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cas\cr\desktopFR\mjd00\Desktop\"/>
    </mc:Choice>
  </mc:AlternateContent>
  <bookViews>
    <workbookView xWindow="0" yWindow="465" windowWidth="25605" windowHeight="14325" tabRatio="500" activeTab="6"/>
  </bookViews>
  <sheets>
    <sheet name="1IP Data " sheetId="12" r:id="rId1"/>
    <sheet name="1SF-1IP Data " sheetId="14" r:id="rId2"/>
    <sheet name="2SF-1IP Data" sheetId="3" r:id="rId3"/>
    <sheet name="2SF Data" sheetId="1" r:id="rId4"/>
    <sheet name="Parameter Extraction" sheetId="13" r:id="rId5"/>
    <sheet name="N2_data_params.csv" sheetId="15" state="hidden" r:id="rId6"/>
    <sheet name="Conversions And Other Data" sheetId="6" r:id="rId7"/>
    <sheet name="CAS Data" sheetId="5" state="hidden" r:id="rId8"/>
    <sheet name="1x Data" sheetId="7" state="hidden" r:id="rId9"/>
    <sheet name="S Data" sheetId="8" state="hidden" r:id="rId10"/>
    <sheet name="2SF Data (CSV)" sheetId="16" state="hidden" r:id="rId11"/>
  </sheets>
  <definedNames>
    <definedName name="solver_adj" localSheetId="4" hidden="1">'Parameter Extraction'!$K$56</definedName>
    <definedName name="solver_cvg" localSheetId="4" hidden="1">0.0001</definedName>
    <definedName name="solver_drv" localSheetId="4" hidden="1">1</definedName>
    <definedName name="solver_eng" localSheetId="4" hidden="1">1</definedName>
    <definedName name="solver_itr" localSheetId="4" hidden="1">2147483647</definedName>
    <definedName name="solver_lin" localSheetId="4" hidden="1">2</definedName>
    <definedName name="solver_mip" localSheetId="4" hidden="1">2147483647</definedName>
    <definedName name="solver_mni" localSheetId="4" hidden="1">30</definedName>
    <definedName name="solver_mrt" localSheetId="4" hidden="1">0.075</definedName>
    <definedName name="solver_msl" localSheetId="4" hidden="1">2</definedName>
    <definedName name="solver_neg" localSheetId="4" hidden="1">2</definedName>
    <definedName name="solver_nod" localSheetId="4" hidden="1">2147483647</definedName>
    <definedName name="solver_num" localSheetId="4" hidden="1">0</definedName>
    <definedName name="solver_opt" localSheetId="4" hidden="1">'Parameter Extraction'!$J$56</definedName>
    <definedName name="solver_pre" localSheetId="4" hidden="1">0.000001</definedName>
    <definedName name="solver_rbv" localSheetId="4" hidden="1">1</definedName>
    <definedName name="solver_rlx" localSheetId="4" hidden="1">2</definedName>
    <definedName name="solver_rsd" localSheetId="4" hidden="1">0</definedName>
    <definedName name="solver_scl" localSheetId="4" hidden="1">1</definedName>
    <definedName name="solver_sho" localSheetId="4" hidden="1">2</definedName>
    <definedName name="solver_ssz" localSheetId="4" hidden="1">100</definedName>
    <definedName name="solver_tim" localSheetId="4" hidden="1">2147483647</definedName>
    <definedName name="solver_tol" localSheetId="4" hidden="1">0.01</definedName>
    <definedName name="solver_typ" localSheetId="4" hidden="1">2</definedName>
    <definedName name="solver_val" localSheetId="4" hidden="1">0</definedName>
    <definedName name="solver_ver" localSheetId="4" hidden="1">2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5" i="6" l="1"/>
  <c r="M5" i="6"/>
  <c r="O5" i="6"/>
  <c r="Q5" i="6"/>
  <c r="I18" i="6" s="1"/>
  <c r="S5" i="6"/>
  <c r="K6" i="6"/>
  <c r="M6" i="6"/>
  <c r="J16" i="6" s="1"/>
  <c r="O6" i="6"/>
  <c r="Q6" i="6"/>
  <c r="S6" i="6"/>
  <c r="K7" i="6"/>
  <c r="M7" i="6"/>
  <c r="K16" i="6" s="1"/>
  <c r="O7" i="6"/>
  <c r="Q7" i="6"/>
  <c r="S7" i="6"/>
  <c r="K8" i="6"/>
  <c r="M8" i="6"/>
  <c r="O8" i="6"/>
  <c r="Q8" i="6"/>
  <c r="L18" i="6" s="1"/>
  <c r="S8" i="6"/>
  <c r="K9" i="6"/>
  <c r="M9" i="6"/>
  <c r="O9" i="6"/>
  <c r="Q9" i="6"/>
  <c r="M18" i="6" s="1"/>
  <c r="S9" i="6"/>
  <c r="K10" i="6"/>
  <c r="M10" i="6"/>
  <c r="N16" i="6" s="1"/>
  <c r="O10" i="6"/>
  <c r="Q10" i="6"/>
  <c r="S10" i="6"/>
  <c r="B4" i="6"/>
  <c r="H15" i="6"/>
  <c r="I15" i="6"/>
  <c r="J15" i="6"/>
  <c r="K15" i="6"/>
  <c r="L15" i="6"/>
  <c r="M15" i="6"/>
  <c r="N15" i="6"/>
  <c r="H16" i="6"/>
  <c r="I16" i="6"/>
  <c r="L16" i="6"/>
  <c r="M16" i="6"/>
  <c r="I17" i="6"/>
  <c r="J17" i="6"/>
  <c r="K17" i="6"/>
  <c r="L17" i="6"/>
  <c r="M17" i="6"/>
  <c r="N17" i="6"/>
  <c r="J18" i="6"/>
  <c r="K18" i="6"/>
  <c r="N18" i="6"/>
  <c r="H19" i="6"/>
  <c r="I19" i="6"/>
  <c r="J19" i="6"/>
  <c r="K19" i="6"/>
  <c r="L19" i="6"/>
  <c r="M19" i="6"/>
  <c r="N19" i="6"/>
  <c r="F5" i="6"/>
  <c r="F6" i="6"/>
  <c r="AN6" i="1"/>
  <c r="AO6" i="1"/>
  <c r="AP6" i="1"/>
  <c r="O2" i="16" s="1"/>
  <c r="AQ6" i="1"/>
  <c r="P2" i="16" s="1"/>
  <c r="AR6" i="1"/>
  <c r="AS6" i="1"/>
  <c r="AT6" i="1"/>
  <c r="S2" i="16" s="1"/>
  <c r="AN7" i="1"/>
  <c r="AO7" i="1"/>
  <c r="AP7" i="1"/>
  <c r="AQ7" i="1"/>
  <c r="P3" i="16" s="1"/>
  <c r="AR7" i="1"/>
  <c r="Q3" i="16" s="1"/>
  <c r="AS7" i="1"/>
  <c r="AT7" i="1"/>
  <c r="AN8" i="1"/>
  <c r="AO8" i="1"/>
  <c r="N4" i="16" s="1"/>
  <c r="AP8" i="1"/>
  <c r="AQ8" i="1"/>
  <c r="AR8" i="1"/>
  <c r="Q4" i="16" s="1"/>
  <c r="AS8" i="1"/>
  <c r="R4" i="16" s="1"/>
  <c r="AT8" i="1"/>
  <c r="AN9" i="1"/>
  <c r="AO9" i="1"/>
  <c r="N5" i="16" s="1"/>
  <c r="AP9" i="1"/>
  <c r="O5" i="16" s="1"/>
  <c r="AQ9" i="1"/>
  <c r="AR9" i="1"/>
  <c r="AS9" i="1"/>
  <c r="R5" i="16" s="1"/>
  <c r="AT9" i="1"/>
  <c r="S5" i="16" s="1"/>
  <c r="AN10" i="1"/>
  <c r="AO10" i="1"/>
  <c r="AP10" i="1"/>
  <c r="O6" i="16" s="1"/>
  <c r="AQ10" i="1"/>
  <c r="P6" i="16" s="1"/>
  <c r="AR10" i="1"/>
  <c r="AS10" i="1"/>
  <c r="AT10" i="1"/>
  <c r="S6" i="16" s="1"/>
  <c r="AN11" i="1"/>
  <c r="AO11" i="1"/>
  <c r="AP11" i="1"/>
  <c r="AQ11" i="1"/>
  <c r="P7" i="16" s="1"/>
  <c r="AR11" i="1"/>
  <c r="Q7" i="16" s="1"/>
  <c r="AS11" i="1"/>
  <c r="AT11" i="1"/>
  <c r="AN12" i="1"/>
  <c r="AO12" i="1"/>
  <c r="N8" i="16" s="1"/>
  <c r="AP12" i="1"/>
  <c r="AQ12" i="1"/>
  <c r="AR12" i="1"/>
  <c r="Q8" i="16" s="1"/>
  <c r="AS12" i="1"/>
  <c r="R8" i="16" s="1"/>
  <c r="AT12" i="1"/>
  <c r="AN13" i="1"/>
  <c r="AO13" i="1"/>
  <c r="N9" i="16" s="1"/>
  <c r="AP13" i="1"/>
  <c r="O9" i="16" s="1"/>
  <c r="AQ13" i="1"/>
  <c r="AR13" i="1"/>
  <c r="AS13" i="1"/>
  <c r="R9" i="16" s="1"/>
  <c r="AT13" i="1"/>
  <c r="S9" i="16" s="1"/>
  <c r="AN14" i="1"/>
  <c r="AO14" i="1"/>
  <c r="AP14" i="1"/>
  <c r="O10" i="16" s="1"/>
  <c r="AQ14" i="1"/>
  <c r="P10" i="16" s="1"/>
  <c r="AR14" i="1"/>
  <c r="AS14" i="1"/>
  <c r="AT14" i="1"/>
  <c r="S10" i="16" s="1"/>
  <c r="AN15" i="1"/>
  <c r="AO15" i="1"/>
  <c r="AP15" i="1"/>
  <c r="AQ15" i="1"/>
  <c r="P11" i="16" s="1"/>
  <c r="AR15" i="1"/>
  <c r="Q11" i="16" s="1"/>
  <c r="AS15" i="1"/>
  <c r="AT15" i="1"/>
  <c r="AN16" i="1"/>
  <c r="AO16" i="1"/>
  <c r="N12" i="16" s="1"/>
  <c r="AP16" i="1"/>
  <c r="AQ16" i="1"/>
  <c r="AR16" i="1"/>
  <c r="Q12" i="16" s="1"/>
  <c r="AS16" i="1"/>
  <c r="R12" i="16" s="1"/>
  <c r="AT16" i="1"/>
  <c r="AN17" i="1"/>
  <c r="AO17" i="1"/>
  <c r="N13" i="16" s="1"/>
  <c r="AP17" i="1"/>
  <c r="O13" i="16" s="1"/>
  <c r="AQ17" i="1"/>
  <c r="AR17" i="1"/>
  <c r="AS17" i="1"/>
  <c r="R13" i="16" s="1"/>
  <c r="AT17" i="1"/>
  <c r="S13" i="16" s="1"/>
  <c r="AN18" i="1"/>
  <c r="AO18" i="1"/>
  <c r="AP18" i="1"/>
  <c r="O14" i="16" s="1"/>
  <c r="AQ18" i="1"/>
  <c r="P14" i="16" s="1"/>
  <c r="AR18" i="1"/>
  <c r="AS18" i="1"/>
  <c r="AT18" i="1"/>
  <c r="S14" i="16" s="1"/>
  <c r="AN19" i="1"/>
  <c r="AO19" i="1"/>
  <c r="AP19" i="1"/>
  <c r="AQ19" i="1"/>
  <c r="P15" i="16" s="1"/>
  <c r="AR19" i="1"/>
  <c r="Q15" i="16" s="1"/>
  <c r="AS19" i="1"/>
  <c r="AT19" i="1"/>
  <c r="AN20" i="1"/>
  <c r="AO20" i="1"/>
  <c r="N16" i="16" s="1"/>
  <c r="AP20" i="1"/>
  <c r="AQ20" i="1"/>
  <c r="AR20" i="1"/>
  <c r="Q16" i="16" s="1"/>
  <c r="AS20" i="1"/>
  <c r="R16" i="16" s="1"/>
  <c r="AT20" i="1"/>
  <c r="AN21" i="1"/>
  <c r="AO21" i="1"/>
  <c r="N17" i="16" s="1"/>
  <c r="AP21" i="1"/>
  <c r="O17" i="16" s="1"/>
  <c r="AQ21" i="1"/>
  <c r="AR21" i="1"/>
  <c r="AS21" i="1"/>
  <c r="R17" i="16" s="1"/>
  <c r="AT21" i="1"/>
  <c r="S17" i="16" s="1"/>
  <c r="AN22" i="1"/>
  <c r="AO22" i="1"/>
  <c r="AP22" i="1"/>
  <c r="O18" i="16" s="1"/>
  <c r="AQ22" i="1"/>
  <c r="P18" i="16" s="1"/>
  <c r="AR22" i="1"/>
  <c r="AS22" i="1"/>
  <c r="AT22" i="1"/>
  <c r="S18" i="16" s="1"/>
  <c r="AN23" i="1"/>
  <c r="AO23" i="1"/>
  <c r="AP23" i="1"/>
  <c r="AQ23" i="1"/>
  <c r="P19" i="16" s="1"/>
  <c r="AR23" i="1"/>
  <c r="Q19" i="16" s="1"/>
  <c r="AS23" i="1"/>
  <c r="AT23" i="1"/>
  <c r="AN24" i="1"/>
  <c r="AO24" i="1"/>
  <c r="N20" i="16" s="1"/>
  <c r="AP24" i="1"/>
  <c r="AQ24" i="1"/>
  <c r="AR24" i="1"/>
  <c r="Q20" i="16" s="1"/>
  <c r="AS24" i="1"/>
  <c r="R20" i="16" s="1"/>
  <c r="AT24" i="1"/>
  <c r="AN25" i="1"/>
  <c r="AO25" i="1"/>
  <c r="N21" i="16" s="1"/>
  <c r="AP25" i="1"/>
  <c r="O21" i="16" s="1"/>
  <c r="AQ25" i="1"/>
  <c r="AR25" i="1"/>
  <c r="AS25" i="1"/>
  <c r="R21" i="16" s="1"/>
  <c r="AT25" i="1"/>
  <c r="S21" i="16" s="1"/>
  <c r="AN26" i="1"/>
  <c r="AO26" i="1"/>
  <c r="AP26" i="1"/>
  <c r="O22" i="16" s="1"/>
  <c r="AQ26" i="1"/>
  <c r="P22" i="16" s="1"/>
  <c r="AR26" i="1"/>
  <c r="AS26" i="1"/>
  <c r="AT26" i="1"/>
  <c r="S22" i="16" s="1"/>
  <c r="AN27" i="1"/>
  <c r="AO27" i="1"/>
  <c r="AP27" i="1"/>
  <c r="AQ27" i="1"/>
  <c r="P23" i="16" s="1"/>
  <c r="AR27" i="1"/>
  <c r="Q23" i="16" s="1"/>
  <c r="AS27" i="1"/>
  <c r="AT27" i="1"/>
  <c r="AN28" i="1"/>
  <c r="AO28" i="1"/>
  <c r="N24" i="16" s="1"/>
  <c r="AP28" i="1"/>
  <c r="AQ28" i="1"/>
  <c r="AR28" i="1"/>
  <c r="Q24" i="16" s="1"/>
  <c r="AS28" i="1"/>
  <c r="R24" i="16" s="1"/>
  <c r="AT28" i="1"/>
  <c r="AN29" i="1"/>
  <c r="AO29" i="1"/>
  <c r="N25" i="16" s="1"/>
  <c r="AP29" i="1"/>
  <c r="O25" i="16" s="1"/>
  <c r="AQ29" i="1"/>
  <c r="AR29" i="1"/>
  <c r="AS29" i="1"/>
  <c r="R25" i="16" s="1"/>
  <c r="AT29" i="1"/>
  <c r="S25" i="16" s="1"/>
  <c r="AN30" i="1"/>
  <c r="AO30" i="1"/>
  <c r="AP30" i="1"/>
  <c r="O26" i="16" s="1"/>
  <c r="AQ30" i="1"/>
  <c r="P26" i="16" s="1"/>
  <c r="AR30" i="1"/>
  <c r="AS30" i="1"/>
  <c r="AT30" i="1"/>
  <c r="AN31" i="1"/>
  <c r="AO31" i="1"/>
  <c r="AP31" i="1"/>
  <c r="AQ31" i="1"/>
  <c r="P27" i="16" s="1"/>
  <c r="AR31" i="1"/>
  <c r="Q27" i="16" s="1"/>
  <c r="AS31" i="1"/>
  <c r="AT31" i="1"/>
  <c r="AN32" i="1"/>
  <c r="AO32" i="1"/>
  <c r="N28" i="16" s="1"/>
  <c r="AP32" i="1"/>
  <c r="AQ32" i="1"/>
  <c r="AR32" i="1"/>
  <c r="Q28" i="16" s="1"/>
  <c r="AS32" i="1"/>
  <c r="R28" i="16" s="1"/>
  <c r="AT32" i="1"/>
  <c r="AN33" i="1"/>
  <c r="AO33" i="1"/>
  <c r="N29" i="16" s="1"/>
  <c r="AP33" i="1"/>
  <c r="O29" i="16" s="1"/>
  <c r="AQ33" i="1"/>
  <c r="AR33" i="1"/>
  <c r="AS33" i="1"/>
  <c r="R29" i="16" s="1"/>
  <c r="AT33" i="1"/>
  <c r="S29" i="16" s="1"/>
  <c r="AN34" i="1"/>
  <c r="AO34" i="1"/>
  <c r="AP34" i="1"/>
  <c r="O30" i="16" s="1"/>
  <c r="AQ34" i="1"/>
  <c r="P30" i="16" s="1"/>
  <c r="AR34" i="1"/>
  <c r="AS34" i="1"/>
  <c r="AT34" i="1"/>
  <c r="AN35" i="1"/>
  <c r="AO35" i="1"/>
  <c r="AP35" i="1"/>
  <c r="AQ35" i="1"/>
  <c r="P31" i="16" s="1"/>
  <c r="AR35" i="1"/>
  <c r="Q31" i="16" s="1"/>
  <c r="AS35" i="1"/>
  <c r="AT35" i="1"/>
  <c r="AN36" i="1"/>
  <c r="AO36" i="1"/>
  <c r="N32" i="16" s="1"/>
  <c r="AP36" i="1"/>
  <c r="AQ36" i="1"/>
  <c r="AR36" i="1"/>
  <c r="Q32" i="16" s="1"/>
  <c r="AS36" i="1"/>
  <c r="R32" i="16" s="1"/>
  <c r="AT36" i="1"/>
  <c r="AN37" i="1"/>
  <c r="AO37" i="1"/>
  <c r="AP37" i="1"/>
  <c r="O33" i="16" s="1"/>
  <c r="AQ37" i="1"/>
  <c r="AR37" i="1"/>
  <c r="AS37" i="1"/>
  <c r="R33" i="16" s="1"/>
  <c r="AT37" i="1"/>
  <c r="S33" i="16" s="1"/>
  <c r="AN38" i="1"/>
  <c r="AO38" i="1"/>
  <c r="AP38" i="1"/>
  <c r="O34" i="16" s="1"/>
  <c r="AQ38" i="1"/>
  <c r="P34" i="16" s="1"/>
  <c r="AR38" i="1"/>
  <c r="AS38" i="1"/>
  <c r="AT38" i="1"/>
  <c r="S34" i="16" s="1"/>
  <c r="AN39" i="1"/>
  <c r="AO39" i="1"/>
  <c r="AP39" i="1"/>
  <c r="AQ39" i="1"/>
  <c r="P35" i="16" s="1"/>
  <c r="AR39" i="1"/>
  <c r="Q35" i="16" s="1"/>
  <c r="AS39" i="1"/>
  <c r="AT39" i="1"/>
  <c r="AN40" i="1"/>
  <c r="AO40" i="1"/>
  <c r="N36" i="16" s="1"/>
  <c r="AP40" i="1"/>
  <c r="AQ40" i="1"/>
  <c r="AR40" i="1"/>
  <c r="Q36" i="16" s="1"/>
  <c r="AS40" i="1"/>
  <c r="R36" i="16" s="1"/>
  <c r="AT40" i="1"/>
  <c r="AN41" i="1"/>
  <c r="AO41" i="1"/>
  <c r="N37" i="16" s="1"/>
  <c r="AP41" i="1"/>
  <c r="O37" i="16" s="1"/>
  <c r="AQ41" i="1"/>
  <c r="AR41" i="1"/>
  <c r="AS41" i="1"/>
  <c r="AT41" i="1"/>
  <c r="S37" i="16" s="1"/>
  <c r="AN42" i="1"/>
  <c r="AO42" i="1"/>
  <c r="AP42" i="1"/>
  <c r="AQ42" i="1"/>
  <c r="P38" i="16" s="1"/>
  <c r="AR42" i="1"/>
  <c r="AS42" i="1"/>
  <c r="AT42" i="1"/>
  <c r="S38" i="16" s="1"/>
  <c r="AN43" i="1"/>
  <c r="AO43" i="1"/>
  <c r="AP43" i="1"/>
  <c r="AQ43" i="1"/>
  <c r="P39" i="16" s="1"/>
  <c r="AR43" i="1"/>
  <c r="Q39" i="16" s="1"/>
  <c r="AS43" i="1"/>
  <c r="AT43" i="1"/>
  <c r="AN44" i="1"/>
  <c r="AO44" i="1"/>
  <c r="N40" i="16" s="1"/>
  <c r="AP44" i="1"/>
  <c r="AQ44" i="1"/>
  <c r="AR44" i="1"/>
  <c r="Q40" i="16" s="1"/>
  <c r="AS44" i="1"/>
  <c r="R40" i="16" s="1"/>
  <c r="AT44" i="1"/>
  <c r="AN45" i="1"/>
  <c r="AO45" i="1"/>
  <c r="N41" i="16" s="1"/>
  <c r="AP45" i="1"/>
  <c r="O41" i="16" s="1"/>
  <c r="AQ45" i="1"/>
  <c r="AR45" i="1"/>
  <c r="AS45" i="1"/>
  <c r="AT45" i="1"/>
  <c r="S41" i="16" s="1"/>
  <c r="AN46" i="1"/>
  <c r="AO46" i="1"/>
  <c r="AP46" i="1"/>
  <c r="AQ46" i="1"/>
  <c r="P42" i="16" s="1"/>
  <c r="AR46" i="1"/>
  <c r="AS46" i="1"/>
  <c r="AT46" i="1"/>
  <c r="S42" i="16" s="1"/>
  <c r="AN47" i="1"/>
  <c r="AO47" i="1"/>
  <c r="AP47" i="1"/>
  <c r="AQ47" i="1"/>
  <c r="AR47" i="1"/>
  <c r="Q43" i="16" s="1"/>
  <c r="AS47" i="1"/>
  <c r="AT47" i="1"/>
  <c r="AN48" i="1"/>
  <c r="AO48" i="1"/>
  <c r="N44" i="16" s="1"/>
  <c r="AP48" i="1"/>
  <c r="AQ48" i="1"/>
  <c r="AR48" i="1"/>
  <c r="Q44" i="16" s="1"/>
  <c r="AS48" i="1"/>
  <c r="R44" i="16" s="1"/>
  <c r="AT48" i="1"/>
  <c r="AN49" i="1"/>
  <c r="AO49" i="1"/>
  <c r="AP49" i="1"/>
  <c r="O45" i="16" s="1"/>
  <c r="AQ49" i="1"/>
  <c r="AR49" i="1"/>
  <c r="AS49" i="1"/>
  <c r="R45" i="16" s="1"/>
  <c r="AT49" i="1"/>
  <c r="S45" i="16" s="1"/>
  <c r="AN50" i="1"/>
  <c r="AO50" i="1"/>
  <c r="AP50" i="1"/>
  <c r="O46" i="16" s="1"/>
  <c r="AQ50" i="1"/>
  <c r="P46" i="16" s="1"/>
  <c r="AR50" i="1"/>
  <c r="AS50" i="1"/>
  <c r="AT50" i="1"/>
  <c r="AN51" i="1"/>
  <c r="AO51" i="1"/>
  <c r="AP51" i="1"/>
  <c r="AQ51" i="1"/>
  <c r="P47" i="16" s="1"/>
  <c r="AR51" i="1"/>
  <c r="Q47" i="16" s="1"/>
  <c r="AS51" i="1"/>
  <c r="AT51" i="1"/>
  <c r="AN52" i="1"/>
  <c r="AO52" i="1"/>
  <c r="N48" i="16" s="1"/>
  <c r="AP52" i="1"/>
  <c r="AQ52" i="1"/>
  <c r="AR52" i="1"/>
  <c r="AS52" i="1"/>
  <c r="R48" i="16" s="1"/>
  <c r="AT52" i="1"/>
  <c r="AN53" i="1"/>
  <c r="AO53" i="1"/>
  <c r="AP53" i="1"/>
  <c r="O49" i="16" s="1"/>
  <c r="AQ53" i="1"/>
  <c r="AR53" i="1"/>
  <c r="AS53" i="1"/>
  <c r="AT53" i="1"/>
  <c r="S49" i="16" s="1"/>
  <c r="AN54" i="1"/>
  <c r="AO54" i="1"/>
  <c r="AP54" i="1"/>
  <c r="O50" i="16" s="1"/>
  <c r="AQ54" i="1"/>
  <c r="P50" i="16" s="1"/>
  <c r="AR54" i="1"/>
  <c r="AS54" i="1"/>
  <c r="AT54" i="1"/>
  <c r="S50" i="16" s="1"/>
  <c r="AN55" i="1"/>
  <c r="AO55" i="1"/>
  <c r="AP55" i="1"/>
  <c r="AQ55" i="1"/>
  <c r="AR55" i="1"/>
  <c r="Q51" i="16" s="1"/>
  <c r="AS55" i="1"/>
  <c r="AT55" i="1"/>
  <c r="AN56" i="1"/>
  <c r="AO56" i="1"/>
  <c r="N52" i="16" s="1"/>
  <c r="AP56" i="1"/>
  <c r="AQ56" i="1"/>
  <c r="AR56" i="1"/>
  <c r="Q52" i="16" s="1"/>
  <c r="AS56" i="1"/>
  <c r="R52" i="16" s="1"/>
  <c r="AT56" i="1"/>
  <c r="AN57" i="1"/>
  <c r="AO57" i="1"/>
  <c r="AP57" i="1"/>
  <c r="O53" i="16" s="1"/>
  <c r="AQ57" i="1"/>
  <c r="AR57" i="1"/>
  <c r="AS57" i="1"/>
  <c r="AT57" i="1"/>
  <c r="S53" i="16" s="1"/>
  <c r="AN58" i="1"/>
  <c r="AO58" i="1"/>
  <c r="AP58" i="1"/>
  <c r="O54" i="16" s="1"/>
  <c r="AQ58" i="1"/>
  <c r="P54" i="16" s="1"/>
  <c r="AR58" i="1"/>
  <c r="AS58" i="1"/>
  <c r="AT58" i="1"/>
  <c r="S54" i="16" s="1"/>
  <c r="AN59" i="1"/>
  <c r="AO59" i="1"/>
  <c r="AP59" i="1"/>
  <c r="AQ59" i="1"/>
  <c r="AR59" i="1"/>
  <c r="Q55" i="16" s="1"/>
  <c r="AS59" i="1"/>
  <c r="AT59" i="1"/>
  <c r="AN60" i="1"/>
  <c r="AO60" i="1"/>
  <c r="N56" i="16" s="1"/>
  <c r="AP60" i="1"/>
  <c r="AQ60" i="1"/>
  <c r="AR60" i="1"/>
  <c r="AS60" i="1"/>
  <c r="R56" i="16" s="1"/>
  <c r="AT60" i="1"/>
  <c r="AN61" i="1"/>
  <c r="AO61" i="1"/>
  <c r="N57" i="16" s="1"/>
  <c r="AP61" i="1"/>
  <c r="O57" i="16" s="1"/>
  <c r="AQ61" i="1"/>
  <c r="AR61" i="1"/>
  <c r="AS61" i="1"/>
  <c r="R57" i="16" s="1"/>
  <c r="AT61" i="1"/>
  <c r="S57" i="16" s="1"/>
  <c r="AN62" i="1"/>
  <c r="AO62" i="1"/>
  <c r="AP62" i="1"/>
  <c r="AQ62" i="1"/>
  <c r="P58" i="16" s="1"/>
  <c r="AR62" i="1"/>
  <c r="AS62" i="1"/>
  <c r="AT62" i="1"/>
  <c r="AN63" i="1"/>
  <c r="AO63" i="1"/>
  <c r="AP63" i="1"/>
  <c r="AQ63" i="1"/>
  <c r="P59" i="16" s="1"/>
  <c r="AR63" i="1"/>
  <c r="Q59" i="16" s="1"/>
  <c r="AS63" i="1"/>
  <c r="AT63" i="1"/>
  <c r="AN64" i="1"/>
  <c r="AO64" i="1"/>
  <c r="N60" i="16" s="1"/>
  <c r="AP64" i="1"/>
  <c r="AQ64" i="1"/>
  <c r="AR64" i="1"/>
  <c r="AS64" i="1"/>
  <c r="R60" i="16" s="1"/>
  <c r="AT64" i="1"/>
  <c r="AN65" i="1"/>
  <c r="AO65" i="1"/>
  <c r="N61" i="16" s="1"/>
  <c r="AP65" i="1"/>
  <c r="O61" i="16" s="1"/>
  <c r="AQ65" i="1"/>
  <c r="AR65" i="1"/>
  <c r="AS65" i="1"/>
  <c r="R61" i="16" s="1"/>
  <c r="AT65" i="1"/>
  <c r="S61" i="16" s="1"/>
  <c r="AN66" i="1"/>
  <c r="AO66" i="1"/>
  <c r="AP66" i="1"/>
  <c r="AQ66" i="1"/>
  <c r="P62" i="16" s="1"/>
  <c r="AR66" i="1"/>
  <c r="AS66" i="1"/>
  <c r="AT66" i="1"/>
  <c r="AN67" i="1"/>
  <c r="AO67" i="1"/>
  <c r="AP67" i="1"/>
  <c r="AQ67" i="1"/>
  <c r="P63" i="16" s="1"/>
  <c r="AR67" i="1"/>
  <c r="Q63" i="16" s="1"/>
  <c r="AS67" i="1"/>
  <c r="AT67" i="1"/>
  <c r="AN68" i="1"/>
  <c r="AO68" i="1"/>
  <c r="N64" i="16" s="1"/>
  <c r="AP68" i="1"/>
  <c r="AQ68" i="1"/>
  <c r="AR68" i="1"/>
  <c r="Q64" i="16" s="1"/>
  <c r="AS68" i="1"/>
  <c r="R64" i="16" s="1"/>
  <c r="AT68" i="1"/>
  <c r="AN69" i="1"/>
  <c r="AO69" i="1"/>
  <c r="AP69" i="1"/>
  <c r="O65" i="16" s="1"/>
  <c r="AQ69" i="1"/>
  <c r="AR69" i="1"/>
  <c r="AS69" i="1"/>
  <c r="AT69" i="1"/>
  <c r="S65" i="16" s="1"/>
  <c r="AN70" i="1"/>
  <c r="AO70" i="1"/>
  <c r="AP70" i="1"/>
  <c r="O66" i="16" s="1"/>
  <c r="AQ70" i="1"/>
  <c r="P66" i="16" s="1"/>
  <c r="AR70" i="1"/>
  <c r="AS70" i="1"/>
  <c r="AT70" i="1"/>
  <c r="S66" i="16" s="1"/>
  <c r="AN71" i="1"/>
  <c r="AO71" i="1"/>
  <c r="AP71" i="1"/>
  <c r="AQ71" i="1"/>
  <c r="AR71" i="1"/>
  <c r="Q67" i="16" s="1"/>
  <c r="AS71" i="1"/>
  <c r="AT71" i="1"/>
  <c r="AN72" i="1"/>
  <c r="AO72" i="1"/>
  <c r="N68" i="16" s="1"/>
  <c r="AP72" i="1"/>
  <c r="AQ72" i="1"/>
  <c r="AR72" i="1"/>
  <c r="Q68" i="16" s="1"/>
  <c r="AS72" i="1"/>
  <c r="R68" i="16" s="1"/>
  <c r="AT72" i="1"/>
  <c r="AN73" i="1"/>
  <c r="AO73" i="1"/>
  <c r="AP73" i="1"/>
  <c r="O69" i="16" s="1"/>
  <c r="AQ73" i="1"/>
  <c r="AR73" i="1"/>
  <c r="AS73" i="1"/>
  <c r="AT73" i="1"/>
  <c r="S69" i="16" s="1"/>
  <c r="AN74" i="1"/>
  <c r="AO74" i="1"/>
  <c r="AP74" i="1"/>
  <c r="O70" i="16" s="1"/>
  <c r="AQ74" i="1"/>
  <c r="P70" i="16" s="1"/>
  <c r="AR74" i="1"/>
  <c r="AS74" i="1"/>
  <c r="AT74" i="1"/>
  <c r="S70" i="16" s="1"/>
  <c r="AN75" i="1"/>
  <c r="AO75" i="1"/>
  <c r="AP75" i="1"/>
  <c r="AQ75" i="1"/>
  <c r="AR75" i="1"/>
  <c r="Q71" i="16" s="1"/>
  <c r="AS75" i="1"/>
  <c r="AT75" i="1"/>
  <c r="AN76" i="1"/>
  <c r="AO76" i="1"/>
  <c r="N72" i="16" s="1"/>
  <c r="AP76" i="1"/>
  <c r="AQ76" i="1"/>
  <c r="AR76" i="1"/>
  <c r="AS76" i="1"/>
  <c r="R72" i="16" s="1"/>
  <c r="AT76" i="1"/>
  <c r="AN77" i="1"/>
  <c r="AO77" i="1"/>
  <c r="N73" i="16" s="1"/>
  <c r="AP77" i="1"/>
  <c r="O73" i="16" s="1"/>
  <c r="AQ77" i="1"/>
  <c r="AR77" i="1"/>
  <c r="AS77" i="1"/>
  <c r="R73" i="16" s="1"/>
  <c r="AT77" i="1"/>
  <c r="S73" i="16" s="1"/>
  <c r="AN78" i="1"/>
  <c r="AO78" i="1"/>
  <c r="AP78" i="1"/>
  <c r="AQ78" i="1"/>
  <c r="P74" i="16" s="1"/>
  <c r="AR78" i="1"/>
  <c r="AS78" i="1"/>
  <c r="AT78" i="1"/>
  <c r="AN79" i="1"/>
  <c r="AO79" i="1"/>
  <c r="AP79" i="1"/>
  <c r="AQ79" i="1"/>
  <c r="P75" i="16" s="1"/>
  <c r="AR79" i="1"/>
  <c r="Q75" i="16" s="1"/>
  <c r="AS79" i="1"/>
  <c r="AT79" i="1"/>
  <c r="AN80" i="1"/>
  <c r="AO80" i="1"/>
  <c r="N76" i="16" s="1"/>
  <c r="AP80" i="1"/>
  <c r="AQ80" i="1"/>
  <c r="AR80" i="1"/>
  <c r="AS80" i="1"/>
  <c r="R76" i="16" s="1"/>
  <c r="AT80" i="1"/>
  <c r="AN81" i="1"/>
  <c r="AO81" i="1"/>
  <c r="N77" i="16" s="1"/>
  <c r="AP81" i="1"/>
  <c r="O77" i="16" s="1"/>
  <c r="AQ81" i="1"/>
  <c r="AR81" i="1"/>
  <c r="AS81" i="1"/>
  <c r="R77" i="16" s="1"/>
  <c r="AT81" i="1"/>
  <c r="S77" i="16" s="1"/>
  <c r="AN82" i="1"/>
  <c r="AO82" i="1"/>
  <c r="AP82" i="1"/>
  <c r="AQ82" i="1"/>
  <c r="P78" i="16" s="1"/>
  <c r="AR82" i="1"/>
  <c r="AS82" i="1"/>
  <c r="AT82" i="1"/>
  <c r="AN83" i="1"/>
  <c r="AO83" i="1"/>
  <c r="AP83" i="1"/>
  <c r="AQ83" i="1"/>
  <c r="P79" i="16" s="1"/>
  <c r="AR83" i="1"/>
  <c r="Q79" i="16" s="1"/>
  <c r="AS83" i="1"/>
  <c r="AT83" i="1"/>
  <c r="AN84" i="1"/>
  <c r="AO84" i="1"/>
  <c r="N80" i="16" s="1"/>
  <c r="AP84" i="1"/>
  <c r="AQ84" i="1"/>
  <c r="AR84" i="1"/>
  <c r="Q80" i="16" s="1"/>
  <c r="AS84" i="1"/>
  <c r="R80" i="16" s="1"/>
  <c r="AT84" i="1"/>
  <c r="AN85" i="1"/>
  <c r="AO85" i="1"/>
  <c r="AP85" i="1"/>
  <c r="O81" i="16" s="1"/>
  <c r="AQ85" i="1"/>
  <c r="AR85" i="1"/>
  <c r="AS85" i="1"/>
  <c r="AT85" i="1"/>
  <c r="S81" i="16" s="1"/>
  <c r="AN86" i="1"/>
  <c r="AO86" i="1"/>
  <c r="AP86" i="1"/>
  <c r="O82" i="16" s="1"/>
  <c r="AQ86" i="1"/>
  <c r="P82" i="16" s="1"/>
  <c r="AR86" i="1"/>
  <c r="AS86" i="1"/>
  <c r="AT86" i="1"/>
  <c r="S82" i="16" s="1"/>
  <c r="AN87" i="1"/>
  <c r="AO87" i="1"/>
  <c r="AP87" i="1"/>
  <c r="AQ87" i="1"/>
  <c r="AR87" i="1"/>
  <c r="Q83" i="16" s="1"/>
  <c r="AS87" i="1"/>
  <c r="AT87" i="1"/>
  <c r="AN88" i="1"/>
  <c r="AO88" i="1"/>
  <c r="N84" i="16" s="1"/>
  <c r="AP88" i="1"/>
  <c r="AQ88" i="1"/>
  <c r="AR88" i="1"/>
  <c r="Q84" i="16" s="1"/>
  <c r="AS88" i="1"/>
  <c r="R84" i="16" s="1"/>
  <c r="AT88" i="1"/>
  <c r="AN89" i="1"/>
  <c r="AO89" i="1"/>
  <c r="AP89" i="1"/>
  <c r="O85" i="16" s="1"/>
  <c r="AQ89" i="1"/>
  <c r="AR89" i="1"/>
  <c r="AS89" i="1"/>
  <c r="R85" i="16" s="1"/>
  <c r="AT89" i="1"/>
  <c r="S85" i="16" s="1"/>
  <c r="AN90" i="1"/>
  <c r="AO90" i="1"/>
  <c r="AP90" i="1"/>
  <c r="O86" i="16" s="1"/>
  <c r="AQ90" i="1"/>
  <c r="P86" i="16" s="1"/>
  <c r="AR90" i="1"/>
  <c r="AS90" i="1"/>
  <c r="AT90" i="1"/>
  <c r="S86" i="16" s="1"/>
  <c r="AN91" i="1"/>
  <c r="AO91" i="1"/>
  <c r="AP91" i="1"/>
  <c r="AQ91" i="1"/>
  <c r="P87" i="16" s="1"/>
  <c r="AR91" i="1"/>
  <c r="Q87" i="16" s="1"/>
  <c r="AS91" i="1"/>
  <c r="AT91" i="1"/>
  <c r="AN92" i="1"/>
  <c r="AO92" i="1"/>
  <c r="N88" i="16" s="1"/>
  <c r="AP92" i="1"/>
  <c r="AQ92" i="1"/>
  <c r="AR92" i="1"/>
  <c r="Q88" i="16" s="1"/>
  <c r="AS92" i="1"/>
  <c r="R88" i="16" s="1"/>
  <c r="AT92" i="1"/>
  <c r="AN93" i="1"/>
  <c r="AO93" i="1"/>
  <c r="N89" i="16" s="1"/>
  <c r="AP93" i="1"/>
  <c r="O89" i="16" s="1"/>
  <c r="AQ93" i="1"/>
  <c r="AR93" i="1"/>
  <c r="AS93" i="1"/>
  <c r="R89" i="16" s="1"/>
  <c r="AT93" i="1"/>
  <c r="S89" i="16" s="1"/>
  <c r="AN94" i="1"/>
  <c r="AO94" i="1"/>
  <c r="AP94" i="1"/>
  <c r="O90" i="16" s="1"/>
  <c r="AQ94" i="1"/>
  <c r="P90" i="16" s="1"/>
  <c r="AR94" i="1"/>
  <c r="AS94" i="1"/>
  <c r="AT94" i="1"/>
  <c r="S90" i="16" s="1"/>
  <c r="AN95" i="1"/>
  <c r="AO95" i="1"/>
  <c r="AP95" i="1"/>
  <c r="AQ95" i="1"/>
  <c r="P91" i="16" s="1"/>
  <c r="AR95" i="1"/>
  <c r="Q91" i="16" s="1"/>
  <c r="AS95" i="1"/>
  <c r="AT95" i="1"/>
  <c r="AN96" i="1"/>
  <c r="AO96" i="1"/>
  <c r="N92" i="16" s="1"/>
  <c r="AP96" i="1"/>
  <c r="AQ96" i="1"/>
  <c r="AR96" i="1"/>
  <c r="Q92" i="16" s="1"/>
  <c r="AS96" i="1"/>
  <c r="R92" i="16" s="1"/>
  <c r="AT96" i="1"/>
  <c r="AN97" i="1"/>
  <c r="AO97" i="1"/>
  <c r="N93" i="16" s="1"/>
  <c r="AP97" i="1"/>
  <c r="O93" i="16" s="1"/>
  <c r="AQ97" i="1"/>
  <c r="AR97" i="1"/>
  <c r="AS97" i="1"/>
  <c r="R93" i="16" s="1"/>
  <c r="AT97" i="1"/>
  <c r="S93" i="16" s="1"/>
  <c r="AN98" i="1"/>
  <c r="AO98" i="1"/>
  <c r="AP98" i="1"/>
  <c r="AQ98" i="1"/>
  <c r="P94" i="16" s="1"/>
  <c r="AR98" i="1"/>
  <c r="AS98" i="1"/>
  <c r="AT98" i="1"/>
  <c r="S94" i="16" s="1"/>
  <c r="AN99" i="1"/>
  <c r="AO99" i="1"/>
  <c r="AP99" i="1"/>
  <c r="AQ99" i="1"/>
  <c r="P95" i="16" s="1"/>
  <c r="AR99" i="1"/>
  <c r="Q95" i="16" s="1"/>
  <c r="AS99" i="1"/>
  <c r="AT99" i="1"/>
  <c r="AN100" i="1"/>
  <c r="AO100" i="1"/>
  <c r="N96" i="16" s="1"/>
  <c r="AP100" i="1"/>
  <c r="AQ100" i="1"/>
  <c r="AR100" i="1"/>
  <c r="Q96" i="16" s="1"/>
  <c r="AS100" i="1"/>
  <c r="R96" i="16" s="1"/>
  <c r="AT100" i="1"/>
  <c r="AN101" i="1"/>
  <c r="AO101" i="1"/>
  <c r="N97" i="16" s="1"/>
  <c r="AP101" i="1"/>
  <c r="O97" i="16" s="1"/>
  <c r="AQ101" i="1"/>
  <c r="AR101" i="1"/>
  <c r="AS101" i="1"/>
  <c r="R97" i="16" s="1"/>
  <c r="AT101" i="1"/>
  <c r="S97" i="16" s="1"/>
  <c r="AN102" i="1"/>
  <c r="AO102" i="1"/>
  <c r="AP102" i="1"/>
  <c r="O98" i="16" s="1"/>
  <c r="AQ102" i="1"/>
  <c r="P98" i="16" s="1"/>
  <c r="AR102" i="1"/>
  <c r="AS102" i="1"/>
  <c r="AT102" i="1"/>
  <c r="S98" i="16" s="1"/>
  <c r="AN103" i="1"/>
  <c r="AO103" i="1"/>
  <c r="AP103" i="1"/>
  <c r="AQ103" i="1"/>
  <c r="P99" i="16" s="1"/>
  <c r="AR103" i="1"/>
  <c r="Q99" i="16" s="1"/>
  <c r="AS103" i="1"/>
  <c r="AT103" i="1"/>
  <c r="AN104" i="1"/>
  <c r="AO104" i="1"/>
  <c r="N100" i="16" s="1"/>
  <c r="AP104" i="1"/>
  <c r="AQ104" i="1"/>
  <c r="AR104" i="1"/>
  <c r="Q100" i="16" s="1"/>
  <c r="AS104" i="1"/>
  <c r="R100" i="16" s="1"/>
  <c r="AT104" i="1"/>
  <c r="AN105" i="1"/>
  <c r="AO105" i="1"/>
  <c r="N101" i="16" s="1"/>
  <c r="AP105" i="1"/>
  <c r="O101" i="16" s="1"/>
  <c r="AQ105" i="1"/>
  <c r="AR105" i="1"/>
  <c r="AS105" i="1"/>
  <c r="R101" i="16" s="1"/>
  <c r="AT105" i="1"/>
  <c r="S101" i="16" s="1"/>
  <c r="AN106" i="1"/>
  <c r="AO106" i="1"/>
  <c r="AP106" i="1"/>
  <c r="O102" i="16" s="1"/>
  <c r="AQ106" i="1"/>
  <c r="P102" i="16" s="1"/>
  <c r="AR106" i="1"/>
  <c r="AS106" i="1"/>
  <c r="AT106" i="1"/>
  <c r="S102" i="16" s="1"/>
  <c r="AN107" i="1"/>
  <c r="AO107" i="1"/>
  <c r="AP107" i="1"/>
  <c r="AQ107" i="1"/>
  <c r="P103" i="16" s="1"/>
  <c r="AR107" i="1"/>
  <c r="Q103" i="16" s="1"/>
  <c r="AS107" i="1"/>
  <c r="AT107" i="1"/>
  <c r="AN108" i="1"/>
  <c r="AO108" i="1"/>
  <c r="N104" i="16" s="1"/>
  <c r="AP108" i="1"/>
  <c r="AQ108" i="1"/>
  <c r="AR108" i="1"/>
  <c r="Q104" i="16" s="1"/>
  <c r="AS108" i="1"/>
  <c r="R104" i="16" s="1"/>
  <c r="AT108" i="1"/>
  <c r="AN109" i="1"/>
  <c r="AO109" i="1"/>
  <c r="N105" i="16" s="1"/>
  <c r="AP109" i="1"/>
  <c r="O105" i="16" s="1"/>
  <c r="AQ109" i="1"/>
  <c r="AR109" i="1"/>
  <c r="AS109" i="1"/>
  <c r="R105" i="16" s="1"/>
  <c r="AT109" i="1"/>
  <c r="S105" i="16" s="1"/>
  <c r="AN110" i="1"/>
  <c r="AO110" i="1"/>
  <c r="AP110" i="1"/>
  <c r="O106" i="16" s="1"/>
  <c r="AQ110" i="1"/>
  <c r="P106" i="16" s="1"/>
  <c r="AR110" i="1"/>
  <c r="AS110" i="1"/>
  <c r="AT110" i="1"/>
  <c r="S106" i="16" s="1"/>
  <c r="AN111" i="1"/>
  <c r="AO111" i="1"/>
  <c r="AP111" i="1"/>
  <c r="AQ111" i="1"/>
  <c r="P107" i="16" s="1"/>
  <c r="AR111" i="1"/>
  <c r="Q107" i="16" s="1"/>
  <c r="AS111" i="1"/>
  <c r="AT111" i="1"/>
  <c r="AN112" i="1"/>
  <c r="AO112" i="1"/>
  <c r="N108" i="16" s="1"/>
  <c r="AP112" i="1"/>
  <c r="AQ112" i="1"/>
  <c r="AR112" i="1"/>
  <c r="AS112" i="1"/>
  <c r="R108" i="16" s="1"/>
  <c r="AT112" i="1"/>
  <c r="AN113" i="1"/>
  <c r="AO113" i="1"/>
  <c r="N109" i="16" s="1"/>
  <c r="AP113" i="1"/>
  <c r="O109" i="16" s="1"/>
  <c r="AQ113" i="1"/>
  <c r="AR113" i="1"/>
  <c r="AS113" i="1"/>
  <c r="R109" i="16" s="1"/>
  <c r="AT113" i="1"/>
  <c r="S109" i="16" s="1"/>
  <c r="AN114" i="1"/>
  <c r="AO114" i="1"/>
  <c r="AP114" i="1"/>
  <c r="O110" i="16" s="1"/>
  <c r="AQ114" i="1"/>
  <c r="P110" i="16" s="1"/>
  <c r="AR114" i="1"/>
  <c r="AS114" i="1"/>
  <c r="AT114" i="1"/>
  <c r="S110" i="16" s="1"/>
  <c r="AN115" i="1"/>
  <c r="AO115" i="1"/>
  <c r="AP115" i="1"/>
  <c r="AQ115" i="1"/>
  <c r="P111" i="16" s="1"/>
  <c r="AR115" i="1"/>
  <c r="Q111" i="16" s="1"/>
  <c r="AS115" i="1"/>
  <c r="AT115" i="1"/>
  <c r="AN116" i="1"/>
  <c r="AO116" i="1"/>
  <c r="N112" i="16" s="1"/>
  <c r="AP116" i="1"/>
  <c r="AQ116" i="1"/>
  <c r="AR116" i="1"/>
  <c r="Q112" i="16" s="1"/>
  <c r="AS116" i="1"/>
  <c r="R112" i="16" s="1"/>
  <c r="AT116" i="1"/>
  <c r="AN117" i="1"/>
  <c r="AO117" i="1"/>
  <c r="N113" i="16" s="1"/>
  <c r="AP117" i="1"/>
  <c r="O113" i="16" s="1"/>
  <c r="AQ117" i="1"/>
  <c r="AR117" i="1"/>
  <c r="AS117" i="1"/>
  <c r="R113" i="16" s="1"/>
  <c r="AT117" i="1"/>
  <c r="S113" i="16" s="1"/>
  <c r="AN118" i="1"/>
  <c r="AO118" i="1"/>
  <c r="AP118" i="1"/>
  <c r="O114" i="16" s="1"/>
  <c r="AQ118" i="1"/>
  <c r="P114" i="16" s="1"/>
  <c r="AR118" i="1"/>
  <c r="AS118" i="1"/>
  <c r="AT118" i="1"/>
  <c r="S114" i="16" s="1"/>
  <c r="AN119" i="1"/>
  <c r="AO119" i="1"/>
  <c r="AP119" i="1"/>
  <c r="AQ119" i="1"/>
  <c r="P115" i="16" s="1"/>
  <c r="AR119" i="1"/>
  <c r="Q115" i="16" s="1"/>
  <c r="AS119" i="1"/>
  <c r="AT119" i="1"/>
  <c r="AN120" i="1"/>
  <c r="AO120" i="1"/>
  <c r="N116" i="16" s="1"/>
  <c r="AP120" i="1"/>
  <c r="AQ120" i="1"/>
  <c r="AR120" i="1"/>
  <c r="Q116" i="16" s="1"/>
  <c r="AS120" i="1"/>
  <c r="R116" i="16" s="1"/>
  <c r="AT120" i="1"/>
  <c r="AN121" i="1"/>
  <c r="AO121" i="1"/>
  <c r="AP121" i="1"/>
  <c r="O117" i="16" s="1"/>
  <c r="AQ121" i="1"/>
  <c r="AR121" i="1"/>
  <c r="AS121" i="1"/>
  <c r="R117" i="16" s="1"/>
  <c r="AT121" i="1"/>
  <c r="S117" i="16" s="1"/>
  <c r="AN122" i="1"/>
  <c r="AO122" i="1"/>
  <c r="AP122" i="1"/>
  <c r="O118" i="16" s="1"/>
  <c r="AQ122" i="1"/>
  <c r="P118" i="16" s="1"/>
  <c r="AR122" i="1"/>
  <c r="AS122" i="1"/>
  <c r="AT122" i="1"/>
  <c r="S118" i="16" s="1"/>
  <c r="AN123" i="1"/>
  <c r="AO123" i="1"/>
  <c r="AP123" i="1"/>
  <c r="AQ123" i="1"/>
  <c r="P119" i="16" s="1"/>
  <c r="AR123" i="1"/>
  <c r="Q119" i="16" s="1"/>
  <c r="AS123" i="1"/>
  <c r="AT123" i="1"/>
  <c r="AN124" i="1"/>
  <c r="AO124" i="1"/>
  <c r="N120" i="16" s="1"/>
  <c r="AP124" i="1"/>
  <c r="AQ124" i="1"/>
  <c r="AR124" i="1"/>
  <c r="Q120" i="16" s="1"/>
  <c r="AS124" i="1"/>
  <c r="R120" i="16" s="1"/>
  <c r="AT124" i="1"/>
  <c r="AN125" i="1"/>
  <c r="AO125" i="1"/>
  <c r="N121" i="16" s="1"/>
  <c r="AP125" i="1"/>
  <c r="O121" i="16" s="1"/>
  <c r="AQ125" i="1"/>
  <c r="AR125" i="1"/>
  <c r="AS125" i="1"/>
  <c r="R121" i="16" s="1"/>
  <c r="AT125" i="1"/>
  <c r="S121" i="16" s="1"/>
  <c r="AN126" i="1"/>
  <c r="AO126" i="1"/>
  <c r="AP126" i="1"/>
  <c r="O122" i="16" s="1"/>
  <c r="AQ126" i="1"/>
  <c r="P122" i="16" s="1"/>
  <c r="AR126" i="1"/>
  <c r="AS126" i="1"/>
  <c r="AT126" i="1"/>
  <c r="S122" i="16" s="1"/>
  <c r="AN127" i="1"/>
  <c r="AO127" i="1"/>
  <c r="AP127" i="1"/>
  <c r="AQ127" i="1"/>
  <c r="P123" i="16" s="1"/>
  <c r="AR127" i="1"/>
  <c r="Q123" i="16" s="1"/>
  <c r="AS127" i="1"/>
  <c r="AT127" i="1"/>
  <c r="AN128" i="1"/>
  <c r="AO128" i="1"/>
  <c r="N124" i="16" s="1"/>
  <c r="AP128" i="1"/>
  <c r="AQ128" i="1"/>
  <c r="AR128" i="1"/>
  <c r="Q124" i="16" s="1"/>
  <c r="AS128" i="1"/>
  <c r="R124" i="16" s="1"/>
  <c r="AT128" i="1"/>
  <c r="AN129" i="1"/>
  <c r="AO129" i="1"/>
  <c r="N125" i="16" s="1"/>
  <c r="AP129" i="1"/>
  <c r="O125" i="16" s="1"/>
  <c r="AQ129" i="1"/>
  <c r="AR129" i="1"/>
  <c r="AS129" i="1"/>
  <c r="R125" i="16" s="1"/>
  <c r="AT129" i="1"/>
  <c r="S125" i="16" s="1"/>
  <c r="AN130" i="1"/>
  <c r="AO130" i="1"/>
  <c r="AP130" i="1"/>
  <c r="O126" i="16" s="1"/>
  <c r="AQ130" i="1"/>
  <c r="P126" i="16" s="1"/>
  <c r="AR130" i="1"/>
  <c r="AS130" i="1"/>
  <c r="AT130" i="1"/>
  <c r="S126" i="16" s="1"/>
  <c r="AN131" i="1"/>
  <c r="AO131" i="1"/>
  <c r="AP131" i="1"/>
  <c r="AQ131" i="1"/>
  <c r="P127" i="16" s="1"/>
  <c r="AR131" i="1"/>
  <c r="Q127" i="16" s="1"/>
  <c r="AS131" i="1"/>
  <c r="AT131" i="1"/>
  <c r="AN132" i="1"/>
  <c r="AO132" i="1"/>
  <c r="N128" i="16" s="1"/>
  <c r="AP132" i="1"/>
  <c r="AQ132" i="1"/>
  <c r="AR132" i="1"/>
  <c r="Q128" i="16" s="1"/>
  <c r="AS132" i="1"/>
  <c r="R128" i="16" s="1"/>
  <c r="AT132" i="1"/>
  <c r="AN133" i="1"/>
  <c r="AO133" i="1"/>
  <c r="N129" i="16" s="1"/>
  <c r="AP133" i="1"/>
  <c r="O129" i="16" s="1"/>
  <c r="AQ133" i="1"/>
  <c r="AR133" i="1"/>
  <c r="AS133" i="1"/>
  <c r="R129" i="16" s="1"/>
  <c r="AT133" i="1"/>
  <c r="S129" i="16" s="1"/>
  <c r="AN134" i="1"/>
  <c r="AO134" i="1"/>
  <c r="AP134" i="1"/>
  <c r="O130" i="16" s="1"/>
  <c r="AQ134" i="1"/>
  <c r="P130" i="16" s="1"/>
  <c r="AR134" i="1"/>
  <c r="AS134" i="1"/>
  <c r="AT134" i="1"/>
  <c r="S130" i="16" s="1"/>
  <c r="AN135" i="1"/>
  <c r="AO135" i="1"/>
  <c r="AP135" i="1"/>
  <c r="AQ135" i="1"/>
  <c r="P131" i="16" s="1"/>
  <c r="AR135" i="1"/>
  <c r="Q131" i="16" s="1"/>
  <c r="AS135" i="1"/>
  <c r="AT135" i="1"/>
  <c r="AN136" i="1"/>
  <c r="AO136" i="1"/>
  <c r="N132" i="16" s="1"/>
  <c r="AP136" i="1"/>
  <c r="AQ136" i="1"/>
  <c r="AR136" i="1"/>
  <c r="Q132" i="16" s="1"/>
  <c r="AS136" i="1"/>
  <c r="R132" i="16" s="1"/>
  <c r="AT136" i="1"/>
  <c r="AN137" i="1"/>
  <c r="AO137" i="1"/>
  <c r="N133" i="16" s="1"/>
  <c r="AP137" i="1"/>
  <c r="O133" i="16" s="1"/>
  <c r="AQ137" i="1"/>
  <c r="AR137" i="1"/>
  <c r="AS137" i="1"/>
  <c r="R133" i="16" s="1"/>
  <c r="AT137" i="1"/>
  <c r="S133" i="16" s="1"/>
  <c r="AN138" i="1"/>
  <c r="AO138" i="1"/>
  <c r="AP138" i="1"/>
  <c r="O134" i="16" s="1"/>
  <c r="AQ138" i="1"/>
  <c r="AR138" i="1"/>
  <c r="AS138" i="1"/>
  <c r="AT138" i="1"/>
  <c r="S134" i="16" s="1"/>
  <c r="AN139" i="1"/>
  <c r="AO139" i="1"/>
  <c r="AP139" i="1"/>
  <c r="AQ139" i="1"/>
  <c r="P135" i="16" s="1"/>
  <c r="AR139" i="1"/>
  <c r="Q135" i="16" s="1"/>
  <c r="AS139" i="1"/>
  <c r="AT139" i="1"/>
  <c r="AN140" i="1"/>
  <c r="AO140" i="1"/>
  <c r="N136" i="16" s="1"/>
  <c r="AP140" i="1"/>
  <c r="AQ140" i="1"/>
  <c r="AR140" i="1"/>
  <c r="AS140" i="1"/>
  <c r="R136" i="16" s="1"/>
  <c r="AT140" i="1"/>
  <c r="AN141" i="1"/>
  <c r="AO141" i="1"/>
  <c r="N137" i="16" s="1"/>
  <c r="AP141" i="1"/>
  <c r="O137" i="16" s="1"/>
  <c r="AQ141" i="1"/>
  <c r="AR141" i="1"/>
  <c r="AS141" i="1"/>
  <c r="R137" i="16" s="1"/>
  <c r="AT141" i="1"/>
  <c r="S137" i="16" s="1"/>
  <c r="AN142" i="1"/>
  <c r="AO142" i="1"/>
  <c r="AP142" i="1"/>
  <c r="O138" i="16" s="1"/>
  <c r="AQ142" i="1"/>
  <c r="P138" i="16" s="1"/>
  <c r="AR142" i="1"/>
  <c r="AS142" i="1"/>
  <c r="AT142" i="1"/>
  <c r="S138" i="16" s="1"/>
  <c r="AN143" i="1"/>
  <c r="AO143" i="1"/>
  <c r="AP143" i="1"/>
  <c r="AQ143" i="1"/>
  <c r="P139" i="16" s="1"/>
  <c r="AR143" i="1"/>
  <c r="Q139" i="16" s="1"/>
  <c r="AS143" i="1"/>
  <c r="AT143" i="1"/>
  <c r="AN144" i="1"/>
  <c r="AO144" i="1"/>
  <c r="N140" i="16" s="1"/>
  <c r="AP144" i="1"/>
  <c r="AQ144" i="1"/>
  <c r="AR144" i="1"/>
  <c r="Q140" i="16" s="1"/>
  <c r="AS144" i="1"/>
  <c r="R140" i="16" s="1"/>
  <c r="AT144" i="1"/>
  <c r="AN145" i="1"/>
  <c r="AO145" i="1"/>
  <c r="N141" i="16" s="1"/>
  <c r="AP145" i="1"/>
  <c r="O141" i="16" s="1"/>
  <c r="AQ145" i="1"/>
  <c r="AR145" i="1"/>
  <c r="AS145" i="1"/>
  <c r="R141" i="16" s="1"/>
  <c r="AT145" i="1"/>
  <c r="S141" i="16" s="1"/>
  <c r="AN146" i="1"/>
  <c r="AO146" i="1"/>
  <c r="AP146" i="1"/>
  <c r="O142" i="16" s="1"/>
  <c r="AQ146" i="1"/>
  <c r="P142" i="16" s="1"/>
  <c r="AR146" i="1"/>
  <c r="AS146" i="1"/>
  <c r="AT146" i="1"/>
  <c r="AN147" i="1"/>
  <c r="AO147" i="1"/>
  <c r="AP147" i="1"/>
  <c r="AQ147" i="1"/>
  <c r="P143" i="16" s="1"/>
  <c r="AR147" i="1"/>
  <c r="Q143" i="16" s="1"/>
  <c r="AS147" i="1"/>
  <c r="AT147" i="1"/>
  <c r="AN148" i="1"/>
  <c r="AO148" i="1"/>
  <c r="N144" i="16" s="1"/>
  <c r="AP148" i="1"/>
  <c r="AQ148" i="1"/>
  <c r="AR148" i="1"/>
  <c r="Q144" i="16" s="1"/>
  <c r="AS148" i="1"/>
  <c r="R144" i="16" s="1"/>
  <c r="AT148" i="1"/>
  <c r="AN149" i="1"/>
  <c r="AO149" i="1"/>
  <c r="N145" i="16" s="1"/>
  <c r="AP149" i="1"/>
  <c r="O145" i="16" s="1"/>
  <c r="AQ149" i="1"/>
  <c r="AR149" i="1"/>
  <c r="AS149" i="1"/>
  <c r="AT149" i="1"/>
  <c r="S145" i="16" s="1"/>
  <c r="AN150" i="1"/>
  <c r="AO150" i="1"/>
  <c r="AP150" i="1"/>
  <c r="O146" i="16" s="1"/>
  <c r="AQ150" i="1"/>
  <c r="P146" i="16" s="1"/>
  <c r="AR150" i="1"/>
  <c r="AS150" i="1"/>
  <c r="AT150" i="1"/>
  <c r="S146" i="16" s="1"/>
  <c r="AN151" i="1"/>
  <c r="AO151" i="1"/>
  <c r="AP151" i="1"/>
  <c r="AQ151" i="1"/>
  <c r="P147" i="16" s="1"/>
  <c r="AR151" i="1"/>
  <c r="Q147" i="16" s="1"/>
  <c r="AS151" i="1"/>
  <c r="AT151" i="1"/>
  <c r="AN152" i="1"/>
  <c r="AO152" i="1"/>
  <c r="N148" i="16" s="1"/>
  <c r="AP152" i="1"/>
  <c r="AQ152" i="1"/>
  <c r="AR152" i="1"/>
  <c r="Q148" i="16" s="1"/>
  <c r="AS152" i="1"/>
  <c r="R148" i="16" s="1"/>
  <c r="AT152" i="1"/>
  <c r="AN153" i="1"/>
  <c r="AO153" i="1"/>
  <c r="N149" i="16" s="1"/>
  <c r="AP153" i="1"/>
  <c r="O149" i="16" s="1"/>
  <c r="AQ153" i="1"/>
  <c r="AR153" i="1"/>
  <c r="AS153" i="1"/>
  <c r="AT153" i="1"/>
  <c r="S149" i="16" s="1"/>
  <c r="AN154" i="1"/>
  <c r="AO154" i="1"/>
  <c r="AP154" i="1"/>
  <c r="O150" i="16" s="1"/>
  <c r="AQ154" i="1"/>
  <c r="P150" i="16" s="1"/>
  <c r="AR154" i="1"/>
  <c r="AS154" i="1"/>
  <c r="AT154" i="1"/>
  <c r="S150" i="16" s="1"/>
  <c r="AN155" i="1"/>
  <c r="AO155" i="1"/>
  <c r="AP155" i="1"/>
  <c r="AQ155" i="1"/>
  <c r="P151" i="16" s="1"/>
  <c r="AR155" i="1"/>
  <c r="Q151" i="16" s="1"/>
  <c r="AS155" i="1"/>
  <c r="AT155" i="1"/>
  <c r="AN156" i="1"/>
  <c r="AO156" i="1"/>
  <c r="N152" i="16" s="1"/>
  <c r="AP156" i="1"/>
  <c r="AQ156" i="1"/>
  <c r="AR156" i="1"/>
  <c r="Q152" i="16" s="1"/>
  <c r="AS156" i="1"/>
  <c r="R152" i="16" s="1"/>
  <c r="AT156" i="1"/>
  <c r="AN157" i="1"/>
  <c r="AO157" i="1"/>
  <c r="N153" i="16" s="1"/>
  <c r="AP157" i="1"/>
  <c r="O153" i="16" s="1"/>
  <c r="AQ157" i="1"/>
  <c r="AR157" i="1"/>
  <c r="AS157" i="1"/>
  <c r="R153" i="16" s="1"/>
  <c r="AT157" i="1"/>
  <c r="S153" i="16" s="1"/>
  <c r="AN158" i="1"/>
  <c r="AO158" i="1"/>
  <c r="AP158" i="1"/>
  <c r="O154" i="16" s="1"/>
  <c r="AQ158" i="1"/>
  <c r="P154" i="16" s="1"/>
  <c r="AR158" i="1"/>
  <c r="AS158" i="1"/>
  <c r="AT158" i="1"/>
  <c r="S154" i="16" s="1"/>
  <c r="AN159" i="1"/>
  <c r="AO159" i="1"/>
  <c r="AP159" i="1"/>
  <c r="AQ159" i="1"/>
  <c r="P155" i="16" s="1"/>
  <c r="AR159" i="1"/>
  <c r="Q155" i="16" s="1"/>
  <c r="AS159" i="1"/>
  <c r="AT159" i="1"/>
  <c r="AN160" i="1"/>
  <c r="AO160" i="1"/>
  <c r="N156" i="16" s="1"/>
  <c r="AP160" i="1"/>
  <c r="AQ160" i="1"/>
  <c r="AR160" i="1"/>
  <c r="Q156" i="16" s="1"/>
  <c r="AS160" i="1"/>
  <c r="R156" i="16" s="1"/>
  <c r="AT160" i="1"/>
  <c r="AN161" i="1"/>
  <c r="AO161" i="1"/>
  <c r="N157" i="16" s="1"/>
  <c r="AP161" i="1"/>
  <c r="O157" i="16" s="1"/>
  <c r="AQ161" i="1"/>
  <c r="AR161" i="1"/>
  <c r="AS161" i="1"/>
  <c r="R157" i="16" s="1"/>
  <c r="AT161" i="1"/>
  <c r="S157" i="16" s="1"/>
  <c r="AN162" i="1"/>
  <c r="AO162" i="1"/>
  <c r="AP162" i="1"/>
  <c r="AQ162" i="1"/>
  <c r="P158" i="16" s="1"/>
  <c r="AR162" i="1"/>
  <c r="AS162" i="1"/>
  <c r="AT162" i="1"/>
  <c r="S158" i="16" s="1"/>
  <c r="AN163" i="1"/>
  <c r="AO163" i="1"/>
  <c r="AP163" i="1"/>
  <c r="AQ163" i="1"/>
  <c r="P159" i="16" s="1"/>
  <c r="AR163" i="1"/>
  <c r="Q159" i="16" s="1"/>
  <c r="AS163" i="1"/>
  <c r="AT163" i="1"/>
  <c r="AN164" i="1"/>
  <c r="AO164" i="1"/>
  <c r="N160" i="16" s="1"/>
  <c r="AP164" i="1"/>
  <c r="AQ164" i="1"/>
  <c r="AR164" i="1"/>
  <c r="Q160" i="16" s="1"/>
  <c r="AS164" i="1"/>
  <c r="R160" i="16" s="1"/>
  <c r="AT164" i="1"/>
  <c r="AN165" i="1"/>
  <c r="AO165" i="1"/>
  <c r="N161" i="16" s="1"/>
  <c r="AP165" i="1"/>
  <c r="O161" i="16" s="1"/>
  <c r="AQ165" i="1"/>
  <c r="AR165" i="1"/>
  <c r="AS165" i="1"/>
  <c r="R161" i="16" s="1"/>
  <c r="AT165" i="1"/>
  <c r="S161" i="16" s="1"/>
  <c r="AN166" i="1"/>
  <c r="AO166" i="1"/>
  <c r="AP166" i="1"/>
  <c r="O162" i="16" s="1"/>
  <c r="AQ166" i="1"/>
  <c r="P162" i="16" s="1"/>
  <c r="AR166" i="1"/>
  <c r="AS166" i="1"/>
  <c r="AT166" i="1"/>
  <c r="S162" i="16" s="1"/>
  <c r="AN167" i="1"/>
  <c r="AO167" i="1"/>
  <c r="AP167" i="1"/>
  <c r="AQ167" i="1"/>
  <c r="P163" i="16" s="1"/>
  <c r="AR167" i="1"/>
  <c r="Q163" i="16" s="1"/>
  <c r="AS167" i="1"/>
  <c r="AT167" i="1"/>
  <c r="AN168" i="1"/>
  <c r="AO168" i="1"/>
  <c r="N164" i="16" s="1"/>
  <c r="AP168" i="1"/>
  <c r="AQ168" i="1"/>
  <c r="AR168" i="1"/>
  <c r="Q164" i="16" s="1"/>
  <c r="AS168" i="1"/>
  <c r="R164" i="16" s="1"/>
  <c r="AT168" i="1"/>
  <c r="AN169" i="1"/>
  <c r="AO169" i="1"/>
  <c r="N165" i="16" s="1"/>
  <c r="AP169" i="1"/>
  <c r="O165" i="16" s="1"/>
  <c r="AQ169" i="1"/>
  <c r="AR169" i="1"/>
  <c r="AS169" i="1"/>
  <c r="R165" i="16" s="1"/>
  <c r="AT169" i="1"/>
  <c r="S165" i="16" s="1"/>
  <c r="AN170" i="1"/>
  <c r="AO170" i="1"/>
  <c r="AP170" i="1"/>
  <c r="O166" i="16" s="1"/>
  <c r="AQ170" i="1"/>
  <c r="P166" i="16" s="1"/>
  <c r="AR170" i="1"/>
  <c r="AS170" i="1"/>
  <c r="AT170" i="1"/>
  <c r="S166" i="16" s="1"/>
  <c r="AN171" i="1"/>
  <c r="AO171" i="1"/>
  <c r="AP171" i="1"/>
  <c r="AQ171" i="1"/>
  <c r="P167" i="16" s="1"/>
  <c r="AR171" i="1"/>
  <c r="Q167" i="16" s="1"/>
  <c r="AS171" i="1"/>
  <c r="AT171" i="1"/>
  <c r="AN172" i="1"/>
  <c r="AO172" i="1"/>
  <c r="N168" i="16" s="1"/>
  <c r="AP172" i="1"/>
  <c r="AQ172" i="1"/>
  <c r="AR172" i="1"/>
  <c r="Q168" i="16" s="1"/>
  <c r="AS172" i="1"/>
  <c r="R168" i="16" s="1"/>
  <c r="AT172" i="1"/>
  <c r="AN173" i="1"/>
  <c r="AO173" i="1"/>
  <c r="N169" i="16" s="1"/>
  <c r="AP173" i="1"/>
  <c r="O169" i="16" s="1"/>
  <c r="AQ173" i="1"/>
  <c r="AR173" i="1"/>
  <c r="AS173" i="1"/>
  <c r="R169" i="16" s="1"/>
  <c r="AT173" i="1"/>
  <c r="S169" i="16" s="1"/>
  <c r="AN174" i="1"/>
  <c r="AO174" i="1"/>
  <c r="AP174" i="1"/>
  <c r="O170" i="16" s="1"/>
  <c r="AQ174" i="1"/>
  <c r="P170" i="16" s="1"/>
  <c r="AR174" i="1"/>
  <c r="AS174" i="1"/>
  <c r="AT174" i="1"/>
  <c r="S170" i="16" s="1"/>
  <c r="AN175" i="1"/>
  <c r="AO175" i="1"/>
  <c r="AP175" i="1"/>
  <c r="AQ175" i="1"/>
  <c r="P171" i="16" s="1"/>
  <c r="AR175" i="1"/>
  <c r="Q171" i="16" s="1"/>
  <c r="AS175" i="1"/>
  <c r="AT175" i="1"/>
  <c r="AN176" i="1"/>
  <c r="AO176" i="1"/>
  <c r="N172" i="16" s="1"/>
  <c r="AP176" i="1"/>
  <c r="AQ176" i="1"/>
  <c r="AR176" i="1"/>
  <c r="Q172" i="16" s="1"/>
  <c r="AS176" i="1"/>
  <c r="R172" i="16" s="1"/>
  <c r="AT176" i="1"/>
  <c r="AN177" i="1"/>
  <c r="AO177" i="1"/>
  <c r="N173" i="16" s="1"/>
  <c r="AP177" i="1"/>
  <c r="O173" i="16" s="1"/>
  <c r="AQ177" i="1"/>
  <c r="AR177" i="1"/>
  <c r="AS177" i="1"/>
  <c r="R173" i="16" s="1"/>
  <c r="AT177" i="1"/>
  <c r="S173" i="16" s="1"/>
  <c r="AN178" i="1"/>
  <c r="AO178" i="1"/>
  <c r="AP178" i="1"/>
  <c r="O174" i="16" s="1"/>
  <c r="AQ178" i="1"/>
  <c r="P174" i="16" s="1"/>
  <c r="AR178" i="1"/>
  <c r="AS178" i="1"/>
  <c r="AT178" i="1"/>
  <c r="S174" i="16" s="1"/>
  <c r="AN179" i="1"/>
  <c r="AO179" i="1"/>
  <c r="AP179" i="1"/>
  <c r="AQ179" i="1"/>
  <c r="P175" i="16" s="1"/>
  <c r="AR179" i="1"/>
  <c r="Q175" i="16" s="1"/>
  <c r="AS179" i="1"/>
  <c r="AT179" i="1"/>
  <c r="AN180" i="1"/>
  <c r="AO180" i="1"/>
  <c r="N176" i="16" s="1"/>
  <c r="AP180" i="1"/>
  <c r="AQ180" i="1"/>
  <c r="AR180" i="1"/>
  <c r="Q176" i="16" s="1"/>
  <c r="AS180" i="1"/>
  <c r="R176" i="16" s="1"/>
  <c r="AT180" i="1"/>
  <c r="AN181" i="1"/>
  <c r="AO181" i="1"/>
  <c r="N177" i="16" s="1"/>
  <c r="AP181" i="1"/>
  <c r="O177" i="16" s="1"/>
  <c r="AQ181" i="1"/>
  <c r="AR181" i="1"/>
  <c r="AS181" i="1"/>
  <c r="R177" i="16" s="1"/>
  <c r="AT181" i="1"/>
  <c r="S177" i="16" s="1"/>
  <c r="AN182" i="1"/>
  <c r="AO182" i="1"/>
  <c r="AP182" i="1"/>
  <c r="O178" i="16" s="1"/>
  <c r="AQ182" i="1"/>
  <c r="P178" i="16" s="1"/>
  <c r="AR182" i="1"/>
  <c r="AS182" i="1"/>
  <c r="AT182" i="1"/>
  <c r="S178" i="16" s="1"/>
  <c r="AN183" i="1"/>
  <c r="AO183" i="1"/>
  <c r="AP183" i="1"/>
  <c r="AQ183" i="1"/>
  <c r="P179" i="16" s="1"/>
  <c r="AR183" i="1"/>
  <c r="Q179" i="16" s="1"/>
  <c r="AS183" i="1"/>
  <c r="AT183" i="1"/>
  <c r="AN184" i="1"/>
  <c r="AO184" i="1"/>
  <c r="N180" i="16" s="1"/>
  <c r="AP184" i="1"/>
  <c r="AQ184" i="1"/>
  <c r="AR184" i="1"/>
  <c r="Q180" i="16" s="1"/>
  <c r="AS184" i="1"/>
  <c r="R180" i="16" s="1"/>
  <c r="AT184" i="1"/>
  <c r="AN185" i="1"/>
  <c r="AO185" i="1"/>
  <c r="N181" i="16" s="1"/>
  <c r="AP185" i="1"/>
  <c r="O181" i="16" s="1"/>
  <c r="AQ185" i="1"/>
  <c r="AR185" i="1"/>
  <c r="AS185" i="1"/>
  <c r="R181" i="16" s="1"/>
  <c r="AT185" i="1"/>
  <c r="S181" i="16" s="1"/>
  <c r="AN186" i="1"/>
  <c r="AO186" i="1"/>
  <c r="AP186" i="1"/>
  <c r="O182" i="16" s="1"/>
  <c r="AQ186" i="1"/>
  <c r="P182" i="16" s="1"/>
  <c r="AR186" i="1"/>
  <c r="AS186" i="1"/>
  <c r="AT186" i="1"/>
  <c r="S182" i="16" s="1"/>
  <c r="AN187" i="1"/>
  <c r="AO187" i="1"/>
  <c r="AP187" i="1"/>
  <c r="AQ187" i="1"/>
  <c r="P183" i="16" s="1"/>
  <c r="AR187" i="1"/>
  <c r="Q183" i="16" s="1"/>
  <c r="AS187" i="1"/>
  <c r="AT187" i="1"/>
  <c r="AN188" i="1"/>
  <c r="AO188" i="1"/>
  <c r="N184" i="16" s="1"/>
  <c r="AP188" i="1"/>
  <c r="AQ188" i="1"/>
  <c r="AR188" i="1"/>
  <c r="Q184" i="16" s="1"/>
  <c r="AS188" i="1"/>
  <c r="R184" i="16" s="1"/>
  <c r="AT188" i="1"/>
  <c r="AN189" i="1"/>
  <c r="AO189" i="1"/>
  <c r="N185" i="16" s="1"/>
  <c r="AP189" i="1"/>
  <c r="O185" i="16" s="1"/>
  <c r="AQ189" i="1"/>
  <c r="AR189" i="1"/>
  <c r="AS189" i="1"/>
  <c r="R185" i="16" s="1"/>
  <c r="AT189" i="1"/>
  <c r="S185" i="16" s="1"/>
  <c r="AN190" i="1"/>
  <c r="AO190" i="1"/>
  <c r="AP190" i="1"/>
  <c r="O186" i="16" s="1"/>
  <c r="AQ190" i="1"/>
  <c r="P186" i="16" s="1"/>
  <c r="AR190" i="1"/>
  <c r="AS190" i="1"/>
  <c r="AT190" i="1"/>
  <c r="S186" i="16" s="1"/>
  <c r="AN191" i="1"/>
  <c r="AO191" i="1"/>
  <c r="AP191" i="1"/>
  <c r="AQ191" i="1"/>
  <c r="P187" i="16" s="1"/>
  <c r="AR191" i="1"/>
  <c r="Q187" i="16" s="1"/>
  <c r="AS191" i="1"/>
  <c r="AT191" i="1"/>
  <c r="AN192" i="1"/>
  <c r="AO192" i="1"/>
  <c r="N188" i="16" s="1"/>
  <c r="AP192" i="1"/>
  <c r="AQ192" i="1"/>
  <c r="AR192" i="1"/>
  <c r="Q188" i="16" s="1"/>
  <c r="AS192" i="1"/>
  <c r="R188" i="16" s="1"/>
  <c r="AT192" i="1"/>
  <c r="AN193" i="1"/>
  <c r="AO193" i="1"/>
  <c r="N189" i="16" s="1"/>
  <c r="AP193" i="1"/>
  <c r="O189" i="16" s="1"/>
  <c r="AQ193" i="1"/>
  <c r="AR193" i="1"/>
  <c r="AS193" i="1"/>
  <c r="R189" i="16" s="1"/>
  <c r="AT193" i="1"/>
  <c r="S189" i="16" s="1"/>
  <c r="AN194" i="1"/>
  <c r="AO194" i="1"/>
  <c r="AP194" i="1"/>
  <c r="O190" i="16" s="1"/>
  <c r="AQ194" i="1"/>
  <c r="P190" i="16" s="1"/>
  <c r="AR194" i="1"/>
  <c r="AS194" i="1"/>
  <c r="AT194" i="1"/>
  <c r="S190" i="16" s="1"/>
  <c r="AN195" i="1"/>
  <c r="AO195" i="1"/>
  <c r="AP195" i="1"/>
  <c r="AQ195" i="1"/>
  <c r="P191" i="16" s="1"/>
  <c r="AR195" i="1"/>
  <c r="Q191" i="16" s="1"/>
  <c r="AS195" i="1"/>
  <c r="AT195" i="1"/>
  <c r="AN196" i="1"/>
  <c r="AO196" i="1"/>
  <c r="N192" i="16" s="1"/>
  <c r="AP196" i="1"/>
  <c r="AQ196" i="1"/>
  <c r="AR196" i="1"/>
  <c r="Q192" i="16" s="1"/>
  <c r="AS196" i="1"/>
  <c r="R192" i="16" s="1"/>
  <c r="AT196" i="1"/>
  <c r="AN197" i="1"/>
  <c r="AO197" i="1"/>
  <c r="N193" i="16" s="1"/>
  <c r="AP197" i="1"/>
  <c r="O193" i="16" s="1"/>
  <c r="AQ197" i="1"/>
  <c r="AR197" i="1"/>
  <c r="AS197" i="1"/>
  <c r="R193" i="16" s="1"/>
  <c r="AT197" i="1"/>
  <c r="S193" i="16" s="1"/>
  <c r="AN198" i="1"/>
  <c r="AO198" i="1"/>
  <c r="AP198" i="1"/>
  <c r="O194" i="16" s="1"/>
  <c r="AQ198" i="1"/>
  <c r="P194" i="16" s="1"/>
  <c r="AR198" i="1"/>
  <c r="AS198" i="1"/>
  <c r="AT198" i="1"/>
  <c r="S194" i="16" s="1"/>
  <c r="AN199" i="1"/>
  <c r="AO199" i="1"/>
  <c r="AP199" i="1"/>
  <c r="AQ199" i="1"/>
  <c r="P195" i="16" s="1"/>
  <c r="AR199" i="1"/>
  <c r="Q195" i="16" s="1"/>
  <c r="AS199" i="1"/>
  <c r="AT199" i="1"/>
  <c r="AN200" i="1"/>
  <c r="AO200" i="1"/>
  <c r="N196" i="16" s="1"/>
  <c r="AP200" i="1"/>
  <c r="AQ200" i="1"/>
  <c r="AR200" i="1"/>
  <c r="Q196" i="16" s="1"/>
  <c r="AS200" i="1"/>
  <c r="R196" i="16" s="1"/>
  <c r="AT200" i="1"/>
  <c r="AN201" i="1"/>
  <c r="AO201" i="1"/>
  <c r="N197" i="16" s="1"/>
  <c r="AP201" i="1"/>
  <c r="O197" i="16" s="1"/>
  <c r="AQ201" i="1"/>
  <c r="AR201" i="1"/>
  <c r="AS201" i="1"/>
  <c r="R197" i="16" s="1"/>
  <c r="AT201" i="1"/>
  <c r="S197" i="16" s="1"/>
  <c r="AN202" i="1"/>
  <c r="AO202" i="1"/>
  <c r="AP202" i="1"/>
  <c r="O198" i="16" s="1"/>
  <c r="AQ202" i="1"/>
  <c r="P198" i="16" s="1"/>
  <c r="AR202" i="1"/>
  <c r="AS202" i="1"/>
  <c r="AT202" i="1"/>
  <c r="S198" i="16" s="1"/>
  <c r="AN203" i="1"/>
  <c r="AO203" i="1"/>
  <c r="AP203" i="1"/>
  <c r="AQ203" i="1"/>
  <c r="P199" i="16" s="1"/>
  <c r="AR203" i="1"/>
  <c r="Q199" i="16" s="1"/>
  <c r="AS203" i="1"/>
  <c r="AT203" i="1"/>
  <c r="AN204" i="1"/>
  <c r="AO204" i="1"/>
  <c r="N200" i="16" s="1"/>
  <c r="AP204" i="1"/>
  <c r="AQ204" i="1"/>
  <c r="AR204" i="1"/>
  <c r="Q200" i="16" s="1"/>
  <c r="AS204" i="1"/>
  <c r="R200" i="16" s="1"/>
  <c r="AT204" i="1"/>
  <c r="AN205" i="1"/>
  <c r="AO205" i="1"/>
  <c r="N201" i="16" s="1"/>
  <c r="AP205" i="1"/>
  <c r="O201" i="16" s="1"/>
  <c r="AQ205" i="1"/>
  <c r="AR205" i="1"/>
  <c r="AS205" i="1"/>
  <c r="R201" i="16" s="1"/>
  <c r="AT205" i="1"/>
  <c r="S201" i="16" s="1"/>
  <c r="AN206" i="1"/>
  <c r="AO206" i="1"/>
  <c r="AP206" i="1"/>
  <c r="O202" i="16" s="1"/>
  <c r="AQ206" i="1"/>
  <c r="P202" i="16" s="1"/>
  <c r="AR206" i="1"/>
  <c r="AS206" i="1"/>
  <c r="AT206" i="1"/>
  <c r="S202" i="16" s="1"/>
  <c r="AN207" i="1"/>
  <c r="AO207" i="1"/>
  <c r="AP207" i="1"/>
  <c r="AQ207" i="1"/>
  <c r="P203" i="16" s="1"/>
  <c r="AR207" i="1"/>
  <c r="Q203" i="16" s="1"/>
  <c r="AS207" i="1"/>
  <c r="AT207" i="1"/>
  <c r="AN208" i="1"/>
  <c r="AO208" i="1"/>
  <c r="N204" i="16" s="1"/>
  <c r="AP208" i="1"/>
  <c r="AQ208" i="1"/>
  <c r="AR208" i="1"/>
  <c r="Q204" i="16" s="1"/>
  <c r="AS208" i="1"/>
  <c r="R204" i="16" s="1"/>
  <c r="AT208" i="1"/>
  <c r="AN209" i="1"/>
  <c r="AO209" i="1"/>
  <c r="N205" i="16" s="1"/>
  <c r="AP209" i="1"/>
  <c r="O205" i="16" s="1"/>
  <c r="AQ209" i="1"/>
  <c r="AR209" i="1"/>
  <c r="AS209" i="1"/>
  <c r="R205" i="16" s="1"/>
  <c r="AT209" i="1"/>
  <c r="S205" i="16" s="1"/>
  <c r="AN210" i="1"/>
  <c r="AO210" i="1"/>
  <c r="AP210" i="1"/>
  <c r="O206" i="16" s="1"/>
  <c r="AQ210" i="1"/>
  <c r="P206" i="16" s="1"/>
  <c r="AR210" i="1"/>
  <c r="AS210" i="1"/>
  <c r="AT210" i="1"/>
  <c r="S206" i="16" s="1"/>
  <c r="AN211" i="1"/>
  <c r="AO211" i="1"/>
  <c r="AP211" i="1"/>
  <c r="AQ211" i="1"/>
  <c r="P207" i="16" s="1"/>
  <c r="AR211" i="1"/>
  <c r="Q207" i="16" s="1"/>
  <c r="AS211" i="1"/>
  <c r="AT211" i="1"/>
  <c r="AN212" i="1"/>
  <c r="AO212" i="1"/>
  <c r="N208" i="16" s="1"/>
  <c r="AP212" i="1"/>
  <c r="AQ212" i="1"/>
  <c r="AR212" i="1"/>
  <c r="Q208" i="16" s="1"/>
  <c r="AS212" i="1"/>
  <c r="R208" i="16" s="1"/>
  <c r="AT212" i="1"/>
  <c r="AN213" i="1"/>
  <c r="AO213" i="1"/>
  <c r="N209" i="16" s="1"/>
  <c r="AP213" i="1"/>
  <c r="O209" i="16" s="1"/>
  <c r="AQ213" i="1"/>
  <c r="AR213" i="1"/>
  <c r="AS213" i="1"/>
  <c r="R209" i="16" s="1"/>
  <c r="AT213" i="1"/>
  <c r="S209" i="16" s="1"/>
  <c r="AN214" i="1"/>
  <c r="AO214" i="1"/>
  <c r="AP214" i="1"/>
  <c r="O210" i="16" s="1"/>
  <c r="AQ214" i="1"/>
  <c r="P210" i="16" s="1"/>
  <c r="AR214" i="1"/>
  <c r="AS214" i="1"/>
  <c r="AT214" i="1"/>
  <c r="S210" i="16" s="1"/>
  <c r="AN215" i="1"/>
  <c r="AO215" i="1"/>
  <c r="AP215" i="1"/>
  <c r="AQ215" i="1"/>
  <c r="P211" i="16" s="1"/>
  <c r="AR215" i="1"/>
  <c r="Q211" i="16" s="1"/>
  <c r="AS215" i="1"/>
  <c r="AT215" i="1"/>
  <c r="AN216" i="1"/>
  <c r="AO216" i="1"/>
  <c r="N212" i="16" s="1"/>
  <c r="AP216" i="1"/>
  <c r="AQ216" i="1"/>
  <c r="AR216" i="1"/>
  <c r="Q212" i="16" s="1"/>
  <c r="AS216" i="1"/>
  <c r="R212" i="16" s="1"/>
  <c r="AT216" i="1"/>
  <c r="AN217" i="1"/>
  <c r="AO217" i="1"/>
  <c r="N213" i="16" s="1"/>
  <c r="AP217" i="1"/>
  <c r="O213" i="16" s="1"/>
  <c r="AQ217" i="1"/>
  <c r="AR217" i="1"/>
  <c r="AS217" i="1"/>
  <c r="R213" i="16" s="1"/>
  <c r="AT217" i="1"/>
  <c r="S213" i="16" s="1"/>
  <c r="AN218" i="1"/>
  <c r="AO218" i="1"/>
  <c r="AP218" i="1"/>
  <c r="O214" i="16" s="1"/>
  <c r="AQ218" i="1"/>
  <c r="P214" i="16" s="1"/>
  <c r="AR218" i="1"/>
  <c r="AS218" i="1"/>
  <c r="AT218" i="1"/>
  <c r="S214" i="16" s="1"/>
  <c r="AN219" i="1"/>
  <c r="AO219" i="1"/>
  <c r="AP219" i="1"/>
  <c r="AQ219" i="1"/>
  <c r="P215" i="16" s="1"/>
  <c r="AR219" i="1"/>
  <c r="Q215" i="16" s="1"/>
  <c r="AS219" i="1"/>
  <c r="AT219" i="1"/>
  <c r="AN220" i="1"/>
  <c r="AO220" i="1"/>
  <c r="N216" i="16" s="1"/>
  <c r="AP220" i="1"/>
  <c r="AQ220" i="1"/>
  <c r="AR220" i="1"/>
  <c r="Q216" i="16" s="1"/>
  <c r="AS220" i="1"/>
  <c r="R216" i="16" s="1"/>
  <c r="AT220" i="1"/>
  <c r="AN221" i="1"/>
  <c r="AO221" i="1"/>
  <c r="N217" i="16" s="1"/>
  <c r="AP221" i="1"/>
  <c r="O217" i="16" s="1"/>
  <c r="AQ221" i="1"/>
  <c r="AR221" i="1"/>
  <c r="AS221" i="1"/>
  <c r="R217" i="16" s="1"/>
  <c r="AT221" i="1"/>
  <c r="S217" i="16" s="1"/>
  <c r="AN222" i="1"/>
  <c r="AO222" i="1"/>
  <c r="AP222" i="1"/>
  <c r="O218" i="16" s="1"/>
  <c r="AQ222" i="1"/>
  <c r="P218" i="16" s="1"/>
  <c r="AR222" i="1"/>
  <c r="AS222" i="1"/>
  <c r="AT222" i="1"/>
  <c r="S218" i="16" s="1"/>
  <c r="AN223" i="1"/>
  <c r="AO223" i="1"/>
  <c r="AP223" i="1"/>
  <c r="AQ223" i="1"/>
  <c r="P219" i="16" s="1"/>
  <c r="AR223" i="1"/>
  <c r="Q219" i="16" s="1"/>
  <c r="AS223" i="1"/>
  <c r="AT223" i="1"/>
  <c r="AN224" i="1"/>
  <c r="AO224" i="1"/>
  <c r="N220" i="16" s="1"/>
  <c r="AP224" i="1"/>
  <c r="AQ224" i="1"/>
  <c r="AR224" i="1"/>
  <c r="Q220" i="16" s="1"/>
  <c r="AS224" i="1"/>
  <c r="R220" i="16" s="1"/>
  <c r="AT224" i="1"/>
  <c r="AN225" i="1"/>
  <c r="AO225" i="1"/>
  <c r="N221" i="16" s="1"/>
  <c r="AP225" i="1"/>
  <c r="O221" i="16" s="1"/>
  <c r="AQ225" i="1"/>
  <c r="AR225" i="1"/>
  <c r="AS225" i="1"/>
  <c r="R221" i="16" s="1"/>
  <c r="AT225" i="1"/>
  <c r="S221" i="16" s="1"/>
  <c r="AN226" i="1"/>
  <c r="AO226" i="1"/>
  <c r="AP226" i="1"/>
  <c r="O222" i="16" s="1"/>
  <c r="AQ226" i="1"/>
  <c r="P222" i="16" s="1"/>
  <c r="AR226" i="1"/>
  <c r="AS226" i="1"/>
  <c r="AT226" i="1"/>
  <c r="S222" i="16" s="1"/>
  <c r="AN227" i="1"/>
  <c r="AO227" i="1"/>
  <c r="AP227" i="1"/>
  <c r="AQ227" i="1"/>
  <c r="P223" i="16" s="1"/>
  <c r="AR227" i="1"/>
  <c r="Q223" i="16" s="1"/>
  <c r="AS227" i="1"/>
  <c r="AT227" i="1"/>
  <c r="AN228" i="1"/>
  <c r="AO228" i="1"/>
  <c r="N224" i="16" s="1"/>
  <c r="AP228" i="1"/>
  <c r="AQ228" i="1"/>
  <c r="AR228" i="1"/>
  <c r="Q224" i="16" s="1"/>
  <c r="AS228" i="1"/>
  <c r="R224" i="16" s="1"/>
  <c r="AT228" i="1"/>
  <c r="AN229" i="1"/>
  <c r="AO229" i="1"/>
  <c r="N225" i="16" s="1"/>
  <c r="AP229" i="1"/>
  <c r="O225" i="16" s="1"/>
  <c r="AQ229" i="1"/>
  <c r="AR229" i="1"/>
  <c r="AS229" i="1"/>
  <c r="R225" i="16" s="1"/>
  <c r="AT229" i="1"/>
  <c r="S225" i="16" s="1"/>
  <c r="AN230" i="1"/>
  <c r="AO230" i="1"/>
  <c r="AP230" i="1"/>
  <c r="O226" i="16" s="1"/>
  <c r="AQ230" i="1"/>
  <c r="P226" i="16" s="1"/>
  <c r="AR230" i="1"/>
  <c r="AS230" i="1"/>
  <c r="AT230" i="1"/>
  <c r="S226" i="16" s="1"/>
  <c r="AN231" i="1"/>
  <c r="AO231" i="1"/>
  <c r="AP231" i="1"/>
  <c r="AQ231" i="1"/>
  <c r="P227" i="16" s="1"/>
  <c r="AR231" i="1"/>
  <c r="Q227" i="16" s="1"/>
  <c r="AS231" i="1"/>
  <c r="AT231" i="1"/>
  <c r="AN232" i="1"/>
  <c r="AO232" i="1"/>
  <c r="N228" i="16" s="1"/>
  <c r="AP232" i="1"/>
  <c r="AQ232" i="1"/>
  <c r="AR232" i="1"/>
  <c r="Q228" i="16" s="1"/>
  <c r="AS232" i="1"/>
  <c r="R228" i="16" s="1"/>
  <c r="AT232" i="1"/>
  <c r="AN233" i="1"/>
  <c r="AO233" i="1"/>
  <c r="N229" i="16" s="1"/>
  <c r="AP233" i="1"/>
  <c r="O229" i="16" s="1"/>
  <c r="AQ233" i="1"/>
  <c r="AR233" i="1"/>
  <c r="AS233" i="1"/>
  <c r="R229" i="16" s="1"/>
  <c r="AT233" i="1"/>
  <c r="S229" i="16" s="1"/>
  <c r="AN234" i="1"/>
  <c r="AO234" i="1"/>
  <c r="AP234" i="1"/>
  <c r="O230" i="16" s="1"/>
  <c r="AQ234" i="1"/>
  <c r="P230" i="16" s="1"/>
  <c r="AR234" i="1"/>
  <c r="AS234" i="1"/>
  <c r="AT234" i="1"/>
  <c r="S230" i="16" s="1"/>
  <c r="AN235" i="1"/>
  <c r="AO235" i="1"/>
  <c r="AP235" i="1"/>
  <c r="AQ235" i="1"/>
  <c r="P231" i="16" s="1"/>
  <c r="AR235" i="1"/>
  <c r="Q231" i="16" s="1"/>
  <c r="AS235" i="1"/>
  <c r="AT235" i="1"/>
  <c r="AN236" i="1"/>
  <c r="AO236" i="1"/>
  <c r="N232" i="16" s="1"/>
  <c r="AP236" i="1"/>
  <c r="AQ236" i="1"/>
  <c r="AR236" i="1"/>
  <c r="Q232" i="16" s="1"/>
  <c r="AS236" i="1"/>
  <c r="R232" i="16" s="1"/>
  <c r="AT236" i="1"/>
  <c r="AN237" i="1"/>
  <c r="AO237" i="1"/>
  <c r="N233" i="16" s="1"/>
  <c r="AP237" i="1"/>
  <c r="O233" i="16" s="1"/>
  <c r="AQ237" i="1"/>
  <c r="AR237" i="1"/>
  <c r="AS237" i="1"/>
  <c r="R233" i="16" s="1"/>
  <c r="AT237" i="1"/>
  <c r="S233" i="16" s="1"/>
  <c r="AN238" i="1"/>
  <c r="AO238" i="1"/>
  <c r="AP238" i="1"/>
  <c r="O234" i="16" s="1"/>
  <c r="AQ238" i="1"/>
  <c r="P234" i="16" s="1"/>
  <c r="AR238" i="1"/>
  <c r="AS238" i="1"/>
  <c r="AT238" i="1"/>
  <c r="S234" i="16" s="1"/>
  <c r="AN239" i="1"/>
  <c r="AO239" i="1"/>
  <c r="AP239" i="1"/>
  <c r="AQ239" i="1"/>
  <c r="P235" i="16" s="1"/>
  <c r="AR239" i="1"/>
  <c r="Q235" i="16" s="1"/>
  <c r="AS239" i="1"/>
  <c r="AT239" i="1"/>
  <c r="AN240" i="1"/>
  <c r="AO240" i="1"/>
  <c r="N236" i="16" s="1"/>
  <c r="AP240" i="1"/>
  <c r="AQ240" i="1"/>
  <c r="AR240" i="1"/>
  <c r="Q236" i="16" s="1"/>
  <c r="AS240" i="1"/>
  <c r="R236" i="16" s="1"/>
  <c r="AT240" i="1"/>
  <c r="AN241" i="1"/>
  <c r="AO241" i="1"/>
  <c r="N237" i="16" s="1"/>
  <c r="AP241" i="1"/>
  <c r="O237" i="16" s="1"/>
  <c r="AQ241" i="1"/>
  <c r="AR241" i="1"/>
  <c r="AS241" i="1"/>
  <c r="R237" i="16" s="1"/>
  <c r="AT241" i="1"/>
  <c r="S237" i="16" s="1"/>
  <c r="AN242" i="1"/>
  <c r="AO242" i="1"/>
  <c r="AP242" i="1"/>
  <c r="O238" i="16" s="1"/>
  <c r="AQ242" i="1"/>
  <c r="P238" i="16" s="1"/>
  <c r="AR242" i="1"/>
  <c r="AS242" i="1"/>
  <c r="AT242" i="1"/>
  <c r="S238" i="16" s="1"/>
  <c r="AN243" i="1"/>
  <c r="AO243" i="1"/>
  <c r="AP243" i="1"/>
  <c r="AQ243" i="1"/>
  <c r="P239" i="16" s="1"/>
  <c r="AR243" i="1"/>
  <c r="Q239" i="16" s="1"/>
  <c r="AS243" i="1"/>
  <c r="AT243" i="1"/>
  <c r="AN244" i="1"/>
  <c r="AO244" i="1"/>
  <c r="N240" i="16" s="1"/>
  <c r="AP244" i="1"/>
  <c r="AQ244" i="1"/>
  <c r="AR244" i="1"/>
  <c r="Q240" i="16" s="1"/>
  <c r="AS244" i="1"/>
  <c r="R240" i="16" s="1"/>
  <c r="AT244" i="1"/>
  <c r="AN245" i="1"/>
  <c r="AO245" i="1"/>
  <c r="N241" i="16" s="1"/>
  <c r="AP245" i="1"/>
  <c r="O241" i="16" s="1"/>
  <c r="AQ245" i="1"/>
  <c r="AR245" i="1"/>
  <c r="AS245" i="1"/>
  <c r="R241" i="16" s="1"/>
  <c r="AT245" i="1"/>
  <c r="S241" i="16" s="1"/>
  <c r="AN246" i="1"/>
  <c r="AO246" i="1"/>
  <c r="AP246" i="1"/>
  <c r="O242" i="16" s="1"/>
  <c r="AQ246" i="1"/>
  <c r="P242" i="16" s="1"/>
  <c r="AR246" i="1"/>
  <c r="AS246" i="1"/>
  <c r="AT246" i="1"/>
  <c r="S242" i="16" s="1"/>
  <c r="AN247" i="1"/>
  <c r="AO247" i="1"/>
  <c r="AP247" i="1"/>
  <c r="AQ247" i="1"/>
  <c r="P243" i="16" s="1"/>
  <c r="AR247" i="1"/>
  <c r="Q243" i="16" s="1"/>
  <c r="AS247" i="1"/>
  <c r="AT247" i="1"/>
  <c r="AN248" i="1"/>
  <c r="AO248" i="1"/>
  <c r="N244" i="16" s="1"/>
  <c r="AP248" i="1"/>
  <c r="AQ248" i="1"/>
  <c r="AR248" i="1"/>
  <c r="Q244" i="16" s="1"/>
  <c r="AS248" i="1"/>
  <c r="R244" i="16" s="1"/>
  <c r="AT248" i="1"/>
  <c r="AN249" i="1"/>
  <c r="AO249" i="1"/>
  <c r="N245" i="16" s="1"/>
  <c r="AP249" i="1"/>
  <c r="O245" i="16" s="1"/>
  <c r="AQ249" i="1"/>
  <c r="AR249" i="1"/>
  <c r="AS249" i="1"/>
  <c r="R245" i="16" s="1"/>
  <c r="AT249" i="1"/>
  <c r="S245" i="16" s="1"/>
  <c r="AN250" i="1"/>
  <c r="AO250" i="1"/>
  <c r="AP250" i="1"/>
  <c r="O246" i="16" s="1"/>
  <c r="AQ250" i="1"/>
  <c r="P246" i="16" s="1"/>
  <c r="AR250" i="1"/>
  <c r="AS250" i="1"/>
  <c r="AT250" i="1"/>
  <c r="S246" i="16" s="1"/>
  <c r="AN251" i="1"/>
  <c r="AO251" i="1"/>
  <c r="AP251" i="1"/>
  <c r="AQ251" i="1"/>
  <c r="P247" i="16" s="1"/>
  <c r="AR251" i="1"/>
  <c r="Q247" i="16" s="1"/>
  <c r="AS251" i="1"/>
  <c r="AT251" i="1"/>
  <c r="AN252" i="1"/>
  <c r="AO252" i="1"/>
  <c r="N248" i="16" s="1"/>
  <c r="AP252" i="1"/>
  <c r="AQ252" i="1"/>
  <c r="AR252" i="1"/>
  <c r="Q248" i="16" s="1"/>
  <c r="AS252" i="1"/>
  <c r="R248" i="16" s="1"/>
  <c r="AT252" i="1"/>
  <c r="AN253" i="1"/>
  <c r="AO253" i="1"/>
  <c r="N249" i="16" s="1"/>
  <c r="AP253" i="1"/>
  <c r="O249" i="16" s="1"/>
  <c r="AQ253" i="1"/>
  <c r="AR253" i="1"/>
  <c r="AS253" i="1"/>
  <c r="R249" i="16" s="1"/>
  <c r="AT253" i="1"/>
  <c r="S249" i="16" s="1"/>
  <c r="AN254" i="1"/>
  <c r="AO254" i="1"/>
  <c r="AP254" i="1"/>
  <c r="O250" i="16" s="1"/>
  <c r="AQ254" i="1"/>
  <c r="P250" i="16" s="1"/>
  <c r="AR254" i="1"/>
  <c r="AS254" i="1"/>
  <c r="AT254" i="1"/>
  <c r="S250" i="16" s="1"/>
  <c r="AN255" i="1"/>
  <c r="AO255" i="1"/>
  <c r="AP255" i="1"/>
  <c r="AQ255" i="1"/>
  <c r="P251" i="16" s="1"/>
  <c r="AR255" i="1"/>
  <c r="Q251" i="16" s="1"/>
  <c r="AS255" i="1"/>
  <c r="AT255" i="1"/>
  <c r="AN256" i="1"/>
  <c r="AO256" i="1"/>
  <c r="N252" i="16" s="1"/>
  <c r="AP256" i="1"/>
  <c r="AQ256" i="1"/>
  <c r="AR256" i="1"/>
  <c r="Q252" i="16" s="1"/>
  <c r="AS256" i="1"/>
  <c r="R252" i="16" s="1"/>
  <c r="AT256" i="1"/>
  <c r="AN257" i="1"/>
  <c r="AO257" i="1"/>
  <c r="N253" i="16" s="1"/>
  <c r="AP257" i="1"/>
  <c r="O253" i="16" s="1"/>
  <c r="AQ257" i="1"/>
  <c r="AR257" i="1"/>
  <c r="AS257" i="1"/>
  <c r="R253" i="16" s="1"/>
  <c r="AT257" i="1"/>
  <c r="S253" i="16" s="1"/>
  <c r="AN258" i="1"/>
  <c r="AO258" i="1"/>
  <c r="AP258" i="1"/>
  <c r="O254" i="16" s="1"/>
  <c r="AQ258" i="1"/>
  <c r="P254" i="16" s="1"/>
  <c r="AR258" i="1"/>
  <c r="AS258" i="1"/>
  <c r="AT258" i="1"/>
  <c r="S254" i="16" s="1"/>
  <c r="AN259" i="1"/>
  <c r="AO259" i="1"/>
  <c r="AP259" i="1"/>
  <c r="AQ259" i="1"/>
  <c r="P255" i="16" s="1"/>
  <c r="AR259" i="1"/>
  <c r="Q255" i="16" s="1"/>
  <c r="AS259" i="1"/>
  <c r="AT259" i="1"/>
  <c r="AN260" i="1"/>
  <c r="AO260" i="1"/>
  <c r="N256" i="16" s="1"/>
  <c r="AP260" i="1"/>
  <c r="AQ260" i="1"/>
  <c r="AR260" i="1"/>
  <c r="Q256" i="16" s="1"/>
  <c r="AS260" i="1"/>
  <c r="R256" i="16" s="1"/>
  <c r="AT260" i="1"/>
  <c r="AN261" i="1"/>
  <c r="AO261" i="1"/>
  <c r="N257" i="16" s="1"/>
  <c r="AP261" i="1"/>
  <c r="O257" i="16" s="1"/>
  <c r="AQ261" i="1"/>
  <c r="AR261" i="1"/>
  <c r="AS261" i="1"/>
  <c r="R257" i="16" s="1"/>
  <c r="AT261" i="1"/>
  <c r="S257" i="16" s="1"/>
  <c r="AN262" i="1"/>
  <c r="AO262" i="1"/>
  <c r="AP262" i="1"/>
  <c r="O258" i="16" s="1"/>
  <c r="AQ262" i="1"/>
  <c r="P258" i="16" s="1"/>
  <c r="AR262" i="1"/>
  <c r="AS262" i="1"/>
  <c r="AT262" i="1"/>
  <c r="S258" i="16" s="1"/>
  <c r="AN263" i="1"/>
  <c r="AO263" i="1"/>
  <c r="AP263" i="1"/>
  <c r="AQ263" i="1"/>
  <c r="P259" i="16" s="1"/>
  <c r="AR263" i="1"/>
  <c r="Q259" i="16" s="1"/>
  <c r="AS263" i="1"/>
  <c r="AT263" i="1"/>
  <c r="AN264" i="1"/>
  <c r="AO264" i="1"/>
  <c r="N260" i="16" s="1"/>
  <c r="AP264" i="1"/>
  <c r="AQ264" i="1"/>
  <c r="AR264" i="1"/>
  <c r="Q260" i="16" s="1"/>
  <c r="AS264" i="1"/>
  <c r="R260" i="16" s="1"/>
  <c r="AT264" i="1"/>
  <c r="AN265" i="1"/>
  <c r="AO265" i="1"/>
  <c r="N261" i="16" s="1"/>
  <c r="AP265" i="1"/>
  <c r="O261" i="16" s="1"/>
  <c r="AQ265" i="1"/>
  <c r="AR265" i="1"/>
  <c r="AS265" i="1"/>
  <c r="R261" i="16" s="1"/>
  <c r="AT265" i="1"/>
  <c r="S261" i="16" s="1"/>
  <c r="AN266" i="1"/>
  <c r="AO266" i="1"/>
  <c r="AP266" i="1"/>
  <c r="O262" i="16" s="1"/>
  <c r="AQ266" i="1"/>
  <c r="P262" i="16" s="1"/>
  <c r="AR266" i="1"/>
  <c r="AS266" i="1"/>
  <c r="AT266" i="1"/>
  <c r="S262" i="16" s="1"/>
  <c r="AN267" i="1"/>
  <c r="AO267" i="1"/>
  <c r="AP267" i="1"/>
  <c r="AQ267" i="1"/>
  <c r="P263" i="16" s="1"/>
  <c r="AR267" i="1"/>
  <c r="Q263" i="16" s="1"/>
  <c r="AS267" i="1"/>
  <c r="AT267" i="1"/>
  <c r="AN268" i="1"/>
  <c r="AO268" i="1"/>
  <c r="N264" i="16" s="1"/>
  <c r="AP268" i="1"/>
  <c r="AQ268" i="1"/>
  <c r="AR268" i="1"/>
  <c r="Q264" i="16" s="1"/>
  <c r="AS268" i="1"/>
  <c r="R264" i="16" s="1"/>
  <c r="AT268" i="1"/>
  <c r="AN269" i="1"/>
  <c r="AO269" i="1"/>
  <c r="N265" i="16" s="1"/>
  <c r="AP269" i="1"/>
  <c r="O265" i="16" s="1"/>
  <c r="AQ269" i="1"/>
  <c r="AR269" i="1"/>
  <c r="AS269" i="1"/>
  <c r="R265" i="16" s="1"/>
  <c r="AT269" i="1"/>
  <c r="S265" i="16" s="1"/>
  <c r="AN270" i="1"/>
  <c r="AO270" i="1"/>
  <c r="AP270" i="1"/>
  <c r="O266" i="16" s="1"/>
  <c r="AQ270" i="1"/>
  <c r="P266" i="16" s="1"/>
  <c r="AR270" i="1"/>
  <c r="AS270" i="1"/>
  <c r="AT270" i="1"/>
  <c r="S266" i="16" s="1"/>
  <c r="AN271" i="1"/>
  <c r="AO271" i="1"/>
  <c r="AP271" i="1"/>
  <c r="AQ271" i="1"/>
  <c r="P267" i="16" s="1"/>
  <c r="AR271" i="1"/>
  <c r="Q267" i="16" s="1"/>
  <c r="AS271" i="1"/>
  <c r="AT271" i="1"/>
  <c r="AN272" i="1"/>
  <c r="AO272" i="1"/>
  <c r="N268" i="16" s="1"/>
  <c r="AP272" i="1"/>
  <c r="AQ272" i="1"/>
  <c r="AR272" i="1"/>
  <c r="Q268" i="16" s="1"/>
  <c r="AS272" i="1"/>
  <c r="R268" i="16" s="1"/>
  <c r="AT272" i="1"/>
  <c r="AN273" i="1"/>
  <c r="AO273" i="1"/>
  <c r="N269" i="16" s="1"/>
  <c r="AP273" i="1"/>
  <c r="O269" i="16" s="1"/>
  <c r="AQ273" i="1"/>
  <c r="AR273" i="1"/>
  <c r="AS273" i="1"/>
  <c r="R269" i="16" s="1"/>
  <c r="AT273" i="1"/>
  <c r="S269" i="16" s="1"/>
  <c r="AN274" i="1"/>
  <c r="AO274" i="1"/>
  <c r="AP274" i="1"/>
  <c r="O270" i="16" s="1"/>
  <c r="AQ274" i="1"/>
  <c r="P270" i="16" s="1"/>
  <c r="AR274" i="1"/>
  <c r="AS274" i="1"/>
  <c r="AT274" i="1"/>
  <c r="S270" i="16" s="1"/>
  <c r="AN275" i="1"/>
  <c r="AO275" i="1"/>
  <c r="AP275" i="1"/>
  <c r="AQ275" i="1"/>
  <c r="P271" i="16" s="1"/>
  <c r="AR275" i="1"/>
  <c r="Q271" i="16" s="1"/>
  <c r="AS275" i="1"/>
  <c r="AT275" i="1"/>
  <c r="AN276" i="1"/>
  <c r="AO276" i="1"/>
  <c r="N272" i="16" s="1"/>
  <c r="AP276" i="1"/>
  <c r="AQ276" i="1"/>
  <c r="AR276" i="1"/>
  <c r="Q272" i="16" s="1"/>
  <c r="AS276" i="1"/>
  <c r="R272" i="16" s="1"/>
  <c r="AT276" i="1"/>
  <c r="AN277" i="1"/>
  <c r="AO277" i="1"/>
  <c r="N273" i="16" s="1"/>
  <c r="AP277" i="1"/>
  <c r="O273" i="16" s="1"/>
  <c r="AQ277" i="1"/>
  <c r="AR277" i="1"/>
  <c r="AS277" i="1"/>
  <c r="R273" i="16" s="1"/>
  <c r="AT277" i="1"/>
  <c r="S273" i="16" s="1"/>
  <c r="AN278" i="1"/>
  <c r="AO278" i="1"/>
  <c r="AP278" i="1"/>
  <c r="O274" i="16" s="1"/>
  <c r="AQ278" i="1"/>
  <c r="P274" i="16" s="1"/>
  <c r="AR278" i="1"/>
  <c r="AS278" i="1"/>
  <c r="AT278" i="1"/>
  <c r="S274" i="16" s="1"/>
  <c r="AN279" i="1"/>
  <c r="AO279" i="1"/>
  <c r="AP279" i="1"/>
  <c r="AQ279" i="1"/>
  <c r="P275" i="16" s="1"/>
  <c r="AR279" i="1"/>
  <c r="Q275" i="16" s="1"/>
  <c r="AS279" i="1"/>
  <c r="AT279" i="1"/>
  <c r="AN280" i="1"/>
  <c r="AO280" i="1"/>
  <c r="N276" i="16" s="1"/>
  <c r="AP280" i="1"/>
  <c r="AQ280" i="1"/>
  <c r="AR280" i="1"/>
  <c r="Q276" i="16" s="1"/>
  <c r="AS280" i="1"/>
  <c r="R276" i="16" s="1"/>
  <c r="AT280" i="1"/>
  <c r="AN281" i="1"/>
  <c r="AO281" i="1"/>
  <c r="N277" i="16" s="1"/>
  <c r="AP281" i="1"/>
  <c r="O277" i="16" s="1"/>
  <c r="AQ281" i="1"/>
  <c r="AR281" i="1"/>
  <c r="AS281" i="1"/>
  <c r="R277" i="16" s="1"/>
  <c r="AT281" i="1"/>
  <c r="S277" i="16" s="1"/>
  <c r="AN282" i="1"/>
  <c r="AO282" i="1"/>
  <c r="AP282" i="1"/>
  <c r="O278" i="16" s="1"/>
  <c r="AQ282" i="1"/>
  <c r="P278" i="16" s="1"/>
  <c r="AR282" i="1"/>
  <c r="AS282" i="1"/>
  <c r="AT282" i="1"/>
  <c r="S278" i="16" s="1"/>
  <c r="AN283" i="1"/>
  <c r="AO283" i="1"/>
  <c r="AP283" i="1"/>
  <c r="AQ283" i="1"/>
  <c r="P279" i="16" s="1"/>
  <c r="AR283" i="1"/>
  <c r="Q279" i="16" s="1"/>
  <c r="AS283" i="1"/>
  <c r="AT283" i="1"/>
  <c r="AN284" i="1"/>
  <c r="AO284" i="1"/>
  <c r="N280" i="16" s="1"/>
  <c r="AP284" i="1"/>
  <c r="AQ284" i="1"/>
  <c r="AR284" i="1"/>
  <c r="Q280" i="16" s="1"/>
  <c r="AS284" i="1"/>
  <c r="R280" i="16" s="1"/>
  <c r="AT284" i="1"/>
  <c r="AN285" i="1"/>
  <c r="AO285" i="1"/>
  <c r="N281" i="16" s="1"/>
  <c r="AP285" i="1"/>
  <c r="O281" i="16" s="1"/>
  <c r="AQ285" i="1"/>
  <c r="AR285" i="1"/>
  <c r="AS285" i="1"/>
  <c r="R281" i="16" s="1"/>
  <c r="AT285" i="1"/>
  <c r="S281" i="16" s="1"/>
  <c r="AN286" i="1"/>
  <c r="AO286" i="1"/>
  <c r="AP286" i="1"/>
  <c r="O282" i="16" s="1"/>
  <c r="AQ286" i="1"/>
  <c r="P282" i="16" s="1"/>
  <c r="AR286" i="1"/>
  <c r="AS286" i="1"/>
  <c r="AT286" i="1"/>
  <c r="S282" i="16" s="1"/>
  <c r="AN287" i="1"/>
  <c r="AO287" i="1"/>
  <c r="AP287" i="1"/>
  <c r="AQ287" i="1"/>
  <c r="P283" i="16" s="1"/>
  <c r="AR287" i="1"/>
  <c r="Q283" i="16" s="1"/>
  <c r="AS287" i="1"/>
  <c r="AT287" i="1"/>
  <c r="AN288" i="1"/>
  <c r="AO288" i="1"/>
  <c r="N284" i="16" s="1"/>
  <c r="AP288" i="1"/>
  <c r="AQ288" i="1"/>
  <c r="AR288" i="1"/>
  <c r="Q284" i="16" s="1"/>
  <c r="AS288" i="1"/>
  <c r="R284" i="16" s="1"/>
  <c r="AT288" i="1"/>
  <c r="AN289" i="1"/>
  <c r="AO289" i="1"/>
  <c r="N285" i="16" s="1"/>
  <c r="AP289" i="1"/>
  <c r="O285" i="16" s="1"/>
  <c r="AQ289" i="1"/>
  <c r="AR289" i="1"/>
  <c r="AS289" i="1"/>
  <c r="R285" i="16" s="1"/>
  <c r="AT289" i="1"/>
  <c r="S285" i="16" s="1"/>
  <c r="AN290" i="1"/>
  <c r="AO290" i="1"/>
  <c r="AP290" i="1"/>
  <c r="O286" i="16" s="1"/>
  <c r="AQ290" i="1"/>
  <c r="P286" i="16" s="1"/>
  <c r="AR290" i="1"/>
  <c r="AS290" i="1"/>
  <c r="AT290" i="1"/>
  <c r="S286" i="16" s="1"/>
  <c r="AN291" i="1"/>
  <c r="AO291" i="1"/>
  <c r="AP291" i="1"/>
  <c r="AQ291" i="1"/>
  <c r="P287" i="16" s="1"/>
  <c r="AR291" i="1"/>
  <c r="Q287" i="16" s="1"/>
  <c r="AS291" i="1"/>
  <c r="AT291" i="1"/>
  <c r="AN292" i="1"/>
  <c r="AO292" i="1"/>
  <c r="N288" i="16" s="1"/>
  <c r="AP292" i="1"/>
  <c r="AQ292" i="1"/>
  <c r="AR292" i="1"/>
  <c r="Q288" i="16" s="1"/>
  <c r="AS292" i="1"/>
  <c r="R288" i="16" s="1"/>
  <c r="AT292" i="1"/>
  <c r="AN293" i="1"/>
  <c r="AO293" i="1"/>
  <c r="N289" i="16" s="1"/>
  <c r="AP293" i="1"/>
  <c r="O289" i="16" s="1"/>
  <c r="AQ293" i="1"/>
  <c r="AR293" i="1"/>
  <c r="AS293" i="1"/>
  <c r="R289" i="16" s="1"/>
  <c r="AT293" i="1"/>
  <c r="S289" i="16" s="1"/>
  <c r="AN294" i="1"/>
  <c r="AO294" i="1"/>
  <c r="AP294" i="1"/>
  <c r="O290" i="16" s="1"/>
  <c r="AQ294" i="1"/>
  <c r="P290" i="16" s="1"/>
  <c r="AR294" i="1"/>
  <c r="AS294" i="1"/>
  <c r="AT294" i="1"/>
  <c r="S290" i="16" s="1"/>
  <c r="AN295" i="1"/>
  <c r="AO295" i="1"/>
  <c r="AP295" i="1"/>
  <c r="AQ295" i="1"/>
  <c r="P291" i="16" s="1"/>
  <c r="AR295" i="1"/>
  <c r="Q291" i="16" s="1"/>
  <c r="AS295" i="1"/>
  <c r="AT295" i="1"/>
  <c r="AN296" i="1"/>
  <c r="AO296" i="1"/>
  <c r="N292" i="16" s="1"/>
  <c r="AP296" i="1"/>
  <c r="AQ296" i="1"/>
  <c r="AR296" i="1"/>
  <c r="Q292" i="16" s="1"/>
  <c r="AS296" i="1"/>
  <c r="R292" i="16" s="1"/>
  <c r="AT296" i="1"/>
  <c r="AN297" i="1"/>
  <c r="AO297" i="1"/>
  <c r="N293" i="16" s="1"/>
  <c r="AP297" i="1"/>
  <c r="O293" i="16" s="1"/>
  <c r="AQ297" i="1"/>
  <c r="AR297" i="1"/>
  <c r="AS297" i="1"/>
  <c r="R293" i="16" s="1"/>
  <c r="AT297" i="1"/>
  <c r="S293" i="16" s="1"/>
  <c r="AN298" i="1"/>
  <c r="AO298" i="1"/>
  <c r="AP298" i="1"/>
  <c r="O294" i="16" s="1"/>
  <c r="AQ298" i="1"/>
  <c r="P294" i="16" s="1"/>
  <c r="AR298" i="1"/>
  <c r="AS298" i="1"/>
  <c r="AT298" i="1"/>
  <c r="S294" i="16" s="1"/>
  <c r="AN299" i="1"/>
  <c r="AO299" i="1"/>
  <c r="AP299" i="1"/>
  <c r="AQ299" i="1"/>
  <c r="P295" i="16" s="1"/>
  <c r="AR299" i="1"/>
  <c r="Q295" i="16" s="1"/>
  <c r="AS299" i="1"/>
  <c r="AT299" i="1"/>
  <c r="AN300" i="1"/>
  <c r="AO300" i="1"/>
  <c r="N296" i="16" s="1"/>
  <c r="AP300" i="1"/>
  <c r="AQ300" i="1"/>
  <c r="AR300" i="1"/>
  <c r="Q296" i="16" s="1"/>
  <c r="AS300" i="1"/>
  <c r="R296" i="16" s="1"/>
  <c r="AT300" i="1"/>
  <c r="AN301" i="1"/>
  <c r="AO301" i="1"/>
  <c r="N297" i="16" s="1"/>
  <c r="AP301" i="1"/>
  <c r="O297" i="16" s="1"/>
  <c r="AQ301" i="1"/>
  <c r="AR301" i="1"/>
  <c r="AS301" i="1"/>
  <c r="R297" i="16" s="1"/>
  <c r="AT301" i="1"/>
  <c r="S297" i="16" s="1"/>
  <c r="AN302" i="1"/>
  <c r="AO302" i="1"/>
  <c r="AP302" i="1"/>
  <c r="O298" i="16" s="1"/>
  <c r="AQ302" i="1"/>
  <c r="P298" i="16" s="1"/>
  <c r="AR302" i="1"/>
  <c r="AS302" i="1"/>
  <c r="AT302" i="1"/>
  <c r="S298" i="16" s="1"/>
  <c r="AN303" i="1"/>
  <c r="AO303" i="1"/>
  <c r="AP303" i="1"/>
  <c r="AQ303" i="1"/>
  <c r="P299" i="16" s="1"/>
  <c r="AR303" i="1"/>
  <c r="Q299" i="16" s="1"/>
  <c r="AS303" i="1"/>
  <c r="AT303" i="1"/>
  <c r="AN304" i="1"/>
  <c r="AO304" i="1"/>
  <c r="N300" i="16" s="1"/>
  <c r="AP304" i="1"/>
  <c r="AQ304" i="1"/>
  <c r="AR304" i="1"/>
  <c r="Q300" i="16" s="1"/>
  <c r="AS304" i="1"/>
  <c r="R300" i="16" s="1"/>
  <c r="AT304" i="1"/>
  <c r="AN305" i="1"/>
  <c r="AO305" i="1"/>
  <c r="N301" i="16" s="1"/>
  <c r="AP305" i="1"/>
  <c r="O301" i="16" s="1"/>
  <c r="AQ305" i="1"/>
  <c r="AR305" i="1"/>
  <c r="AS305" i="1"/>
  <c r="R301" i="16" s="1"/>
  <c r="AT305" i="1"/>
  <c r="S301" i="16" s="1"/>
  <c r="AN306" i="1"/>
  <c r="AO306" i="1"/>
  <c r="AP306" i="1"/>
  <c r="O302" i="16" s="1"/>
  <c r="AQ306" i="1"/>
  <c r="P302" i="16" s="1"/>
  <c r="AR306" i="1"/>
  <c r="AS306" i="1"/>
  <c r="AT306" i="1"/>
  <c r="S302" i="16" s="1"/>
  <c r="AN307" i="1"/>
  <c r="AO307" i="1"/>
  <c r="AP307" i="1"/>
  <c r="AQ307" i="1"/>
  <c r="P303" i="16" s="1"/>
  <c r="AR307" i="1"/>
  <c r="Q303" i="16" s="1"/>
  <c r="AS307" i="1"/>
  <c r="AT307" i="1"/>
  <c r="AN308" i="1"/>
  <c r="AO308" i="1"/>
  <c r="N304" i="16" s="1"/>
  <c r="AP308" i="1"/>
  <c r="AQ308" i="1"/>
  <c r="AR308" i="1"/>
  <c r="Q304" i="16" s="1"/>
  <c r="AS308" i="1"/>
  <c r="R304" i="16" s="1"/>
  <c r="AT308" i="1"/>
  <c r="AN309" i="1"/>
  <c r="AO309" i="1"/>
  <c r="N305" i="16" s="1"/>
  <c r="AP309" i="1"/>
  <c r="O305" i="16" s="1"/>
  <c r="AQ309" i="1"/>
  <c r="AR309" i="1"/>
  <c r="AS309" i="1"/>
  <c r="R305" i="16" s="1"/>
  <c r="AT309" i="1"/>
  <c r="S305" i="16" s="1"/>
  <c r="AN310" i="1"/>
  <c r="AO310" i="1"/>
  <c r="AP310" i="1"/>
  <c r="O306" i="16" s="1"/>
  <c r="AQ310" i="1"/>
  <c r="P306" i="16" s="1"/>
  <c r="AR310" i="1"/>
  <c r="AS310" i="1"/>
  <c r="AT310" i="1"/>
  <c r="S306" i="16" s="1"/>
  <c r="AN311" i="1"/>
  <c r="AO311" i="1"/>
  <c r="AP311" i="1"/>
  <c r="AQ311" i="1"/>
  <c r="P307" i="16" s="1"/>
  <c r="AR311" i="1"/>
  <c r="Q307" i="16" s="1"/>
  <c r="AS311" i="1"/>
  <c r="AT311" i="1"/>
  <c r="AN312" i="1"/>
  <c r="AO312" i="1"/>
  <c r="N308" i="16" s="1"/>
  <c r="AP312" i="1"/>
  <c r="AQ312" i="1"/>
  <c r="AR312" i="1"/>
  <c r="Q308" i="16" s="1"/>
  <c r="AS312" i="1"/>
  <c r="R308" i="16" s="1"/>
  <c r="AT312" i="1"/>
  <c r="AN313" i="1"/>
  <c r="AO313" i="1"/>
  <c r="N309" i="16" s="1"/>
  <c r="AP313" i="1"/>
  <c r="O309" i="16" s="1"/>
  <c r="AQ313" i="1"/>
  <c r="AR313" i="1"/>
  <c r="AS313" i="1"/>
  <c r="R309" i="16" s="1"/>
  <c r="AT313" i="1"/>
  <c r="S309" i="16" s="1"/>
  <c r="AN314" i="1"/>
  <c r="AO314" i="1"/>
  <c r="AP314" i="1"/>
  <c r="O310" i="16" s="1"/>
  <c r="AQ314" i="1"/>
  <c r="P310" i="16" s="1"/>
  <c r="AR314" i="1"/>
  <c r="AS314" i="1"/>
  <c r="AT314" i="1"/>
  <c r="S310" i="16" s="1"/>
  <c r="AN315" i="1"/>
  <c r="AO315" i="1"/>
  <c r="AP315" i="1"/>
  <c r="AQ315" i="1"/>
  <c r="P311" i="16" s="1"/>
  <c r="AR315" i="1"/>
  <c r="Q311" i="16" s="1"/>
  <c r="AS315" i="1"/>
  <c r="AT315" i="1"/>
  <c r="AN316" i="1"/>
  <c r="AO316" i="1"/>
  <c r="N312" i="16" s="1"/>
  <c r="AP316" i="1"/>
  <c r="AQ316" i="1"/>
  <c r="AR316" i="1"/>
  <c r="Q312" i="16" s="1"/>
  <c r="AS316" i="1"/>
  <c r="R312" i="16" s="1"/>
  <c r="AT316" i="1"/>
  <c r="AN317" i="1"/>
  <c r="AO317" i="1"/>
  <c r="N313" i="16" s="1"/>
  <c r="AP317" i="1"/>
  <c r="O313" i="16" s="1"/>
  <c r="AQ317" i="1"/>
  <c r="AR317" i="1"/>
  <c r="AS317" i="1"/>
  <c r="R313" i="16" s="1"/>
  <c r="AT317" i="1"/>
  <c r="S313" i="16" s="1"/>
  <c r="AN318" i="1"/>
  <c r="AO318" i="1"/>
  <c r="AP318" i="1"/>
  <c r="O314" i="16" s="1"/>
  <c r="AQ318" i="1"/>
  <c r="P314" i="16" s="1"/>
  <c r="AR318" i="1"/>
  <c r="AS318" i="1"/>
  <c r="AT318" i="1"/>
  <c r="S314" i="16" s="1"/>
  <c r="AN319" i="1"/>
  <c r="AO319" i="1"/>
  <c r="AP319" i="1"/>
  <c r="AQ319" i="1"/>
  <c r="P315" i="16" s="1"/>
  <c r="AR319" i="1"/>
  <c r="Q315" i="16" s="1"/>
  <c r="AS319" i="1"/>
  <c r="AT319" i="1"/>
  <c r="AN320" i="1"/>
  <c r="AO320" i="1"/>
  <c r="N316" i="16" s="1"/>
  <c r="AP320" i="1"/>
  <c r="AQ320" i="1"/>
  <c r="AR320" i="1"/>
  <c r="Q316" i="16" s="1"/>
  <c r="AS320" i="1"/>
  <c r="R316" i="16" s="1"/>
  <c r="AT320" i="1"/>
  <c r="AN321" i="1"/>
  <c r="AO321" i="1"/>
  <c r="N317" i="16" s="1"/>
  <c r="AP321" i="1"/>
  <c r="O317" i="16" s="1"/>
  <c r="AQ321" i="1"/>
  <c r="AR321" i="1"/>
  <c r="AS321" i="1"/>
  <c r="R317" i="16" s="1"/>
  <c r="AT321" i="1"/>
  <c r="S317" i="16" s="1"/>
  <c r="AN322" i="1"/>
  <c r="AO322" i="1"/>
  <c r="AP322" i="1"/>
  <c r="O318" i="16" s="1"/>
  <c r="AQ322" i="1"/>
  <c r="P318" i="16" s="1"/>
  <c r="AR322" i="1"/>
  <c r="AS322" i="1"/>
  <c r="AT322" i="1"/>
  <c r="S318" i="16" s="1"/>
  <c r="AN323" i="1"/>
  <c r="AO323" i="1"/>
  <c r="AP323" i="1"/>
  <c r="AQ323" i="1"/>
  <c r="P319" i="16" s="1"/>
  <c r="AR323" i="1"/>
  <c r="Q319" i="16" s="1"/>
  <c r="AS323" i="1"/>
  <c r="AT323" i="1"/>
  <c r="AN324" i="1"/>
  <c r="AO324" i="1"/>
  <c r="N320" i="16" s="1"/>
  <c r="AP324" i="1"/>
  <c r="AQ324" i="1"/>
  <c r="AR324" i="1"/>
  <c r="Q320" i="16" s="1"/>
  <c r="AS324" i="1"/>
  <c r="R320" i="16" s="1"/>
  <c r="AT324" i="1"/>
  <c r="AN325" i="1"/>
  <c r="AO325" i="1"/>
  <c r="N321" i="16" s="1"/>
  <c r="AP325" i="1"/>
  <c r="O321" i="16" s="1"/>
  <c r="AQ325" i="1"/>
  <c r="AR325" i="1"/>
  <c r="AS325" i="1"/>
  <c r="R321" i="16" s="1"/>
  <c r="AT325" i="1"/>
  <c r="S321" i="16" s="1"/>
  <c r="AN326" i="1"/>
  <c r="AO326" i="1"/>
  <c r="AP326" i="1"/>
  <c r="O322" i="16" s="1"/>
  <c r="AQ326" i="1"/>
  <c r="P322" i="16" s="1"/>
  <c r="AR326" i="1"/>
  <c r="AS326" i="1"/>
  <c r="AT326" i="1"/>
  <c r="S322" i="16" s="1"/>
  <c r="AN327" i="1"/>
  <c r="AO327" i="1"/>
  <c r="AP327" i="1"/>
  <c r="AQ327" i="1"/>
  <c r="P323" i="16" s="1"/>
  <c r="AR327" i="1"/>
  <c r="Q323" i="16" s="1"/>
  <c r="AS327" i="1"/>
  <c r="AT327" i="1"/>
  <c r="AN328" i="1"/>
  <c r="AO328" i="1"/>
  <c r="N324" i="16" s="1"/>
  <c r="AP328" i="1"/>
  <c r="AQ328" i="1"/>
  <c r="AR328" i="1"/>
  <c r="Q324" i="16" s="1"/>
  <c r="AS328" i="1"/>
  <c r="R324" i="16" s="1"/>
  <c r="AT328" i="1"/>
  <c r="AN329" i="1"/>
  <c r="AO329" i="1"/>
  <c r="N325" i="16" s="1"/>
  <c r="AP329" i="1"/>
  <c r="O325" i="16" s="1"/>
  <c r="AQ329" i="1"/>
  <c r="AR329" i="1"/>
  <c r="AS329" i="1"/>
  <c r="R325" i="16" s="1"/>
  <c r="AT329" i="1"/>
  <c r="S325" i="16" s="1"/>
  <c r="AN330" i="1"/>
  <c r="AO330" i="1"/>
  <c r="AP330" i="1"/>
  <c r="O326" i="16" s="1"/>
  <c r="AQ330" i="1"/>
  <c r="P326" i="16" s="1"/>
  <c r="AR330" i="1"/>
  <c r="AS330" i="1"/>
  <c r="AT330" i="1"/>
  <c r="S326" i="16" s="1"/>
  <c r="AN331" i="1"/>
  <c r="AO331" i="1"/>
  <c r="AP331" i="1"/>
  <c r="AQ331" i="1"/>
  <c r="P327" i="16" s="1"/>
  <c r="AR331" i="1"/>
  <c r="Q327" i="16" s="1"/>
  <c r="AS331" i="1"/>
  <c r="AT331" i="1"/>
  <c r="AN332" i="1"/>
  <c r="AO332" i="1"/>
  <c r="N328" i="16" s="1"/>
  <c r="AP332" i="1"/>
  <c r="AQ332" i="1"/>
  <c r="AR332" i="1"/>
  <c r="Q328" i="16" s="1"/>
  <c r="AS332" i="1"/>
  <c r="R328" i="16" s="1"/>
  <c r="AT332" i="1"/>
  <c r="AN333" i="1"/>
  <c r="AO333" i="1"/>
  <c r="N329" i="16" s="1"/>
  <c r="AP333" i="1"/>
  <c r="O329" i="16" s="1"/>
  <c r="AQ333" i="1"/>
  <c r="AR333" i="1"/>
  <c r="AS333" i="1"/>
  <c r="R329" i="16" s="1"/>
  <c r="AT333" i="1"/>
  <c r="S329" i="16" s="1"/>
  <c r="AN334" i="1"/>
  <c r="AO334" i="1"/>
  <c r="AP334" i="1"/>
  <c r="O330" i="16" s="1"/>
  <c r="AQ334" i="1"/>
  <c r="P330" i="16" s="1"/>
  <c r="AR334" i="1"/>
  <c r="AS334" i="1"/>
  <c r="AT334" i="1"/>
  <c r="S330" i="16" s="1"/>
  <c r="AN335" i="1"/>
  <c r="AO335" i="1"/>
  <c r="AP335" i="1"/>
  <c r="AQ335" i="1"/>
  <c r="P331" i="16" s="1"/>
  <c r="AR335" i="1"/>
  <c r="Q331" i="16" s="1"/>
  <c r="AS335" i="1"/>
  <c r="AT335" i="1"/>
  <c r="AN336" i="1"/>
  <c r="AO336" i="1"/>
  <c r="N332" i="16" s="1"/>
  <c r="AP336" i="1"/>
  <c r="AQ336" i="1"/>
  <c r="AR336" i="1"/>
  <c r="Q332" i="16" s="1"/>
  <c r="AS336" i="1"/>
  <c r="R332" i="16" s="1"/>
  <c r="AT336" i="1"/>
  <c r="AN337" i="1"/>
  <c r="AO337" i="1"/>
  <c r="N333" i="16" s="1"/>
  <c r="AP337" i="1"/>
  <c r="O333" i="16" s="1"/>
  <c r="AQ337" i="1"/>
  <c r="AR337" i="1"/>
  <c r="AS337" i="1"/>
  <c r="R333" i="16" s="1"/>
  <c r="AT337" i="1"/>
  <c r="S333" i="16" s="1"/>
  <c r="AN338" i="1"/>
  <c r="AO338" i="1"/>
  <c r="AP338" i="1"/>
  <c r="O334" i="16" s="1"/>
  <c r="AQ338" i="1"/>
  <c r="P334" i="16" s="1"/>
  <c r="AR338" i="1"/>
  <c r="AS338" i="1"/>
  <c r="AT338" i="1"/>
  <c r="S334" i="16" s="1"/>
  <c r="AN339" i="1"/>
  <c r="AO339" i="1"/>
  <c r="AP339" i="1"/>
  <c r="AQ339" i="1"/>
  <c r="P335" i="16" s="1"/>
  <c r="AR339" i="1"/>
  <c r="Q335" i="16" s="1"/>
  <c r="AS339" i="1"/>
  <c r="AT339" i="1"/>
  <c r="AN340" i="1"/>
  <c r="AO340" i="1"/>
  <c r="N336" i="16" s="1"/>
  <c r="AP340" i="1"/>
  <c r="AQ340" i="1"/>
  <c r="AR340" i="1"/>
  <c r="Q336" i="16" s="1"/>
  <c r="AS340" i="1"/>
  <c r="R336" i="16" s="1"/>
  <c r="AT340" i="1"/>
  <c r="AN341" i="1"/>
  <c r="AO341" i="1"/>
  <c r="AP341" i="1"/>
  <c r="O337" i="16" s="1"/>
  <c r="AQ341" i="1"/>
  <c r="AR341" i="1"/>
  <c r="AS341" i="1"/>
  <c r="AT341" i="1"/>
  <c r="S337" i="16" s="1"/>
  <c r="AN342" i="1"/>
  <c r="AO342" i="1"/>
  <c r="AP342" i="1"/>
  <c r="O338" i="16" s="1"/>
  <c r="AQ342" i="1"/>
  <c r="P338" i="16" s="1"/>
  <c r="AR342" i="1"/>
  <c r="AS342" i="1"/>
  <c r="AT342" i="1"/>
  <c r="S338" i="16" s="1"/>
  <c r="AN343" i="1"/>
  <c r="AO343" i="1"/>
  <c r="AP343" i="1"/>
  <c r="AQ343" i="1"/>
  <c r="P339" i="16" s="1"/>
  <c r="AR343" i="1"/>
  <c r="Q339" i="16" s="1"/>
  <c r="AS343" i="1"/>
  <c r="AT343" i="1"/>
  <c r="AN344" i="1"/>
  <c r="AO344" i="1"/>
  <c r="N340" i="16" s="1"/>
  <c r="AP344" i="1"/>
  <c r="AQ344" i="1"/>
  <c r="AR344" i="1"/>
  <c r="Q340" i="16" s="1"/>
  <c r="AS344" i="1"/>
  <c r="R340" i="16" s="1"/>
  <c r="AT344" i="1"/>
  <c r="AN345" i="1"/>
  <c r="AO345" i="1"/>
  <c r="N341" i="16" s="1"/>
  <c r="AP345" i="1"/>
  <c r="O341" i="16" s="1"/>
  <c r="AQ345" i="1"/>
  <c r="AR345" i="1"/>
  <c r="AS345" i="1"/>
  <c r="R341" i="16" s="1"/>
  <c r="AT345" i="1"/>
  <c r="S341" i="16" s="1"/>
  <c r="AN346" i="1"/>
  <c r="AO346" i="1"/>
  <c r="AP346" i="1"/>
  <c r="O342" i="16" s="1"/>
  <c r="AQ346" i="1"/>
  <c r="P342" i="16" s="1"/>
  <c r="AR346" i="1"/>
  <c r="AS346" i="1"/>
  <c r="AT346" i="1"/>
  <c r="S342" i="16" s="1"/>
  <c r="AN347" i="1"/>
  <c r="AO347" i="1"/>
  <c r="AP347" i="1"/>
  <c r="AQ347" i="1"/>
  <c r="P343" i="16" s="1"/>
  <c r="AR347" i="1"/>
  <c r="Q343" i="16" s="1"/>
  <c r="AS347" i="1"/>
  <c r="AT347" i="1"/>
  <c r="AN348" i="1"/>
  <c r="AO348" i="1"/>
  <c r="N344" i="16" s="1"/>
  <c r="AP348" i="1"/>
  <c r="AQ348" i="1"/>
  <c r="AR348" i="1"/>
  <c r="Q344" i="16" s="1"/>
  <c r="AS348" i="1"/>
  <c r="R344" i="16" s="1"/>
  <c r="AT348" i="1"/>
  <c r="AN349" i="1"/>
  <c r="AO349" i="1"/>
  <c r="N345" i="16" s="1"/>
  <c r="AP349" i="1"/>
  <c r="O345" i="16" s="1"/>
  <c r="AQ349" i="1"/>
  <c r="AR349" i="1"/>
  <c r="AS349" i="1"/>
  <c r="R345" i="16" s="1"/>
  <c r="AT349" i="1"/>
  <c r="S345" i="16" s="1"/>
  <c r="AN350" i="1"/>
  <c r="AO350" i="1"/>
  <c r="AP350" i="1"/>
  <c r="O346" i="16" s="1"/>
  <c r="AQ350" i="1"/>
  <c r="P346" i="16" s="1"/>
  <c r="AR350" i="1"/>
  <c r="AS350" i="1"/>
  <c r="AT350" i="1"/>
  <c r="S346" i="16" s="1"/>
  <c r="AN351" i="1"/>
  <c r="AO351" i="1"/>
  <c r="AP351" i="1"/>
  <c r="AQ351" i="1"/>
  <c r="P347" i="16" s="1"/>
  <c r="AR351" i="1"/>
  <c r="Q347" i="16" s="1"/>
  <c r="AS351" i="1"/>
  <c r="AT351" i="1"/>
  <c r="AN352" i="1"/>
  <c r="AO352" i="1"/>
  <c r="N348" i="16" s="1"/>
  <c r="AP352" i="1"/>
  <c r="AQ352" i="1"/>
  <c r="AR352" i="1"/>
  <c r="Q348" i="16" s="1"/>
  <c r="AS352" i="1"/>
  <c r="R348" i="16" s="1"/>
  <c r="AT352" i="1"/>
  <c r="AN353" i="1"/>
  <c r="AO353" i="1"/>
  <c r="N349" i="16" s="1"/>
  <c r="AP353" i="1"/>
  <c r="O349" i="16" s="1"/>
  <c r="AQ353" i="1"/>
  <c r="AR353" i="1"/>
  <c r="AS353" i="1"/>
  <c r="R349" i="16" s="1"/>
  <c r="AT353" i="1"/>
  <c r="S349" i="16" s="1"/>
  <c r="AN354" i="1"/>
  <c r="AO354" i="1"/>
  <c r="AP354" i="1"/>
  <c r="O350" i="16" s="1"/>
  <c r="AQ354" i="1"/>
  <c r="P350" i="16" s="1"/>
  <c r="AR354" i="1"/>
  <c r="AS354" i="1"/>
  <c r="AT354" i="1"/>
  <c r="S350" i="16" s="1"/>
  <c r="AN355" i="1"/>
  <c r="AO355" i="1"/>
  <c r="AP355" i="1"/>
  <c r="AQ355" i="1"/>
  <c r="P351" i="16" s="1"/>
  <c r="AR355" i="1"/>
  <c r="Q351" i="16" s="1"/>
  <c r="AS355" i="1"/>
  <c r="AT355" i="1"/>
  <c r="AP5" i="1"/>
  <c r="O1" i="16" s="1"/>
  <c r="AQ5" i="1"/>
  <c r="P1" i="16" s="1"/>
  <c r="AR5" i="1"/>
  <c r="AS5" i="1"/>
  <c r="AT5" i="1"/>
  <c r="S1" i="16" s="1"/>
  <c r="AN5" i="1"/>
  <c r="AO5" i="1"/>
  <c r="AG6" i="1"/>
  <c r="AH6" i="1"/>
  <c r="H2" i="16" s="1"/>
  <c r="AI6" i="1"/>
  <c r="I2" i="16" s="1"/>
  <c r="AJ6" i="1"/>
  <c r="AK6" i="1"/>
  <c r="AL6" i="1"/>
  <c r="L2" i="16" s="1"/>
  <c r="AM6" i="1"/>
  <c r="M2" i="16" s="1"/>
  <c r="AG7" i="1"/>
  <c r="AH7" i="1"/>
  <c r="AI7" i="1"/>
  <c r="I3" i="16" s="1"/>
  <c r="AJ7" i="1"/>
  <c r="J3" i="16" s="1"/>
  <c r="AK7" i="1"/>
  <c r="AL7" i="1"/>
  <c r="AM7" i="1"/>
  <c r="M3" i="16" s="1"/>
  <c r="AG8" i="1"/>
  <c r="AH8" i="1"/>
  <c r="AI8" i="1"/>
  <c r="AJ8" i="1"/>
  <c r="J4" i="16" s="1"/>
  <c r="AK8" i="1"/>
  <c r="K4" i="16" s="1"/>
  <c r="AL8" i="1"/>
  <c r="AM8" i="1"/>
  <c r="AG9" i="1"/>
  <c r="AH9" i="1"/>
  <c r="H5" i="16" s="1"/>
  <c r="AI9" i="1"/>
  <c r="AJ9" i="1"/>
  <c r="AK9" i="1"/>
  <c r="K5" i="16" s="1"/>
  <c r="AL9" i="1"/>
  <c r="L5" i="16" s="1"/>
  <c r="AM9" i="1"/>
  <c r="AG10" i="1"/>
  <c r="AH10" i="1"/>
  <c r="H6" i="16" s="1"/>
  <c r="AI10" i="1"/>
  <c r="I6" i="16" s="1"/>
  <c r="AJ10" i="1"/>
  <c r="AK10" i="1"/>
  <c r="AL10" i="1"/>
  <c r="L6" i="16" s="1"/>
  <c r="AM10" i="1"/>
  <c r="M6" i="16" s="1"/>
  <c r="AG11" i="1"/>
  <c r="AH11" i="1"/>
  <c r="AI11" i="1"/>
  <c r="I7" i="16" s="1"/>
  <c r="AJ11" i="1"/>
  <c r="J7" i="16" s="1"/>
  <c r="AK11" i="1"/>
  <c r="AL11" i="1"/>
  <c r="AM11" i="1"/>
  <c r="M7" i="16" s="1"/>
  <c r="AG12" i="1"/>
  <c r="AH12" i="1"/>
  <c r="AI12" i="1"/>
  <c r="AJ12" i="1"/>
  <c r="J8" i="16" s="1"/>
  <c r="AK12" i="1"/>
  <c r="K8" i="16" s="1"/>
  <c r="AL12" i="1"/>
  <c r="AM12" i="1"/>
  <c r="AG13" i="1"/>
  <c r="AH13" i="1"/>
  <c r="H9" i="16" s="1"/>
  <c r="AI13" i="1"/>
  <c r="AJ13" i="1"/>
  <c r="AK13" i="1"/>
  <c r="K9" i="16" s="1"/>
  <c r="AL13" i="1"/>
  <c r="L9" i="16" s="1"/>
  <c r="AM13" i="1"/>
  <c r="AG14" i="1"/>
  <c r="AH14" i="1"/>
  <c r="H10" i="16" s="1"/>
  <c r="AI14" i="1"/>
  <c r="I10" i="16" s="1"/>
  <c r="AJ14" i="1"/>
  <c r="AK14" i="1"/>
  <c r="AL14" i="1"/>
  <c r="L10" i="16" s="1"/>
  <c r="AM14" i="1"/>
  <c r="M10" i="16" s="1"/>
  <c r="AG15" i="1"/>
  <c r="AH15" i="1"/>
  <c r="AI15" i="1"/>
  <c r="I11" i="16" s="1"/>
  <c r="AJ15" i="1"/>
  <c r="J11" i="16" s="1"/>
  <c r="AK15" i="1"/>
  <c r="AL15" i="1"/>
  <c r="AM15" i="1"/>
  <c r="M11" i="16" s="1"/>
  <c r="AG16" i="1"/>
  <c r="AH16" i="1"/>
  <c r="AI16" i="1"/>
  <c r="AJ16" i="1"/>
  <c r="J12" i="16" s="1"/>
  <c r="AK16" i="1"/>
  <c r="K12" i="16" s="1"/>
  <c r="AL16" i="1"/>
  <c r="AM16" i="1"/>
  <c r="AG17" i="1"/>
  <c r="AH17" i="1"/>
  <c r="H13" i="16" s="1"/>
  <c r="AI17" i="1"/>
  <c r="AJ17" i="1"/>
  <c r="AK17" i="1"/>
  <c r="K13" i="16" s="1"/>
  <c r="AL17" i="1"/>
  <c r="L13" i="16" s="1"/>
  <c r="AM17" i="1"/>
  <c r="AG18" i="1"/>
  <c r="AH18" i="1"/>
  <c r="H14" i="16" s="1"/>
  <c r="AI18" i="1"/>
  <c r="I14" i="16" s="1"/>
  <c r="AJ18" i="1"/>
  <c r="AK18" i="1"/>
  <c r="AL18" i="1"/>
  <c r="L14" i="16" s="1"/>
  <c r="AM18" i="1"/>
  <c r="M14" i="16" s="1"/>
  <c r="AG19" i="1"/>
  <c r="AH19" i="1"/>
  <c r="AI19" i="1"/>
  <c r="I15" i="16" s="1"/>
  <c r="AJ19" i="1"/>
  <c r="J15" i="16" s="1"/>
  <c r="AK19" i="1"/>
  <c r="AL19" i="1"/>
  <c r="AM19" i="1"/>
  <c r="M15" i="16" s="1"/>
  <c r="AG20" i="1"/>
  <c r="AH20" i="1"/>
  <c r="AI20" i="1"/>
  <c r="AJ20" i="1"/>
  <c r="J16" i="16" s="1"/>
  <c r="AK20" i="1"/>
  <c r="K16" i="16" s="1"/>
  <c r="AL20" i="1"/>
  <c r="AM20" i="1"/>
  <c r="AG21" i="1"/>
  <c r="AH21" i="1"/>
  <c r="H17" i="16" s="1"/>
  <c r="AI21" i="1"/>
  <c r="AJ21" i="1"/>
  <c r="AK21" i="1"/>
  <c r="K17" i="16" s="1"/>
  <c r="AL21" i="1"/>
  <c r="L17" i="16" s="1"/>
  <c r="AM21" i="1"/>
  <c r="AG22" i="1"/>
  <c r="AH22" i="1"/>
  <c r="H18" i="16" s="1"/>
  <c r="AI22" i="1"/>
  <c r="I18" i="16" s="1"/>
  <c r="AJ22" i="1"/>
  <c r="AK22" i="1"/>
  <c r="AL22" i="1"/>
  <c r="L18" i="16" s="1"/>
  <c r="AM22" i="1"/>
  <c r="M18" i="16" s="1"/>
  <c r="AG23" i="1"/>
  <c r="AH23" i="1"/>
  <c r="AI23" i="1"/>
  <c r="I19" i="16" s="1"/>
  <c r="AJ23" i="1"/>
  <c r="J19" i="16" s="1"/>
  <c r="AK23" i="1"/>
  <c r="AL23" i="1"/>
  <c r="AM23" i="1"/>
  <c r="M19" i="16" s="1"/>
  <c r="AG24" i="1"/>
  <c r="AH24" i="1"/>
  <c r="AI24" i="1"/>
  <c r="AJ24" i="1"/>
  <c r="J20" i="16" s="1"/>
  <c r="AK24" i="1"/>
  <c r="K20" i="16" s="1"/>
  <c r="AL24" i="1"/>
  <c r="AM24" i="1"/>
  <c r="AG25" i="1"/>
  <c r="AH25" i="1"/>
  <c r="H21" i="16" s="1"/>
  <c r="AI25" i="1"/>
  <c r="AJ25" i="1"/>
  <c r="AK25" i="1"/>
  <c r="K21" i="16" s="1"/>
  <c r="AL25" i="1"/>
  <c r="L21" i="16" s="1"/>
  <c r="AM25" i="1"/>
  <c r="AG26" i="1"/>
  <c r="AH26" i="1"/>
  <c r="H22" i="16" s="1"/>
  <c r="AI26" i="1"/>
  <c r="I22" i="16" s="1"/>
  <c r="AJ26" i="1"/>
  <c r="AK26" i="1"/>
  <c r="AL26" i="1"/>
  <c r="L22" i="16" s="1"/>
  <c r="AM26" i="1"/>
  <c r="M22" i="16" s="1"/>
  <c r="AG27" i="1"/>
  <c r="AH27" i="1"/>
  <c r="AI27" i="1"/>
  <c r="I23" i="16" s="1"/>
  <c r="AJ27" i="1"/>
  <c r="J23" i="16" s="1"/>
  <c r="AK27" i="1"/>
  <c r="AL27" i="1"/>
  <c r="AM27" i="1"/>
  <c r="M23" i="16" s="1"/>
  <c r="AG28" i="1"/>
  <c r="AH28" i="1"/>
  <c r="AI28" i="1"/>
  <c r="AJ28" i="1"/>
  <c r="J24" i="16" s="1"/>
  <c r="AK28" i="1"/>
  <c r="K24" i="16" s="1"/>
  <c r="AL28" i="1"/>
  <c r="AM28" i="1"/>
  <c r="AG29" i="1"/>
  <c r="AH29" i="1"/>
  <c r="H25" i="16" s="1"/>
  <c r="AI29" i="1"/>
  <c r="AJ29" i="1"/>
  <c r="AK29" i="1"/>
  <c r="K25" i="16" s="1"/>
  <c r="AL29" i="1"/>
  <c r="L25" i="16" s="1"/>
  <c r="AM29" i="1"/>
  <c r="AG30" i="1"/>
  <c r="AH30" i="1"/>
  <c r="H26" i="16" s="1"/>
  <c r="AI30" i="1"/>
  <c r="I26" i="16" s="1"/>
  <c r="AJ30" i="1"/>
  <c r="AK30" i="1"/>
  <c r="AL30" i="1"/>
  <c r="L26" i="16" s="1"/>
  <c r="AM30" i="1"/>
  <c r="M26" i="16" s="1"/>
  <c r="AG31" i="1"/>
  <c r="AH31" i="1"/>
  <c r="AI31" i="1"/>
  <c r="I27" i="16" s="1"/>
  <c r="AJ31" i="1"/>
  <c r="J27" i="16" s="1"/>
  <c r="AK31" i="1"/>
  <c r="AL31" i="1"/>
  <c r="AM31" i="1"/>
  <c r="M27" i="16" s="1"/>
  <c r="AG32" i="1"/>
  <c r="AH32" i="1"/>
  <c r="AI32" i="1"/>
  <c r="AJ32" i="1"/>
  <c r="J28" i="16" s="1"/>
  <c r="AK32" i="1"/>
  <c r="K28" i="16" s="1"/>
  <c r="AL32" i="1"/>
  <c r="AM32" i="1"/>
  <c r="AG33" i="1"/>
  <c r="AH33" i="1"/>
  <c r="H29" i="16" s="1"/>
  <c r="AI33" i="1"/>
  <c r="AJ33" i="1"/>
  <c r="AK33" i="1"/>
  <c r="K29" i="16" s="1"/>
  <c r="AL33" i="1"/>
  <c r="L29" i="16" s="1"/>
  <c r="AM33" i="1"/>
  <c r="AG34" i="1"/>
  <c r="AH34" i="1"/>
  <c r="H30" i="16" s="1"/>
  <c r="AI34" i="1"/>
  <c r="I30" i="16" s="1"/>
  <c r="AJ34" i="1"/>
  <c r="AK34" i="1"/>
  <c r="AL34" i="1"/>
  <c r="L30" i="16" s="1"/>
  <c r="AM34" i="1"/>
  <c r="M30" i="16" s="1"/>
  <c r="AG35" i="1"/>
  <c r="AH35" i="1"/>
  <c r="AI35" i="1"/>
  <c r="I31" i="16" s="1"/>
  <c r="AJ35" i="1"/>
  <c r="J31" i="16" s="1"/>
  <c r="AK35" i="1"/>
  <c r="AL35" i="1"/>
  <c r="AM35" i="1"/>
  <c r="M31" i="16" s="1"/>
  <c r="AG36" i="1"/>
  <c r="AH36" i="1"/>
  <c r="AI36" i="1"/>
  <c r="AJ36" i="1"/>
  <c r="J32" i="16" s="1"/>
  <c r="AK36" i="1"/>
  <c r="K32" i="16" s="1"/>
  <c r="AL36" i="1"/>
  <c r="AM36" i="1"/>
  <c r="AG37" i="1"/>
  <c r="AH37" i="1"/>
  <c r="H33" i="16" s="1"/>
  <c r="AI37" i="1"/>
  <c r="AJ37" i="1"/>
  <c r="AK37" i="1"/>
  <c r="K33" i="16" s="1"/>
  <c r="AL37" i="1"/>
  <c r="L33" i="16" s="1"/>
  <c r="AM37" i="1"/>
  <c r="AG38" i="1"/>
  <c r="AH38" i="1"/>
  <c r="H34" i="16" s="1"/>
  <c r="AI38" i="1"/>
  <c r="I34" i="16" s="1"/>
  <c r="AJ38" i="1"/>
  <c r="AK38" i="1"/>
  <c r="AL38" i="1"/>
  <c r="L34" i="16" s="1"/>
  <c r="AM38" i="1"/>
  <c r="M34" i="16" s="1"/>
  <c r="AG39" i="1"/>
  <c r="AH39" i="1"/>
  <c r="AI39" i="1"/>
  <c r="I35" i="16" s="1"/>
  <c r="AJ39" i="1"/>
  <c r="J35" i="16" s="1"/>
  <c r="AK39" i="1"/>
  <c r="AL39" i="1"/>
  <c r="AM39" i="1"/>
  <c r="M35" i="16" s="1"/>
  <c r="AG40" i="1"/>
  <c r="AH40" i="1"/>
  <c r="AI40" i="1"/>
  <c r="AJ40" i="1"/>
  <c r="J36" i="16" s="1"/>
  <c r="AK40" i="1"/>
  <c r="K36" i="16" s="1"/>
  <c r="AL40" i="1"/>
  <c r="AM40" i="1"/>
  <c r="AG41" i="1"/>
  <c r="AH41" i="1"/>
  <c r="H37" i="16" s="1"/>
  <c r="AI41" i="1"/>
  <c r="AJ41" i="1"/>
  <c r="AK41" i="1"/>
  <c r="K37" i="16" s="1"/>
  <c r="AL41" i="1"/>
  <c r="L37" i="16" s="1"/>
  <c r="AM41" i="1"/>
  <c r="AG42" i="1"/>
  <c r="AH42" i="1"/>
  <c r="H38" i="16" s="1"/>
  <c r="AI42" i="1"/>
  <c r="I38" i="16" s="1"/>
  <c r="AJ42" i="1"/>
  <c r="AK42" i="1"/>
  <c r="AL42" i="1"/>
  <c r="L38" i="16" s="1"/>
  <c r="AM42" i="1"/>
  <c r="M38" i="16" s="1"/>
  <c r="AG43" i="1"/>
  <c r="AH43" i="1"/>
  <c r="AI43" i="1"/>
  <c r="I39" i="16" s="1"/>
  <c r="AJ43" i="1"/>
  <c r="J39" i="16" s="1"/>
  <c r="AK43" i="1"/>
  <c r="AL43" i="1"/>
  <c r="AM43" i="1"/>
  <c r="M39" i="16" s="1"/>
  <c r="AG44" i="1"/>
  <c r="AH44" i="1"/>
  <c r="AI44" i="1"/>
  <c r="AJ44" i="1"/>
  <c r="J40" i="16" s="1"/>
  <c r="AK44" i="1"/>
  <c r="K40" i="16" s="1"/>
  <c r="AL44" i="1"/>
  <c r="AM44" i="1"/>
  <c r="AG45" i="1"/>
  <c r="AH45" i="1"/>
  <c r="H41" i="16" s="1"/>
  <c r="AI45" i="1"/>
  <c r="AJ45" i="1"/>
  <c r="AK45" i="1"/>
  <c r="K41" i="16" s="1"/>
  <c r="AL45" i="1"/>
  <c r="L41" i="16" s="1"/>
  <c r="AM45" i="1"/>
  <c r="AG46" i="1"/>
  <c r="AH46" i="1"/>
  <c r="H42" i="16" s="1"/>
  <c r="AI46" i="1"/>
  <c r="I42" i="16" s="1"/>
  <c r="AJ46" i="1"/>
  <c r="AK46" i="1"/>
  <c r="AL46" i="1"/>
  <c r="L42" i="16" s="1"/>
  <c r="AM46" i="1"/>
  <c r="M42" i="16" s="1"/>
  <c r="AG47" i="1"/>
  <c r="AH47" i="1"/>
  <c r="AI47" i="1"/>
  <c r="I43" i="16" s="1"/>
  <c r="AJ47" i="1"/>
  <c r="J43" i="16" s="1"/>
  <c r="AK47" i="1"/>
  <c r="AL47" i="1"/>
  <c r="AM47" i="1"/>
  <c r="M43" i="16" s="1"/>
  <c r="AG48" i="1"/>
  <c r="AH48" i="1"/>
  <c r="AI48" i="1"/>
  <c r="AJ48" i="1"/>
  <c r="J44" i="16" s="1"/>
  <c r="AK48" i="1"/>
  <c r="K44" i="16" s="1"/>
  <c r="AL48" i="1"/>
  <c r="AM48" i="1"/>
  <c r="AG49" i="1"/>
  <c r="AH49" i="1"/>
  <c r="H45" i="16" s="1"/>
  <c r="AI49" i="1"/>
  <c r="AJ49" i="1"/>
  <c r="AK49" i="1"/>
  <c r="K45" i="16" s="1"/>
  <c r="AL49" i="1"/>
  <c r="L45" i="16" s="1"/>
  <c r="AM49" i="1"/>
  <c r="AG50" i="1"/>
  <c r="AH50" i="1"/>
  <c r="H46" i="16" s="1"/>
  <c r="AI50" i="1"/>
  <c r="I46" i="16" s="1"/>
  <c r="AJ50" i="1"/>
  <c r="AK50" i="1"/>
  <c r="AL50" i="1"/>
  <c r="L46" i="16" s="1"/>
  <c r="AM50" i="1"/>
  <c r="M46" i="16" s="1"/>
  <c r="AG51" i="1"/>
  <c r="AH51" i="1"/>
  <c r="AI51" i="1"/>
  <c r="I47" i="16" s="1"/>
  <c r="AJ51" i="1"/>
  <c r="J47" i="16" s="1"/>
  <c r="AK51" i="1"/>
  <c r="AL51" i="1"/>
  <c r="AM51" i="1"/>
  <c r="M47" i="16" s="1"/>
  <c r="AG52" i="1"/>
  <c r="AH52" i="1"/>
  <c r="AI52" i="1"/>
  <c r="AJ52" i="1"/>
  <c r="J48" i="16" s="1"/>
  <c r="AK52" i="1"/>
  <c r="K48" i="16" s="1"/>
  <c r="AL52" i="1"/>
  <c r="AM52" i="1"/>
  <c r="AG53" i="1"/>
  <c r="AH53" i="1"/>
  <c r="H49" i="16" s="1"/>
  <c r="AI53" i="1"/>
  <c r="AJ53" i="1"/>
  <c r="AK53" i="1"/>
  <c r="K49" i="16" s="1"/>
  <c r="AL53" i="1"/>
  <c r="L49" i="16" s="1"/>
  <c r="AM53" i="1"/>
  <c r="AG54" i="1"/>
  <c r="AH54" i="1"/>
  <c r="H50" i="16" s="1"/>
  <c r="AI54" i="1"/>
  <c r="I50" i="16" s="1"/>
  <c r="AJ54" i="1"/>
  <c r="AK54" i="1"/>
  <c r="AL54" i="1"/>
  <c r="L50" i="16" s="1"/>
  <c r="AM54" i="1"/>
  <c r="M50" i="16" s="1"/>
  <c r="AG55" i="1"/>
  <c r="AH55" i="1"/>
  <c r="AI55" i="1"/>
  <c r="I51" i="16" s="1"/>
  <c r="AJ55" i="1"/>
  <c r="J51" i="16" s="1"/>
  <c r="AK55" i="1"/>
  <c r="AL55" i="1"/>
  <c r="AM55" i="1"/>
  <c r="M51" i="16" s="1"/>
  <c r="AG56" i="1"/>
  <c r="AH56" i="1"/>
  <c r="AI56" i="1"/>
  <c r="AJ56" i="1"/>
  <c r="J52" i="16" s="1"/>
  <c r="AK56" i="1"/>
  <c r="K52" i="16" s="1"/>
  <c r="AL56" i="1"/>
  <c r="AM56" i="1"/>
  <c r="AG57" i="1"/>
  <c r="AH57" i="1"/>
  <c r="H53" i="16" s="1"/>
  <c r="AI57" i="1"/>
  <c r="AJ57" i="1"/>
  <c r="AK57" i="1"/>
  <c r="K53" i="16" s="1"/>
  <c r="AL57" i="1"/>
  <c r="L53" i="16" s="1"/>
  <c r="AM57" i="1"/>
  <c r="AG58" i="1"/>
  <c r="AH58" i="1"/>
  <c r="H54" i="16" s="1"/>
  <c r="AI58" i="1"/>
  <c r="I54" i="16" s="1"/>
  <c r="AJ58" i="1"/>
  <c r="AK58" i="1"/>
  <c r="AL58" i="1"/>
  <c r="L54" i="16" s="1"/>
  <c r="AM58" i="1"/>
  <c r="M54" i="16" s="1"/>
  <c r="AG59" i="1"/>
  <c r="AH59" i="1"/>
  <c r="AI59" i="1"/>
  <c r="I55" i="16" s="1"/>
  <c r="AJ59" i="1"/>
  <c r="J55" i="16" s="1"/>
  <c r="AK59" i="1"/>
  <c r="AL59" i="1"/>
  <c r="AM59" i="1"/>
  <c r="M55" i="16" s="1"/>
  <c r="AG60" i="1"/>
  <c r="AH60" i="1"/>
  <c r="AI60" i="1"/>
  <c r="AJ60" i="1"/>
  <c r="J56" i="16" s="1"/>
  <c r="AK60" i="1"/>
  <c r="K56" i="16" s="1"/>
  <c r="AL60" i="1"/>
  <c r="AM60" i="1"/>
  <c r="AG61" i="1"/>
  <c r="AH61" i="1"/>
  <c r="H57" i="16" s="1"/>
  <c r="AI61" i="1"/>
  <c r="AJ61" i="1"/>
  <c r="AK61" i="1"/>
  <c r="K57" i="16" s="1"/>
  <c r="AL61" i="1"/>
  <c r="L57" i="16" s="1"/>
  <c r="AM61" i="1"/>
  <c r="AG62" i="1"/>
  <c r="AH62" i="1"/>
  <c r="H58" i="16" s="1"/>
  <c r="AI62" i="1"/>
  <c r="I58" i="16" s="1"/>
  <c r="AJ62" i="1"/>
  <c r="AK62" i="1"/>
  <c r="AL62" i="1"/>
  <c r="L58" i="16" s="1"/>
  <c r="AM62" i="1"/>
  <c r="M58" i="16" s="1"/>
  <c r="AG63" i="1"/>
  <c r="AH63" i="1"/>
  <c r="AI63" i="1"/>
  <c r="I59" i="16" s="1"/>
  <c r="AJ63" i="1"/>
  <c r="J59" i="16" s="1"/>
  <c r="AK63" i="1"/>
  <c r="AL63" i="1"/>
  <c r="AM63" i="1"/>
  <c r="M59" i="16" s="1"/>
  <c r="AG64" i="1"/>
  <c r="AH64" i="1"/>
  <c r="AI64" i="1"/>
  <c r="AJ64" i="1"/>
  <c r="J60" i="16" s="1"/>
  <c r="AK64" i="1"/>
  <c r="K60" i="16" s="1"/>
  <c r="AL64" i="1"/>
  <c r="AM64" i="1"/>
  <c r="AG65" i="1"/>
  <c r="AH65" i="1"/>
  <c r="H61" i="16" s="1"/>
  <c r="AI65" i="1"/>
  <c r="AJ65" i="1"/>
  <c r="AK65" i="1"/>
  <c r="K61" i="16" s="1"/>
  <c r="AL65" i="1"/>
  <c r="L61" i="16" s="1"/>
  <c r="AM65" i="1"/>
  <c r="AG66" i="1"/>
  <c r="AH66" i="1"/>
  <c r="H62" i="16" s="1"/>
  <c r="AI66" i="1"/>
  <c r="I62" i="16" s="1"/>
  <c r="AJ66" i="1"/>
  <c r="AK66" i="1"/>
  <c r="AL66" i="1"/>
  <c r="L62" i="16" s="1"/>
  <c r="AM66" i="1"/>
  <c r="M62" i="16" s="1"/>
  <c r="AG67" i="1"/>
  <c r="AH67" i="1"/>
  <c r="AI67" i="1"/>
  <c r="I63" i="16" s="1"/>
  <c r="AJ67" i="1"/>
  <c r="J63" i="16" s="1"/>
  <c r="AK67" i="1"/>
  <c r="AL67" i="1"/>
  <c r="AM67" i="1"/>
  <c r="M63" i="16" s="1"/>
  <c r="AG68" i="1"/>
  <c r="AH68" i="1"/>
  <c r="AI68" i="1"/>
  <c r="AJ68" i="1"/>
  <c r="J64" i="16" s="1"/>
  <c r="AK68" i="1"/>
  <c r="K64" i="16" s="1"/>
  <c r="AL68" i="1"/>
  <c r="AM68" i="1"/>
  <c r="AG69" i="1"/>
  <c r="AH69" i="1"/>
  <c r="H65" i="16" s="1"/>
  <c r="AI69" i="1"/>
  <c r="AJ69" i="1"/>
  <c r="AK69" i="1"/>
  <c r="K65" i="16" s="1"/>
  <c r="AL69" i="1"/>
  <c r="L65" i="16" s="1"/>
  <c r="AM69" i="1"/>
  <c r="AG70" i="1"/>
  <c r="AH70" i="1"/>
  <c r="H66" i="16" s="1"/>
  <c r="AI70" i="1"/>
  <c r="I66" i="16" s="1"/>
  <c r="AJ70" i="1"/>
  <c r="AK70" i="1"/>
  <c r="AL70" i="1"/>
  <c r="L66" i="16" s="1"/>
  <c r="AM70" i="1"/>
  <c r="M66" i="16" s="1"/>
  <c r="AG71" i="1"/>
  <c r="AH71" i="1"/>
  <c r="AI71" i="1"/>
  <c r="I67" i="16" s="1"/>
  <c r="AJ71" i="1"/>
  <c r="J67" i="16" s="1"/>
  <c r="AK71" i="1"/>
  <c r="AL71" i="1"/>
  <c r="AM71" i="1"/>
  <c r="M67" i="16" s="1"/>
  <c r="AG72" i="1"/>
  <c r="AH72" i="1"/>
  <c r="AI72" i="1"/>
  <c r="AJ72" i="1"/>
  <c r="J68" i="16" s="1"/>
  <c r="AK72" i="1"/>
  <c r="K68" i="16" s="1"/>
  <c r="AL72" i="1"/>
  <c r="AM72" i="1"/>
  <c r="AG73" i="1"/>
  <c r="AH73" i="1"/>
  <c r="H69" i="16" s="1"/>
  <c r="AI73" i="1"/>
  <c r="AJ73" i="1"/>
  <c r="AK73" i="1"/>
  <c r="K69" i="16" s="1"/>
  <c r="AL73" i="1"/>
  <c r="L69" i="16" s="1"/>
  <c r="AM73" i="1"/>
  <c r="AG74" i="1"/>
  <c r="AH74" i="1"/>
  <c r="H70" i="16" s="1"/>
  <c r="AI74" i="1"/>
  <c r="I70" i="16" s="1"/>
  <c r="AJ74" i="1"/>
  <c r="AK74" i="1"/>
  <c r="AL74" i="1"/>
  <c r="L70" i="16" s="1"/>
  <c r="AM74" i="1"/>
  <c r="M70" i="16" s="1"/>
  <c r="AG75" i="1"/>
  <c r="AH75" i="1"/>
  <c r="AI75" i="1"/>
  <c r="I71" i="16" s="1"/>
  <c r="AJ75" i="1"/>
  <c r="J71" i="16" s="1"/>
  <c r="AK75" i="1"/>
  <c r="AL75" i="1"/>
  <c r="AM75" i="1"/>
  <c r="M71" i="16" s="1"/>
  <c r="AG76" i="1"/>
  <c r="AH76" i="1"/>
  <c r="AI76" i="1"/>
  <c r="AJ76" i="1"/>
  <c r="J72" i="16" s="1"/>
  <c r="AK76" i="1"/>
  <c r="K72" i="16" s="1"/>
  <c r="AL76" i="1"/>
  <c r="AM76" i="1"/>
  <c r="AG77" i="1"/>
  <c r="AH77" i="1"/>
  <c r="H73" i="16" s="1"/>
  <c r="AI77" i="1"/>
  <c r="AJ77" i="1"/>
  <c r="AK77" i="1"/>
  <c r="K73" i="16" s="1"/>
  <c r="AL77" i="1"/>
  <c r="L73" i="16" s="1"/>
  <c r="AM77" i="1"/>
  <c r="AG78" i="1"/>
  <c r="AH78" i="1"/>
  <c r="H74" i="16" s="1"/>
  <c r="AI78" i="1"/>
  <c r="I74" i="16" s="1"/>
  <c r="AJ78" i="1"/>
  <c r="AK78" i="1"/>
  <c r="AL78" i="1"/>
  <c r="L74" i="16" s="1"/>
  <c r="AM78" i="1"/>
  <c r="M74" i="16" s="1"/>
  <c r="AG79" i="1"/>
  <c r="AH79" i="1"/>
  <c r="AI79" i="1"/>
  <c r="I75" i="16" s="1"/>
  <c r="AJ79" i="1"/>
  <c r="J75" i="16" s="1"/>
  <c r="AK79" i="1"/>
  <c r="AL79" i="1"/>
  <c r="AM79" i="1"/>
  <c r="M75" i="16" s="1"/>
  <c r="AG80" i="1"/>
  <c r="AH80" i="1"/>
  <c r="AI80" i="1"/>
  <c r="AJ80" i="1"/>
  <c r="J76" i="16" s="1"/>
  <c r="AK80" i="1"/>
  <c r="K76" i="16" s="1"/>
  <c r="AL80" i="1"/>
  <c r="AM80" i="1"/>
  <c r="AG81" i="1"/>
  <c r="AH81" i="1"/>
  <c r="H77" i="16" s="1"/>
  <c r="AI81" i="1"/>
  <c r="AJ81" i="1"/>
  <c r="AK81" i="1"/>
  <c r="K77" i="16" s="1"/>
  <c r="AL81" i="1"/>
  <c r="L77" i="16" s="1"/>
  <c r="AM81" i="1"/>
  <c r="AG82" i="1"/>
  <c r="AH82" i="1"/>
  <c r="H78" i="16" s="1"/>
  <c r="AI82" i="1"/>
  <c r="I78" i="16" s="1"/>
  <c r="AJ82" i="1"/>
  <c r="AK82" i="1"/>
  <c r="AL82" i="1"/>
  <c r="L78" i="16" s="1"/>
  <c r="AM82" i="1"/>
  <c r="M78" i="16" s="1"/>
  <c r="AG83" i="1"/>
  <c r="AH83" i="1"/>
  <c r="AI83" i="1"/>
  <c r="I79" i="16" s="1"/>
  <c r="AJ83" i="1"/>
  <c r="J79" i="16" s="1"/>
  <c r="AK83" i="1"/>
  <c r="AL83" i="1"/>
  <c r="AM83" i="1"/>
  <c r="M79" i="16" s="1"/>
  <c r="AG84" i="1"/>
  <c r="AH84" i="1"/>
  <c r="AI84" i="1"/>
  <c r="AJ84" i="1"/>
  <c r="J80" i="16" s="1"/>
  <c r="AK84" i="1"/>
  <c r="K80" i="16" s="1"/>
  <c r="AL84" i="1"/>
  <c r="AM84" i="1"/>
  <c r="AG85" i="1"/>
  <c r="AH85" i="1"/>
  <c r="H81" i="16" s="1"/>
  <c r="AI85" i="1"/>
  <c r="AJ85" i="1"/>
  <c r="AK85" i="1"/>
  <c r="K81" i="16" s="1"/>
  <c r="AL85" i="1"/>
  <c r="L81" i="16" s="1"/>
  <c r="AM85" i="1"/>
  <c r="AG86" i="1"/>
  <c r="AH86" i="1"/>
  <c r="H82" i="16" s="1"/>
  <c r="AI86" i="1"/>
  <c r="I82" i="16" s="1"/>
  <c r="AJ86" i="1"/>
  <c r="AK86" i="1"/>
  <c r="AL86" i="1"/>
  <c r="L82" i="16" s="1"/>
  <c r="AM86" i="1"/>
  <c r="M82" i="16" s="1"/>
  <c r="AG87" i="1"/>
  <c r="AH87" i="1"/>
  <c r="AI87" i="1"/>
  <c r="I83" i="16" s="1"/>
  <c r="AJ87" i="1"/>
  <c r="J83" i="16" s="1"/>
  <c r="AK87" i="1"/>
  <c r="AL87" i="1"/>
  <c r="AM87" i="1"/>
  <c r="M83" i="16" s="1"/>
  <c r="AG88" i="1"/>
  <c r="AH88" i="1"/>
  <c r="AI88" i="1"/>
  <c r="AJ88" i="1"/>
  <c r="J84" i="16" s="1"/>
  <c r="AK88" i="1"/>
  <c r="K84" i="16" s="1"/>
  <c r="AL88" i="1"/>
  <c r="AM88" i="1"/>
  <c r="AG89" i="1"/>
  <c r="AH89" i="1"/>
  <c r="H85" i="16" s="1"/>
  <c r="AI89" i="1"/>
  <c r="AJ89" i="1"/>
  <c r="AK89" i="1"/>
  <c r="K85" i="16" s="1"/>
  <c r="AL89" i="1"/>
  <c r="L85" i="16" s="1"/>
  <c r="AM89" i="1"/>
  <c r="AG90" i="1"/>
  <c r="AH90" i="1"/>
  <c r="H86" i="16" s="1"/>
  <c r="AI90" i="1"/>
  <c r="I86" i="16" s="1"/>
  <c r="AJ90" i="1"/>
  <c r="AK90" i="1"/>
  <c r="AL90" i="1"/>
  <c r="L86" i="16" s="1"/>
  <c r="AM90" i="1"/>
  <c r="M86" i="16" s="1"/>
  <c r="AG91" i="1"/>
  <c r="AH91" i="1"/>
  <c r="AI91" i="1"/>
  <c r="I87" i="16" s="1"/>
  <c r="AJ91" i="1"/>
  <c r="J87" i="16" s="1"/>
  <c r="AK91" i="1"/>
  <c r="AL91" i="1"/>
  <c r="AM91" i="1"/>
  <c r="M87" i="16" s="1"/>
  <c r="AG92" i="1"/>
  <c r="AH92" i="1"/>
  <c r="AI92" i="1"/>
  <c r="AJ92" i="1"/>
  <c r="J88" i="16" s="1"/>
  <c r="AK92" i="1"/>
  <c r="K88" i="16" s="1"/>
  <c r="AL92" i="1"/>
  <c r="AM92" i="1"/>
  <c r="AG93" i="1"/>
  <c r="AH93" i="1"/>
  <c r="H89" i="16" s="1"/>
  <c r="AI93" i="1"/>
  <c r="AJ93" i="1"/>
  <c r="AK93" i="1"/>
  <c r="K89" i="16" s="1"/>
  <c r="AL93" i="1"/>
  <c r="L89" i="16" s="1"/>
  <c r="AM93" i="1"/>
  <c r="AG94" i="1"/>
  <c r="AH94" i="1"/>
  <c r="H90" i="16" s="1"/>
  <c r="AI94" i="1"/>
  <c r="I90" i="16" s="1"/>
  <c r="AJ94" i="1"/>
  <c r="AK94" i="1"/>
  <c r="AL94" i="1"/>
  <c r="L90" i="16" s="1"/>
  <c r="AM94" i="1"/>
  <c r="M90" i="16" s="1"/>
  <c r="AG95" i="1"/>
  <c r="AH95" i="1"/>
  <c r="AI95" i="1"/>
  <c r="I91" i="16" s="1"/>
  <c r="AJ95" i="1"/>
  <c r="J91" i="16" s="1"/>
  <c r="AK95" i="1"/>
  <c r="AL95" i="1"/>
  <c r="AM95" i="1"/>
  <c r="M91" i="16" s="1"/>
  <c r="AG96" i="1"/>
  <c r="AH96" i="1"/>
  <c r="AI96" i="1"/>
  <c r="AJ96" i="1"/>
  <c r="J92" i="16" s="1"/>
  <c r="AK96" i="1"/>
  <c r="K92" i="16" s="1"/>
  <c r="AL96" i="1"/>
  <c r="AM96" i="1"/>
  <c r="AG97" i="1"/>
  <c r="AH97" i="1"/>
  <c r="H93" i="16" s="1"/>
  <c r="AI97" i="1"/>
  <c r="AJ97" i="1"/>
  <c r="AK97" i="1"/>
  <c r="K93" i="16" s="1"/>
  <c r="AL97" i="1"/>
  <c r="L93" i="16" s="1"/>
  <c r="AM97" i="1"/>
  <c r="AG98" i="1"/>
  <c r="AH98" i="1"/>
  <c r="H94" i="16" s="1"/>
  <c r="AI98" i="1"/>
  <c r="I94" i="16" s="1"/>
  <c r="AJ98" i="1"/>
  <c r="AK98" i="1"/>
  <c r="AL98" i="1"/>
  <c r="L94" i="16" s="1"/>
  <c r="AM98" i="1"/>
  <c r="M94" i="16" s="1"/>
  <c r="AG99" i="1"/>
  <c r="AH99" i="1"/>
  <c r="AI99" i="1"/>
  <c r="I95" i="16" s="1"/>
  <c r="AJ99" i="1"/>
  <c r="J95" i="16" s="1"/>
  <c r="AK99" i="1"/>
  <c r="AL99" i="1"/>
  <c r="AM99" i="1"/>
  <c r="M95" i="16" s="1"/>
  <c r="AG100" i="1"/>
  <c r="AH100" i="1"/>
  <c r="AI100" i="1"/>
  <c r="AJ100" i="1"/>
  <c r="J96" i="16" s="1"/>
  <c r="AK100" i="1"/>
  <c r="K96" i="16" s="1"/>
  <c r="AL100" i="1"/>
  <c r="AM100" i="1"/>
  <c r="AG101" i="1"/>
  <c r="AH101" i="1"/>
  <c r="H97" i="16" s="1"/>
  <c r="AI101" i="1"/>
  <c r="AJ101" i="1"/>
  <c r="AK101" i="1"/>
  <c r="K97" i="16" s="1"/>
  <c r="AL101" i="1"/>
  <c r="L97" i="16" s="1"/>
  <c r="AM101" i="1"/>
  <c r="AG102" i="1"/>
  <c r="AH102" i="1"/>
  <c r="H98" i="16" s="1"/>
  <c r="AI102" i="1"/>
  <c r="I98" i="16" s="1"/>
  <c r="AJ102" i="1"/>
  <c r="AK102" i="1"/>
  <c r="AL102" i="1"/>
  <c r="L98" i="16" s="1"/>
  <c r="AM102" i="1"/>
  <c r="M98" i="16" s="1"/>
  <c r="AG103" i="1"/>
  <c r="AH103" i="1"/>
  <c r="AI103" i="1"/>
  <c r="I99" i="16" s="1"/>
  <c r="AJ103" i="1"/>
  <c r="J99" i="16" s="1"/>
  <c r="AK103" i="1"/>
  <c r="AL103" i="1"/>
  <c r="AM103" i="1"/>
  <c r="M99" i="16" s="1"/>
  <c r="AG104" i="1"/>
  <c r="AH104" i="1"/>
  <c r="AI104" i="1"/>
  <c r="AJ104" i="1"/>
  <c r="J100" i="16" s="1"/>
  <c r="AK104" i="1"/>
  <c r="K100" i="16" s="1"/>
  <c r="AL104" i="1"/>
  <c r="AM104" i="1"/>
  <c r="AG105" i="1"/>
  <c r="AH105" i="1"/>
  <c r="H101" i="16" s="1"/>
  <c r="AI105" i="1"/>
  <c r="AJ105" i="1"/>
  <c r="AK105" i="1"/>
  <c r="K101" i="16" s="1"/>
  <c r="AL105" i="1"/>
  <c r="L101" i="16" s="1"/>
  <c r="AM105" i="1"/>
  <c r="AG106" i="1"/>
  <c r="AH106" i="1"/>
  <c r="H102" i="16" s="1"/>
  <c r="AI106" i="1"/>
  <c r="I102" i="16" s="1"/>
  <c r="AJ106" i="1"/>
  <c r="AK106" i="1"/>
  <c r="AL106" i="1"/>
  <c r="L102" i="16" s="1"/>
  <c r="AM106" i="1"/>
  <c r="M102" i="16" s="1"/>
  <c r="AG107" i="1"/>
  <c r="AH107" i="1"/>
  <c r="AI107" i="1"/>
  <c r="I103" i="16" s="1"/>
  <c r="AJ107" i="1"/>
  <c r="J103" i="16" s="1"/>
  <c r="AK107" i="1"/>
  <c r="AL107" i="1"/>
  <c r="AM107" i="1"/>
  <c r="M103" i="16" s="1"/>
  <c r="AG108" i="1"/>
  <c r="AH108" i="1"/>
  <c r="AI108" i="1"/>
  <c r="AJ108" i="1"/>
  <c r="J104" i="16" s="1"/>
  <c r="AK108" i="1"/>
  <c r="K104" i="16" s="1"/>
  <c r="AL108" i="1"/>
  <c r="AM108" i="1"/>
  <c r="AG109" i="1"/>
  <c r="AH109" i="1"/>
  <c r="H105" i="16" s="1"/>
  <c r="AI109" i="1"/>
  <c r="AJ109" i="1"/>
  <c r="AK109" i="1"/>
  <c r="K105" i="16" s="1"/>
  <c r="AL109" i="1"/>
  <c r="L105" i="16" s="1"/>
  <c r="AM109" i="1"/>
  <c r="AG110" i="1"/>
  <c r="AH110" i="1"/>
  <c r="H106" i="16" s="1"/>
  <c r="AI110" i="1"/>
  <c r="I106" i="16" s="1"/>
  <c r="AJ110" i="1"/>
  <c r="AK110" i="1"/>
  <c r="AL110" i="1"/>
  <c r="L106" i="16" s="1"/>
  <c r="AM110" i="1"/>
  <c r="M106" i="16" s="1"/>
  <c r="AG111" i="1"/>
  <c r="AH111" i="1"/>
  <c r="AI111" i="1"/>
  <c r="I107" i="16" s="1"/>
  <c r="AJ111" i="1"/>
  <c r="J107" i="16" s="1"/>
  <c r="AK111" i="1"/>
  <c r="AL111" i="1"/>
  <c r="AM111" i="1"/>
  <c r="M107" i="16" s="1"/>
  <c r="AG112" i="1"/>
  <c r="AH112" i="1"/>
  <c r="AI112" i="1"/>
  <c r="AJ112" i="1"/>
  <c r="J108" i="16" s="1"/>
  <c r="AK112" i="1"/>
  <c r="K108" i="16" s="1"/>
  <c r="AL112" i="1"/>
  <c r="AM112" i="1"/>
  <c r="AG113" i="1"/>
  <c r="AH113" i="1"/>
  <c r="H109" i="16" s="1"/>
  <c r="AI113" i="1"/>
  <c r="AJ113" i="1"/>
  <c r="AK113" i="1"/>
  <c r="K109" i="16" s="1"/>
  <c r="AL113" i="1"/>
  <c r="L109" i="16" s="1"/>
  <c r="AM113" i="1"/>
  <c r="AG114" i="1"/>
  <c r="AH114" i="1"/>
  <c r="H110" i="16" s="1"/>
  <c r="AI114" i="1"/>
  <c r="I110" i="16" s="1"/>
  <c r="AJ114" i="1"/>
  <c r="AK114" i="1"/>
  <c r="AL114" i="1"/>
  <c r="L110" i="16" s="1"/>
  <c r="AM114" i="1"/>
  <c r="M110" i="16" s="1"/>
  <c r="AG115" i="1"/>
  <c r="AH115" i="1"/>
  <c r="AI115" i="1"/>
  <c r="I111" i="16" s="1"/>
  <c r="AJ115" i="1"/>
  <c r="J111" i="16" s="1"/>
  <c r="AK115" i="1"/>
  <c r="AL115" i="1"/>
  <c r="AM115" i="1"/>
  <c r="M111" i="16" s="1"/>
  <c r="AG116" i="1"/>
  <c r="AH116" i="1"/>
  <c r="AI116" i="1"/>
  <c r="AJ116" i="1"/>
  <c r="J112" i="16" s="1"/>
  <c r="AK116" i="1"/>
  <c r="K112" i="16" s="1"/>
  <c r="AL116" i="1"/>
  <c r="AM116" i="1"/>
  <c r="AG117" i="1"/>
  <c r="AH117" i="1"/>
  <c r="H113" i="16" s="1"/>
  <c r="AI117" i="1"/>
  <c r="AJ117" i="1"/>
  <c r="AK117" i="1"/>
  <c r="K113" i="16" s="1"/>
  <c r="AL117" i="1"/>
  <c r="L113" i="16" s="1"/>
  <c r="AM117" i="1"/>
  <c r="AG118" i="1"/>
  <c r="AH118" i="1"/>
  <c r="H114" i="16" s="1"/>
  <c r="AI118" i="1"/>
  <c r="AJ118" i="1"/>
  <c r="AK118" i="1"/>
  <c r="AL118" i="1"/>
  <c r="L114" i="16" s="1"/>
  <c r="AM118" i="1"/>
  <c r="M114" i="16" s="1"/>
  <c r="AG119" i="1"/>
  <c r="AH119" i="1"/>
  <c r="AI119" i="1"/>
  <c r="I115" i="16" s="1"/>
  <c r="AJ119" i="1"/>
  <c r="J115" i="16" s="1"/>
  <c r="AK119" i="1"/>
  <c r="AL119" i="1"/>
  <c r="AM119" i="1"/>
  <c r="M115" i="16" s="1"/>
  <c r="AG120" i="1"/>
  <c r="AH120" i="1"/>
  <c r="AI120" i="1"/>
  <c r="AJ120" i="1"/>
  <c r="J116" i="16" s="1"/>
  <c r="AK120" i="1"/>
  <c r="K116" i="16" s="1"/>
  <c r="AL120" i="1"/>
  <c r="AM120" i="1"/>
  <c r="AG121" i="1"/>
  <c r="AH121" i="1"/>
  <c r="H117" i="16" s="1"/>
  <c r="AI121" i="1"/>
  <c r="AJ121" i="1"/>
  <c r="AK121" i="1"/>
  <c r="K117" i="16" s="1"/>
  <c r="AL121" i="1"/>
  <c r="L117" i="16" s="1"/>
  <c r="AM121" i="1"/>
  <c r="AG122" i="1"/>
  <c r="AH122" i="1"/>
  <c r="H118" i="16" s="1"/>
  <c r="AI122" i="1"/>
  <c r="I118" i="16" s="1"/>
  <c r="AJ122" i="1"/>
  <c r="AK122" i="1"/>
  <c r="AL122" i="1"/>
  <c r="L118" i="16" s="1"/>
  <c r="AM122" i="1"/>
  <c r="M118" i="16" s="1"/>
  <c r="AG123" i="1"/>
  <c r="AH123" i="1"/>
  <c r="AI123" i="1"/>
  <c r="I119" i="16" s="1"/>
  <c r="AJ123" i="1"/>
  <c r="J119" i="16" s="1"/>
  <c r="AK123" i="1"/>
  <c r="AL123" i="1"/>
  <c r="AM123" i="1"/>
  <c r="M119" i="16" s="1"/>
  <c r="AG124" i="1"/>
  <c r="AH124" i="1"/>
  <c r="AI124" i="1"/>
  <c r="AJ124" i="1"/>
  <c r="J120" i="16" s="1"/>
  <c r="AK124" i="1"/>
  <c r="K120" i="16" s="1"/>
  <c r="AL124" i="1"/>
  <c r="AM124" i="1"/>
  <c r="AG125" i="1"/>
  <c r="AH125" i="1"/>
  <c r="H121" i="16" s="1"/>
  <c r="AI125" i="1"/>
  <c r="AJ125" i="1"/>
  <c r="AK125" i="1"/>
  <c r="K121" i="16" s="1"/>
  <c r="AL125" i="1"/>
  <c r="L121" i="16" s="1"/>
  <c r="AM125" i="1"/>
  <c r="AG126" i="1"/>
  <c r="AH126" i="1"/>
  <c r="H122" i="16" s="1"/>
  <c r="AI126" i="1"/>
  <c r="I122" i="16" s="1"/>
  <c r="AJ126" i="1"/>
  <c r="AK126" i="1"/>
  <c r="AL126" i="1"/>
  <c r="L122" i="16" s="1"/>
  <c r="AM126" i="1"/>
  <c r="M122" i="16" s="1"/>
  <c r="AG127" i="1"/>
  <c r="AH127" i="1"/>
  <c r="AI127" i="1"/>
  <c r="I123" i="16" s="1"/>
  <c r="AJ127" i="1"/>
  <c r="J123" i="16" s="1"/>
  <c r="AK127" i="1"/>
  <c r="AL127" i="1"/>
  <c r="AM127" i="1"/>
  <c r="M123" i="16" s="1"/>
  <c r="AG128" i="1"/>
  <c r="AH128" i="1"/>
  <c r="AI128" i="1"/>
  <c r="AJ128" i="1"/>
  <c r="J124" i="16" s="1"/>
  <c r="AK128" i="1"/>
  <c r="K124" i="16" s="1"/>
  <c r="AL128" i="1"/>
  <c r="AM128" i="1"/>
  <c r="AG129" i="1"/>
  <c r="AH129" i="1"/>
  <c r="H125" i="16" s="1"/>
  <c r="AI129" i="1"/>
  <c r="AJ129" i="1"/>
  <c r="AK129" i="1"/>
  <c r="K125" i="16" s="1"/>
  <c r="AL129" i="1"/>
  <c r="L125" i="16" s="1"/>
  <c r="AM129" i="1"/>
  <c r="AG130" i="1"/>
  <c r="AH130" i="1"/>
  <c r="H126" i="16" s="1"/>
  <c r="AI130" i="1"/>
  <c r="I126" i="16" s="1"/>
  <c r="AJ130" i="1"/>
  <c r="AK130" i="1"/>
  <c r="AL130" i="1"/>
  <c r="L126" i="16" s="1"/>
  <c r="AM130" i="1"/>
  <c r="M126" i="16" s="1"/>
  <c r="AG131" i="1"/>
  <c r="AH131" i="1"/>
  <c r="AI131" i="1"/>
  <c r="I127" i="16" s="1"/>
  <c r="AJ131" i="1"/>
  <c r="J127" i="16" s="1"/>
  <c r="AK131" i="1"/>
  <c r="AL131" i="1"/>
  <c r="AM131" i="1"/>
  <c r="M127" i="16" s="1"/>
  <c r="AG132" i="1"/>
  <c r="AH132" i="1"/>
  <c r="AI132" i="1"/>
  <c r="AJ132" i="1"/>
  <c r="J128" i="16" s="1"/>
  <c r="AK132" i="1"/>
  <c r="K128" i="16" s="1"/>
  <c r="AL132" i="1"/>
  <c r="AM132" i="1"/>
  <c r="AG133" i="1"/>
  <c r="AH133" i="1"/>
  <c r="H129" i="16" s="1"/>
  <c r="AI133" i="1"/>
  <c r="AJ133" i="1"/>
  <c r="AK133" i="1"/>
  <c r="AL133" i="1"/>
  <c r="L129" i="16" s="1"/>
  <c r="AM133" i="1"/>
  <c r="AG134" i="1"/>
  <c r="AH134" i="1"/>
  <c r="H130" i="16" s="1"/>
  <c r="AI134" i="1"/>
  <c r="I130" i="16" s="1"/>
  <c r="AJ134" i="1"/>
  <c r="AK134" i="1"/>
  <c r="AL134" i="1"/>
  <c r="L130" i="16" s="1"/>
  <c r="AM134" i="1"/>
  <c r="M130" i="16" s="1"/>
  <c r="AG135" i="1"/>
  <c r="AH135" i="1"/>
  <c r="AI135" i="1"/>
  <c r="I131" i="16" s="1"/>
  <c r="AJ135" i="1"/>
  <c r="J131" i="16" s="1"/>
  <c r="AK135" i="1"/>
  <c r="AL135" i="1"/>
  <c r="AM135" i="1"/>
  <c r="M131" i="16" s="1"/>
  <c r="AG136" i="1"/>
  <c r="AH136" i="1"/>
  <c r="AI136" i="1"/>
  <c r="AJ136" i="1"/>
  <c r="J132" i="16" s="1"/>
  <c r="AK136" i="1"/>
  <c r="K132" i="16" s="1"/>
  <c r="AL136" i="1"/>
  <c r="AM136" i="1"/>
  <c r="AG137" i="1"/>
  <c r="AH137" i="1"/>
  <c r="H133" i="16" s="1"/>
  <c r="AI137" i="1"/>
  <c r="AJ137" i="1"/>
  <c r="AK137" i="1"/>
  <c r="K133" i="16" s="1"/>
  <c r="AL137" i="1"/>
  <c r="L133" i="16" s="1"/>
  <c r="AM137" i="1"/>
  <c r="AG138" i="1"/>
  <c r="AH138" i="1"/>
  <c r="AI138" i="1"/>
  <c r="I134" i="16" s="1"/>
  <c r="AJ138" i="1"/>
  <c r="AK138" i="1"/>
  <c r="AL138" i="1"/>
  <c r="L134" i="16" s="1"/>
  <c r="AM138" i="1"/>
  <c r="M134" i="16" s="1"/>
  <c r="AG139" i="1"/>
  <c r="AH139" i="1"/>
  <c r="AI139" i="1"/>
  <c r="I135" i="16" s="1"/>
  <c r="AJ139" i="1"/>
  <c r="J135" i="16" s="1"/>
  <c r="AK139" i="1"/>
  <c r="AL139" i="1"/>
  <c r="AM139" i="1"/>
  <c r="M135" i="16" s="1"/>
  <c r="AG140" i="1"/>
  <c r="AH140" i="1"/>
  <c r="AI140" i="1"/>
  <c r="AJ140" i="1"/>
  <c r="J136" i="16" s="1"/>
  <c r="AK140" i="1"/>
  <c r="K136" i="16" s="1"/>
  <c r="AL140" i="1"/>
  <c r="AM140" i="1"/>
  <c r="AG141" i="1"/>
  <c r="AH141" i="1"/>
  <c r="H137" i="16" s="1"/>
  <c r="AI141" i="1"/>
  <c r="AJ141" i="1"/>
  <c r="AK141" i="1"/>
  <c r="K137" i="16" s="1"/>
  <c r="AL141" i="1"/>
  <c r="L137" i="16" s="1"/>
  <c r="AM141" i="1"/>
  <c r="AG142" i="1"/>
  <c r="AH142" i="1"/>
  <c r="H138" i="16" s="1"/>
  <c r="AI142" i="1"/>
  <c r="I138" i="16" s="1"/>
  <c r="AJ142" i="1"/>
  <c r="AK142" i="1"/>
  <c r="AL142" i="1"/>
  <c r="L138" i="16" s="1"/>
  <c r="AM142" i="1"/>
  <c r="M138" i="16" s="1"/>
  <c r="AG143" i="1"/>
  <c r="AH143" i="1"/>
  <c r="AI143" i="1"/>
  <c r="I139" i="16" s="1"/>
  <c r="AJ143" i="1"/>
  <c r="J139" i="16" s="1"/>
  <c r="AK143" i="1"/>
  <c r="AL143" i="1"/>
  <c r="AM143" i="1"/>
  <c r="M139" i="16" s="1"/>
  <c r="AG144" i="1"/>
  <c r="AH144" i="1"/>
  <c r="AI144" i="1"/>
  <c r="AJ144" i="1"/>
  <c r="J140" i="16" s="1"/>
  <c r="AK144" i="1"/>
  <c r="K140" i="16" s="1"/>
  <c r="AL144" i="1"/>
  <c r="AM144" i="1"/>
  <c r="AG145" i="1"/>
  <c r="AH145" i="1"/>
  <c r="H141" i="16" s="1"/>
  <c r="AI145" i="1"/>
  <c r="AJ145" i="1"/>
  <c r="AK145" i="1"/>
  <c r="K141" i="16" s="1"/>
  <c r="AL145" i="1"/>
  <c r="L141" i="16" s="1"/>
  <c r="AM145" i="1"/>
  <c r="AG146" i="1"/>
  <c r="AH146" i="1"/>
  <c r="H142" i="16" s="1"/>
  <c r="AI146" i="1"/>
  <c r="I142" i="16" s="1"/>
  <c r="AJ146" i="1"/>
  <c r="AK146" i="1"/>
  <c r="AL146" i="1"/>
  <c r="L142" i="16" s="1"/>
  <c r="AM146" i="1"/>
  <c r="M142" i="16" s="1"/>
  <c r="AG147" i="1"/>
  <c r="AH147" i="1"/>
  <c r="AI147" i="1"/>
  <c r="I143" i="16" s="1"/>
  <c r="AJ147" i="1"/>
  <c r="J143" i="16" s="1"/>
  <c r="AK147" i="1"/>
  <c r="AL147" i="1"/>
  <c r="AM147" i="1"/>
  <c r="AG148" i="1"/>
  <c r="AH148" i="1"/>
  <c r="AI148" i="1"/>
  <c r="AJ148" i="1"/>
  <c r="J144" i="16" s="1"/>
  <c r="AK148" i="1"/>
  <c r="K144" i="16" s="1"/>
  <c r="AL148" i="1"/>
  <c r="AM148" i="1"/>
  <c r="AG149" i="1"/>
  <c r="AH149" i="1"/>
  <c r="H145" i="16" s="1"/>
  <c r="AI149" i="1"/>
  <c r="AJ149" i="1"/>
  <c r="AK149" i="1"/>
  <c r="K145" i="16" s="1"/>
  <c r="AL149" i="1"/>
  <c r="L145" i="16" s="1"/>
  <c r="AM149" i="1"/>
  <c r="AG150" i="1"/>
  <c r="AH150" i="1"/>
  <c r="H146" i="16" s="1"/>
  <c r="AI150" i="1"/>
  <c r="I146" i="16" s="1"/>
  <c r="AJ150" i="1"/>
  <c r="AK150" i="1"/>
  <c r="AL150" i="1"/>
  <c r="L146" i="16" s="1"/>
  <c r="AM150" i="1"/>
  <c r="M146" i="16" s="1"/>
  <c r="AG151" i="1"/>
  <c r="AH151" i="1"/>
  <c r="AI151" i="1"/>
  <c r="I147" i="16" s="1"/>
  <c r="AJ151" i="1"/>
  <c r="J147" i="16" s="1"/>
  <c r="AK151" i="1"/>
  <c r="AL151" i="1"/>
  <c r="AM151" i="1"/>
  <c r="M147" i="16" s="1"/>
  <c r="AG152" i="1"/>
  <c r="AH152" i="1"/>
  <c r="AI152" i="1"/>
  <c r="AJ152" i="1"/>
  <c r="J148" i="16" s="1"/>
  <c r="AK152" i="1"/>
  <c r="K148" i="16" s="1"/>
  <c r="AL152" i="1"/>
  <c r="AM152" i="1"/>
  <c r="AG153" i="1"/>
  <c r="AH153" i="1"/>
  <c r="H149" i="16" s="1"/>
  <c r="AI153" i="1"/>
  <c r="AJ153" i="1"/>
  <c r="AK153" i="1"/>
  <c r="K149" i="16" s="1"/>
  <c r="AL153" i="1"/>
  <c r="L149" i="16" s="1"/>
  <c r="AM153" i="1"/>
  <c r="AG154" i="1"/>
  <c r="AH154" i="1"/>
  <c r="H150" i="16" s="1"/>
  <c r="AI154" i="1"/>
  <c r="I150" i="16" s="1"/>
  <c r="AJ154" i="1"/>
  <c r="AK154" i="1"/>
  <c r="AL154" i="1"/>
  <c r="L150" i="16" s="1"/>
  <c r="AM154" i="1"/>
  <c r="M150" i="16" s="1"/>
  <c r="AG155" i="1"/>
  <c r="AH155" i="1"/>
  <c r="AI155" i="1"/>
  <c r="I151" i="16" s="1"/>
  <c r="AJ155" i="1"/>
  <c r="J151" i="16" s="1"/>
  <c r="AK155" i="1"/>
  <c r="AL155" i="1"/>
  <c r="AM155" i="1"/>
  <c r="M151" i="16" s="1"/>
  <c r="AG156" i="1"/>
  <c r="AH156" i="1"/>
  <c r="AI156" i="1"/>
  <c r="AJ156" i="1"/>
  <c r="J152" i="16" s="1"/>
  <c r="AK156" i="1"/>
  <c r="K152" i="16" s="1"/>
  <c r="AL156" i="1"/>
  <c r="AM156" i="1"/>
  <c r="AG157" i="1"/>
  <c r="AH157" i="1"/>
  <c r="H153" i="16" s="1"/>
  <c r="AI157" i="1"/>
  <c r="AJ157" i="1"/>
  <c r="AK157" i="1"/>
  <c r="K153" i="16" s="1"/>
  <c r="AL157" i="1"/>
  <c r="L153" i="16" s="1"/>
  <c r="AM157" i="1"/>
  <c r="AG158" i="1"/>
  <c r="AH158" i="1"/>
  <c r="H154" i="16" s="1"/>
  <c r="AI158" i="1"/>
  <c r="I154" i="16" s="1"/>
  <c r="AJ158" i="1"/>
  <c r="AK158" i="1"/>
  <c r="AL158" i="1"/>
  <c r="L154" i="16" s="1"/>
  <c r="AM158" i="1"/>
  <c r="M154" i="16" s="1"/>
  <c r="AG159" i="1"/>
  <c r="AH159" i="1"/>
  <c r="AI159" i="1"/>
  <c r="I155" i="16" s="1"/>
  <c r="AJ159" i="1"/>
  <c r="J155" i="16" s="1"/>
  <c r="AK159" i="1"/>
  <c r="AL159" i="1"/>
  <c r="AM159" i="1"/>
  <c r="M155" i="16" s="1"/>
  <c r="AG160" i="1"/>
  <c r="AH160" i="1"/>
  <c r="AI160" i="1"/>
  <c r="AJ160" i="1"/>
  <c r="J156" i="16" s="1"/>
  <c r="AK160" i="1"/>
  <c r="K156" i="16" s="1"/>
  <c r="AL160" i="1"/>
  <c r="AM160" i="1"/>
  <c r="AG161" i="1"/>
  <c r="AH161" i="1"/>
  <c r="H157" i="16" s="1"/>
  <c r="AI161" i="1"/>
  <c r="AJ161" i="1"/>
  <c r="AK161" i="1"/>
  <c r="K157" i="16" s="1"/>
  <c r="AL161" i="1"/>
  <c r="L157" i="16" s="1"/>
  <c r="AM161" i="1"/>
  <c r="AG162" i="1"/>
  <c r="AH162" i="1"/>
  <c r="H158" i="16" s="1"/>
  <c r="AI162" i="1"/>
  <c r="I158" i="16" s="1"/>
  <c r="AJ162" i="1"/>
  <c r="AK162" i="1"/>
  <c r="AL162" i="1"/>
  <c r="L158" i="16" s="1"/>
  <c r="AM162" i="1"/>
  <c r="M158" i="16" s="1"/>
  <c r="AG163" i="1"/>
  <c r="AH163" i="1"/>
  <c r="AI163" i="1"/>
  <c r="I159" i="16" s="1"/>
  <c r="AJ163" i="1"/>
  <c r="J159" i="16" s="1"/>
  <c r="AK163" i="1"/>
  <c r="AL163" i="1"/>
  <c r="AM163" i="1"/>
  <c r="M159" i="16" s="1"/>
  <c r="AG164" i="1"/>
  <c r="AH164" i="1"/>
  <c r="AI164" i="1"/>
  <c r="AJ164" i="1"/>
  <c r="J160" i="16" s="1"/>
  <c r="AK164" i="1"/>
  <c r="K160" i="16" s="1"/>
  <c r="AL164" i="1"/>
  <c r="AM164" i="1"/>
  <c r="AG165" i="1"/>
  <c r="AH165" i="1"/>
  <c r="H161" i="16" s="1"/>
  <c r="AI165" i="1"/>
  <c r="AJ165" i="1"/>
  <c r="AK165" i="1"/>
  <c r="K161" i="16" s="1"/>
  <c r="AL165" i="1"/>
  <c r="L161" i="16" s="1"/>
  <c r="AM165" i="1"/>
  <c r="AG166" i="1"/>
  <c r="AH166" i="1"/>
  <c r="H162" i="16" s="1"/>
  <c r="AI166" i="1"/>
  <c r="I162" i="16" s="1"/>
  <c r="AJ166" i="1"/>
  <c r="AK166" i="1"/>
  <c r="AL166" i="1"/>
  <c r="L162" i="16" s="1"/>
  <c r="AM166" i="1"/>
  <c r="M162" i="16" s="1"/>
  <c r="AG167" i="1"/>
  <c r="AH167" i="1"/>
  <c r="AI167" i="1"/>
  <c r="I163" i="16" s="1"/>
  <c r="AJ167" i="1"/>
  <c r="J163" i="16" s="1"/>
  <c r="AK167" i="1"/>
  <c r="AL167" i="1"/>
  <c r="AM167" i="1"/>
  <c r="M163" i="16" s="1"/>
  <c r="AG168" i="1"/>
  <c r="AH168" i="1"/>
  <c r="AI168" i="1"/>
  <c r="AJ168" i="1"/>
  <c r="J164" i="16" s="1"/>
  <c r="AK168" i="1"/>
  <c r="K164" i="16" s="1"/>
  <c r="AL168" i="1"/>
  <c r="AM168" i="1"/>
  <c r="AG169" i="1"/>
  <c r="AH169" i="1"/>
  <c r="H165" i="16" s="1"/>
  <c r="AI169" i="1"/>
  <c r="AJ169" i="1"/>
  <c r="AK169" i="1"/>
  <c r="K165" i="16" s="1"/>
  <c r="AL169" i="1"/>
  <c r="L165" i="16" s="1"/>
  <c r="AM169" i="1"/>
  <c r="AG170" i="1"/>
  <c r="AH170" i="1"/>
  <c r="H166" i="16" s="1"/>
  <c r="AI170" i="1"/>
  <c r="I166" i="16" s="1"/>
  <c r="AJ170" i="1"/>
  <c r="AK170" i="1"/>
  <c r="AL170" i="1"/>
  <c r="AM170" i="1"/>
  <c r="M166" i="16" s="1"/>
  <c r="AG171" i="1"/>
  <c r="AH171" i="1"/>
  <c r="AI171" i="1"/>
  <c r="I167" i="16" s="1"/>
  <c r="AJ171" i="1"/>
  <c r="J167" i="16" s="1"/>
  <c r="AK171" i="1"/>
  <c r="AL171" i="1"/>
  <c r="AM171" i="1"/>
  <c r="M167" i="16" s="1"/>
  <c r="AG172" i="1"/>
  <c r="AH172" i="1"/>
  <c r="AI172" i="1"/>
  <c r="AJ172" i="1"/>
  <c r="J168" i="16" s="1"/>
  <c r="AK172" i="1"/>
  <c r="K168" i="16" s="1"/>
  <c r="AL172" i="1"/>
  <c r="AM172" i="1"/>
  <c r="AG173" i="1"/>
  <c r="AH173" i="1"/>
  <c r="H169" i="16" s="1"/>
  <c r="AI173" i="1"/>
  <c r="AJ173" i="1"/>
  <c r="AK173" i="1"/>
  <c r="K169" i="16" s="1"/>
  <c r="AL173" i="1"/>
  <c r="L169" i="16" s="1"/>
  <c r="AM173" i="1"/>
  <c r="AG174" i="1"/>
  <c r="AH174" i="1"/>
  <c r="H170" i="16" s="1"/>
  <c r="AI174" i="1"/>
  <c r="I170" i="16" s="1"/>
  <c r="AJ174" i="1"/>
  <c r="AK174" i="1"/>
  <c r="AL174" i="1"/>
  <c r="L170" i="16" s="1"/>
  <c r="AM174" i="1"/>
  <c r="M170" i="16" s="1"/>
  <c r="AG175" i="1"/>
  <c r="AH175" i="1"/>
  <c r="AI175" i="1"/>
  <c r="I171" i="16" s="1"/>
  <c r="AJ175" i="1"/>
  <c r="J171" i="16" s="1"/>
  <c r="AK175" i="1"/>
  <c r="AL175" i="1"/>
  <c r="AM175" i="1"/>
  <c r="M171" i="16" s="1"/>
  <c r="AG176" i="1"/>
  <c r="AH176" i="1"/>
  <c r="AI176" i="1"/>
  <c r="AJ176" i="1"/>
  <c r="J172" i="16" s="1"/>
  <c r="AK176" i="1"/>
  <c r="K172" i="16" s="1"/>
  <c r="AL176" i="1"/>
  <c r="AM176" i="1"/>
  <c r="AG177" i="1"/>
  <c r="AH177" i="1"/>
  <c r="H173" i="16" s="1"/>
  <c r="AI177" i="1"/>
  <c r="AJ177" i="1"/>
  <c r="AK177" i="1"/>
  <c r="K173" i="16" s="1"/>
  <c r="AL177" i="1"/>
  <c r="L173" i="16" s="1"/>
  <c r="AM177" i="1"/>
  <c r="AG178" i="1"/>
  <c r="AH178" i="1"/>
  <c r="H174" i="16" s="1"/>
  <c r="AI178" i="1"/>
  <c r="I174" i="16" s="1"/>
  <c r="AJ178" i="1"/>
  <c r="AK178" i="1"/>
  <c r="AL178" i="1"/>
  <c r="L174" i="16" s="1"/>
  <c r="AM178" i="1"/>
  <c r="M174" i="16" s="1"/>
  <c r="AG179" i="1"/>
  <c r="AH179" i="1"/>
  <c r="AI179" i="1"/>
  <c r="I175" i="16" s="1"/>
  <c r="AJ179" i="1"/>
  <c r="J175" i="16" s="1"/>
  <c r="AK179" i="1"/>
  <c r="AL179" i="1"/>
  <c r="AM179" i="1"/>
  <c r="M175" i="16" s="1"/>
  <c r="AG180" i="1"/>
  <c r="AH180" i="1"/>
  <c r="AI180" i="1"/>
  <c r="AJ180" i="1"/>
  <c r="J176" i="16" s="1"/>
  <c r="AK180" i="1"/>
  <c r="K176" i="16" s="1"/>
  <c r="AL180" i="1"/>
  <c r="AM180" i="1"/>
  <c r="AG181" i="1"/>
  <c r="AH181" i="1"/>
  <c r="H177" i="16" s="1"/>
  <c r="AI181" i="1"/>
  <c r="AJ181" i="1"/>
  <c r="AK181" i="1"/>
  <c r="K177" i="16" s="1"/>
  <c r="AL181" i="1"/>
  <c r="L177" i="16" s="1"/>
  <c r="AM181" i="1"/>
  <c r="AG182" i="1"/>
  <c r="AH182" i="1"/>
  <c r="H178" i="16" s="1"/>
  <c r="AI182" i="1"/>
  <c r="I178" i="16" s="1"/>
  <c r="AJ182" i="1"/>
  <c r="AK182" i="1"/>
  <c r="AL182" i="1"/>
  <c r="L178" i="16" s="1"/>
  <c r="AM182" i="1"/>
  <c r="M178" i="16" s="1"/>
  <c r="AG183" i="1"/>
  <c r="AH183" i="1"/>
  <c r="AI183" i="1"/>
  <c r="I179" i="16" s="1"/>
  <c r="AJ183" i="1"/>
  <c r="J179" i="16" s="1"/>
  <c r="AK183" i="1"/>
  <c r="AL183" i="1"/>
  <c r="AM183" i="1"/>
  <c r="M179" i="16" s="1"/>
  <c r="AG184" i="1"/>
  <c r="AH184" i="1"/>
  <c r="AI184" i="1"/>
  <c r="AJ184" i="1"/>
  <c r="J180" i="16" s="1"/>
  <c r="AK184" i="1"/>
  <c r="K180" i="16" s="1"/>
  <c r="AL184" i="1"/>
  <c r="AM184" i="1"/>
  <c r="AG185" i="1"/>
  <c r="AH185" i="1"/>
  <c r="H181" i="16" s="1"/>
  <c r="AI185" i="1"/>
  <c r="AJ185" i="1"/>
  <c r="AK185" i="1"/>
  <c r="K181" i="16" s="1"/>
  <c r="AL185" i="1"/>
  <c r="L181" i="16" s="1"/>
  <c r="AM185" i="1"/>
  <c r="AG186" i="1"/>
  <c r="AH186" i="1"/>
  <c r="H182" i="16" s="1"/>
  <c r="AI186" i="1"/>
  <c r="I182" i="16" s="1"/>
  <c r="AJ186" i="1"/>
  <c r="AK186" i="1"/>
  <c r="AL186" i="1"/>
  <c r="L182" i="16" s="1"/>
  <c r="AM186" i="1"/>
  <c r="M182" i="16" s="1"/>
  <c r="AG187" i="1"/>
  <c r="AH187" i="1"/>
  <c r="AI187" i="1"/>
  <c r="I183" i="16" s="1"/>
  <c r="AJ187" i="1"/>
  <c r="J183" i="16" s="1"/>
  <c r="AK187" i="1"/>
  <c r="AL187" i="1"/>
  <c r="AM187" i="1"/>
  <c r="M183" i="16" s="1"/>
  <c r="AG188" i="1"/>
  <c r="AH188" i="1"/>
  <c r="AI188" i="1"/>
  <c r="AJ188" i="1"/>
  <c r="J184" i="16" s="1"/>
  <c r="AK188" i="1"/>
  <c r="K184" i="16" s="1"/>
  <c r="AL188" i="1"/>
  <c r="AM188" i="1"/>
  <c r="AG189" i="1"/>
  <c r="AH189" i="1"/>
  <c r="H185" i="16" s="1"/>
  <c r="AI189" i="1"/>
  <c r="AJ189" i="1"/>
  <c r="AK189" i="1"/>
  <c r="K185" i="16" s="1"/>
  <c r="AL189" i="1"/>
  <c r="L185" i="16" s="1"/>
  <c r="AM189" i="1"/>
  <c r="AG190" i="1"/>
  <c r="AH190" i="1"/>
  <c r="H186" i="16" s="1"/>
  <c r="AI190" i="1"/>
  <c r="I186" i="16" s="1"/>
  <c r="AJ190" i="1"/>
  <c r="AK190" i="1"/>
  <c r="AL190" i="1"/>
  <c r="L186" i="16" s="1"/>
  <c r="AM190" i="1"/>
  <c r="M186" i="16" s="1"/>
  <c r="AG191" i="1"/>
  <c r="AH191" i="1"/>
  <c r="AI191" i="1"/>
  <c r="I187" i="16" s="1"/>
  <c r="AJ191" i="1"/>
  <c r="J187" i="16" s="1"/>
  <c r="AK191" i="1"/>
  <c r="AL191" i="1"/>
  <c r="AM191" i="1"/>
  <c r="M187" i="16" s="1"/>
  <c r="AG192" i="1"/>
  <c r="AH192" i="1"/>
  <c r="AI192" i="1"/>
  <c r="AJ192" i="1"/>
  <c r="AK192" i="1"/>
  <c r="K188" i="16" s="1"/>
  <c r="AL192" i="1"/>
  <c r="AM192" i="1"/>
  <c r="AG193" i="1"/>
  <c r="AH193" i="1"/>
  <c r="H189" i="16" s="1"/>
  <c r="AI193" i="1"/>
  <c r="AJ193" i="1"/>
  <c r="AK193" i="1"/>
  <c r="K189" i="16" s="1"/>
  <c r="AL193" i="1"/>
  <c r="L189" i="16" s="1"/>
  <c r="AM193" i="1"/>
  <c r="AG194" i="1"/>
  <c r="AH194" i="1"/>
  <c r="H190" i="16" s="1"/>
  <c r="AI194" i="1"/>
  <c r="I190" i="16" s="1"/>
  <c r="AJ194" i="1"/>
  <c r="AK194" i="1"/>
  <c r="AL194" i="1"/>
  <c r="AM194" i="1"/>
  <c r="M190" i="16" s="1"/>
  <c r="AG195" i="1"/>
  <c r="AH195" i="1"/>
  <c r="AI195" i="1"/>
  <c r="AJ195" i="1"/>
  <c r="J191" i="16" s="1"/>
  <c r="AK195" i="1"/>
  <c r="AL195" i="1"/>
  <c r="AM195" i="1"/>
  <c r="AG196" i="1"/>
  <c r="AH196" i="1"/>
  <c r="AI196" i="1"/>
  <c r="AJ196" i="1"/>
  <c r="J192" i="16" s="1"/>
  <c r="AK196" i="1"/>
  <c r="K192" i="16" s="1"/>
  <c r="AL196" i="1"/>
  <c r="AM196" i="1"/>
  <c r="AG197" i="1"/>
  <c r="AH197" i="1"/>
  <c r="H193" i="16" s="1"/>
  <c r="AI197" i="1"/>
  <c r="AJ197" i="1"/>
  <c r="AK197" i="1"/>
  <c r="K193" i="16" s="1"/>
  <c r="AL197" i="1"/>
  <c r="L193" i="16" s="1"/>
  <c r="AM197" i="1"/>
  <c r="AG198" i="1"/>
  <c r="AH198" i="1"/>
  <c r="AI198" i="1"/>
  <c r="I194" i="16" s="1"/>
  <c r="AJ198" i="1"/>
  <c r="AK198" i="1"/>
  <c r="AL198" i="1"/>
  <c r="L194" i="16" s="1"/>
  <c r="AM198" i="1"/>
  <c r="M194" i="16" s="1"/>
  <c r="AG199" i="1"/>
  <c r="AH199" i="1"/>
  <c r="AI199" i="1"/>
  <c r="I195" i="16" s="1"/>
  <c r="AJ199" i="1"/>
  <c r="J195" i="16" s="1"/>
  <c r="AK199" i="1"/>
  <c r="AL199" i="1"/>
  <c r="AM199" i="1"/>
  <c r="M195" i="16" s="1"/>
  <c r="AG200" i="1"/>
  <c r="AH200" i="1"/>
  <c r="AI200" i="1"/>
  <c r="AJ200" i="1"/>
  <c r="J196" i="16" s="1"/>
  <c r="AK200" i="1"/>
  <c r="K196" i="16" s="1"/>
  <c r="AL200" i="1"/>
  <c r="AM200" i="1"/>
  <c r="AG201" i="1"/>
  <c r="AH201" i="1"/>
  <c r="H197" i="16" s="1"/>
  <c r="AI201" i="1"/>
  <c r="AJ201" i="1"/>
  <c r="AK201" i="1"/>
  <c r="K197" i="16" s="1"/>
  <c r="AL201" i="1"/>
  <c r="L197" i="16" s="1"/>
  <c r="AM201" i="1"/>
  <c r="AG202" i="1"/>
  <c r="AH202" i="1"/>
  <c r="H198" i="16" s="1"/>
  <c r="AI202" i="1"/>
  <c r="I198" i="16" s="1"/>
  <c r="AJ202" i="1"/>
  <c r="AK202" i="1"/>
  <c r="AL202" i="1"/>
  <c r="L198" i="16" s="1"/>
  <c r="AM202" i="1"/>
  <c r="M198" i="16" s="1"/>
  <c r="AG203" i="1"/>
  <c r="AH203" i="1"/>
  <c r="AI203" i="1"/>
  <c r="I199" i="16" s="1"/>
  <c r="AJ203" i="1"/>
  <c r="J199" i="16" s="1"/>
  <c r="AK203" i="1"/>
  <c r="AL203" i="1"/>
  <c r="AM203" i="1"/>
  <c r="M199" i="16" s="1"/>
  <c r="AG204" i="1"/>
  <c r="AH204" i="1"/>
  <c r="AI204" i="1"/>
  <c r="AJ204" i="1"/>
  <c r="J200" i="16" s="1"/>
  <c r="AK204" i="1"/>
  <c r="K200" i="16" s="1"/>
  <c r="AL204" i="1"/>
  <c r="AM204" i="1"/>
  <c r="AG205" i="1"/>
  <c r="AH205" i="1"/>
  <c r="H201" i="16" s="1"/>
  <c r="AI205" i="1"/>
  <c r="AJ205" i="1"/>
  <c r="AK205" i="1"/>
  <c r="K201" i="16" s="1"/>
  <c r="AL205" i="1"/>
  <c r="L201" i="16" s="1"/>
  <c r="AM205" i="1"/>
  <c r="AG206" i="1"/>
  <c r="AH206" i="1"/>
  <c r="H202" i="16" s="1"/>
  <c r="AI206" i="1"/>
  <c r="I202" i="16" s="1"/>
  <c r="AJ206" i="1"/>
  <c r="AK206" i="1"/>
  <c r="AL206" i="1"/>
  <c r="L202" i="16" s="1"/>
  <c r="AM206" i="1"/>
  <c r="M202" i="16" s="1"/>
  <c r="AG207" i="1"/>
  <c r="AH207" i="1"/>
  <c r="AI207" i="1"/>
  <c r="I203" i="16" s="1"/>
  <c r="AJ207" i="1"/>
  <c r="J203" i="16" s="1"/>
  <c r="AK207" i="1"/>
  <c r="AL207" i="1"/>
  <c r="AM207" i="1"/>
  <c r="M203" i="16" s="1"/>
  <c r="AG208" i="1"/>
  <c r="AH208" i="1"/>
  <c r="AI208" i="1"/>
  <c r="AJ208" i="1"/>
  <c r="AK208" i="1"/>
  <c r="K204" i="16" s="1"/>
  <c r="AL208" i="1"/>
  <c r="AM208" i="1"/>
  <c r="AG209" i="1"/>
  <c r="AH209" i="1"/>
  <c r="H205" i="16" s="1"/>
  <c r="AI209" i="1"/>
  <c r="AJ209" i="1"/>
  <c r="AK209" i="1"/>
  <c r="K205" i="16" s="1"/>
  <c r="AL209" i="1"/>
  <c r="L205" i="16" s="1"/>
  <c r="AM209" i="1"/>
  <c r="AG210" i="1"/>
  <c r="AH210" i="1"/>
  <c r="H206" i="16" s="1"/>
  <c r="AI210" i="1"/>
  <c r="I206" i="16" s="1"/>
  <c r="AJ210" i="1"/>
  <c r="AK210" i="1"/>
  <c r="AL210" i="1"/>
  <c r="AM210" i="1"/>
  <c r="M206" i="16" s="1"/>
  <c r="AG211" i="1"/>
  <c r="AH211" i="1"/>
  <c r="AI211" i="1"/>
  <c r="AJ211" i="1"/>
  <c r="J207" i="16" s="1"/>
  <c r="AK211" i="1"/>
  <c r="AL211" i="1"/>
  <c r="AM211" i="1"/>
  <c r="AG212" i="1"/>
  <c r="AH212" i="1"/>
  <c r="AI212" i="1"/>
  <c r="AJ212" i="1"/>
  <c r="J208" i="16" s="1"/>
  <c r="AK212" i="1"/>
  <c r="K208" i="16" s="1"/>
  <c r="AL212" i="1"/>
  <c r="AM212" i="1"/>
  <c r="AG213" i="1"/>
  <c r="AH213" i="1"/>
  <c r="H209" i="16" s="1"/>
  <c r="AI213" i="1"/>
  <c r="AJ213" i="1"/>
  <c r="AK213" i="1"/>
  <c r="K209" i="16" s="1"/>
  <c r="AL213" i="1"/>
  <c r="L209" i="16" s="1"/>
  <c r="AM213" i="1"/>
  <c r="AG214" i="1"/>
  <c r="AH214" i="1"/>
  <c r="AI214" i="1"/>
  <c r="I210" i="16" s="1"/>
  <c r="AJ214" i="1"/>
  <c r="AK214" i="1"/>
  <c r="AL214" i="1"/>
  <c r="L210" i="16" s="1"/>
  <c r="AM214" i="1"/>
  <c r="M210" i="16" s="1"/>
  <c r="AG215" i="1"/>
  <c r="AH215" i="1"/>
  <c r="AI215" i="1"/>
  <c r="I211" i="16" s="1"/>
  <c r="AJ215" i="1"/>
  <c r="J211" i="16" s="1"/>
  <c r="AK215" i="1"/>
  <c r="AL215" i="1"/>
  <c r="AM215" i="1"/>
  <c r="M211" i="16" s="1"/>
  <c r="AG216" i="1"/>
  <c r="AH216" i="1"/>
  <c r="AI216" i="1"/>
  <c r="AJ216" i="1"/>
  <c r="J212" i="16" s="1"/>
  <c r="AK216" i="1"/>
  <c r="K212" i="16" s="1"/>
  <c r="AL216" i="1"/>
  <c r="AM216" i="1"/>
  <c r="AG217" i="1"/>
  <c r="AH217" i="1"/>
  <c r="H213" i="16" s="1"/>
  <c r="AI217" i="1"/>
  <c r="AJ217" i="1"/>
  <c r="AK217" i="1"/>
  <c r="K213" i="16" s="1"/>
  <c r="AL217" i="1"/>
  <c r="L213" i="16" s="1"/>
  <c r="AM217" i="1"/>
  <c r="AG218" i="1"/>
  <c r="AH218" i="1"/>
  <c r="H214" i="16" s="1"/>
  <c r="AI218" i="1"/>
  <c r="I214" i="16" s="1"/>
  <c r="AJ218" i="1"/>
  <c r="AK218" i="1"/>
  <c r="AL218" i="1"/>
  <c r="L214" i="16" s="1"/>
  <c r="AM218" i="1"/>
  <c r="M214" i="16" s="1"/>
  <c r="AG219" i="1"/>
  <c r="AH219" i="1"/>
  <c r="AI219" i="1"/>
  <c r="I215" i="16" s="1"/>
  <c r="AJ219" i="1"/>
  <c r="J215" i="16" s="1"/>
  <c r="AK219" i="1"/>
  <c r="AL219" i="1"/>
  <c r="AM219" i="1"/>
  <c r="M215" i="16" s="1"/>
  <c r="AG220" i="1"/>
  <c r="AH220" i="1"/>
  <c r="AI220" i="1"/>
  <c r="AJ220" i="1"/>
  <c r="J216" i="16" s="1"/>
  <c r="AK220" i="1"/>
  <c r="K216" i="16" s="1"/>
  <c r="AL220" i="1"/>
  <c r="AM220" i="1"/>
  <c r="AG221" i="1"/>
  <c r="AH221" i="1"/>
  <c r="H217" i="16" s="1"/>
  <c r="AI221" i="1"/>
  <c r="AJ221" i="1"/>
  <c r="AK221" i="1"/>
  <c r="K217" i="16" s="1"/>
  <c r="AL221" i="1"/>
  <c r="L217" i="16" s="1"/>
  <c r="AM221" i="1"/>
  <c r="AG222" i="1"/>
  <c r="AH222" i="1"/>
  <c r="H218" i="16" s="1"/>
  <c r="AI222" i="1"/>
  <c r="I218" i="16" s="1"/>
  <c r="AJ222" i="1"/>
  <c r="AK222" i="1"/>
  <c r="AL222" i="1"/>
  <c r="L218" i="16" s="1"/>
  <c r="AM222" i="1"/>
  <c r="M218" i="16" s="1"/>
  <c r="AG223" i="1"/>
  <c r="AH223" i="1"/>
  <c r="AI223" i="1"/>
  <c r="I219" i="16" s="1"/>
  <c r="AJ223" i="1"/>
  <c r="J219" i="16" s="1"/>
  <c r="AK223" i="1"/>
  <c r="AL223" i="1"/>
  <c r="AM223" i="1"/>
  <c r="M219" i="16" s="1"/>
  <c r="AG224" i="1"/>
  <c r="AH224" i="1"/>
  <c r="AI224" i="1"/>
  <c r="AJ224" i="1"/>
  <c r="AK224" i="1"/>
  <c r="K220" i="16" s="1"/>
  <c r="AL224" i="1"/>
  <c r="AM224" i="1"/>
  <c r="AG225" i="1"/>
  <c r="AH225" i="1"/>
  <c r="H221" i="16" s="1"/>
  <c r="AI225" i="1"/>
  <c r="AJ225" i="1"/>
  <c r="AK225" i="1"/>
  <c r="K221" i="16" s="1"/>
  <c r="AL225" i="1"/>
  <c r="L221" i="16" s="1"/>
  <c r="AM225" i="1"/>
  <c r="AG226" i="1"/>
  <c r="AH226" i="1"/>
  <c r="H222" i="16" s="1"/>
  <c r="AI226" i="1"/>
  <c r="I222" i="16" s="1"/>
  <c r="AJ226" i="1"/>
  <c r="AK226" i="1"/>
  <c r="AL226" i="1"/>
  <c r="AM226" i="1"/>
  <c r="M222" i="16" s="1"/>
  <c r="AG227" i="1"/>
  <c r="AH227" i="1"/>
  <c r="AI227" i="1"/>
  <c r="AJ227" i="1"/>
  <c r="J223" i="16" s="1"/>
  <c r="AK227" i="1"/>
  <c r="AL227" i="1"/>
  <c r="AM227" i="1"/>
  <c r="AG228" i="1"/>
  <c r="AH228" i="1"/>
  <c r="AI228" i="1"/>
  <c r="AJ228" i="1"/>
  <c r="J224" i="16" s="1"/>
  <c r="AK228" i="1"/>
  <c r="K224" i="16" s="1"/>
  <c r="AL228" i="1"/>
  <c r="AM228" i="1"/>
  <c r="AG229" i="1"/>
  <c r="AH229" i="1"/>
  <c r="H225" i="16" s="1"/>
  <c r="AI229" i="1"/>
  <c r="AJ229" i="1"/>
  <c r="AK229" i="1"/>
  <c r="K225" i="16" s="1"/>
  <c r="AL229" i="1"/>
  <c r="L225" i="16" s="1"/>
  <c r="AM229" i="1"/>
  <c r="AG230" i="1"/>
  <c r="AH230" i="1"/>
  <c r="AI230" i="1"/>
  <c r="I226" i="16" s="1"/>
  <c r="AJ230" i="1"/>
  <c r="AK230" i="1"/>
  <c r="AL230" i="1"/>
  <c r="L226" i="16" s="1"/>
  <c r="AM230" i="1"/>
  <c r="M226" i="16" s="1"/>
  <c r="AG231" i="1"/>
  <c r="AH231" i="1"/>
  <c r="AI231" i="1"/>
  <c r="I227" i="16" s="1"/>
  <c r="AJ231" i="1"/>
  <c r="J227" i="16" s="1"/>
  <c r="AK231" i="1"/>
  <c r="AL231" i="1"/>
  <c r="AM231" i="1"/>
  <c r="M227" i="16" s="1"/>
  <c r="AG232" i="1"/>
  <c r="AH232" i="1"/>
  <c r="AI232" i="1"/>
  <c r="AJ232" i="1"/>
  <c r="J228" i="16" s="1"/>
  <c r="AK232" i="1"/>
  <c r="K228" i="16" s="1"/>
  <c r="AL232" i="1"/>
  <c r="AM232" i="1"/>
  <c r="AG233" i="1"/>
  <c r="AH233" i="1"/>
  <c r="H229" i="16" s="1"/>
  <c r="AI233" i="1"/>
  <c r="AJ233" i="1"/>
  <c r="AK233" i="1"/>
  <c r="K229" i="16" s="1"/>
  <c r="AL233" i="1"/>
  <c r="L229" i="16" s="1"/>
  <c r="AM233" i="1"/>
  <c r="AG234" i="1"/>
  <c r="AH234" i="1"/>
  <c r="H230" i="16" s="1"/>
  <c r="AI234" i="1"/>
  <c r="I230" i="16" s="1"/>
  <c r="AJ234" i="1"/>
  <c r="AK234" i="1"/>
  <c r="AL234" i="1"/>
  <c r="L230" i="16" s="1"/>
  <c r="AM234" i="1"/>
  <c r="M230" i="16" s="1"/>
  <c r="AG235" i="1"/>
  <c r="AH235" i="1"/>
  <c r="AI235" i="1"/>
  <c r="I231" i="16" s="1"/>
  <c r="AJ235" i="1"/>
  <c r="J231" i="16" s="1"/>
  <c r="AK235" i="1"/>
  <c r="AL235" i="1"/>
  <c r="AM235" i="1"/>
  <c r="M231" i="16" s="1"/>
  <c r="AG236" i="1"/>
  <c r="AH236" i="1"/>
  <c r="AI236" i="1"/>
  <c r="AJ236" i="1"/>
  <c r="J232" i="16" s="1"/>
  <c r="AK236" i="1"/>
  <c r="K232" i="16" s="1"/>
  <c r="AL236" i="1"/>
  <c r="AM236" i="1"/>
  <c r="AG237" i="1"/>
  <c r="AH237" i="1"/>
  <c r="H233" i="16" s="1"/>
  <c r="AI237" i="1"/>
  <c r="AJ237" i="1"/>
  <c r="AK237" i="1"/>
  <c r="K233" i="16" s="1"/>
  <c r="AL237" i="1"/>
  <c r="L233" i="16" s="1"/>
  <c r="AM237" i="1"/>
  <c r="AG238" i="1"/>
  <c r="AH238" i="1"/>
  <c r="H234" i="16" s="1"/>
  <c r="AI238" i="1"/>
  <c r="I234" i="16" s="1"/>
  <c r="AJ238" i="1"/>
  <c r="AK238" i="1"/>
  <c r="AL238" i="1"/>
  <c r="L234" i="16" s="1"/>
  <c r="AM238" i="1"/>
  <c r="M234" i="16" s="1"/>
  <c r="AG239" i="1"/>
  <c r="AH239" i="1"/>
  <c r="AI239" i="1"/>
  <c r="I235" i="16" s="1"/>
  <c r="AJ239" i="1"/>
  <c r="J235" i="16" s="1"/>
  <c r="AK239" i="1"/>
  <c r="AL239" i="1"/>
  <c r="AM239" i="1"/>
  <c r="M235" i="16" s="1"/>
  <c r="AG240" i="1"/>
  <c r="AH240" i="1"/>
  <c r="AI240" i="1"/>
  <c r="AJ240" i="1"/>
  <c r="J236" i="16" s="1"/>
  <c r="AK240" i="1"/>
  <c r="K236" i="16" s="1"/>
  <c r="AL240" i="1"/>
  <c r="AM240" i="1"/>
  <c r="AG241" i="1"/>
  <c r="AH241" i="1"/>
  <c r="H237" i="16" s="1"/>
  <c r="AI241" i="1"/>
  <c r="AJ241" i="1"/>
  <c r="AK241" i="1"/>
  <c r="K237" i="16" s="1"/>
  <c r="AL241" i="1"/>
  <c r="L237" i="16" s="1"/>
  <c r="AM241" i="1"/>
  <c r="AG242" i="1"/>
  <c r="AH242" i="1"/>
  <c r="H238" i="16" s="1"/>
  <c r="AI242" i="1"/>
  <c r="I238" i="16" s="1"/>
  <c r="AJ242" i="1"/>
  <c r="AK242" i="1"/>
  <c r="AL242" i="1"/>
  <c r="L238" i="16" s="1"/>
  <c r="AM242" i="1"/>
  <c r="M238" i="16" s="1"/>
  <c r="AG243" i="1"/>
  <c r="AH243" i="1"/>
  <c r="AI243" i="1"/>
  <c r="I239" i="16" s="1"/>
  <c r="AJ243" i="1"/>
  <c r="J239" i="16" s="1"/>
  <c r="AK243" i="1"/>
  <c r="AL243" i="1"/>
  <c r="AM243" i="1"/>
  <c r="M239" i="16" s="1"/>
  <c r="AG244" i="1"/>
  <c r="AH244" i="1"/>
  <c r="AI244" i="1"/>
  <c r="AJ244" i="1"/>
  <c r="J240" i="16" s="1"/>
  <c r="AK244" i="1"/>
  <c r="K240" i="16" s="1"/>
  <c r="AL244" i="1"/>
  <c r="AM244" i="1"/>
  <c r="AG245" i="1"/>
  <c r="AH245" i="1"/>
  <c r="H241" i="16" s="1"/>
  <c r="AI245" i="1"/>
  <c r="AJ245" i="1"/>
  <c r="AK245" i="1"/>
  <c r="K241" i="16" s="1"/>
  <c r="AL245" i="1"/>
  <c r="L241" i="16" s="1"/>
  <c r="AM245" i="1"/>
  <c r="AG246" i="1"/>
  <c r="AH246" i="1"/>
  <c r="H242" i="16" s="1"/>
  <c r="AI246" i="1"/>
  <c r="I242" i="16" s="1"/>
  <c r="AJ246" i="1"/>
  <c r="AK246" i="1"/>
  <c r="AL246" i="1"/>
  <c r="L242" i="16" s="1"/>
  <c r="AM246" i="1"/>
  <c r="M242" i="16" s="1"/>
  <c r="AG247" i="1"/>
  <c r="AH247" i="1"/>
  <c r="AI247" i="1"/>
  <c r="I243" i="16" s="1"/>
  <c r="AJ247" i="1"/>
  <c r="J243" i="16" s="1"/>
  <c r="AK247" i="1"/>
  <c r="AL247" i="1"/>
  <c r="AM247" i="1"/>
  <c r="M243" i="16" s="1"/>
  <c r="AG248" i="1"/>
  <c r="AH248" i="1"/>
  <c r="AI248" i="1"/>
  <c r="AJ248" i="1"/>
  <c r="J244" i="16" s="1"/>
  <c r="AK248" i="1"/>
  <c r="K244" i="16" s="1"/>
  <c r="AL248" i="1"/>
  <c r="AM248" i="1"/>
  <c r="AG249" i="1"/>
  <c r="AH249" i="1"/>
  <c r="H245" i="16" s="1"/>
  <c r="AI249" i="1"/>
  <c r="AJ249" i="1"/>
  <c r="AK249" i="1"/>
  <c r="K245" i="16" s="1"/>
  <c r="AL249" i="1"/>
  <c r="L245" i="16" s="1"/>
  <c r="AM249" i="1"/>
  <c r="AG250" i="1"/>
  <c r="AH250" i="1"/>
  <c r="H246" i="16" s="1"/>
  <c r="AI250" i="1"/>
  <c r="I246" i="16" s="1"/>
  <c r="AJ250" i="1"/>
  <c r="AK250" i="1"/>
  <c r="AL250" i="1"/>
  <c r="L246" i="16" s="1"/>
  <c r="AM250" i="1"/>
  <c r="M246" i="16" s="1"/>
  <c r="AG251" i="1"/>
  <c r="AH251" i="1"/>
  <c r="AI251" i="1"/>
  <c r="I247" i="16" s="1"/>
  <c r="AJ251" i="1"/>
  <c r="J247" i="16" s="1"/>
  <c r="AK251" i="1"/>
  <c r="AL251" i="1"/>
  <c r="AM251" i="1"/>
  <c r="M247" i="16" s="1"/>
  <c r="AG252" i="1"/>
  <c r="AH252" i="1"/>
  <c r="AI252" i="1"/>
  <c r="AJ252" i="1"/>
  <c r="J248" i="16" s="1"/>
  <c r="AK252" i="1"/>
  <c r="K248" i="16" s="1"/>
  <c r="AL252" i="1"/>
  <c r="AM252" i="1"/>
  <c r="AG253" i="1"/>
  <c r="AH253" i="1"/>
  <c r="H249" i="16" s="1"/>
  <c r="AI253" i="1"/>
  <c r="AJ253" i="1"/>
  <c r="AK253" i="1"/>
  <c r="K249" i="16" s="1"/>
  <c r="AL253" i="1"/>
  <c r="L249" i="16" s="1"/>
  <c r="AM253" i="1"/>
  <c r="AG254" i="1"/>
  <c r="AH254" i="1"/>
  <c r="H250" i="16" s="1"/>
  <c r="AI254" i="1"/>
  <c r="I250" i="16" s="1"/>
  <c r="AJ254" i="1"/>
  <c r="AK254" i="1"/>
  <c r="AL254" i="1"/>
  <c r="L250" i="16" s="1"/>
  <c r="AM254" i="1"/>
  <c r="M250" i="16" s="1"/>
  <c r="AG255" i="1"/>
  <c r="AH255" i="1"/>
  <c r="AI255" i="1"/>
  <c r="I251" i="16" s="1"/>
  <c r="AJ255" i="1"/>
  <c r="J251" i="16" s="1"/>
  <c r="AK255" i="1"/>
  <c r="AL255" i="1"/>
  <c r="AM255" i="1"/>
  <c r="M251" i="16" s="1"/>
  <c r="AG256" i="1"/>
  <c r="AH256" i="1"/>
  <c r="AI256" i="1"/>
  <c r="AJ256" i="1"/>
  <c r="J252" i="16" s="1"/>
  <c r="AK256" i="1"/>
  <c r="K252" i="16" s="1"/>
  <c r="AL256" i="1"/>
  <c r="AM256" i="1"/>
  <c r="AG257" i="1"/>
  <c r="AH257" i="1"/>
  <c r="H253" i="16" s="1"/>
  <c r="AI257" i="1"/>
  <c r="AJ257" i="1"/>
  <c r="AK257" i="1"/>
  <c r="K253" i="16" s="1"/>
  <c r="AL257" i="1"/>
  <c r="L253" i="16" s="1"/>
  <c r="AM257" i="1"/>
  <c r="AG258" i="1"/>
  <c r="AH258" i="1"/>
  <c r="H254" i="16" s="1"/>
  <c r="AI258" i="1"/>
  <c r="I254" i="16" s="1"/>
  <c r="AJ258" i="1"/>
  <c r="AK258" i="1"/>
  <c r="AL258" i="1"/>
  <c r="L254" i="16" s="1"/>
  <c r="AM258" i="1"/>
  <c r="M254" i="16" s="1"/>
  <c r="AG259" i="1"/>
  <c r="AH259" i="1"/>
  <c r="AI259" i="1"/>
  <c r="I255" i="16" s="1"/>
  <c r="AJ259" i="1"/>
  <c r="J255" i="16" s="1"/>
  <c r="AK259" i="1"/>
  <c r="AL259" i="1"/>
  <c r="AM259" i="1"/>
  <c r="M255" i="16" s="1"/>
  <c r="AG260" i="1"/>
  <c r="AH260" i="1"/>
  <c r="AI260" i="1"/>
  <c r="AJ260" i="1"/>
  <c r="J256" i="16" s="1"/>
  <c r="AK260" i="1"/>
  <c r="K256" i="16" s="1"/>
  <c r="AL260" i="1"/>
  <c r="AM260" i="1"/>
  <c r="AG261" i="1"/>
  <c r="AH261" i="1"/>
  <c r="H257" i="16" s="1"/>
  <c r="AI261" i="1"/>
  <c r="AJ261" i="1"/>
  <c r="AK261" i="1"/>
  <c r="K257" i="16" s="1"/>
  <c r="AL261" i="1"/>
  <c r="L257" i="16" s="1"/>
  <c r="AM261" i="1"/>
  <c r="AG262" i="1"/>
  <c r="AH262" i="1"/>
  <c r="H258" i="16" s="1"/>
  <c r="AI262" i="1"/>
  <c r="I258" i="16" s="1"/>
  <c r="AJ262" i="1"/>
  <c r="AK262" i="1"/>
  <c r="AL262" i="1"/>
  <c r="L258" i="16" s="1"/>
  <c r="AM262" i="1"/>
  <c r="M258" i="16" s="1"/>
  <c r="AG263" i="1"/>
  <c r="AH263" i="1"/>
  <c r="AI263" i="1"/>
  <c r="I259" i="16" s="1"/>
  <c r="AJ263" i="1"/>
  <c r="J259" i="16" s="1"/>
  <c r="AK263" i="1"/>
  <c r="AL263" i="1"/>
  <c r="AM263" i="1"/>
  <c r="M259" i="16" s="1"/>
  <c r="AG264" i="1"/>
  <c r="AH264" i="1"/>
  <c r="AI264" i="1"/>
  <c r="AJ264" i="1"/>
  <c r="J260" i="16" s="1"/>
  <c r="AK264" i="1"/>
  <c r="K260" i="16" s="1"/>
  <c r="AL264" i="1"/>
  <c r="AM264" i="1"/>
  <c r="AG265" i="1"/>
  <c r="AH265" i="1"/>
  <c r="H261" i="16" s="1"/>
  <c r="AI265" i="1"/>
  <c r="AJ265" i="1"/>
  <c r="AK265" i="1"/>
  <c r="K261" i="16" s="1"/>
  <c r="AL265" i="1"/>
  <c r="L261" i="16" s="1"/>
  <c r="AM265" i="1"/>
  <c r="AG266" i="1"/>
  <c r="AH266" i="1"/>
  <c r="H262" i="16" s="1"/>
  <c r="AI266" i="1"/>
  <c r="I262" i="16" s="1"/>
  <c r="AJ266" i="1"/>
  <c r="AK266" i="1"/>
  <c r="AL266" i="1"/>
  <c r="L262" i="16" s="1"/>
  <c r="AM266" i="1"/>
  <c r="M262" i="16" s="1"/>
  <c r="AG267" i="1"/>
  <c r="AH267" i="1"/>
  <c r="AI267" i="1"/>
  <c r="I263" i="16" s="1"/>
  <c r="AJ267" i="1"/>
  <c r="J263" i="16" s="1"/>
  <c r="AK267" i="1"/>
  <c r="AL267" i="1"/>
  <c r="AM267" i="1"/>
  <c r="M263" i="16" s="1"/>
  <c r="AG268" i="1"/>
  <c r="AH268" i="1"/>
  <c r="AI268" i="1"/>
  <c r="AJ268" i="1"/>
  <c r="J264" i="16" s="1"/>
  <c r="AK268" i="1"/>
  <c r="K264" i="16" s="1"/>
  <c r="AL268" i="1"/>
  <c r="AM268" i="1"/>
  <c r="AG269" i="1"/>
  <c r="AH269" i="1"/>
  <c r="H265" i="16" s="1"/>
  <c r="AI269" i="1"/>
  <c r="AJ269" i="1"/>
  <c r="AK269" i="1"/>
  <c r="K265" i="16" s="1"/>
  <c r="AL269" i="1"/>
  <c r="L265" i="16" s="1"/>
  <c r="AM269" i="1"/>
  <c r="AG270" i="1"/>
  <c r="AH270" i="1"/>
  <c r="H266" i="16" s="1"/>
  <c r="AI270" i="1"/>
  <c r="I266" i="16" s="1"/>
  <c r="AJ270" i="1"/>
  <c r="AK270" i="1"/>
  <c r="AL270" i="1"/>
  <c r="L266" i="16" s="1"/>
  <c r="AM270" i="1"/>
  <c r="M266" i="16" s="1"/>
  <c r="AG271" i="1"/>
  <c r="AH271" i="1"/>
  <c r="AI271" i="1"/>
  <c r="I267" i="16" s="1"/>
  <c r="AJ271" i="1"/>
  <c r="J267" i="16" s="1"/>
  <c r="AK271" i="1"/>
  <c r="AL271" i="1"/>
  <c r="AM271" i="1"/>
  <c r="M267" i="16" s="1"/>
  <c r="AG272" i="1"/>
  <c r="AH272" i="1"/>
  <c r="AI272" i="1"/>
  <c r="AJ272" i="1"/>
  <c r="J268" i="16" s="1"/>
  <c r="AK272" i="1"/>
  <c r="K268" i="16" s="1"/>
  <c r="AL272" i="1"/>
  <c r="AM272" i="1"/>
  <c r="AG273" i="1"/>
  <c r="AH273" i="1"/>
  <c r="H269" i="16" s="1"/>
  <c r="AI273" i="1"/>
  <c r="AJ273" i="1"/>
  <c r="AK273" i="1"/>
  <c r="K269" i="16" s="1"/>
  <c r="AL273" i="1"/>
  <c r="L269" i="16" s="1"/>
  <c r="AM273" i="1"/>
  <c r="AG274" i="1"/>
  <c r="AH274" i="1"/>
  <c r="H270" i="16" s="1"/>
  <c r="AI274" i="1"/>
  <c r="I270" i="16" s="1"/>
  <c r="AJ274" i="1"/>
  <c r="AK274" i="1"/>
  <c r="AL274" i="1"/>
  <c r="L270" i="16" s="1"/>
  <c r="AM274" i="1"/>
  <c r="M270" i="16" s="1"/>
  <c r="AG275" i="1"/>
  <c r="AH275" i="1"/>
  <c r="AI275" i="1"/>
  <c r="I271" i="16" s="1"/>
  <c r="AJ275" i="1"/>
  <c r="J271" i="16" s="1"/>
  <c r="AK275" i="1"/>
  <c r="AL275" i="1"/>
  <c r="AM275" i="1"/>
  <c r="M271" i="16" s="1"/>
  <c r="AG276" i="1"/>
  <c r="AH276" i="1"/>
  <c r="AI276" i="1"/>
  <c r="AJ276" i="1"/>
  <c r="J272" i="16" s="1"/>
  <c r="AK276" i="1"/>
  <c r="K272" i="16" s="1"/>
  <c r="AL276" i="1"/>
  <c r="AM276" i="1"/>
  <c r="AG277" i="1"/>
  <c r="AH277" i="1"/>
  <c r="H273" i="16" s="1"/>
  <c r="AI277" i="1"/>
  <c r="AJ277" i="1"/>
  <c r="AK277" i="1"/>
  <c r="K273" i="16" s="1"/>
  <c r="AL277" i="1"/>
  <c r="L273" i="16" s="1"/>
  <c r="AM277" i="1"/>
  <c r="AG278" i="1"/>
  <c r="AH278" i="1"/>
  <c r="H274" i="16" s="1"/>
  <c r="AI278" i="1"/>
  <c r="I274" i="16" s="1"/>
  <c r="AJ278" i="1"/>
  <c r="AK278" i="1"/>
  <c r="AL278" i="1"/>
  <c r="L274" i="16" s="1"/>
  <c r="AM278" i="1"/>
  <c r="M274" i="16" s="1"/>
  <c r="AG279" i="1"/>
  <c r="AH279" i="1"/>
  <c r="AI279" i="1"/>
  <c r="I275" i="16" s="1"/>
  <c r="AJ279" i="1"/>
  <c r="J275" i="16" s="1"/>
  <c r="AK279" i="1"/>
  <c r="AL279" i="1"/>
  <c r="AM279" i="1"/>
  <c r="M275" i="16" s="1"/>
  <c r="AG280" i="1"/>
  <c r="AH280" i="1"/>
  <c r="AI280" i="1"/>
  <c r="AJ280" i="1"/>
  <c r="J276" i="16" s="1"/>
  <c r="AK280" i="1"/>
  <c r="K276" i="16" s="1"/>
  <c r="AL280" i="1"/>
  <c r="AM280" i="1"/>
  <c r="AG281" i="1"/>
  <c r="AH281" i="1"/>
  <c r="H277" i="16" s="1"/>
  <c r="AI281" i="1"/>
  <c r="AJ281" i="1"/>
  <c r="AK281" i="1"/>
  <c r="K277" i="16" s="1"/>
  <c r="AL281" i="1"/>
  <c r="L277" i="16" s="1"/>
  <c r="AM281" i="1"/>
  <c r="AG282" i="1"/>
  <c r="AH282" i="1"/>
  <c r="H278" i="16" s="1"/>
  <c r="AI282" i="1"/>
  <c r="I278" i="16" s="1"/>
  <c r="AJ282" i="1"/>
  <c r="AK282" i="1"/>
  <c r="AL282" i="1"/>
  <c r="L278" i="16" s="1"/>
  <c r="AM282" i="1"/>
  <c r="M278" i="16" s="1"/>
  <c r="AG283" i="1"/>
  <c r="AH283" i="1"/>
  <c r="AI283" i="1"/>
  <c r="I279" i="16" s="1"/>
  <c r="AJ283" i="1"/>
  <c r="J279" i="16" s="1"/>
  <c r="AK283" i="1"/>
  <c r="AL283" i="1"/>
  <c r="AM283" i="1"/>
  <c r="M279" i="16" s="1"/>
  <c r="AG284" i="1"/>
  <c r="AH284" i="1"/>
  <c r="AI284" i="1"/>
  <c r="AJ284" i="1"/>
  <c r="J280" i="16" s="1"/>
  <c r="AK284" i="1"/>
  <c r="K280" i="16" s="1"/>
  <c r="AL284" i="1"/>
  <c r="AM284" i="1"/>
  <c r="AG285" i="1"/>
  <c r="AH285" i="1"/>
  <c r="H281" i="16" s="1"/>
  <c r="AI285" i="1"/>
  <c r="AJ285" i="1"/>
  <c r="AK285" i="1"/>
  <c r="K281" i="16" s="1"/>
  <c r="AL285" i="1"/>
  <c r="L281" i="16" s="1"/>
  <c r="AM285" i="1"/>
  <c r="AG286" i="1"/>
  <c r="AH286" i="1"/>
  <c r="H282" i="16" s="1"/>
  <c r="AI286" i="1"/>
  <c r="I282" i="16" s="1"/>
  <c r="AJ286" i="1"/>
  <c r="AK286" i="1"/>
  <c r="AL286" i="1"/>
  <c r="L282" i="16" s="1"/>
  <c r="AM286" i="1"/>
  <c r="M282" i="16" s="1"/>
  <c r="AG287" i="1"/>
  <c r="AH287" i="1"/>
  <c r="AI287" i="1"/>
  <c r="I283" i="16" s="1"/>
  <c r="AJ287" i="1"/>
  <c r="J283" i="16" s="1"/>
  <c r="AK287" i="1"/>
  <c r="AL287" i="1"/>
  <c r="AM287" i="1"/>
  <c r="M283" i="16" s="1"/>
  <c r="AG288" i="1"/>
  <c r="AH288" i="1"/>
  <c r="AI288" i="1"/>
  <c r="AJ288" i="1"/>
  <c r="J284" i="16" s="1"/>
  <c r="AK288" i="1"/>
  <c r="K284" i="16" s="1"/>
  <c r="AL288" i="1"/>
  <c r="AM288" i="1"/>
  <c r="AG289" i="1"/>
  <c r="AH289" i="1"/>
  <c r="H285" i="16" s="1"/>
  <c r="AI289" i="1"/>
  <c r="AJ289" i="1"/>
  <c r="AK289" i="1"/>
  <c r="K285" i="16" s="1"/>
  <c r="AL289" i="1"/>
  <c r="L285" i="16" s="1"/>
  <c r="AM289" i="1"/>
  <c r="AG290" i="1"/>
  <c r="AH290" i="1"/>
  <c r="H286" i="16" s="1"/>
  <c r="AI290" i="1"/>
  <c r="I286" i="16" s="1"/>
  <c r="AJ290" i="1"/>
  <c r="AK290" i="1"/>
  <c r="AL290" i="1"/>
  <c r="L286" i="16" s="1"/>
  <c r="AM290" i="1"/>
  <c r="M286" i="16" s="1"/>
  <c r="AG291" i="1"/>
  <c r="AH291" i="1"/>
  <c r="AI291" i="1"/>
  <c r="I287" i="16" s="1"/>
  <c r="AJ291" i="1"/>
  <c r="J287" i="16" s="1"/>
  <c r="AK291" i="1"/>
  <c r="AL291" i="1"/>
  <c r="AM291" i="1"/>
  <c r="M287" i="16" s="1"/>
  <c r="AG292" i="1"/>
  <c r="AH292" i="1"/>
  <c r="AI292" i="1"/>
  <c r="AJ292" i="1"/>
  <c r="J288" i="16" s="1"/>
  <c r="AK292" i="1"/>
  <c r="K288" i="16" s="1"/>
  <c r="AL292" i="1"/>
  <c r="AM292" i="1"/>
  <c r="AG293" i="1"/>
  <c r="AH293" i="1"/>
  <c r="H289" i="16" s="1"/>
  <c r="AI293" i="1"/>
  <c r="AJ293" i="1"/>
  <c r="AK293" i="1"/>
  <c r="K289" i="16" s="1"/>
  <c r="AL293" i="1"/>
  <c r="L289" i="16" s="1"/>
  <c r="AM293" i="1"/>
  <c r="AG294" i="1"/>
  <c r="AH294" i="1"/>
  <c r="H290" i="16" s="1"/>
  <c r="AI294" i="1"/>
  <c r="I290" i="16" s="1"/>
  <c r="AJ294" i="1"/>
  <c r="AK294" i="1"/>
  <c r="AL294" i="1"/>
  <c r="L290" i="16" s="1"/>
  <c r="AM294" i="1"/>
  <c r="M290" i="16" s="1"/>
  <c r="AG295" i="1"/>
  <c r="AH295" i="1"/>
  <c r="AI295" i="1"/>
  <c r="I291" i="16" s="1"/>
  <c r="AJ295" i="1"/>
  <c r="J291" i="16" s="1"/>
  <c r="AK295" i="1"/>
  <c r="AL295" i="1"/>
  <c r="AM295" i="1"/>
  <c r="M291" i="16" s="1"/>
  <c r="AG296" i="1"/>
  <c r="AH296" i="1"/>
  <c r="AI296" i="1"/>
  <c r="AJ296" i="1"/>
  <c r="J292" i="16" s="1"/>
  <c r="AK296" i="1"/>
  <c r="K292" i="16" s="1"/>
  <c r="AL296" i="1"/>
  <c r="AM296" i="1"/>
  <c r="AG297" i="1"/>
  <c r="AH297" i="1"/>
  <c r="H293" i="16" s="1"/>
  <c r="AI297" i="1"/>
  <c r="AJ297" i="1"/>
  <c r="AK297" i="1"/>
  <c r="K293" i="16" s="1"/>
  <c r="AL297" i="1"/>
  <c r="L293" i="16" s="1"/>
  <c r="AM297" i="1"/>
  <c r="AG298" i="1"/>
  <c r="AH298" i="1"/>
  <c r="H294" i="16" s="1"/>
  <c r="AI298" i="1"/>
  <c r="I294" i="16" s="1"/>
  <c r="AJ298" i="1"/>
  <c r="AK298" i="1"/>
  <c r="AL298" i="1"/>
  <c r="L294" i="16" s="1"/>
  <c r="AM298" i="1"/>
  <c r="M294" i="16" s="1"/>
  <c r="AG299" i="1"/>
  <c r="AH299" i="1"/>
  <c r="AI299" i="1"/>
  <c r="I295" i="16" s="1"/>
  <c r="AJ299" i="1"/>
  <c r="J295" i="16" s="1"/>
  <c r="AK299" i="1"/>
  <c r="AL299" i="1"/>
  <c r="AM299" i="1"/>
  <c r="M295" i="16" s="1"/>
  <c r="AG300" i="1"/>
  <c r="AH300" i="1"/>
  <c r="AI300" i="1"/>
  <c r="AJ300" i="1"/>
  <c r="J296" i="16" s="1"/>
  <c r="AK300" i="1"/>
  <c r="K296" i="16" s="1"/>
  <c r="AL300" i="1"/>
  <c r="AM300" i="1"/>
  <c r="AG301" i="1"/>
  <c r="AH301" i="1"/>
  <c r="H297" i="16" s="1"/>
  <c r="AI301" i="1"/>
  <c r="AJ301" i="1"/>
  <c r="AK301" i="1"/>
  <c r="K297" i="16" s="1"/>
  <c r="AL301" i="1"/>
  <c r="L297" i="16" s="1"/>
  <c r="AM301" i="1"/>
  <c r="AG302" i="1"/>
  <c r="AH302" i="1"/>
  <c r="H298" i="16" s="1"/>
  <c r="AI302" i="1"/>
  <c r="I298" i="16" s="1"/>
  <c r="AJ302" i="1"/>
  <c r="AK302" i="1"/>
  <c r="AL302" i="1"/>
  <c r="L298" i="16" s="1"/>
  <c r="AM302" i="1"/>
  <c r="M298" i="16" s="1"/>
  <c r="AG303" i="1"/>
  <c r="AH303" i="1"/>
  <c r="AI303" i="1"/>
  <c r="I299" i="16" s="1"/>
  <c r="AJ303" i="1"/>
  <c r="J299" i="16" s="1"/>
  <c r="AK303" i="1"/>
  <c r="AL303" i="1"/>
  <c r="AM303" i="1"/>
  <c r="M299" i="16" s="1"/>
  <c r="AG304" i="1"/>
  <c r="AH304" i="1"/>
  <c r="AI304" i="1"/>
  <c r="AJ304" i="1"/>
  <c r="J300" i="16" s="1"/>
  <c r="AK304" i="1"/>
  <c r="K300" i="16" s="1"/>
  <c r="AL304" i="1"/>
  <c r="AM304" i="1"/>
  <c r="AG305" i="1"/>
  <c r="AH305" i="1"/>
  <c r="H301" i="16" s="1"/>
  <c r="AI305" i="1"/>
  <c r="AJ305" i="1"/>
  <c r="AK305" i="1"/>
  <c r="K301" i="16" s="1"/>
  <c r="AL305" i="1"/>
  <c r="L301" i="16" s="1"/>
  <c r="AM305" i="1"/>
  <c r="AG306" i="1"/>
  <c r="AH306" i="1"/>
  <c r="H302" i="16" s="1"/>
  <c r="AI306" i="1"/>
  <c r="I302" i="16" s="1"/>
  <c r="AJ306" i="1"/>
  <c r="AK306" i="1"/>
  <c r="AL306" i="1"/>
  <c r="L302" i="16" s="1"/>
  <c r="AM306" i="1"/>
  <c r="M302" i="16" s="1"/>
  <c r="AG307" i="1"/>
  <c r="AH307" i="1"/>
  <c r="AI307" i="1"/>
  <c r="I303" i="16" s="1"/>
  <c r="AJ307" i="1"/>
  <c r="J303" i="16" s="1"/>
  <c r="AK307" i="1"/>
  <c r="AL307" i="1"/>
  <c r="AM307" i="1"/>
  <c r="M303" i="16" s="1"/>
  <c r="AG308" i="1"/>
  <c r="AH308" i="1"/>
  <c r="AI308" i="1"/>
  <c r="AJ308" i="1"/>
  <c r="J304" i="16" s="1"/>
  <c r="AK308" i="1"/>
  <c r="K304" i="16" s="1"/>
  <c r="AL308" i="1"/>
  <c r="AM308" i="1"/>
  <c r="AG309" i="1"/>
  <c r="AH309" i="1"/>
  <c r="H305" i="16" s="1"/>
  <c r="AI309" i="1"/>
  <c r="AJ309" i="1"/>
  <c r="AK309" i="1"/>
  <c r="K305" i="16" s="1"/>
  <c r="AL309" i="1"/>
  <c r="L305" i="16" s="1"/>
  <c r="AM309" i="1"/>
  <c r="AG310" i="1"/>
  <c r="AH310" i="1"/>
  <c r="H306" i="16" s="1"/>
  <c r="AI310" i="1"/>
  <c r="I306" i="16" s="1"/>
  <c r="AJ310" i="1"/>
  <c r="AK310" i="1"/>
  <c r="AL310" i="1"/>
  <c r="L306" i="16" s="1"/>
  <c r="AM310" i="1"/>
  <c r="M306" i="16" s="1"/>
  <c r="AG311" i="1"/>
  <c r="AH311" i="1"/>
  <c r="AI311" i="1"/>
  <c r="I307" i="16" s="1"/>
  <c r="AJ311" i="1"/>
  <c r="J307" i="16" s="1"/>
  <c r="AK311" i="1"/>
  <c r="AL311" i="1"/>
  <c r="AM311" i="1"/>
  <c r="M307" i="16" s="1"/>
  <c r="AG312" i="1"/>
  <c r="AH312" i="1"/>
  <c r="AI312" i="1"/>
  <c r="AJ312" i="1"/>
  <c r="J308" i="16" s="1"/>
  <c r="AK312" i="1"/>
  <c r="K308" i="16" s="1"/>
  <c r="AL312" i="1"/>
  <c r="AM312" i="1"/>
  <c r="AG313" i="1"/>
  <c r="AH313" i="1"/>
  <c r="H309" i="16" s="1"/>
  <c r="AI313" i="1"/>
  <c r="AJ313" i="1"/>
  <c r="AK313" i="1"/>
  <c r="K309" i="16" s="1"/>
  <c r="AL313" i="1"/>
  <c r="L309" i="16" s="1"/>
  <c r="AM313" i="1"/>
  <c r="AG314" i="1"/>
  <c r="AH314" i="1"/>
  <c r="H310" i="16" s="1"/>
  <c r="AI314" i="1"/>
  <c r="I310" i="16" s="1"/>
  <c r="AJ314" i="1"/>
  <c r="AK314" i="1"/>
  <c r="AL314" i="1"/>
  <c r="L310" i="16" s="1"/>
  <c r="AM314" i="1"/>
  <c r="M310" i="16" s="1"/>
  <c r="AG315" i="1"/>
  <c r="AH315" i="1"/>
  <c r="AI315" i="1"/>
  <c r="I311" i="16" s="1"/>
  <c r="AJ315" i="1"/>
  <c r="J311" i="16" s="1"/>
  <c r="AK315" i="1"/>
  <c r="AL315" i="1"/>
  <c r="AM315" i="1"/>
  <c r="M311" i="16" s="1"/>
  <c r="AG316" i="1"/>
  <c r="AH316" i="1"/>
  <c r="AI316" i="1"/>
  <c r="AJ316" i="1"/>
  <c r="J312" i="16" s="1"/>
  <c r="AK316" i="1"/>
  <c r="K312" i="16" s="1"/>
  <c r="AL316" i="1"/>
  <c r="AM316" i="1"/>
  <c r="AG317" i="1"/>
  <c r="AH317" i="1"/>
  <c r="H313" i="16" s="1"/>
  <c r="AI317" i="1"/>
  <c r="AJ317" i="1"/>
  <c r="AK317" i="1"/>
  <c r="K313" i="16" s="1"/>
  <c r="AL317" i="1"/>
  <c r="L313" i="16" s="1"/>
  <c r="AM317" i="1"/>
  <c r="AG318" i="1"/>
  <c r="AH318" i="1"/>
  <c r="H314" i="16" s="1"/>
  <c r="AI318" i="1"/>
  <c r="I314" i="16" s="1"/>
  <c r="AJ318" i="1"/>
  <c r="AK318" i="1"/>
  <c r="AL318" i="1"/>
  <c r="L314" i="16" s="1"/>
  <c r="AM318" i="1"/>
  <c r="M314" i="16" s="1"/>
  <c r="AG319" i="1"/>
  <c r="AH319" i="1"/>
  <c r="AI319" i="1"/>
  <c r="I315" i="16" s="1"/>
  <c r="AJ319" i="1"/>
  <c r="J315" i="16" s="1"/>
  <c r="AK319" i="1"/>
  <c r="AL319" i="1"/>
  <c r="AM319" i="1"/>
  <c r="M315" i="16" s="1"/>
  <c r="AG320" i="1"/>
  <c r="AH320" i="1"/>
  <c r="AI320" i="1"/>
  <c r="AJ320" i="1"/>
  <c r="J316" i="16" s="1"/>
  <c r="AK320" i="1"/>
  <c r="K316" i="16" s="1"/>
  <c r="AL320" i="1"/>
  <c r="AM320" i="1"/>
  <c r="AG321" i="1"/>
  <c r="AH321" i="1"/>
  <c r="H317" i="16" s="1"/>
  <c r="AI321" i="1"/>
  <c r="AJ321" i="1"/>
  <c r="AK321" i="1"/>
  <c r="K317" i="16" s="1"/>
  <c r="AL321" i="1"/>
  <c r="L317" i="16" s="1"/>
  <c r="AM321" i="1"/>
  <c r="AG322" i="1"/>
  <c r="AH322" i="1"/>
  <c r="H318" i="16" s="1"/>
  <c r="AI322" i="1"/>
  <c r="I318" i="16" s="1"/>
  <c r="AJ322" i="1"/>
  <c r="AK322" i="1"/>
  <c r="AL322" i="1"/>
  <c r="L318" i="16" s="1"/>
  <c r="AM322" i="1"/>
  <c r="M318" i="16" s="1"/>
  <c r="AG323" i="1"/>
  <c r="AH323" i="1"/>
  <c r="AI323" i="1"/>
  <c r="I319" i="16" s="1"/>
  <c r="AJ323" i="1"/>
  <c r="J319" i="16" s="1"/>
  <c r="AK323" i="1"/>
  <c r="AL323" i="1"/>
  <c r="AM323" i="1"/>
  <c r="M319" i="16" s="1"/>
  <c r="AG324" i="1"/>
  <c r="AH324" i="1"/>
  <c r="AI324" i="1"/>
  <c r="AJ324" i="1"/>
  <c r="J320" i="16" s="1"/>
  <c r="AK324" i="1"/>
  <c r="K320" i="16" s="1"/>
  <c r="AL324" i="1"/>
  <c r="AM324" i="1"/>
  <c r="AG325" i="1"/>
  <c r="AH325" i="1"/>
  <c r="H321" i="16" s="1"/>
  <c r="AI325" i="1"/>
  <c r="AJ325" i="1"/>
  <c r="AK325" i="1"/>
  <c r="K321" i="16" s="1"/>
  <c r="AL325" i="1"/>
  <c r="L321" i="16" s="1"/>
  <c r="AM325" i="1"/>
  <c r="AG326" i="1"/>
  <c r="AH326" i="1"/>
  <c r="H322" i="16" s="1"/>
  <c r="AI326" i="1"/>
  <c r="I322" i="16" s="1"/>
  <c r="AJ326" i="1"/>
  <c r="AK326" i="1"/>
  <c r="AL326" i="1"/>
  <c r="L322" i="16" s="1"/>
  <c r="AM326" i="1"/>
  <c r="M322" i="16" s="1"/>
  <c r="AG327" i="1"/>
  <c r="AH327" i="1"/>
  <c r="AI327" i="1"/>
  <c r="I323" i="16" s="1"/>
  <c r="AJ327" i="1"/>
  <c r="J323" i="16" s="1"/>
  <c r="AK327" i="1"/>
  <c r="AL327" i="1"/>
  <c r="AM327" i="1"/>
  <c r="M323" i="16" s="1"/>
  <c r="AG328" i="1"/>
  <c r="AH328" i="1"/>
  <c r="AI328" i="1"/>
  <c r="AJ328" i="1"/>
  <c r="J324" i="16" s="1"/>
  <c r="AK328" i="1"/>
  <c r="K324" i="16" s="1"/>
  <c r="AL328" i="1"/>
  <c r="AM328" i="1"/>
  <c r="AG329" i="1"/>
  <c r="AH329" i="1"/>
  <c r="H325" i="16" s="1"/>
  <c r="AI329" i="1"/>
  <c r="AJ329" i="1"/>
  <c r="AK329" i="1"/>
  <c r="K325" i="16" s="1"/>
  <c r="AL329" i="1"/>
  <c r="L325" i="16" s="1"/>
  <c r="AM329" i="1"/>
  <c r="AG330" i="1"/>
  <c r="AH330" i="1"/>
  <c r="H326" i="16" s="1"/>
  <c r="AI330" i="1"/>
  <c r="I326" i="16" s="1"/>
  <c r="AJ330" i="1"/>
  <c r="AK330" i="1"/>
  <c r="AL330" i="1"/>
  <c r="L326" i="16" s="1"/>
  <c r="AM330" i="1"/>
  <c r="M326" i="16" s="1"/>
  <c r="AG331" i="1"/>
  <c r="AH331" i="1"/>
  <c r="AI331" i="1"/>
  <c r="I327" i="16" s="1"/>
  <c r="AJ331" i="1"/>
  <c r="J327" i="16" s="1"/>
  <c r="AK331" i="1"/>
  <c r="AL331" i="1"/>
  <c r="AM331" i="1"/>
  <c r="M327" i="16" s="1"/>
  <c r="AG332" i="1"/>
  <c r="AH332" i="1"/>
  <c r="AI332" i="1"/>
  <c r="AJ332" i="1"/>
  <c r="J328" i="16" s="1"/>
  <c r="AK332" i="1"/>
  <c r="K328" i="16" s="1"/>
  <c r="AL332" i="1"/>
  <c r="AM332" i="1"/>
  <c r="AG333" i="1"/>
  <c r="AH333" i="1"/>
  <c r="H329" i="16" s="1"/>
  <c r="AI333" i="1"/>
  <c r="AJ333" i="1"/>
  <c r="AK333" i="1"/>
  <c r="K329" i="16" s="1"/>
  <c r="AL333" i="1"/>
  <c r="L329" i="16" s="1"/>
  <c r="AM333" i="1"/>
  <c r="AG334" i="1"/>
  <c r="AH334" i="1"/>
  <c r="H330" i="16" s="1"/>
  <c r="AI334" i="1"/>
  <c r="I330" i="16" s="1"/>
  <c r="AJ334" i="1"/>
  <c r="AK334" i="1"/>
  <c r="AL334" i="1"/>
  <c r="L330" i="16" s="1"/>
  <c r="AM334" i="1"/>
  <c r="M330" i="16" s="1"/>
  <c r="AG335" i="1"/>
  <c r="AH335" i="1"/>
  <c r="AI335" i="1"/>
  <c r="I331" i="16" s="1"/>
  <c r="AJ335" i="1"/>
  <c r="J331" i="16" s="1"/>
  <c r="AK335" i="1"/>
  <c r="AL335" i="1"/>
  <c r="AM335" i="1"/>
  <c r="M331" i="16" s="1"/>
  <c r="AG336" i="1"/>
  <c r="AH336" i="1"/>
  <c r="AI336" i="1"/>
  <c r="AJ336" i="1"/>
  <c r="J332" i="16" s="1"/>
  <c r="AK336" i="1"/>
  <c r="K332" i="16" s="1"/>
  <c r="AL336" i="1"/>
  <c r="AM336" i="1"/>
  <c r="AG337" i="1"/>
  <c r="AH337" i="1"/>
  <c r="H333" i="16" s="1"/>
  <c r="AI337" i="1"/>
  <c r="AJ337" i="1"/>
  <c r="AK337" i="1"/>
  <c r="K333" i="16" s="1"/>
  <c r="AL337" i="1"/>
  <c r="L333" i="16" s="1"/>
  <c r="AM337" i="1"/>
  <c r="AG338" i="1"/>
  <c r="AH338" i="1"/>
  <c r="H334" i="16" s="1"/>
  <c r="AI338" i="1"/>
  <c r="I334" i="16" s="1"/>
  <c r="AJ338" i="1"/>
  <c r="AK338" i="1"/>
  <c r="AL338" i="1"/>
  <c r="L334" i="16" s="1"/>
  <c r="AM338" i="1"/>
  <c r="M334" i="16" s="1"/>
  <c r="AG339" i="1"/>
  <c r="AH339" i="1"/>
  <c r="AI339" i="1"/>
  <c r="I335" i="16" s="1"/>
  <c r="AJ339" i="1"/>
  <c r="J335" i="16" s="1"/>
  <c r="AK339" i="1"/>
  <c r="AL339" i="1"/>
  <c r="AM339" i="1"/>
  <c r="M335" i="16" s="1"/>
  <c r="AG340" i="1"/>
  <c r="AH340" i="1"/>
  <c r="AI340" i="1"/>
  <c r="AJ340" i="1"/>
  <c r="J336" i="16" s="1"/>
  <c r="AK340" i="1"/>
  <c r="K336" i="16" s="1"/>
  <c r="AL340" i="1"/>
  <c r="AM340" i="1"/>
  <c r="AG341" i="1"/>
  <c r="AH341" i="1"/>
  <c r="H337" i="16" s="1"/>
  <c r="AI341" i="1"/>
  <c r="AJ341" i="1"/>
  <c r="AK341" i="1"/>
  <c r="K337" i="16" s="1"/>
  <c r="AL341" i="1"/>
  <c r="L337" i="16" s="1"/>
  <c r="AM341" i="1"/>
  <c r="AG342" i="1"/>
  <c r="AH342" i="1"/>
  <c r="H338" i="16" s="1"/>
  <c r="AI342" i="1"/>
  <c r="I338" i="16" s="1"/>
  <c r="AJ342" i="1"/>
  <c r="AK342" i="1"/>
  <c r="AL342" i="1"/>
  <c r="L338" i="16" s="1"/>
  <c r="AM342" i="1"/>
  <c r="M338" i="16" s="1"/>
  <c r="AG343" i="1"/>
  <c r="AH343" i="1"/>
  <c r="AI343" i="1"/>
  <c r="I339" i="16" s="1"/>
  <c r="AJ343" i="1"/>
  <c r="J339" i="16" s="1"/>
  <c r="AK343" i="1"/>
  <c r="AL343" i="1"/>
  <c r="AM343" i="1"/>
  <c r="M339" i="16" s="1"/>
  <c r="AG344" i="1"/>
  <c r="AH344" i="1"/>
  <c r="AI344" i="1"/>
  <c r="AJ344" i="1"/>
  <c r="J340" i="16" s="1"/>
  <c r="AK344" i="1"/>
  <c r="K340" i="16" s="1"/>
  <c r="AL344" i="1"/>
  <c r="AM344" i="1"/>
  <c r="AG345" i="1"/>
  <c r="AH345" i="1"/>
  <c r="H341" i="16" s="1"/>
  <c r="AI345" i="1"/>
  <c r="AJ345" i="1"/>
  <c r="AK345" i="1"/>
  <c r="K341" i="16" s="1"/>
  <c r="AL345" i="1"/>
  <c r="L341" i="16" s="1"/>
  <c r="AM345" i="1"/>
  <c r="AG346" i="1"/>
  <c r="AH346" i="1"/>
  <c r="H342" i="16" s="1"/>
  <c r="AI346" i="1"/>
  <c r="I342" i="16" s="1"/>
  <c r="AJ346" i="1"/>
  <c r="AK346" i="1"/>
  <c r="AL346" i="1"/>
  <c r="L342" i="16" s="1"/>
  <c r="AM346" i="1"/>
  <c r="M342" i="16" s="1"/>
  <c r="AG347" i="1"/>
  <c r="AH347" i="1"/>
  <c r="AI347" i="1"/>
  <c r="I343" i="16" s="1"/>
  <c r="AJ347" i="1"/>
  <c r="J343" i="16" s="1"/>
  <c r="AK347" i="1"/>
  <c r="AL347" i="1"/>
  <c r="AM347" i="1"/>
  <c r="M343" i="16" s="1"/>
  <c r="AG348" i="1"/>
  <c r="AH348" i="1"/>
  <c r="AI348" i="1"/>
  <c r="AJ348" i="1"/>
  <c r="J344" i="16" s="1"/>
  <c r="AK348" i="1"/>
  <c r="K344" i="16" s="1"/>
  <c r="AL348" i="1"/>
  <c r="AM348" i="1"/>
  <c r="AG349" i="1"/>
  <c r="AH349" i="1"/>
  <c r="H345" i="16" s="1"/>
  <c r="AI349" i="1"/>
  <c r="AJ349" i="1"/>
  <c r="AK349" i="1"/>
  <c r="K345" i="16" s="1"/>
  <c r="AL349" i="1"/>
  <c r="L345" i="16" s="1"/>
  <c r="AM349" i="1"/>
  <c r="AG350" i="1"/>
  <c r="AH350" i="1"/>
  <c r="H346" i="16" s="1"/>
  <c r="AI350" i="1"/>
  <c r="I346" i="16" s="1"/>
  <c r="AJ350" i="1"/>
  <c r="AK350" i="1"/>
  <c r="AL350" i="1"/>
  <c r="L346" i="16" s="1"/>
  <c r="AM350" i="1"/>
  <c r="M346" i="16" s="1"/>
  <c r="AG351" i="1"/>
  <c r="AH351" i="1"/>
  <c r="AI351" i="1"/>
  <c r="I347" i="16" s="1"/>
  <c r="AJ351" i="1"/>
  <c r="J347" i="16" s="1"/>
  <c r="AK351" i="1"/>
  <c r="AL351" i="1"/>
  <c r="AM351" i="1"/>
  <c r="M347" i="16" s="1"/>
  <c r="AG352" i="1"/>
  <c r="AH352" i="1"/>
  <c r="AI352" i="1"/>
  <c r="AJ352" i="1"/>
  <c r="J348" i="16" s="1"/>
  <c r="AK352" i="1"/>
  <c r="K348" i="16" s="1"/>
  <c r="AL352" i="1"/>
  <c r="AM352" i="1"/>
  <c r="AG353" i="1"/>
  <c r="AH353" i="1"/>
  <c r="H349" i="16" s="1"/>
  <c r="AI353" i="1"/>
  <c r="AJ353" i="1"/>
  <c r="AK353" i="1"/>
  <c r="K349" i="16" s="1"/>
  <c r="AL353" i="1"/>
  <c r="L349" i="16" s="1"/>
  <c r="AM353" i="1"/>
  <c r="AG354" i="1"/>
  <c r="AH354" i="1"/>
  <c r="H350" i="16" s="1"/>
  <c r="AI354" i="1"/>
  <c r="I350" i="16" s="1"/>
  <c r="AJ354" i="1"/>
  <c r="AK354" i="1"/>
  <c r="AL354" i="1"/>
  <c r="L350" i="16" s="1"/>
  <c r="AM354" i="1"/>
  <c r="M350" i="16" s="1"/>
  <c r="AG355" i="1"/>
  <c r="AH355" i="1"/>
  <c r="AI355" i="1"/>
  <c r="I351" i="16" s="1"/>
  <c r="AJ355" i="1"/>
  <c r="J351" i="16" s="1"/>
  <c r="AK355" i="1"/>
  <c r="AL355" i="1"/>
  <c r="AM355" i="1"/>
  <c r="M351" i="16" s="1"/>
  <c r="AI5" i="1"/>
  <c r="I1" i="16" s="1"/>
  <c r="AJ5" i="1"/>
  <c r="AK5" i="1"/>
  <c r="AL5" i="1"/>
  <c r="AM5" i="1"/>
  <c r="M1" i="16" s="1"/>
  <c r="AG5" i="1"/>
  <c r="AH5" i="1"/>
  <c r="J2" i="16"/>
  <c r="K2" i="16"/>
  <c r="N2" i="16"/>
  <c r="Q2" i="16"/>
  <c r="R2" i="16"/>
  <c r="H3" i="16"/>
  <c r="K3" i="16"/>
  <c r="L3" i="16"/>
  <c r="N3" i="16"/>
  <c r="O3" i="16"/>
  <c r="R3" i="16"/>
  <c r="S3" i="16"/>
  <c r="H4" i="16"/>
  <c r="I4" i="16"/>
  <c r="L4" i="16"/>
  <c r="M4" i="16"/>
  <c r="O4" i="16"/>
  <c r="P4" i="16"/>
  <c r="S4" i="16"/>
  <c r="I5" i="16"/>
  <c r="J5" i="16"/>
  <c r="M5" i="16"/>
  <c r="P5" i="16"/>
  <c r="Q5" i="16"/>
  <c r="J6" i="16"/>
  <c r="K6" i="16"/>
  <c r="N6" i="16"/>
  <c r="Q6" i="16"/>
  <c r="R6" i="16"/>
  <c r="H7" i="16"/>
  <c r="K7" i="16"/>
  <c r="L7" i="16"/>
  <c r="N7" i="16"/>
  <c r="O7" i="16"/>
  <c r="R7" i="16"/>
  <c r="S7" i="16"/>
  <c r="H8" i="16"/>
  <c r="I8" i="16"/>
  <c r="L8" i="16"/>
  <c r="M8" i="16"/>
  <c r="O8" i="16"/>
  <c r="P8" i="16"/>
  <c r="S8" i="16"/>
  <c r="I9" i="16"/>
  <c r="J9" i="16"/>
  <c r="M9" i="16"/>
  <c r="P9" i="16"/>
  <c r="Q9" i="16"/>
  <c r="J10" i="16"/>
  <c r="K10" i="16"/>
  <c r="N10" i="16"/>
  <c r="Q10" i="16"/>
  <c r="R10" i="16"/>
  <c r="H11" i="16"/>
  <c r="K11" i="16"/>
  <c r="L11" i="16"/>
  <c r="N11" i="16"/>
  <c r="O11" i="16"/>
  <c r="R11" i="16"/>
  <c r="S11" i="16"/>
  <c r="H12" i="16"/>
  <c r="I12" i="16"/>
  <c r="L12" i="16"/>
  <c r="M12" i="16"/>
  <c r="O12" i="16"/>
  <c r="P12" i="16"/>
  <c r="S12" i="16"/>
  <c r="I13" i="16"/>
  <c r="J13" i="16"/>
  <c r="M13" i="16"/>
  <c r="P13" i="16"/>
  <c r="Q13" i="16"/>
  <c r="J14" i="16"/>
  <c r="K14" i="16"/>
  <c r="N14" i="16"/>
  <c r="Q14" i="16"/>
  <c r="R14" i="16"/>
  <c r="H15" i="16"/>
  <c r="K15" i="16"/>
  <c r="L15" i="16"/>
  <c r="N15" i="16"/>
  <c r="O15" i="16"/>
  <c r="R15" i="16"/>
  <c r="S15" i="16"/>
  <c r="H16" i="16"/>
  <c r="I16" i="16"/>
  <c r="L16" i="16"/>
  <c r="M16" i="16"/>
  <c r="O16" i="16"/>
  <c r="P16" i="16"/>
  <c r="S16" i="16"/>
  <c r="I17" i="16"/>
  <c r="J17" i="16"/>
  <c r="M17" i="16"/>
  <c r="P17" i="16"/>
  <c r="Q17" i="16"/>
  <c r="J18" i="16"/>
  <c r="K18" i="16"/>
  <c r="N18" i="16"/>
  <c r="Q18" i="16"/>
  <c r="R18" i="16"/>
  <c r="H19" i="16"/>
  <c r="K19" i="16"/>
  <c r="L19" i="16"/>
  <c r="N19" i="16"/>
  <c r="O19" i="16"/>
  <c r="R19" i="16"/>
  <c r="S19" i="16"/>
  <c r="H20" i="16"/>
  <c r="I20" i="16"/>
  <c r="L20" i="16"/>
  <c r="M20" i="16"/>
  <c r="O20" i="16"/>
  <c r="P20" i="16"/>
  <c r="S20" i="16"/>
  <c r="I21" i="16"/>
  <c r="J21" i="16"/>
  <c r="M21" i="16"/>
  <c r="P21" i="16"/>
  <c r="Q21" i="16"/>
  <c r="J22" i="16"/>
  <c r="K22" i="16"/>
  <c r="N22" i="16"/>
  <c r="Q22" i="16"/>
  <c r="R22" i="16"/>
  <c r="H23" i="16"/>
  <c r="K23" i="16"/>
  <c r="L23" i="16"/>
  <c r="N23" i="16"/>
  <c r="O23" i="16"/>
  <c r="R23" i="16"/>
  <c r="S23" i="16"/>
  <c r="H24" i="16"/>
  <c r="I24" i="16"/>
  <c r="L24" i="16"/>
  <c r="M24" i="16"/>
  <c r="O24" i="16"/>
  <c r="P24" i="16"/>
  <c r="S24" i="16"/>
  <c r="I25" i="16"/>
  <c r="J25" i="16"/>
  <c r="M25" i="16"/>
  <c r="P25" i="16"/>
  <c r="Q25" i="16"/>
  <c r="J26" i="16"/>
  <c r="K26" i="16"/>
  <c r="N26" i="16"/>
  <c r="Q26" i="16"/>
  <c r="R26" i="16"/>
  <c r="S26" i="16"/>
  <c r="H27" i="16"/>
  <c r="K27" i="16"/>
  <c r="L27" i="16"/>
  <c r="N27" i="16"/>
  <c r="O27" i="16"/>
  <c r="R27" i="16"/>
  <c r="S27" i="16"/>
  <c r="H28" i="16"/>
  <c r="I28" i="16"/>
  <c r="L28" i="16"/>
  <c r="M28" i="16"/>
  <c r="O28" i="16"/>
  <c r="P28" i="16"/>
  <c r="S28" i="16"/>
  <c r="I29" i="16"/>
  <c r="J29" i="16"/>
  <c r="M29" i="16"/>
  <c r="P29" i="16"/>
  <c r="Q29" i="16"/>
  <c r="J30" i="16"/>
  <c r="K30" i="16"/>
  <c r="N30" i="16"/>
  <c r="Q30" i="16"/>
  <c r="R30" i="16"/>
  <c r="S30" i="16"/>
  <c r="H31" i="16"/>
  <c r="K31" i="16"/>
  <c r="L31" i="16"/>
  <c r="N31" i="16"/>
  <c r="O31" i="16"/>
  <c r="R31" i="16"/>
  <c r="S31" i="16"/>
  <c r="H32" i="16"/>
  <c r="I32" i="16"/>
  <c r="L32" i="16"/>
  <c r="M32" i="16"/>
  <c r="O32" i="16"/>
  <c r="P32" i="16"/>
  <c r="S32" i="16"/>
  <c r="I33" i="16"/>
  <c r="J33" i="16"/>
  <c r="M33" i="16"/>
  <c r="N33" i="16"/>
  <c r="P33" i="16"/>
  <c r="Q33" i="16"/>
  <c r="J34" i="16"/>
  <c r="K34" i="16"/>
  <c r="N34" i="16"/>
  <c r="Q34" i="16"/>
  <c r="R34" i="16"/>
  <c r="H35" i="16"/>
  <c r="K35" i="16"/>
  <c r="L35" i="16"/>
  <c r="N35" i="16"/>
  <c r="O35" i="16"/>
  <c r="R35" i="16"/>
  <c r="S35" i="16"/>
  <c r="H36" i="16"/>
  <c r="I36" i="16"/>
  <c r="L36" i="16"/>
  <c r="M36" i="16"/>
  <c r="O36" i="16"/>
  <c r="P36" i="16"/>
  <c r="S36" i="16"/>
  <c r="I37" i="16"/>
  <c r="J37" i="16"/>
  <c r="M37" i="16"/>
  <c r="P37" i="16"/>
  <c r="Q37" i="16"/>
  <c r="R37" i="16"/>
  <c r="J38" i="16"/>
  <c r="K38" i="16"/>
  <c r="N38" i="16"/>
  <c r="O38" i="16"/>
  <c r="Q38" i="16"/>
  <c r="R38" i="16"/>
  <c r="H39" i="16"/>
  <c r="K39" i="16"/>
  <c r="L39" i="16"/>
  <c r="N39" i="16"/>
  <c r="O39" i="16"/>
  <c r="R39" i="16"/>
  <c r="S39" i="16"/>
  <c r="H40" i="16"/>
  <c r="I40" i="16"/>
  <c r="L40" i="16"/>
  <c r="M40" i="16"/>
  <c r="O40" i="16"/>
  <c r="P40" i="16"/>
  <c r="S40" i="16"/>
  <c r="I41" i="16"/>
  <c r="J41" i="16"/>
  <c r="M41" i="16"/>
  <c r="P41" i="16"/>
  <c r="Q41" i="16"/>
  <c r="R41" i="16"/>
  <c r="J42" i="16"/>
  <c r="K42" i="16"/>
  <c r="N42" i="16"/>
  <c r="O42" i="16"/>
  <c r="Q42" i="16"/>
  <c r="R42" i="16"/>
  <c r="H43" i="16"/>
  <c r="K43" i="16"/>
  <c r="L43" i="16"/>
  <c r="N43" i="16"/>
  <c r="O43" i="16"/>
  <c r="P43" i="16"/>
  <c r="R43" i="16"/>
  <c r="S43" i="16"/>
  <c r="H44" i="16"/>
  <c r="I44" i="16"/>
  <c r="L44" i="16"/>
  <c r="M44" i="16"/>
  <c r="O44" i="16"/>
  <c r="P44" i="16"/>
  <c r="S44" i="16"/>
  <c r="I45" i="16"/>
  <c r="J45" i="16"/>
  <c r="M45" i="16"/>
  <c r="N45" i="16"/>
  <c r="P45" i="16"/>
  <c r="Q45" i="16"/>
  <c r="J46" i="16"/>
  <c r="K46" i="16"/>
  <c r="N46" i="16"/>
  <c r="Q46" i="16"/>
  <c r="R46" i="16"/>
  <c r="S46" i="16"/>
  <c r="H47" i="16"/>
  <c r="K47" i="16"/>
  <c r="L47" i="16"/>
  <c r="N47" i="16"/>
  <c r="O47" i="16"/>
  <c r="R47" i="16"/>
  <c r="S47" i="16"/>
  <c r="H48" i="16"/>
  <c r="I48" i="16"/>
  <c r="L48" i="16"/>
  <c r="M48" i="16"/>
  <c r="O48" i="16"/>
  <c r="P48" i="16"/>
  <c r="Q48" i="16"/>
  <c r="S48" i="16"/>
  <c r="I49" i="16"/>
  <c r="J49" i="16"/>
  <c r="M49" i="16"/>
  <c r="N49" i="16"/>
  <c r="P49" i="16"/>
  <c r="Q49" i="16"/>
  <c r="R49" i="16"/>
  <c r="J50" i="16"/>
  <c r="K50" i="16"/>
  <c r="N50" i="16"/>
  <c r="Q50" i="16"/>
  <c r="R50" i="16"/>
  <c r="H51" i="16"/>
  <c r="K51" i="16"/>
  <c r="L51" i="16"/>
  <c r="N51" i="16"/>
  <c r="O51" i="16"/>
  <c r="P51" i="16"/>
  <c r="R51" i="16"/>
  <c r="S51" i="16"/>
  <c r="H52" i="16"/>
  <c r="I52" i="16"/>
  <c r="L52" i="16"/>
  <c r="M52" i="16"/>
  <c r="O52" i="16"/>
  <c r="P52" i="16"/>
  <c r="S52" i="16"/>
  <c r="I53" i="16"/>
  <c r="J53" i="16"/>
  <c r="M53" i="16"/>
  <c r="N53" i="16"/>
  <c r="P53" i="16"/>
  <c r="Q53" i="16"/>
  <c r="R53" i="16"/>
  <c r="J54" i="16"/>
  <c r="K54" i="16"/>
  <c r="N54" i="16"/>
  <c r="Q54" i="16"/>
  <c r="R54" i="16"/>
  <c r="H55" i="16"/>
  <c r="K55" i="16"/>
  <c r="L55" i="16"/>
  <c r="N55" i="16"/>
  <c r="O55" i="16"/>
  <c r="P55" i="16"/>
  <c r="R55" i="16"/>
  <c r="S55" i="16"/>
  <c r="H56" i="16"/>
  <c r="I56" i="16"/>
  <c r="L56" i="16"/>
  <c r="M56" i="16"/>
  <c r="O56" i="16"/>
  <c r="P56" i="16"/>
  <c r="Q56" i="16"/>
  <c r="S56" i="16"/>
  <c r="I57" i="16"/>
  <c r="J57" i="16"/>
  <c r="M57" i="16"/>
  <c r="P57" i="16"/>
  <c r="Q57" i="16"/>
  <c r="J58" i="16"/>
  <c r="K58" i="16"/>
  <c r="N58" i="16"/>
  <c r="O58" i="16"/>
  <c r="Q58" i="16"/>
  <c r="R58" i="16"/>
  <c r="S58" i="16"/>
  <c r="H59" i="16"/>
  <c r="K59" i="16"/>
  <c r="L59" i="16"/>
  <c r="N59" i="16"/>
  <c r="O59" i="16"/>
  <c r="R59" i="16"/>
  <c r="S59" i="16"/>
  <c r="H60" i="16"/>
  <c r="I60" i="16"/>
  <c r="L60" i="16"/>
  <c r="M60" i="16"/>
  <c r="O60" i="16"/>
  <c r="P60" i="16"/>
  <c r="Q60" i="16"/>
  <c r="S60" i="16"/>
  <c r="I61" i="16"/>
  <c r="J61" i="16"/>
  <c r="M61" i="16"/>
  <c r="P61" i="16"/>
  <c r="Q61" i="16"/>
  <c r="J62" i="16"/>
  <c r="K62" i="16"/>
  <c r="N62" i="16"/>
  <c r="O62" i="16"/>
  <c r="Q62" i="16"/>
  <c r="R62" i="16"/>
  <c r="S62" i="16"/>
  <c r="H63" i="16"/>
  <c r="K63" i="16"/>
  <c r="L63" i="16"/>
  <c r="N63" i="16"/>
  <c r="O63" i="16"/>
  <c r="R63" i="16"/>
  <c r="S63" i="16"/>
  <c r="H64" i="16"/>
  <c r="I64" i="16"/>
  <c r="L64" i="16"/>
  <c r="M64" i="16"/>
  <c r="O64" i="16"/>
  <c r="P64" i="16"/>
  <c r="S64" i="16"/>
  <c r="I65" i="16"/>
  <c r="J65" i="16"/>
  <c r="M65" i="16"/>
  <c r="N65" i="16"/>
  <c r="P65" i="16"/>
  <c r="Q65" i="16"/>
  <c r="R65" i="16"/>
  <c r="J66" i="16"/>
  <c r="K66" i="16"/>
  <c r="N66" i="16"/>
  <c r="Q66" i="16"/>
  <c r="R66" i="16"/>
  <c r="H67" i="16"/>
  <c r="K67" i="16"/>
  <c r="L67" i="16"/>
  <c r="N67" i="16"/>
  <c r="O67" i="16"/>
  <c r="P67" i="16"/>
  <c r="R67" i="16"/>
  <c r="S67" i="16"/>
  <c r="H68" i="16"/>
  <c r="I68" i="16"/>
  <c r="L68" i="16"/>
  <c r="M68" i="16"/>
  <c r="O68" i="16"/>
  <c r="P68" i="16"/>
  <c r="S68" i="16"/>
  <c r="I69" i="16"/>
  <c r="J69" i="16"/>
  <c r="M69" i="16"/>
  <c r="N69" i="16"/>
  <c r="P69" i="16"/>
  <c r="Q69" i="16"/>
  <c r="R69" i="16"/>
  <c r="J70" i="16"/>
  <c r="K70" i="16"/>
  <c r="N70" i="16"/>
  <c r="Q70" i="16"/>
  <c r="R70" i="16"/>
  <c r="H71" i="16"/>
  <c r="K71" i="16"/>
  <c r="L71" i="16"/>
  <c r="N71" i="16"/>
  <c r="O71" i="16"/>
  <c r="P71" i="16"/>
  <c r="R71" i="16"/>
  <c r="S71" i="16"/>
  <c r="H72" i="16"/>
  <c r="I72" i="16"/>
  <c r="L72" i="16"/>
  <c r="M72" i="16"/>
  <c r="O72" i="16"/>
  <c r="P72" i="16"/>
  <c r="Q72" i="16"/>
  <c r="S72" i="16"/>
  <c r="I73" i="16"/>
  <c r="J73" i="16"/>
  <c r="M73" i="16"/>
  <c r="P73" i="16"/>
  <c r="Q73" i="16"/>
  <c r="J74" i="16"/>
  <c r="K74" i="16"/>
  <c r="N74" i="16"/>
  <c r="O74" i="16"/>
  <c r="Q74" i="16"/>
  <c r="R74" i="16"/>
  <c r="S74" i="16"/>
  <c r="H75" i="16"/>
  <c r="K75" i="16"/>
  <c r="L75" i="16"/>
  <c r="N75" i="16"/>
  <c r="O75" i="16"/>
  <c r="R75" i="16"/>
  <c r="S75" i="16"/>
  <c r="H76" i="16"/>
  <c r="I76" i="16"/>
  <c r="L76" i="16"/>
  <c r="M76" i="16"/>
  <c r="O76" i="16"/>
  <c r="P76" i="16"/>
  <c r="Q76" i="16"/>
  <c r="S76" i="16"/>
  <c r="I77" i="16"/>
  <c r="J77" i="16"/>
  <c r="M77" i="16"/>
  <c r="P77" i="16"/>
  <c r="Q77" i="16"/>
  <c r="J78" i="16"/>
  <c r="K78" i="16"/>
  <c r="N78" i="16"/>
  <c r="O78" i="16"/>
  <c r="Q78" i="16"/>
  <c r="R78" i="16"/>
  <c r="S78" i="16"/>
  <c r="H79" i="16"/>
  <c r="K79" i="16"/>
  <c r="L79" i="16"/>
  <c r="N79" i="16"/>
  <c r="O79" i="16"/>
  <c r="R79" i="16"/>
  <c r="S79" i="16"/>
  <c r="H80" i="16"/>
  <c r="I80" i="16"/>
  <c r="L80" i="16"/>
  <c r="M80" i="16"/>
  <c r="O80" i="16"/>
  <c r="P80" i="16"/>
  <c r="S80" i="16"/>
  <c r="I81" i="16"/>
  <c r="J81" i="16"/>
  <c r="M81" i="16"/>
  <c r="N81" i="16"/>
  <c r="P81" i="16"/>
  <c r="Q81" i="16"/>
  <c r="R81" i="16"/>
  <c r="J82" i="16"/>
  <c r="K82" i="16"/>
  <c r="N82" i="16"/>
  <c r="Q82" i="16"/>
  <c r="R82" i="16"/>
  <c r="H83" i="16"/>
  <c r="K83" i="16"/>
  <c r="L83" i="16"/>
  <c r="N83" i="16"/>
  <c r="O83" i="16"/>
  <c r="P83" i="16"/>
  <c r="R83" i="16"/>
  <c r="S83" i="16"/>
  <c r="H84" i="16"/>
  <c r="I84" i="16"/>
  <c r="L84" i="16"/>
  <c r="M84" i="16"/>
  <c r="O84" i="16"/>
  <c r="P84" i="16"/>
  <c r="S84" i="16"/>
  <c r="I85" i="16"/>
  <c r="J85" i="16"/>
  <c r="M85" i="16"/>
  <c r="N85" i="16"/>
  <c r="P85" i="16"/>
  <c r="Q85" i="16"/>
  <c r="J86" i="16"/>
  <c r="K86" i="16"/>
  <c r="N86" i="16"/>
  <c r="Q86" i="16"/>
  <c r="R86" i="16"/>
  <c r="H87" i="16"/>
  <c r="K87" i="16"/>
  <c r="L87" i="16"/>
  <c r="N87" i="16"/>
  <c r="O87" i="16"/>
  <c r="R87" i="16"/>
  <c r="S87" i="16"/>
  <c r="H88" i="16"/>
  <c r="I88" i="16"/>
  <c r="L88" i="16"/>
  <c r="M88" i="16"/>
  <c r="O88" i="16"/>
  <c r="P88" i="16"/>
  <c r="S88" i="16"/>
  <c r="I89" i="16"/>
  <c r="J89" i="16"/>
  <c r="M89" i="16"/>
  <c r="P89" i="16"/>
  <c r="Q89" i="16"/>
  <c r="J90" i="16"/>
  <c r="K90" i="16"/>
  <c r="N90" i="16"/>
  <c r="Q90" i="16"/>
  <c r="R90" i="16"/>
  <c r="H91" i="16"/>
  <c r="K91" i="16"/>
  <c r="L91" i="16"/>
  <c r="N91" i="16"/>
  <c r="O91" i="16"/>
  <c r="R91" i="16"/>
  <c r="S91" i="16"/>
  <c r="H92" i="16"/>
  <c r="I92" i="16"/>
  <c r="L92" i="16"/>
  <c r="M92" i="16"/>
  <c r="O92" i="16"/>
  <c r="P92" i="16"/>
  <c r="S92" i="16"/>
  <c r="I93" i="16"/>
  <c r="J93" i="16"/>
  <c r="M93" i="16"/>
  <c r="P93" i="16"/>
  <c r="Q93" i="16"/>
  <c r="J94" i="16"/>
  <c r="K94" i="16"/>
  <c r="N94" i="16"/>
  <c r="O94" i="16"/>
  <c r="Q94" i="16"/>
  <c r="R94" i="16"/>
  <c r="H95" i="16"/>
  <c r="K95" i="16"/>
  <c r="L95" i="16"/>
  <c r="N95" i="16"/>
  <c r="O95" i="16"/>
  <c r="R95" i="16"/>
  <c r="S95" i="16"/>
  <c r="H96" i="16"/>
  <c r="I96" i="16"/>
  <c r="L96" i="16"/>
  <c r="M96" i="16"/>
  <c r="O96" i="16"/>
  <c r="P96" i="16"/>
  <c r="S96" i="16"/>
  <c r="I97" i="16"/>
  <c r="J97" i="16"/>
  <c r="M97" i="16"/>
  <c r="P97" i="16"/>
  <c r="Q97" i="16"/>
  <c r="J98" i="16"/>
  <c r="K98" i="16"/>
  <c r="N98" i="16"/>
  <c r="Q98" i="16"/>
  <c r="R98" i="16"/>
  <c r="H99" i="16"/>
  <c r="K99" i="16"/>
  <c r="L99" i="16"/>
  <c r="N99" i="16"/>
  <c r="O99" i="16"/>
  <c r="R99" i="16"/>
  <c r="S99" i="16"/>
  <c r="H100" i="16"/>
  <c r="I100" i="16"/>
  <c r="L100" i="16"/>
  <c r="M100" i="16"/>
  <c r="O100" i="16"/>
  <c r="P100" i="16"/>
  <c r="S100" i="16"/>
  <c r="I101" i="16"/>
  <c r="J101" i="16"/>
  <c r="M101" i="16"/>
  <c r="P101" i="16"/>
  <c r="Q101" i="16"/>
  <c r="J102" i="16"/>
  <c r="K102" i="16"/>
  <c r="N102" i="16"/>
  <c r="Q102" i="16"/>
  <c r="R102" i="16"/>
  <c r="H103" i="16"/>
  <c r="K103" i="16"/>
  <c r="L103" i="16"/>
  <c r="N103" i="16"/>
  <c r="O103" i="16"/>
  <c r="R103" i="16"/>
  <c r="S103" i="16"/>
  <c r="H104" i="16"/>
  <c r="I104" i="16"/>
  <c r="L104" i="16"/>
  <c r="M104" i="16"/>
  <c r="O104" i="16"/>
  <c r="P104" i="16"/>
  <c r="S104" i="16"/>
  <c r="I105" i="16"/>
  <c r="J105" i="16"/>
  <c r="M105" i="16"/>
  <c r="P105" i="16"/>
  <c r="Q105" i="16"/>
  <c r="J106" i="16"/>
  <c r="K106" i="16"/>
  <c r="N106" i="16"/>
  <c r="Q106" i="16"/>
  <c r="R106" i="16"/>
  <c r="H107" i="16"/>
  <c r="K107" i="16"/>
  <c r="L107" i="16"/>
  <c r="N107" i="16"/>
  <c r="O107" i="16"/>
  <c r="R107" i="16"/>
  <c r="S107" i="16"/>
  <c r="H108" i="16"/>
  <c r="I108" i="16"/>
  <c r="L108" i="16"/>
  <c r="M108" i="16"/>
  <c r="O108" i="16"/>
  <c r="P108" i="16"/>
  <c r="Q108" i="16"/>
  <c r="S108" i="16"/>
  <c r="I109" i="16"/>
  <c r="J109" i="16"/>
  <c r="M109" i="16"/>
  <c r="P109" i="16"/>
  <c r="Q109" i="16"/>
  <c r="J110" i="16"/>
  <c r="K110" i="16"/>
  <c r="N110" i="16"/>
  <c r="Q110" i="16"/>
  <c r="R110" i="16"/>
  <c r="H111" i="16"/>
  <c r="K111" i="16"/>
  <c r="L111" i="16"/>
  <c r="N111" i="16"/>
  <c r="O111" i="16"/>
  <c r="R111" i="16"/>
  <c r="S111" i="16"/>
  <c r="H112" i="16"/>
  <c r="I112" i="16"/>
  <c r="L112" i="16"/>
  <c r="M112" i="16"/>
  <c r="O112" i="16"/>
  <c r="P112" i="16"/>
  <c r="S112" i="16"/>
  <c r="I113" i="16"/>
  <c r="J113" i="16"/>
  <c r="M113" i="16"/>
  <c r="P113" i="16"/>
  <c r="Q113" i="16"/>
  <c r="I114" i="16"/>
  <c r="J114" i="16"/>
  <c r="K114" i="16"/>
  <c r="N114" i="16"/>
  <c r="Q114" i="16"/>
  <c r="R114" i="16"/>
  <c r="H115" i="16"/>
  <c r="K115" i="16"/>
  <c r="L115" i="16"/>
  <c r="N115" i="16"/>
  <c r="O115" i="16"/>
  <c r="R115" i="16"/>
  <c r="S115" i="16"/>
  <c r="H116" i="16"/>
  <c r="I116" i="16"/>
  <c r="L116" i="16"/>
  <c r="M116" i="16"/>
  <c r="O116" i="16"/>
  <c r="P116" i="16"/>
  <c r="S116" i="16"/>
  <c r="F117" i="16"/>
  <c r="I117" i="16"/>
  <c r="J117" i="16"/>
  <c r="M117" i="16"/>
  <c r="N117" i="16"/>
  <c r="P117" i="16"/>
  <c r="Q117" i="16"/>
  <c r="J118" i="16"/>
  <c r="K118" i="16"/>
  <c r="N118" i="16"/>
  <c r="Q118" i="16"/>
  <c r="R118" i="16"/>
  <c r="H119" i="16"/>
  <c r="K119" i="16"/>
  <c r="L119" i="16"/>
  <c r="N119" i="16"/>
  <c r="O119" i="16"/>
  <c r="R119" i="16"/>
  <c r="S119" i="16"/>
  <c r="H120" i="16"/>
  <c r="I120" i="16"/>
  <c r="L120" i="16"/>
  <c r="M120" i="16"/>
  <c r="O120" i="16"/>
  <c r="P120" i="16"/>
  <c r="S120" i="16"/>
  <c r="I121" i="16"/>
  <c r="J121" i="16"/>
  <c r="M121" i="16"/>
  <c r="P121" i="16"/>
  <c r="Q121" i="16"/>
  <c r="J122" i="16"/>
  <c r="K122" i="16"/>
  <c r="N122" i="16"/>
  <c r="Q122" i="16"/>
  <c r="R122" i="16"/>
  <c r="H123" i="16"/>
  <c r="K123" i="16"/>
  <c r="L123" i="16"/>
  <c r="N123" i="16"/>
  <c r="O123" i="16"/>
  <c r="R123" i="16"/>
  <c r="S123" i="16"/>
  <c r="H124" i="16"/>
  <c r="I124" i="16"/>
  <c r="L124" i="16"/>
  <c r="M124" i="16"/>
  <c r="O124" i="16"/>
  <c r="P124" i="16"/>
  <c r="S124" i="16"/>
  <c r="I125" i="16"/>
  <c r="J125" i="16"/>
  <c r="M125" i="16"/>
  <c r="P125" i="16"/>
  <c r="Q125" i="16"/>
  <c r="J126" i="16"/>
  <c r="K126" i="16"/>
  <c r="N126" i="16"/>
  <c r="Q126" i="16"/>
  <c r="R126" i="16"/>
  <c r="H127" i="16"/>
  <c r="K127" i="16"/>
  <c r="L127" i="16"/>
  <c r="N127" i="16"/>
  <c r="O127" i="16"/>
  <c r="R127" i="16"/>
  <c r="S127" i="16"/>
  <c r="H128" i="16"/>
  <c r="I128" i="16"/>
  <c r="L128" i="16"/>
  <c r="M128" i="16"/>
  <c r="O128" i="16"/>
  <c r="P128" i="16"/>
  <c r="S128" i="16"/>
  <c r="I129" i="16"/>
  <c r="J129" i="16"/>
  <c r="K129" i="16"/>
  <c r="M129" i="16"/>
  <c r="P129" i="16"/>
  <c r="Q129" i="16"/>
  <c r="J130" i="16"/>
  <c r="K130" i="16"/>
  <c r="N130" i="16"/>
  <c r="Q130" i="16"/>
  <c r="R130" i="16"/>
  <c r="H131" i="16"/>
  <c r="K131" i="16"/>
  <c r="L131" i="16"/>
  <c r="N131" i="16"/>
  <c r="O131" i="16"/>
  <c r="R131" i="16"/>
  <c r="S131" i="16"/>
  <c r="H132" i="16"/>
  <c r="I132" i="16"/>
  <c r="L132" i="16"/>
  <c r="M132" i="16"/>
  <c r="O132" i="16"/>
  <c r="P132" i="16"/>
  <c r="S132" i="16"/>
  <c r="I133" i="16"/>
  <c r="J133" i="16"/>
  <c r="M133" i="16"/>
  <c r="P133" i="16"/>
  <c r="Q133" i="16"/>
  <c r="H134" i="16"/>
  <c r="J134" i="16"/>
  <c r="K134" i="16"/>
  <c r="N134" i="16"/>
  <c r="P134" i="16"/>
  <c r="Q134" i="16"/>
  <c r="R134" i="16"/>
  <c r="H135" i="16"/>
  <c r="K135" i="16"/>
  <c r="L135" i="16"/>
  <c r="N135" i="16"/>
  <c r="O135" i="16"/>
  <c r="R135" i="16"/>
  <c r="S135" i="16"/>
  <c r="H136" i="16"/>
  <c r="I136" i="16"/>
  <c r="L136" i="16"/>
  <c r="M136" i="16"/>
  <c r="O136" i="16"/>
  <c r="P136" i="16"/>
  <c r="Q136" i="16"/>
  <c r="S136" i="16"/>
  <c r="I137" i="16"/>
  <c r="J137" i="16"/>
  <c r="M137" i="16"/>
  <c r="P137" i="16"/>
  <c r="Q137" i="16"/>
  <c r="J138" i="16"/>
  <c r="K138" i="16"/>
  <c r="N138" i="16"/>
  <c r="Q138" i="16"/>
  <c r="R138" i="16"/>
  <c r="H139" i="16"/>
  <c r="K139" i="16"/>
  <c r="L139" i="16"/>
  <c r="N139" i="16"/>
  <c r="O139" i="16"/>
  <c r="R139" i="16"/>
  <c r="S139" i="16"/>
  <c r="H140" i="16"/>
  <c r="I140" i="16"/>
  <c r="L140" i="16"/>
  <c r="M140" i="16"/>
  <c r="O140" i="16"/>
  <c r="P140" i="16"/>
  <c r="S140" i="16"/>
  <c r="I141" i="16"/>
  <c r="J141" i="16"/>
  <c r="M141" i="16"/>
  <c r="P141" i="16"/>
  <c r="Q141" i="16"/>
  <c r="J142" i="16"/>
  <c r="K142" i="16"/>
  <c r="N142" i="16"/>
  <c r="Q142" i="16"/>
  <c r="R142" i="16"/>
  <c r="S142" i="16"/>
  <c r="H143" i="16"/>
  <c r="K143" i="16"/>
  <c r="L143" i="16"/>
  <c r="M143" i="16"/>
  <c r="N143" i="16"/>
  <c r="O143" i="16"/>
  <c r="R143" i="16"/>
  <c r="S143" i="16"/>
  <c r="H144" i="16"/>
  <c r="I144" i="16"/>
  <c r="L144" i="16"/>
  <c r="M144" i="16"/>
  <c r="O144" i="16"/>
  <c r="P144" i="16"/>
  <c r="S144" i="16"/>
  <c r="I145" i="16"/>
  <c r="J145" i="16"/>
  <c r="M145" i="16"/>
  <c r="P145" i="16"/>
  <c r="Q145" i="16"/>
  <c r="R145" i="16"/>
  <c r="J146" i="16"/>
  <c r="K146" i="16"/>
  <c r="N146" i="16"/>
  <c r="Q146" i="16"/>
  <c r="R146" i="16"/>
  <c r="H147" i="16"/>
  <c r="K147" i="16"/>
  <c r="L147" i="16"/>
  <c r="N147" i="16"/>
  <c r="O147" i="16"/>
  <c r="R147" i="16"/>
  <c r="S147" i="16"/>
  <c r="H148" i="16"/>
  <c r="I148" i="16"/>
  <c r="L148" i="16"/>
  <c r="M148" i="16"/>
  <c r="O148" i="16"/>
  <c r="P148" i="16"/>
  <c r="S148" i="16"/>
  <c r="I149" i="16"/>
  <c r="J149" i="16"/>
  <c r="M149" i="16"/>
  <c r="P149" i="16"/>
  <c r="Q149" i="16"/>
  <c r="R149" i="16"/>
  <c r="J150" i="16"/>
  <c r="K150" i="16"/>
  <c r="N150" i="16"/>
  <c r="Q150" i="16"/>
  <c r="R150" i="16"/>
  <c r="H151" i="16"/>
  <c r="K151" i="16"/>
  <c r="L151" i="16"/>
  <c r="N151" i="16"/>
  <c r="O151" i="16"/>
  <c r="R151" i="16"/>
  <c r="S151" i="16"/>
  <c r="H152" i="16"/>
  <c r="I152" i="16"/>
  <c r="L152" i="16"/>
  <c r="M152" i="16"/>
  <c r="O152" i="16"/>
  <c r="P152" i="16"/>
  <c r="S152" i="16"/>
  <c r="I153" i="16"/>
  <c r="J153" i="16"/>
  <c r="M153" i="16"/>
  <c r="P153" i="16"/>
  <c r="Q153" i="16"/>
  <c r="J154" i="16"/>
  <c r="K154" i="16"/>
  <c r="N154" i="16"/>
  <c r="Q154" i="16"/>
  <c r="R154" i="16"/>
  <c r="H155" i="16"/>
  <c r="K155" i="16"/>
  <c r="L155" i="16"/>
  <c r="N155" i="16"/>
  <c r="O155" i="16"/>
  <c r="R155" i="16"/>
  <c r="S155" i="16"/>
  <c r="H156" i="16"/>
  <c r="I156" i="16"/>
  <c r="L156" i="16"/>
  <c r="M156" i="16"/>
  <c r="O156" i="16"/>
  <c r="P156" i="16"/>
  <c r="S156" i="16"/>
  <c r="I157" i="16"/>
  <c r="J157" i="16"/>
  <c r="M157" i="16"/>
  <c r="P157" i="16"/>
  <c r="Q157" i="16"/>
  <c r="J158" i="16"/>
  <c r="K158" i="16"/>
  <c r="N158" i="16"/>
  <c r="O158" i="16"/>
  <c r="Q158" i="16"/>
  <c r="R158" i="16"/>
  <c r="H159" i="16"/>
  <c r="K159" i="16"/>
  <c r="L159" i="16"/>
  <c r="N159" i="16"/>
  <c r="O159" i="16"/>
  <c r="R159" i="16"/>
  <c r="S159" i="16"/>
  <c r="H160" i="16"/>
  <c r="I160" i="16"/>
  <c r="L160" i="16"/>
  <c r="M160" i="16"/>
  <c r="O160" i="16"/>
  <c r="P160" i="16"/>
  <c r="S160" i="16"/>
  <c r="I161" i="16"/>
  <c r="J161" i="16"/>
  <c r="M161" i="16"/>
  <c r="P161" i="16"/>
  <c r="Q161" i="16"/>
  <c r="J162" i="16"/>
  <c r="K162" i="16"/>
  <c r="N162" i="16"/>
  <c r="Q162" i="16"/>
  <c r="R162" i="16"/>
  <c r="H163" i="16"/>
  <c r="K163" i="16"/>
  <c r="L163" i="16"/>
  <c r="N163" i="16"/>
  <c r="O163" i="16"/>
  <c r="R163" i="16"/>
  <c r="S163" i="16"/>
  <c r="H164" i="16"/>
  <c r="I164" i="16"/>
  <c r="L164" i="16"/>
  <c r="M164" i="16"/>
  <c r="O164" i="16"/>
  <c r="P164" i="16"/>
  <c r="S164" i="16"/>
  <c r="I165" i="16"/>
  <c r="J165" i="16"/>
  <c r="M165" i="16"/>
  <c r="P165" i="16"/>
  <c r="Q165" i="16"/>
  <c r="J166" i="16"/>
  <c r="K166" i="16"/>
  <c r="L166" i="16"/>
  <c r="N166" i="16"/>
  <c r="Q166" i="16"/>
  <c r="R166" i="16"/>
  <c r="H167" i="16"/>
  <c r="K167" i="16"/>
  <c r="L167" i="16"/>
  <c r="N167" i="16"/>
  <c r="O167" i="16"/>
  <c r="R167" i="16"/>
  <c r="S167" i="16"/>
  <c r="H168" i="16"/>
  <c r="I168" i="16"/>
  <c r="L168" i="16"/>
  <c r="M168" i="16"/>
  <c r="O168" i="16"/>
  <c r="P168" i="16"/>
  <c r="S168" i="16"/>
  <c r="I169" i="16"/>
  <c r="J169" i="16"/>
  <c r="M169" i="16"/>
  <c r="P169" i="16"/>
  <c r="Q169" i="16"/>
  <c r="J170" i="16"/>
  <c r="K170" i="16"/>
  <c r="N170" i="16"/>
  <c r="Q170" i="16"/>
  <c r="R170" i="16"/>
  <c r="H171" i="16"/>
  <c r="K171" i="16"/>
  <c r="L171" i="16"/>
  <c r="N171" i="16"/>
  <c r="O171" i="16"/>
  <c r="R171" i="16"/>
  <c r="S171" i="16"/>
  <c r="H172" i="16"/>
  <c r="I172" i="16"/>
  <c r="L172" i="16"/>
  <c r="M172" i="16"/>
  <c r="O172" i="16"/>
  <c r="P172" i="16"/>
  <c r="S172" i="16"/>
  <c r="I173" i="16"/>
  <c r="J173" i="16"/>
  <c r="M173" i="16"/>
  <c r="P173" i="16"/>
  <c r="Q173" i="16"/>
  <c r="J174" i="16"/>
  <c r="K174" i="16"/>
  <c r="N174" i="16"/>
  <c r="Q174" i="16"/>
  <c r="R174" i="16"/>
  <c r="H175" i="16"/>
  <c r="K175" i="16"/>
  <c r="L175" i="16"/>
  <c r="N175" i="16"/>
  <c r="O175" i="16"/>
  <c r="R175" i="16"/>
  <c r="S175" i="16"/>
  <c r="H176" i="16"/>
  <c r="I176" i="16"/>
  <c r="L176" i="16"/>
  <c r="M176" i="16"/>
  <c r="O176" i="16"/>
  <c r="P176" i="16"/>
  <c r="S176" i="16"/>
  <c r="I177" i="16"/>
  <c r="J177" i="16"/>
  <c r="M177" i="16"/>
  <c r="P177" i="16"/>
  <c r="Q177" i="16"/>
  <c r="J178" i="16"/>
  <c r="K178" i="16"/>
  <c r="N178" i="16"/>
  <c r="Q178" i="16"/>
  <c r="R178" i="16"/>
  <c r="H179" i="16"/>
  <c r="K179" i="16"/>
  <c r="L179" i="16"/>
  <c r="N179" i="16"/>
  <c r="O179" i="16"/>
  <c r="R179" i="16"/>
  <c r="S179" i="16"/>
  <c r="H180" i="16"/>
  <c r="I180" i="16"/>
  <c r="L180" i="16"/>
  <c r="M180" i="16"/>
  <c r="O180" i="16"/>
  <c r="P180" i="16"/>
  <c r="S180" i="16"/>
  <c r="I181" i="16"/>
  <c r="J181" i="16"/>
  <c r="M181" i="16"/>
  <c r="P181" i="16"/>
  <c r="Q181" i="16"/>
  <c r="J182" i="16"/>
  <c r="K182" i="16"/>
  <c r="N182" i="16"/>
  <c r="Q182" i="16"/>
  <c r="R182" i="16"/>
  <c r="H183" i="16"/>
  <c r="K183" i="16"/>
  <c r="L183" i="16"/>
  <c r="N183" i="16"/>
  <c r="O183" i="16"/>
  <c r="R183" i="16"/>
  <c r="S183" i="16"/>
  <c r="H184" i="16"/>
  <c r="I184" i="16"/>
  <c r="L184" i="16"/>
  <c r="M184" i="16"/>
  <c r="O184" i="16"/>
  <c r="P184" i="16"/>
  <c r="S184" i="16"/>
  <c r="I185" i="16"/>
  <c r="J185" i="16"/>
  <c r="M185" i="16"/>
  <c r="P185" i="16"/>
  <c r="Q185" i="16"/>
  <c r="J186" i="16"/>
  <c r="K186" i="16"/>
  <c r="N186" i="16"/>
  <c r="Q186" i="16"/>
  <c r="R186" i="16"/>
  <c r="H187" i="16"/>
  <c r="K187" i="16"/>
  <c r="L187" i="16"/>
  <c r="N187" i="16"/>
  <c r="O187" i="16"/>
  <c r="R187" i="16"/>
  <c r="S187" i="16"/>
  <c r="H188" i="16"/>
  <c r="I188" i="16"/>
  <c r="J188" i="16"/>
  <c r="L188" i="16"/>
  <c r="M188" i="16"/>
  <c r="O188" i="16"/>
  <c r="P188" i="16"/>
  <c r="S188" i="16"/>
  <c r="I189" i="16"/>
  <c r="J189" i="16"/>
  <c r="M189" i="16"/>
  <c r="P189" i="16"/>
  <c r="Q189" i="16"/>
  <c r="J190" i="16"/>
  <c r="K190" i="16"/>
  <c r="L190" i="16"/>
  <c r="N190" i="16"/>
  <c r="Q190" i="16"/>
  <c r="R190" i="16"/>
  <c r="H191" i="16"/>
  <c r="I191" i="16"/>
  <c r="K191" i="16"/>
  <c r="L191" i="16"/>
  <c r="M191" i="16"/>
  <c r="N191" i="16"/>
  <c r="O191" i="16"/>
  <c r="R191" i="16"/>
  <c r="S191" i="16"/>
  <c r="H192" i="16"/>
  <c r="I192" i="16"/>
  <c r="L192" i="16"/>
  <c r="M192" i="16"/>
  <c r="O192" i="16"/>
  <c r="P192" i="16"/>
  <c r="S192" i="16"/>
  <c r="I193" i="16"/>
  <c r="J193" i="16"/>
  <c r="M193" i="16"/>
  <c r="P193" i="16"/>
  <c r="Q193" i="16"/>
  <c r="H194" i="16"/>
  <c r="J194" i="16"/>
  <c r="K194" i="16"/>
  <c r="N194" i="16"/>
  <c r="Q194" i="16"/>
  <c r="R194" i="16"/>
  <c r="H195" i="16"/>
  <c r="K195" i="16"/>
  <c r="L195" i="16"/>
  <c r="N195" i="16"/>
  <c r="O195" i="16"/>
  <c r="R195" i="16"/>
  <c r="S195" i="16"/>
  <c r="H196" i="16"/>
  <c r="I196" i="16"/>
  <c r="L196" i="16"/>
  <c r="M196" i="16"/>
  <c r="O196" i="16"/>
  <c r="P196" i="16"/>
  <c r="S196" i="16"/>
  <c r="I197" i="16"/>
  <c r="J197" i="16"/>
  <c r="M197" i="16"/>
  <c r="P197" i="16"/>
  <c r="Q197" i="16"/>
  <c r="J198" i="16"/>
  <c r="K198" i="16"/>
  <c r="N198" i="16"/>
  <c r="Q198" i="16"/>
  <c r="R198" i="16"/>
  <c r="H199" i="16"/>
  <c r="K199" i="16"/>
  <c r="L199" i="16"/>
  <c r="N199" i="16"/>
  <c r="O199" i="16"/>
  <c r="R199" i="16"/>
  <c r="S199" i="16"/>
  <c r="H200" i="16"/>
  <c r="I200" i="16"/>
  <c r="L200" i="16"/>
  <c r="M200" i="16"/>
  <c r="O200" i="16"/>
  <c r="P200" i="16"/>
  <c r="S200" i="16"/>
  <c r="I201" i="16"/>
  <c r="J201" i="16"/>
  <c r="M201" i="16"/>
  <c r="P201" i="16"/>
  <c r="Q201" i="16"/>
  <c r="J202" i="16"/>
  <c r="K202" i="16"/>
  <c r="N202" i="16"/>
  <c r="Q202" i="16"/>
  <c r="R202" i="16"/>
  <c r="H203" i="16"/>
  <c r="K203" i="16"/>
  <c r="L203" i="16"/>
  <c r="N203" i="16"/>
  <c r="O203" i="16"/>
  <c r="R203" i="16"/>
  <c r="S203" i="16"/>
  <c r="H204" i="16"/>
  <c r="I204" i="16"/>
  <c r="J204" i="16"/>
  <c r="L204" i="16"/>
  <c r="M204" i="16"/>
  <c r="O204" i="16"/>
  <c r="P204" i="16"/>
  <c r="S204" i="16"/>
  <c r="I205" i="16"/>
  <c r="J205" i="16"/>
  <c r="M205" i="16"/>
  <c r="P205" i="16"/>
  <c r="Q205" i="16"/>
  <c r="J206" i="16"/>
  <c r="K206" i="16"/>
  <c r="L206" i="16"/>
  <c r="N206" i="16"/>
  <c r="Q206" i="16"/>
  <c r="R206" i="16"/>
  <c r="H207" i="16"/>
  <c r="I207" i="16"/>
  <c r="K207" i="16"/>
  <c r="L207" i="16"/>
  <c r="M207" i="16"/>
  <c r="N207" i="16"/>
  <c r="O207" i="16"/>
  <c r="R207" i="16"/>
  <c r="S207" i="16"/>
  <c r="H208" i="16"/>
  <c r="I208" i="16"/>
  <c r="L208" i="16"/>
  <c r="M208" i="16"/>
  <c r="O208" i="16"/>
  <c r="P208" i="16"/>
  <c r="S208" i="16"/>
  <c r="I209" i="16"/>
  <c r="J209" i="16"/>
  <c r="M209" i="16"/>
  <c r="P209" i="16"/>
  <c r="Q209" i="16"/>
  <c r="H210" i="16"/>
  <c r="J210" i="16"/>
  <c r="K210" i="16"/>
  <c r="N210" i="16"/>
  <c r="Q210" i="16"/>
  <c r="R210" i="16"/>
  <c r="H211" i="16"/>
  <c r="K211" i="16"/>
  <c r="L211" i="16"/>
  <c r="N211" i="16"/>
  <c r="O211" i="16"/>
  <c r="R211" i="16"/>
  <c r="S211" i="16"/>
  <c r="H212" i="16"/>
  <c r="I212" i="16"/>
  <c r="L212" i="16"/>
  <c r="M212" i="16"/>
  <c r="O212" i="16"/>
  <c r="P212" i="16"/>
  <c r="S212" i="16"/>
  <c r="I213" i="16"/>
  <c r="J213" i="16"/>
  <c r="M213" i="16"/>
  <c r="P213" i="16"/>
  <c r="Q213" i="16"/>
  <c r="J214" i="16"/>
  <c r="K214" i="16"/>
  <c r="N214" i="16"/>
  <c r="Q214" i="16"/>
  <c r="R214" i="16"/>
  <c r="H215" i="16"/>
  <c r="K215" i="16"/>
  <c r="L215" i="16"/>
  <c r="N215" i="16"/>
  <c r="O215" i="16"/>
  <c r="R215" i="16"/>
  <c r="S215" i="16"/>
  <c r="H216" i="16"/>
  <c r="I216" i="16"/>
  <c r="L216" i="16"/>
  <c r="M216" i="16"/>
  <c r="O216" i="16"/>
  <c r="P216" i="16"/>
  <c r="S216" i="16"/>
  <c r="I217" i="16"/>
  <c r="J217" i="16"/>
  <c r="M217" i="16"/>
  <c r="P217" i="16"/>
  <c r="Q217" i="16"/>
  <c r="J218" i="16"/>
  <c r="K218" i="16"/>
  <c r="N218" i="16"/>
  <c r="Q218" i="16"/>
  <c r="R218" i="16"/>
  <c r="H219" i="16"/>
  <c r="K219" i="16"/>
  <c r="L219" i="16"/>
  <c r="N219" i="16"/>
  <c r="O219" i="16"/>
  <c r="R219" i="16"/>
  <c r="S219" i="16"/>
  <c r="H220" i="16"/>
  <c r="I220" i="16"/>
  <c r="J220" i="16"/>
  <c r="L220" i="16"/>
  <c r="M220" i="16"/>
  <c r="O220" i="16"/>
  <c r="P220" i="16"/>
  <c r="S220" i="16"/>
  <c r="I221" i="16"/>
  <c r="J221" i="16"/>
  <c r="M221" i="16"/>
  <c r="P221" i="16"/>
  <c r="Q221" i="16"/>
  <c r="J222" i="16"/>
  <c r="K222" i="16"/>
  <c r="L222" i="16"/>
  <c r="N222" i="16"/>
  <c r="Q222" i="16"/>
  <c r="R222" i="16"/>
  <c r="H223" i="16"/>
  <c r="I223" i="16"/>
  <c r="K223" i="16"/>
  <c r="L223" i="16"/>
  <c r="M223" i="16"/>
  <c r="N223" i="16"/>
  <c r="O223" i="16"/>
  <c r="R223" i="16"/>
  <c r="S223" i="16"/>
  <c r="H224" i="16"/>
  <c r="I224" i="16"/>
  <c r="L224" i="16"/>
  <c r="M224" i="16"/>
  <c r="O224" i="16"/>
  <c r="P224" i="16"/>
  <c r="S224" i="16"/>
  <c r="I225" i="16"/>
  <c r="J225" i="16"/>
  <c r="M225" i="16"/>
  <c r="P225" i="16"/>
  <c r="Q225" i="16"/>
  <c r="H226" i="16"/>
  <c r="J226" i="16"/>
  <c r="K226" i="16"/>
  <c r="N226" i="16"/>
  <c r="Q226" i="16"/>
  <c r="R226" i="16"/>
  <c r="H227" i="16"/>
  <c r="K227" i="16"/>
  <c r="L227" i="16"/>
  <c r="N227" i="16"/>
  <c r="O227" i="16"/>
  <c r="R227" i="16"/>
  <c r="S227" i="16"/>
  <c r="H228" i="16"/>
  <c r="I228" i="16"/>
  <c r="L228" i="16"/>
  <c r="M228" i="16"/>
  <c r="O228" i="16"/>
  <c r="P228" i="16"/>
  <c r="S228" i="16"/>
  <c r="I229" i="16"/>
  <c r="J229" i="16"/>
  <c r="M229" i="16"/>
  <c r="P229" i="16"/>
  <c r="Q229" i="16"/>
  <c r="J230" i="16"/>
  <c r="K230" i="16"/>
  <c r="N230" i="16"/>
  <c r="Q230" i="16"/>
  <c r="R230" i="16"/>
  <c r="H231" i="16"/>
  <c r="K231" i="16"/>
  <c r="L231" i="16"/>
  <c r="N231" i="16"/>
  <c r="O231" i="16"/>
  <c r="R231" i="16"/>
  <c r="S231" i="16"/>
  <c r="H232" i="16"/>
  <c r="I232" i="16"/>
  <c r="L232" i="16"/>
  <c r="M232" i="16"/>
  <c r="O232" i="16"/>
  <c r="P232" i="16"/>
  <c r="S232" i="16"/>
  <c r="I233" i="16"/>
  <c r="J233" i="16"/>
  <c r="M233" i="16"/>
  <c r="P233" i="16"/>
  <c r="Q233" i="16"/>
  <c r="J234" i="16"/>
  <c r="K234" i="16"/>
  <c r="N234" i="16"/>
  <c r="Q234" i="16"/>
  <c r="R234" i="16"/>
  <c r="H235" i="16"/>
  <c r="K235" i="16"/>
  <c r="L235" i="16"/>
  <c r="N235" i="16"/>
  <c r="O235" i="16"/>
  <c r="R235" i="16"/>
  <c r="S235" i="16"/>
  <c r="H236" i="16"/>
  <c r="I236" i="16"/>
  <c r="L236" i="16"/>
  <c r="M236" i="16"/>
  <c r="O236" i="16"/>
  <c r="P236" i="16"/>
  <c r="S236" i="16"/>
  <c r="I237" i="16"/>
  <c r="J237" i="16"/>
  <c r="M237" i="16"/>
  <c r="P237" i="16"/>
  <c r="Q237" i="16"/>
  <c r="J238" i="16"/>
  <c r="K238" i="16"/>
  <c r="N238" i="16"/>
  <c r="Q238" i="16"/>
  <c r="R238" i="16"/>
  <c r="H239" i="16"/>
  <c r="K239" i="16"/>
  <c r="L239" i="16"/>
  <c r="N239" i="16"/>
  <c r="O239" i="16"/>
  <c r="R239" i="16"/>
  <c r="S239" i="16"/>
  <c r="H240" i="16"/>
  <c r="I240" i="16"/>
  <c r="L240" i="16"/>
  <c r="M240" i="16"/>
  <c r="O240" i="16"/>
  <c r="P240" i="16"/>
  <c r="S240" i="16"/>
  <c r="I241" i="16"/>
  <c r="J241" i="16"/>
  <c r="M241" i="16"/>
  <c r="P241" i="16"/>
  <c r="Q241" i="16"/>
  <c r="J242" i="16"/>
  <c r="K242" i="16"/>
  <c r="N242" i="16"/>
  <c r="Q242" i="16"/>
  <c r="R242" i="16"/>
  <c r="H243" i="16"/>
  <c r="K243" i="16"/>
  <c r="L243" i="16"/>
  <c r="N243" i="16"/>
  <c r="O243" i="16"/>
  <c r="R243" i="16"/>
  <c r="S243" i="16"/>
  <c r="H244" i="16"/>
  <c r="I244" i="16"/>
  <c r="L244" i="16"/>
  <c r="M244" i="16"/>
  <c r="O244" i="16"/>
  <c r="P244" i="16"/>
  <c r="S244" i="16"/>
  <c r="I245" i="16"/>
  <c r="J245" i="16"/>
  <c r="M245" i="16"/>
  <c r="P245" i="16"/>
  <c r="Q245" i="16"/>
  <c r="J246" i="16"/>
  <c r="K246" i="16"/>
  <c r="N246" i="16"/>
  <c r="Q246" i="16"/>
  <c r="R246" i="16"/>
  <c r="H247" i="16"/>
  <c r="K247" i="16"/>
  <c r="L247" i="16"/>
  <c r="N247" i="16"/>
  <c r="O247" i="16"/>
  <c r="R247" i="16"/>
  <c r="S247" i="16"/>
  <c r="H248" i="16"/>
  <c r="I248" i="16"/>
  <c r="L248" i="16"/>
  <c r="M248" i="16"/>
  <c r="O248" i="16"/>
  <c r="P248" i="16"/>
  <c r="S248" i="16"/>
  <c r="I249" i="16"/>
  <c r="J249" i="16"/>
  <c r="M249" i="16"/>
  <c r="P249" i="16"/>
  <c r="Q249" i="16"/>
  <c r="J250" i="16"/>
  <c r="K250" i="16"/>
  <c r="N250" i="16"/>
  <c r="Q250" i="16"/>
  <c r="R250" i="16"/>
  <c r="H251" i="16"/>
  <c r="K251" i="16"/>
  <c r="L251" i="16"/>
  <c r="N251" i="16"/>
  <c r="O251" i="16"/>
  <c r="R251" i="16"/>
  <c r="S251" i="16"/>
  <c r="H252" i="16"/>
  <c r="I252" i="16"/>
  <c r="L252" i="16"/>
  <c r="M252" i="16"/>
  <c r="O252" i="16"/>
  <c r="P252" i="16"/>
  <c r="S252" i="16"/>
  <c r="I253" i="16"/>
  <c r="J253" i="16"/>
  <c r="M253" i="16"/>
  <c r="P253" i="16"/>
  <c r="Q253" i="16"/>
  <c r="J254" i="16"/>
  <c r="K254" i="16"/>
  <c r="N254" i="16"/>
  <c r="Q254" i="16"/>
  <c r="R254" i="16"/>
  <c r="H255" i="16"/>
  <c r="K255" i="16"/>
  <c r="L255" i="16"/>
  <c r="N255" i="16"/>
  <c r="O255" i="16"/>
  <c r="R255" i="16"/>
  <c r="S255" i="16"/>
  <c r="H256" i="16"/>
  <c r="I256" i="16"/>
  <c r="L256" i="16"/>
  <c r="M256" i="16"/>
  <c r="O256" i="16"/>
  <c r="P256" i="16"/>
  <c r="S256" i="16"/>
  <c r="I257" i="16"/>
  <c r="J257" i="16"/>
  <c r="M257" i="16"/>
  <c r="P257" i="16"/>
  <c r="Q257" i="16"/>
  <c r="J258" i="16"/>
  <c r="K258" i="16"/>
  <c r="N258" i="16"/>
  <c r="Q258" i="16"/>
  <c r="R258" i="16"/>
  <c r="H259" i="16"/>
  <c r="K259" i="16"/>
  <c r="L259" i="16"/>
  <c r="N259" i="16"/>
  <c r="O259" i="16"/>
  <c r="R259" i="16"/>
  <c r="S259" i="16"/>
  <c r="H260" i="16"/>
  <c r="I260" i="16"/>
  <c r="L260" i="16"/>
  <c r="M260" i="16"/>
  <c r="O260" i="16"/>
  <c r="P260" i="16"/>
  <c r="S260" i="16"/>
  <c r="I261" i="16"/>
  <c r="J261" i="16"/>
  <c r="M261" i="16"/>
  <c r="P261" i="16"/>
  <c r="Q261" i="16"/>
  <c r="J262" i="16"/>
  <c r="K262" i="16"/>
  <c r="N262" i="16"/>
  <c r="Q262" i="16"/>
  <c r="R262" i="16"/>
  <c r="H263" i="16"/>
  <c r="K263" i="16"/>
  <c r="L263" i="16"/>
  <c r="N263" i="16"/>
  <c r="O263" i="16"/>
  <c r="R263" i="16"/>
  <c r="S263" i="16"/>
  <c r="H264" i="16"/>
  <c r="I264" i="16"/>
  <c r="L264" i="16"/>
  <c r="M264" i="16"/>
  <c r="O264" i="16"/>
  <c r="P264" i="16"/>
  <c r="S264" i="16"/>
  <c r="I265" i="16"/>
  <c r="J265" i="16"/>
  <c r="M265" i="16"/>
  <c r="P265" i="16"/>
  <c r="Q265" i="16"/>
  <c r="J266" i="16"/>
  <c r="K266" i="16"/>
  <c r="N266" i="16"/>
  <c r="Q266" i="16"/>
  <c r="R266" i="16"/>
  <c r="H267" i="16"/>
  <c r="K267" i="16"/>
  <c r="L267" i="16"/>
  <c r="N267" i="16"/>
  <c r="O267" i="16"/>
  <c r="R267" i="16"/>
  <c r="S267" i="16"/>
  <c r="H268" i="16"/>
  <c r="I268" i="16"/>
  <c r="L268" i="16"/>
  <c r="M268" i="16"/>
  <c r="O268" i="16"/>
  <c r="P268" i="16"/>
  <c r="S268" i="16"/>
  <c r="I269" i="16"/>
  <c r="J269" i="16"/>
  <c r="M269" i="16"/>
  <c r="P269" i="16"/>
  <c r="Q269" i="16"/>
  <c r="J270" i="16"/>
  <c r="K270" i="16"/>
  <c r="N270" i="16"/>
  <c r="Q270" i="16"/>
  <c r="R270" i="16"/>
  <c r="H271" i="16"/>
  <c r="K271" i="16"/>
  <c r="L271" i="16"/>
  <c r="N271" i="16"/>
  <c r="O271" i="16"/>
  <c r="R271" i="16"/>
  <c r="S271" i="16"/>
  <c r="H272" i="16"/>
  <c r="I272" i="16"/>
  <c r="L272" i="16"/>
  <c r="M272" i="16"/>
  <c r="O272" i="16"/>
  <c r="P272" i="16"/>
  <c r="S272" i="16"/>
  <c r="I273" i="16"/>
  <c r="J273" i="16"/>
  <c r="M273" i="16"/>
  <c r="P273" i="16"/>
  <c r="Q273" i="16"/>
  <c r="J274" i="16"/>
  <c r="K274" i="16"/>
  <c r="N274" i="16"/>
  <c r="Q274" i="16"/>
  <c r="R274" i="16"/>
  <c r="H275" i="16"/>
  <c r="K275" i="16"/>
  <c r="L275" i="16"/>
  <c r="N275" i="16"/>
  <c r="O275" i="16"/>
  <c r="R275" i="16"/>
  <c r="S275" i="16"/>
  <c r="H276" i="16"/>
  <c r="I276" i="16"/>
  <c r="L276" i="16"/>
  <c r="M276" i="16"/>
  <c r="O276" i="16"/>
  <c r="P276" i="16"/>
  <c r="S276" i="16"/>
  <c r="I277" i="16"/>
  <c r="J277" i="16"/>
  <c r="M277" i="16"/>
  <c r="P277" i="16"/>
  <c r="Q277" i="16"/>
  <c r="J278" i="16"/>
  <c r="K278" i="16"/>
  <c r="N278" i="16"/>
  <c r="Q278" i="16"/>
  <c r="R278" i="16"/>
  <c r="H279" i="16"/>
  <c r="K279" i="16"/>
  <c r="L279" i="16"/>
  <c r="N279" i="16"/>
  <c r="O279" i="16"/>
  <c r="R279" i="16"/>
  <c r="S279" i="16"/>
  <c r="H280" i="16"/>
  <c r="I280" i="16"/>
  <c r="L280" i="16"/>
  <c r="M280" i="16"/>
  <c r="O280" i="16"/>
  <c r="P280" i="16"/>
  <c r="S280" i="16"/>
  <c r="I281" i="16"/>
  <c r="J281" i="16"/>
  <c r="M281" i="16"/>
  <c r="P281" i="16"/>
  <c r="Q281" i="16"/>
  <c r="J282" i="16"/>
  <c r="K282" i="16"/>
  <c r="N282" i="16"/>
  <c r="Q282" i="16"/>
  <c r="R282" i="16"/>
  <c r="H283" i="16"/>
  <c r="K283" i="16"/>
  <c r="L283" i="16"/>
  <c r="N283" i="16"/>
  <c r="O283" i="16"/>
  <c r="R283" i="16"/>
  <c r="S283" i="16"/>
  <c r="H284" i="16"/>
  <c r="I284" i="16"/>
  <c r="L284" i="16"/>
  <c r="M284" i="16"/>
  <c r="O284" i="16"/>
  <c r="P284" i="16"/>
  <c r="S284" i="16"/>
  <c r="I285" i="16"/>
  <c r="J285" i="16"/>
  <c r="M285" i="16"/>
  <c r="P285" i="16"/>
  <c r="Q285" i="16"/>
  <c r="J286" i="16"/>
  <c r="K286" i="16"/>
  <c r="N286" i="16"/>
  <c r="Q286" i="16"/>
  <c r="R286" i="16"/>
  <c r="H287" i="16"/>
  <c r="K287" i="16"/>
  <c r="L287" i="16"/>
  <c r="N287" i="16"/>
  <c r="O287" i="16"/>
  <c r="R287" i="16"/>
  <c r="S287" i="16"/>
  <c r="H288" i="16"/>
  <c r="I288" i="16"/>
  <c r="L288" i="16"/>
  <c r="M288" i="16"/>
  <c r="O288" i="16"/>
  <c r="P288" i="16"/>
  <c r="S288" i="16"/>
  <c r="I289" i="16"/>
  <c r="J289" i="16"/>
  <c r="M289" i="16"/>
  <c r="P289" i="16"/>
  <c r="Q289" i="16"/>
  <c r="J290" i="16"/>
  <c r="K290" i="16"/>
  <c r="N290" i="16"/>
  <c r="Q290" i="16"/>
  <c r="R290" i="16"/>
  <c r="H291" i="16"/>
  <c r="K291" i="16"/>
  <c r="L291" i="16"/>
  <c r="N291" i="16"/>
  <c r="O291" i="16"/>
  <c r="R291" i="16"/>
  <c r="S291" i="16"/>
  <c r="H292" i="16"/>
  <c r="I292" i="16"/>
  <c r="L292" i="16"/>
  <c r="M292" i="16"/>
  <c r="O292" i="16"/>
  <c r="P292" i="16"/>
  <c r="S292" i="16"/>
  <c r="I293" i="16"/>
  <c r="J293" i="16"/>
  <c r="M293" i="16"/>
  <c r="P293" i="16"/>
  <c r="Q293" i="16"/>
  <c r="J294" i="16"/>
  <c r="K294" i="16"/>
  <c r="N294" i="16"/>
  <c r="Q294" i="16"/>
  <c r="R294" i="16"/>
  <c r="H295" i="16"/>
  <c r="K295" i="16"/>
  <c r="L295" i="16"/>
  <c r="N295" i="16"/>
  <c r="O295" i="16"/>
  <c r="R295" i="16"/>
  <c r="S295" i="16"/>
  <c r="H296" i="16"/>
  <c r="I296" i="16"/>
  <c r="L296" i="16"/>
  <c r="M296" i="16"/>
  <c r="O296" i="16"/>
  <c r="P296" i="16"/>
  <c r="S296" i="16"/>
  <c r="I297" i="16"/>
  <c r="J297" i="16"/>
  <c r="M297" i="16"/>
  <c r="P297" i="16"/>
  <c r="Q297" i="16"/>
  <c r="J298" i="16"/>
  <c r="K298" i="16"/>
  <c r="N298" i="16"/>
  <c r="Q298" i="16"/>
  <c r="R298" i="16"/>
  <c r="H299" i="16"/>
  <c r="K299" i="16"/>
  <c r="L299" i="16"/>
  <c r="N299" i="16"/>
  <c r="O299" i="16"/>
  <c r="R299" i="16"/>
  <c r="S299" i="16"/>
  <c r="H300" i="16"/>
  <c r="I300" i="16"/>
  <c r="L300" i="16"/>
  <c r="M300" i="16"/>
  <c r="O300" i="16"/>
  <c r="P300" i="16"/>
  <c r="S300" i="16"/>
  <c r="I301" i="16"/>
  <c r="J301" i="16"/>
  <c r="M301" i="16"/>
  <c r="P301" i="16"/>
  <c r="Q301" i="16"/>
  <c r="J302" i="16"/>
  <c r="K302" i="16"/>
  <c r="N302" i="16"/>
  <c r="Q302" i="16"/>
  <c r="R302" i="16"/>
  <c r="H303" i="16"/>
  <c r="K303" i="16"/>
  <c r="L303" i="16"/>
  <c r="N303" i="16"/>
  <c r="O303" i="16"/>
  <c r="R303" i="16"/>
  <c r="S303" i="16"/>
  <c r="H304" i="16"/>
  <c r="I304" i="16"/>
  <c r="L304" i="16"/>
  <c r="M304" i="16"/>
  <c r="O304" i="16"/>
  <c r="P304" i="16"/>
  <c r="S304" i="16"/>
  <c r="I305" i="16"/>
  <c r="J305" i="16"/>
  <c r="M305" i="16"/>
  <c r="P305" i="16"/>
  <c r="Q305" i="16"/>
  <c r="J306" i="16"/>
  <c r="K306" i="16"/>
  <c r="N306" i="16"/>
  <c r="Q306" i="16"/>
  <c r="R306" i="16"/>
  <c r="H307" i="16"/>
  <c r="K307" i="16"/>
  <c r="L307" i="16"/>
  <c r="N307" i="16"/>
  <c r="O307" i="16"/>
  <c r="R307" i="16"/>
  <c r="S307" i="16"/>
  <c r="H308" i="16"/>
  <c r="I308" i="16"/>
  <c r="L308" i="16"/>
  <c r="M308" i="16"/>
  <c r="O308" i="16"/>
  <c r="P308" i="16"/>
  <c r="S308" i="16"/>
  <c r="I309" i="16"/>
  <c r="J309" i="16"/>
  <c r="M309" i="16"/>
  <c r="P309" i="16"/>
  <c r="Q309" i="16"/>
  <c r="J310" i="16"/>
  <c r="K310" i="16"/>
  <c r="N310" i="16"/>
  <c r="Q310" i="16"/>
  <c r="R310" i="16"/>
  <c r="H311" i="16"/>
  <c r="K311" i="16"/>
  <c r="L311" i="16"/>
  <c r="N311" i="16"/>
  <c r="O311" i="16"/>
  <c r="R311" i="16"/>
  <c r="S311" i="16"/>
  <c r="H312" i="16"/>
  <c r="I312" i="16"/>
  <c r="L312" i="16"/>
  <c r="M312" i="16"/>
  <c r="O312" i="16"/>
  <c r="P312" i="16"/>
  <c r="S312" i="16"/>
  <c r="I313" i="16"/>
  <c r="J313" i="16"/>
  <c r="M313" i="16"/>
  <c r="P313" i="16"/>
  <c r="Q313" i="16"/>
  <c r="J314" i="16"/>
  <c r="K314" i="16"/>
  <c r="N314" i="16"/>
  <c r="Q314" i="16"/>
  <c r="R314" i="16"/>
  <c r="H315" i="16"/>
  <c r="K315" i="16"/>
  <c r="L315" i="16"/>
  <c r="N315" i="16"/>
  <c r="O315" i="16"/>
  <c r="R315" i="16"/>
  <c r="S315" i="16"/>
  <c r="H316" i="16"/>
  <c r="I316" i="16"/>
  <c r="L316" i="16"/>
  <c r="M316" i="16"/>
  <c r="O316" i="16"/>
  <c r="P316" i="16"/>
  <c r="S316" i="16"/>
  <c r="I317" i="16"/>
  <c r="J317" i="16"/>
  <c r="M317" i="16"/>
  <c r="P317" i="16"/>
  <c r="Q317" i="16"/>
  <c r="J318" i="16"/>
  <c r="K318" i="16"/>
  <c r="N318" i="16"/>
  <c r="Q318" i="16"/>
  <c r="R318" i="16"/>
  <c r="H319" i="16"/>
  <c r="K319" i="16"/>
  <c r="L319" i="16"/>
  <c r="N319" i="16"/>
  <c r="O319" i="16"/>
  <c r="R319" i="16"/>
  <c r="S319" i="16"/>
  <c r="H320" i="16"/>
  <c r="I320" i="16"/>
  <c r="L320" i="16"/>
  <c r="M320" i="16"/>
  <c r="O320" i="16"/>
  <c r="P320" i="16"/>
  <c r="S320" i="16"/>
  <c r="I321" i="16"/>
  <c r="J321" i="16"/>
  <c r="M321" i="16"/>
  <c r="P321" i="16"/>
  <c r="Q321" i="16"/>
  <c r="J322" i="16"/>
  <c r="K322" i="16"/>
  <c r="N322" i="16"/>
  <c r="Q322" i="16"/>
  <c r="R322" i="16"/>
  <c r="H323" i="16"/>
  <c r="K323" i="16"/>
  <c r="L323" i="16"/>
  <c r="N323" i="16"/>
  <c r="O323" i="16"/>
  <c r="R323" i="16"/>
  <c r="S323" i="16"/>
  <c r="H324" i="16"/>
  <c r="I324" i="16"/>
  <c r="L324" i="16"/>
  <c r="M324" i="16"/>
  <c r="O324" i="16"/>
  <c r="P324" i="16"/>
  <c r="S324" i="16"/>
  <c r="I325" i="16"/>
  <c r="J325" i="16"/>
  <c r="M325" i="16"/>
  <c r="P325" i="16"/>
  <c r="Q325" i="16"/>
  <c r="J326" i="16"/>
  <c r="K326" i="16"/>
  <c r="N326" i="16"/>
  <c r="Q326" i="16"/>
  <c r="R326" i="16"/>
  <c r="H327" i="16"/>
  <c r="K327" i="16"/>
  <c r="L327" i="16"/>
  <c r="N327" i="16"/>
  <c r="O327" i="16"/>
  <c r="R327" i="16"/>
  <c r="S327" i="16"/>
  <c r="H328" i="16"/>
  <c r="I328" i="16"/>
  <c r="L328" i="16"/>
  <c r="M328" i="16"/>
  <c r="O328" i="16"/>
  <c r="P328" i="16"/>
  <c r="S328" i="16"/>
  <c r="I329" i="16"/>
  <c r="J329" i="16"/>
  <c r="M329" i="16"/>
  <c r="P329" i="16"/>
  <c r="Q329" i="16"/>
  <c r="J330" i="16"/>
  <c r="K330" i="16"/>
  <c r="N330" i="16"/>
  <c r="Q330" i="16"/>
  <c r="R330" i="16"/>
  <c r="H331" i="16"/>
  <c r="K331" i="16"/>
  <c r="L331" i="16"/>
  <c r="N331" i="16"/>
  <c r="O331" i="16"/>
  <c r="R331" i="16"/>
  <c r="S331" i="16"/>
  <c r="H332" i="16"/>
  <c r="I332" i="16"/>
  <c r="L332" i="16"/>
  <c r="M332" i="16"/>
  <c r="O332" i="16"/>
  <c r="P332" i="16"/>
  <c r="S332" i="16"/>
  <c r="I333" i="16"/>
  <c r="J333" i="16"/>
  <c r="M333" i="16"/>
  <c r="P333" i="16"/>
  <c r="Q333" i="16"/>
  <c r="J334" i="16"/>
  <c r="K334" i="16"/>
  <c r="N334" i="16"/>
  <c r="Q334" i="16"/>
  <c r="R334" i="16"/>
  <c r="H335" i="16"/>
  <c r="K335" i="16"/>
  <c r="L335" i="16"/>
  <c r="N335" i="16"/>
  <c r="O335" i="16"/>
  <c r="R335" i="16"/>
  <c r="S335" i="16"/>
  <c r="H336" i="16"/>
  <c r="I336" i="16"/>
  <c r="L336" i="16"/>
  <c r="M336" i="16"/>
  <c r="O336" i="16"/>
  <c r="P336" i="16"/>
  <c r="S336" i="16"/>
  <c r="I337" i="16"/>
  <c r="J337" i="16"/>
  <c r="M337" i="16"/>
  <c r="N337" i="16"/>
  <c r="P337" i="16"/>
  <c r="Q337" i="16"/>
  <c r="R337" i="16"/>
  <c r="J338" i="16"/>
  <c r="K338" i="16"/>
  <c r="N338" i="16"/>
  <c r="Q338" i="16"/>
  <c r="R338" i="16"/>
  <c r="H339" i="16"/>
  <c r="K339" i="16"/>
  <c r="L339" i="16"/>
  <c r="N339" i="16"/>
  <c r="O339" i="16"/>
  <c r="R339" i="16"/>
  <c r="S339" i="16"/>
  <c r="H340" i="16"/>
  <c r="I340" i="16"/>
  <c r="L340" i="16"/>
  <c r="M340" i="16"/>
  <c r="O340" i="16"/>
  <c r="P340" i="16"/>
  <c r="S340" i="16"/>
  <c r="F341" i="16"/>
  <c r="I341" i="16"/>
  <c r="J341" i="16"/>
  <c r="M341" i="16"/>
  <c r="P341" i="16"/>
  <c r="Q341" i="16"/>
  <c r="J342" i="16"/>
  <c r="K342" i="16"/>
  <c r="N342" i="16"/>
  <c r="Q342" i="16"/>
  <c r="R342" i="16"/>
  <c r="H343" i="16"/>
  <c r="K343" i="16"/>
  <c r="L343" i="16"/>
  <c r="N343" i="16"/>
  <c r="O343" i="16"/>
  <c r="R343" i="16"/>
  <c r="S343" i="16"/>
  <c r="H344" i="16"/>
  <c r="I344" i="16"/>
  <c r="L344" i="16"/>
  <c r="M344" i="16"/>
  <c r="O344" i="16"/>
  <c r="P344" i="16"/>
  <c r="S344" i="16"/>
  <c r="I345" i="16"/>
  <c r="J345" i="16"/>
  <c r="M345" i="16"/>
  <c r="P345" i="16"/>
  <c r="Q345" i="16"/>
  <c r="J346" i="16"/>
  <c r="K346" i="16"/>
  <c r="N346" i="16"/>
  <c r="Q346" i="16"/>
  <c r="R346" i="16"/>
  <c r="H347" i="16"/>
  <c r="K347" i="16"/>
  <c r="L347" i="16"/>
  <c r="N347" i="16"/>
  <c r="O347" i="16"/>
  <c r="R347" i="16"/>
  <c r="S347" i="16"/>
  <c r="H348" i="16"/>
  <c r="I348" i="16"/>
  <c r="L348" i="16"/>
  <c r="M348" i="16"/>
  <c r="O348" i="16"/>
  <c r="P348" i="16"/>
  <c r="S348" i="16"/>
  <c r="E349" i="16"/>
  <c r="I349" i="16"/>
  <c r="J349" i="16"/>
  <c r="M349" i="16"/>
  <c r="P349" i="16"/>
  <c r="Q349" i="16"/>
  <c r="J350" i="16"/>
  <c r="K350" i="16"/>
  <c r="N350" i="16"/>
  <c r="Q350" i="16"/>
  <c r="R350" i="16"/>
  <c r="C351" i="16"/>
  <c r="H351" i="16"/>
  <c r="K351" i="16"/>
  <c r="L351" i="16"/>
  <c r="N351" i="16"/>
  <c r="O351" i="16"/>
  <c r="R351" i="16"/>
  <c r="S351" i="16"/>
  <c r="R1" i="16"/>
  <c r="K1" i="16"/>
  <c r="L1" i="16"/>
  <c r="N1" i="16"/>
  <c r="Q1" i="16"/>
  <c r="H1" i="16"/>
  <c r="J1" i="16"/>
  <c r="E56" i="13"/>
  <c r="E6" i="13"/>
  <c r="G186" i="8"/>
  <c r="X38" i="13"/>
  <c r="AR9" i="13"/>
  <c r="AU9" i="13"/>
  <c r="AR13" i="13"/>
  <c r="AR17" i="13"/>
  <c r="AU17" i="13"/>
  <c r="AR21" i="13"/>
  <c r="AU21" i="13"/>
  <c r="AR25" i="13"/>
  <c r="AU25" i="13"/>
  <c r="AY26" i="13"/>
  <c r="AR29" i="13"/>
  <c r="AU29" i="13"/>
  <c r="AR33" i="13"/>
  <c r="AU33" i="13"/>
  <c r="AR37" i="13"/>
  <c r="AU37" i="13"/>
  <c r="AR41" i="13"/>
  <c r="AU41" i="13"/>
  <c r="AR45" i="13"/>
  <c r="AU45" i="13"/>
  <c r="AR49" i="13"/>
  <c r="AU49" i="13"/>
  <c r="AR53" i="13"/>
  <c r="AU53" i="13"/>
  <c r="AQ56" i="13"/>
  <c r="BB13" i="13"/>
  <c r="BB21" i="13"/>
  <c r="BB29" i="13"/>
  <c r="BB35" i="13"/>
  <c r="BB39" i="13"/>
  <c r="BB41" i="13"/>
  <c r="BB45" i="13"/>
  <c r="BB46" i="13"/>
  <c r="BB51" i="13"/>
  <c r="BB54" i="13"/>
  <c r="BB55" i="13"/>
  <c r="C7" i="13"/>
  <c r="D7" i="13"/>
  <c r="F7" i="13"/>
  <c r="L7" i="13"/>
  <c r="C6" i="13"/>
  <c r="D6" i="13"/>
  <c r="F6" i="13"/>
  <c r="N7" i="13"/>
  <c r="O7" i="13"/>
  <c r="P7" i="13"/>
  <c r="Q7" i="13"/>
  <c r="N6" i="13"/>
  <c r="O6" i="13"/>
  <c r="P6" i="13"/>
  <c r="Q6" i="13"/>
  <c r="W6" i="13" s="1"/>
  <c r="Y7" i="13"/>
  <c r="Z7" i="13"/>
  <c r="AA7" i="13"/>
  <c r="AB7" i="13"/>
  <c r="AH7" i="13" s="1"/>
  <c r="AI7" i="13" s="1"/>
  <c r="AN7" i="13" s="1"/>
  <c r="Y6" i="13"/>
  <c r="Z6" i="13"/>
  <c r="AB6" i="13"/>
  <c r="C8" i="13"/>
  <c r="D8" i="13"/>
  <c r="F8" i="13"/>
  <c r="L8" i="13"/>
  <c r="N8" i="13"/>
  <c r="O8" i="13"/>
  <c r="P8" i="13"/>
  <c r="Q8" i="13"/>
  <c r="Y8" i="13"/>
  <c r="AA8" i="13" s="1"/>
  <c r="Z8" i="13"/>
  <c r="AB8" i="13"/>
  <c r="C9" i="13"/>
  <c r="D9" i="13"/>
  <c r="F9" i="13"/>
  <c r="I9" i="13" s="1"/>
  <c r="N9" i="13"/>
  <c r="O9" i="13"/>
  <c r="P9" i="13"/>
  <c r="Q9" i="13"/>
  <c r="W9" i="13" s="1"/>
  <c r="X9" i="13" s="1"/>
  <c r="AL9" i="13" s="1"/>
  <c r="Y9" i="13"/>
  <c r="Z9" i="13"/>
  <c r="AA9" i="13"/>
  <c r="AB9" i="13"/>
  <c r="AH9" i="13" s="1"/>
  <c r="C10" i="13"/>
  <c r="D10" i="13"/>
  <c r="E10" i="13"/>
  <c r="F10" i="13"/>
  <c r="N10" i="13"/>
  <c r="O10" i="13"/>
  <c r="Q10" i="13"/>
  <c r="Y10" i="13"/>
  <c r="Z10" i="13"/>
  <c r="AA10" i="13"/>
  <c r="AB10" i="13"/>
  <c r="AH10" i="13" s="1"/>
  <c r="AI10" i="13" s="1"/>
  <c r="C11" i="13"/>
  <c r="D11" i="13"/>
  <c r="E11" i="13" s="1"/>
  <c r="F11" i="13"/>
  <c r="L11" i="13" s="1"/>
  <c r="N11" i="13"/>
  <c r="O11" i="13"/>
  <c r="Q11" i="13"/>
  <c r="T11" i="13" s="1"/>
  <c r="Y11" i="13"/>
  <c r="Z11" i="13"/>
  <c r="AB11" i="13"/>
  <c r="C12" i="13"/>
  <c r="D12" i="13"/>
  <c r="F12" i="13"/>
  <c r="L12" i="13"/>
  <c r="N12" i="13"/>
  <c r="O12" i="13"/>
  <c r="P12" i="13"/>
  <c r="Q12" i="13"/>
  <c r="Y12" i="13"/>
  <c r="AA12" i="13" s="1"/>
  <c r="Z12" i="13"/>
  <c r="AB12" i="13"/>
  <c r="C13" i="13"/>
  <c r="D13" i="13"/>
  <c r="F13" i="13"/>
  <c r="I13" i="13" s="1"/>
  <c r="N13" i="13"/>
  <c r="O13" i="13"/>
  <c r="P13" i="13"/>
  <c r="Q13" i="13"/>
  <c r="W13" i="13" s="1"/>
  <c r="X13" i="13" s="1"/>
  <c r="AL13" i="13" s="1"/>
  <c r="Y13" i="13"/>
  <c r="Z13" i="13"/>
  <c r="AA13" i="13"/>
  <c r="AB13" i="13"/>
  <c r="AH13" i="13" s="1"/>
  <c r="C14" i="13"/>
  <c r="D14" i="13"/>
  <c r="E14" i="13"/>
  <c r="F14" i="13"/>
  <c r="N14" i="13"/>
  <c r="P14" i="13" s="1"/>
  <c r="O14" i="13"/>
  <c r="Q14" i="13"/>
  <c r="W14" i="13"/>
  <c r="X14" i="13" s="1"/>
  <c r="Y14" i="13"/>
  <c r="Z14" i="13"/>
  <c r="AA14" i="13"/>
  <c r="AB14" i="13"/>
  <c r="AH14" i="13" s="1"/>
  <c r="C15" i="13"/>
  <c r="D15" i="13"/>
  <c r="E15" i="13" s="1"/>
  <c r="F15" i="13"/>
  <c r="L15" i="13" s="1"/>
  <c r="N15" i="13"/>
  <c r="P15" i="13" s="1"/>
  <c r="O15" i="13"/>
  <c r="Q15" i="13"/>
  <c r="T15" i="13" s="1"/>
  <c r="W15" i="13"/>
  <c r="X15" i="13" s="1"/>
  <c r="Y15" i="13"/>
  <c r="AA15" i="13" s="1"/>
  <c r="Z15" i="13"/>
  <c r="AB15" i="13"/>
  <c r="AH15" i="13"/>
  <c r="AI15" i="13" s="1"/>
  <c r="C16" i="13"/>
  <c r="D16" i="13"/>
  <c r="F16" i="13"/>
  <c r="L16" i="13"/>
  <c r="N16" i="13"/>
  <c r="O16" i="13"/>
  <c r="P16" i="13"/>
  <c r="Q16" i="13"/>
  <c r="Y16" i="13"/>
  <c r="Z16" i="13"/>
  <c r="AB16" i="13"/>
  <c r="C17" i="13"/>
  <c r="D17" i="13"/>
  <c r="F17" i="13"/>
  <c r="I17" i="13" s="1"/>
  <c r="N17" i="13"/>
  <c r="O17" i="13"/>
  <c r="P17" i="13"/>
  <c r="Q17" i="13"/>
  <c r="W17" i="13" s="1"/>
  <c r="X17" i="13" s="1"/>
  <c r="Y17" i="13"/>
  <c r="Z17" i="13"/>
  <c r="AA17" i="13"/>
  <c r="AB17" i="13"/>
  <c r="AH17" i="13" s="1"/>
  <c r="C18" i="13"/>
  <c r="D18" i="13"/>
  <c r="E18" i="13"/>
  <c r="F18" i="13"/>
  <c r="N18" i="13"/>
  <c r="P18" i="13" s="1"/>
  <c r="O18" i="13"/>
  <c r="Q18" i="13"/>
  <c r="W18" i="13"/>
  <c r="X18" i="13" s="1"/>
  <c r="Y18" i="13"/>
  <c r="Z18" i="13"/>
  <c r="AA18" i="13"/>
  <c r="AB18" i="13"/>
  <c r="AH18" i="13" s="1"/>
  <c r="C19" i="13"/>
  <c r="D19" i="13"/>
  <c r="E19" i="13" s="1"/>
  <c r="F19" i="13"/>
  <c r="L19" i="13" s="1"/>
  <c r="N19" i="13"/>
  <c r="P19" i="13" s="1"/>
  <c r="O19" i="13"/>
  <c r="Q19" i="13"/>
  <c r="T19" i="13" s="1"/>
  <c r="W19" i="13"/>
  <c r="X19" i="13" s="1"/>
  <c r="Y19" i="13"/>
  <c r="AA19" i="13" s="1"/>
  <c r="Z19" i="13"/>
  <c r="AB19" i="13"/>
  <c r="AH19" i="13"/>
  <c r="AI19" i="13" s="1"/>
  <c r="C20" i="13"/>
  <c r="D20" i="13"/>
  <c r="F20" i="13"/>
  <c r="L20" i="13"/>
  <c r="N20" i="13"/>
  <c r="O20" i="13"/>
  <c r="P20" i="13"/>
  <c r="Q20" i="13"/>
  <c r="Y20" i="13"/>
  <c r="Z20" i="13"/>
  <c r="AB20" i="13"/>
  <c r="C21" i="13"/>
  <c r="D21" i="13"/>
  <c r="F21" i="13"/>
  <c r="I21" i="13" s="1"/>
  <c r="N21" i="13"/>
  <c r="O21" i="13"/>
  <c r="P21" i="13"/>
  <c r="Q21" i="13"/>
  <c r="W21" i="13" s="1"/>
  <c r="X21" i="13" s="1"/>
  <c r="AL21" i="13" s="1"/>
  <c r="Y21" i="13"/>
  <c r="Z21" i="13"/>
  <c r="AA21" i="13"/>
  <c r="AB21" i="13"/>
  <c r="AH21" i="13" s="1"/>
  <c r="C22" i="13"/>
  <c r="D22" i="13"/>
  <c r="E22" i="13"/>
  <c r="F22" i="13"/>
  <c r="N22" i="13"/>
  <c r="P22" i="13" s="1"/>
  <c r="O22" i="13"/>
  <c r="Q22" i="13"/>
  <c r="W22" i="13"/>
  <c r="X22" i="13" s="1"/>
  <c r="Y22" i="13"/>
  <c r="Z22" i="13"/>
  <c r="AA22" i="13"/>
  <c r="AB22" i="13"/>
  <c r="AH22" i="13" s="1"/>
  <c r="C23" i="13"/>
  <c r="D23" i="13"/>
  <c r="E23" i="13" s="1"/>
  <c r="F23" i="13"/>
  <c r="L23" i="13" s="1"/>
  <c r="N23" i="13"/>
  <c r="P23" i="13" s="1"/>
  <c r="O23" i="13"/>
  <c r="Q23" i="13"/>
  <c r="T23" i="13" s="1"/>
  <c r="W23" i="13"/>
  <c r="X23" i="13" s="1"/>
  <c r="Y23" i="13"/>
  <c r="AA23" i="13" s="1"/>
  <c r="Z23" i="13"/>
  <c r="AB23" i="13"/>
  <c r="AH23" i="13"/>
  <c r="AI23" i="13" s="1"/>
  <c r="C24" i="13"/>
  <c r="D24" i="13"/>
  <c r="F24" i="13"/>
  <c r="L24" i="13"/>
  <c r="N24" i="13"/>
  <c r="O24" i="13"/>
  <c r="P24" i="13"/>
  <c r="Q24" i="13"/>
  <c r="Y24" i="13"/>
  <c r="Z24" i="13"/>
  <c r="AB24" i="13"/>
  <c r="C25" i="13"/>
  <c r="D25" i="13"/>
  <c r="F25" i="13"/>
  <c r="I25" i="13" s="1"/>
  <c r="N25" i="13"/>
  <c r="O25" i="13"/>
  <c r="P25" i="13"/>
  <c r="Q25" i="13"/>
  <c r="W25" i="13" s="1"/>
  <c r="X25" i="13" s="1"/>
  <c r="Y25" i="13"/>
  <c r="Z25" i="13"/>
  <c r="AA25" i="13"/>
  <c r="AB25" i="13"/>
  <c r="AH25" i="13" s="1"/>
  <c r="C26" i="13"/>
  <c r="D26" i="13"/>
  <c r="E26" i="13"/>
  <c r="F26" i="13"/>
  <c r="N26" i="13"/>
  <c r="P26" i="13" s="1"/>
  <c r="O26" i="13"/>
  <c r="Q26" i="13"/>
  <c r="W26" i="13"/>
  <c r="X26" i="13" s="1"/>
  <c r="Y26" i="13"/>
  <c r="Z26" i="13"/>
  <c r="AA26" i="13"/>
  <c r="AB26" i="13"/>
  <c r="AH26" i="13" s="1"/>
  <c r="C27" i="13"/>
  <c r="D27" i="13"/>
  <c r="E27" i="13" s="1"/>
  <c r="F27" i="13"/>
  <c r="L27" i="13" s="1"/>
  <c r="N27" i="13"/>
  <c r="P27" i="13" s="1"/>
  <c r="O27" i="13"/>
  <c r="Q27" i="13"/>
  <c r="T27" i="13" s="1"/>
  <c r="W27" i="13"/>
  <c r="X27" i="13" s="1"/>
  <c r="Y27" i="13"/>
  <c r="AA27" i="13" s="1"/>
  <c r="Z27" i="13"/>
  <c r="AB27" i="13"/>
  <c r="AH27" i="13"/>
  <c r="AI27" i="13" s="1"/>
  <c r="C28" i="13"/>
  <c r="D28" i="13"/>
  <c r="F28" i="13"/>
  <c r="L28" i="13"/>
  <c r="N28" i="13"/>
  <c r="O28" i="13"/>
  <c r="P28" i="13"/>
  <c r="Q28" i="13"/>
  <c r="Y28" i="13"/>
  <c r="Z28" i="13"/>
  <c r="AB28" i="13"/>
  <c r="C29" i="13"/>
  <c r="D29" i="13"/>
  <c r="F29" i="13"/>
  <c r="I29" i="13" s="1"/>
  <c r="N29" i="13"/>
  <c r="O29" i="13"/>
  <c r="P29" i="13"/>
  <c r="Q29" i="13"/>
  <c r="W29" i="13" s="1"/>
  <c r="X29" i="13" s="1"/>
  <c r="AL29" i="13" s="1"/>
  <c r="Y29" i="13"/>
  <c r="Z29" i="13"/>
  <c r="AA29" i="13"/>
  <c r="AB29" i="13"/>
  <c r="AH29" i="13" s="1"/>
  <c r="C30" i="13"/>
  <c r="D30" i="13"/>
  <c r="E30" i="13"/>
  <c r="F30" i="13"/>
  <c r="N30" i="13"/>
  <c r="P30" i="13" s="1"/>
  <c r="O30" i="13"/>
  <c r="Q30" i="13"/>
  <c r="W30" i="13"/>
  <c r="X30" i="13" s="1"/>
  <c r="Y30" i="13"/>
  <c r="Z30" i="13"/>
  <c r="AA30" i="13"/>
  <c r="AB30" i="13"/>
  <c r="AH30" i="13" s="1"/>
  <c r="C31" i="13"/>
  <c r="D31" i="13"/>
  <c r="E31" i="13" s="1"/>
  <c r="F31" i="13"/>
  <c r="L31" i="13" s="1"/>
  <c r="N31" i="13"/>
  <c r="P31" i="13" s="1"/>
  <c r="O31" i="13"/>
  <c r="Q31" i="13"/>
  <c r="T31" i="13" s="1"/>
  <c r="W31" i="13"/>
  <c r="X31" i="13" s="1"/>
  <c r="Y31" i="13"/>
  <c r="AA31" i="13" s="1"/>
  <c r="Z31" i="13"/>
  <c r="AB31" i="13"/>
  <c r="AH31" i="13"/>
  <c r="AI31" i="13" s="1"/>
  <c r="C32" i="13"/>
  <c r="D32" i="13"/>
  <c r="F32" i="13"/>
  <c r="L32" i="13"/>
  <c r="N32" i="13"/>
  <c r="O32" i="13"/>
  <c r="P32" i="13"/>
  <c r="Q32" i="13"/>
  <c r="Y32" i="13"/>
  <c r="Z32" i="13"/>
  <c r="AB32" i="13"/>
  <c r="C33" i="13"/>
  <c r="D33" i="13"/>
  <c r="F33" i="13"/>
  <c r="I33" i="13" s="1"/>
  <c r="N33" i="13"/>
  <c r="O33" i="13"/>
  <c r="P33" i="13"/>
  <c r="Q33" i="13"/>
  <c r="W33" i="13" s="1"/>
  <c r="X33" i="13" s="1"/>
  <c r="Y33" i="13"/>
  <c r="Z33" i="13"/>
  <c r="AA33" i="13"/>
  <c r="AB33" i="13"/>
  <c r="AH33" i="13" s="1"/>
  <c r="C34" i="13"/>
  <c r="D34" i="13"/>
  <c r="E34" i="13"/>
  <c r="F34" i="13"/>
  <c r="N34" i="13"/>
  <c r="P34" i="13" s="1"/>
  <c r="O34" i="13"/>
  <c r="Q34" i="13"/>
  <c r="W34" i="13"/>
  <c r="X34" i="13" s="1"/>
  <c r="Y34" i="13"/>
  <c r="Z34" i="13"/>
  <c r="AA34" i="13"/>
  <c r="AB34" i="13"/>
  <c r="AH34" i="13" s="1"/>
  <c r="C35" i="13"/>
  <c r="D35" i="13"/>
  <c r="E35" i="13" s="1"/>
  <c r="F35" i="13"/>
  <c r="L35" i="13" s="1"/>
  <c r="N35" i="13"/>
  <c r="P35" i="13" s="1"/>
  <c r="O35" i="13"/>
  <c r="Q35" i="13"/>
  <c r="T35" i="13" s="1"/>
  <c r="W35" i="13"/>
  <c r="X35" i="13" s="1"/>
  <c r="Y35" i="13"/>
  <c r="AA35" i="13" s="1"/>
  <c r="Z35" i="13"/>
  <c r="AB35" i="13"/>
  <c r="AH35" i="13"/>
  <c r="AI35" i="13" s="1"/>
  <c r="C36" i="13"/>
  <c r="D36" i="13"/>
  <c r="F36" i="13"/>
  <c r="L36" i="13"/>
  <c r="N36" i="13"/>
  <c r="O36" i="13"/>
  <c r="P36" i="13"/>
  <c r="Q36" i="13"/>
  <c r="Y36" i="13"/>
  <c r="Z36" i="13"/>
  <c r="AB36" i="13"/>
  <c r="AE36" i="13" s="1"/>
  <c r="C37" i="13"/>
  <c r="D37" i="13"/>
  <c r="F37" i="13"/>
  <c r="I37" i="13" s="1"/>
  <c r="N37" i="13"/>
  <c r="O37" i="13"/>
  <c r="P37" i="13"/>
  <c r="Q37" i="13"/>
  <c r="W37" i="13" s="1"/>
  <c r="X37" i="13" s="1"/>
  <c r="AL37" i="13" s="1"/>
  <c r="Y37" i="13"/>
  <c r="Z37" i="13"/>
  <c r="AA37" i="13"/>
  <c r="AB37" i="13"/>
  <c r="C38" i="13"/>
  <c r="D38" i="13"/>
  <c r="E38" i="13"/>
  <c r="F38" i="13"/>
  <c r="N38" i="13"/>
  <c r="P38" i="13" s="1"/>
  <c r="O38" i="13"/>
  <c r="Q38" i="13"/>
  <c r="W38" i="13"/>
  <c r="Y38" i="13"/>
  <c r="Z38" i="13"/>
  <c r="AA38" i="13"/>
  <c r="AB38" i="13"/>
  <c r="AH38" i="13" s="1"/>
  <c r="C39" i="13"/>
  <c r="D39" i="13"/>
  <c r="E39" i="13" s="1"/>
  <c r="F39" i="13"/>
  <c r="L39" i="13" s="1"/>
  <c r="N39" i="13"/>
  <c r="P39" i="13" s="1"/>
  <c r="O39" i="13"/>
  <c r="Q39" i="13"/>
  <c r="T39" i="13" s="1"/>
  <c r="W39" i="13"/>
  <c r="X39" i="13" s="1"/>
  <c r="Y39" i="13"/>
  <c r="AA39" i="13" s="1"/>
  <c r="Z39" i="13"/>
  <c r="AB39" i="13"/>
  <c r="AH39" i="13"/>
  <c r="AI39" i="13" s="1"/>
  <c r="AO39" i="13" s="1"/>
  <c r="C40" i="13"/>
  <c r="D40" i="13"/>
  <c r="F40" i="13"/>
  <c r="L40" i="13"/>
  <c r="N40" i="13"/>
  <c r="O40" i="13"/>
  <c r="P40" i="13"/>
  <c r="Q40" i="13"/>
  <c r="Y40" i="13"/>
  <c r="Z40" i="13"/>
  <c r="AB40" i="13"/>
  <c r="AE40" i="13" s="1"/>
  <c r="C41" i="13"/>
  <c r="D41" i="13"/>
  <c r="F41" i="13"/>
  <c r="I41" i="13" s="1"/>
  <c r="N41" i="13"/>
  <c r="O41" i="13"/>
  <c r="P41" i="13"/>
  <c r="Q41" i="13"/>
  <c r="W41" i="13" s="1"/>
  <c r="X41" i="13" s="1"/>
  <c r="Y41" i="13"/>
  <c r="Z41" i="13"/>
  <c r="AA41" i="13"/>
  <c r="AB41" i="13"/>
  <c r="C42" i="13"/>
  <c r="D42" i="13"/>
  <c r="E42" i="13"/>
  <c r="F42" i="13"/>
  <c r="N42" i="13"/>
  <c r="P42" i="13" s="1"/>
  <c r="O42" i="13"/>
  <c r="Q42" i="13"/>
  <c r="W42" i="13"/>
  <c r="X42" i="13" s="1"/>
  <c r="AY42" i="13" s="1"/>
  <c r="Y42" i="13"/>
  <c r="Z42" i="13"/>
  <c r="AA42" i="13"/>
  <c r="AB42" i="13"/>
  <c r="AH42" i="13" s="1"/>
  <c r="C43" i="13"/>
  <c r="D43" i="13"/>
  <c r="E43" i="13" s="1"/>
  <c r="F43" i="13"/>
  <c r="L43" i="13" s="1"/>
  <c r="N43" i="13"/>
  <c r="P43" i="13" s="1"/>
  <c r="O43" i="13"/>
  <c r="Q43" i="13"/>
  <c r="T43" i="13" s="1"/>
  <c r="W43" i="13"/>
  <c r="X43" i="13" s="1"/>
  <c r="Y43" i="13"/>
  <c r="AA43" i="13" s="1"/>
  <c r="Z43" i="13"/>
  <c r="AB43" i="13"/>
  <c r="AH43" i="13"/>
  <c r="AI43" i="13" s="1"/>
  <c r="C44" i="13"/>
  <c r="D44" i="13"/>
  <c r="F44" i="13"/>
  <c r="L44" i="13"/>
  <c r="N44" i="13"/>
  <c r="O44" i="13"/>
  <c r="P44" i="13"/>
  <c r="Q44" i="13"/>
  <c r="Y44" i="13"/>
  <c r="Z44" i="13"/>
  <c r="AB44" i="13"/>
  <c r="C45" i="13"/>
  <c r="D45" i="13"/>
  <c r="F45" i="13"/>
  <c r="I45" i="13" s="1"/>
  <c r="N45" i="13"/>
  <c r="O45" i="13"/>
  <c r="P45" i="13"/>
  <c r="Q45" i="13"/>
  <c r="W45" i="13" s="1"/>
  <c r="X45" i="13" s="1"/>
  <c r="AL45" i="13" s="1"/>
  <c r="Y45" i="13"/>
  <c r="Z45" i="13"/>
  <c r="AA45" i="13"/>
  <c r="AB45" i="13"/>
  <c r="C46" i="13"/>
  <c r="D46" i="13"/>
  <c r="E46" i="13"/>
  <c r="F46" i="13"/>
  <c r="N46" i="13"/>
  <c r="P46" i="13" s="1"/>
  <c r="O46" i="13"/>
  <c r="Q46" i="13"/>
  <c r="W46" i="13"/>
  <c r="X46" i="13" s="1"/>
  <c r="Y46" i="13"/>
  <c r="Z46" i="13"/>
  <c r="AA46" i="13"/>
  <c r="AB46" i="13"/>
  <c r="AH46" i="13" s="1"/>
  <c r="C47" i="13"/>
  <c r="D47" i="13"/>
  <c r="E47" i="13" s="1"/>
  <c r="F47" i="13"/>
  <c r="L47" i="13" s="1"/>
  <c r="N47" i="13"/>
  <c r="P47" i="13" s="1"/>
  <c r="O47" i="13"/>
  <c r="Q47" i="13"/>
  <c r="T47" i="13" s="1"/>
  <c r="W47" i="13"/>
  <c r="X47" i="13" s="1"/>
  <c r="Y47" i="13"/>
  <c r="AA47" i="13" s="1"/>
  <c r="Z47" i="13"/>
  <c r="AB47" i="13"/>
  <c r="AH47" i="13"/>
  <c r="AI47" i="13" s="1"/>
  <c r="C48" i="13"/>
  <c r="D48" i="13"/>
  <c r="F48" i="13"/>
  <c r="L48" i="13"/>
  <c r="N48" i="13"/>
  <c r="O48" i="13"/>
  <c r="P48" i="13"/>
  <c r="Q48" i="13"/>
  <c r="Y48" i="13"/>
  <c r="Z48" i="13"/>
  <c r="AB48" i="13"/>
  <c r="AE48" i="13" s="1"/>
  <c r="C49" i="13"/>
  <c r="D49" i="13"/>
  <c r="F49" i="13"/>
  <c r="I49" i="13" s="1"/>
  <c r="N49" i="13"/>
  <c r="O49" i="13"/>
  <c r="P49" i="13"/>
  <c r="Q49" i="13"/>
  <c r="W49" i="13" s="1"/>
  <c r="X49" i="13" s="1"/>
  <c r="Y49" i="13"/>
  <c r="Z49" i="13"/>
  <c r="AA49" i="13"/>
  <c r="AB49" i="13"/>
  <c r="C50" i="13"/>
  <c r="D50" i="13"/>
  <c r="E50" i="13"/>
  <c r="F50" i="13"/>
  <c r="N50" i="13"/>
  <c r="P50" i="13" s="1"/>
  <c r="O50" i="13"/>
  <c r="Q50" i="13"/>
  <c r="W50" i="13"/>
  <c r="X50" i="13" s="1"/>
  <c r="Y50" i="13"/>
  <c r="Z50" i="13"/>
  <c r="AA50" i="13"/>
  <c r="AB50" i="13"/>
  <c r="AH50" i="13" s="1"/>
  <c r="C51" i="13"/>
  <c r="D51" i="13"/>
  <c r="E51" i="13" s="1"/>
  <c r="F51" i="13"/>
  <c r="L51" i="13" s="1"/>
  <c r="N51" i="13"/>
  <c r="P51" i="13" s="1"/>
  <c r="O51" i="13"/>
  <c r="Q51" i="13"/>
  <c r="T51" i="13" s="1"/>
  <c r="W51" i="13"/>
  <c r="X51" i="13" s="1"/>
  <c r="Y51" i="13"/>
  <c r="AA51" i="13" s="1"/>
  <c r="Z51" i="13"/>
  <c r="AB51" i="13"/>
  <c r="AH51" i="13"/>
  <c r="AI51" i="13" s="1"/>
  <c r="C52" i="13"/>
  <c r="D52" i="13"/>
  <c r="F52" i="13"/>
  <c r="L52" i="13"/>
  <c r="N52" i="13"/>
  <c r="O52" i="13"/>
  <c r="P52" i="13"/>
  <c r="Q52" i="13"/>
  <c r="Y52" i="13"/>
  <c r="Z52" i="13"/>
  <c r="AB52" i="13"/>
  <c r="AE52" i="13" s="1"/>
  <c r="C53" i="13"/>
  <c r="D53" i="13"/>
  <c r="F53" i="13"/>
  <c r="I53" i="13" s="1"/>
  <c r="N53" i="13"/>
  <c r="O53" i="13"/>
  <c r="P53" i="13"/>
  <c r="Q53" i="13"/>
  <c r="W53" i="13" s="1"/>
  <c r="X53" i="13" s="1"/>
  <c r="AL53" i="13" s="1"/>
  <c r="Y53" i="13"/>
  <c r="Z53" i="13"/>
  <c r="AA53" i="13"/>
  <c r="AB53" i="13"/>
  <c r="C54" i="13"/>
  <c r="D54" i="13"/>
  <c r="E54" i="13"/>
  <c r="F54" i="13"/>
  <c r="N54" i="13"/>
  <c r="P54" i="13" s="1"/>
  <c r="O54" i="13"/>
  <c r="Q54" i="13"/>
  <c r="W54" i="13"/>
  <c r="X54" i="13" s="1"/>
  <c r="Y54" i="13"/>
  <c r="Z54" i="13"/>
  <c r="AA54" i="13"/>
  <c r="AB54" i="13"/>
  <c r="AH54" i="13" s="1"/>
  <c r="C55" i="13"/>
  <c r="D55" i="13"/>
  <c r="E55" i="13" s="1"/>
  <c r="F55" i="13"/>
  <c r="L55" i="13" s="1"/>
  <c r="N55" i="13"/>
  <c r="P55" i="13" s="1"/>
  <c r="O55" i="13"/>
  <c r="Q55" i="13"/>
  <c r="T55" i="13" s="1"/>
  <c r="W55" i="13"/>
  <c r="X55" i="13" s="1"/>
  <c r="Y55" i="13"/>
  <c r="AA55" i="13" s="1"/>
  <c r="Z55" i="13"/>
  <c r="AB55" i="13"/>
  <c r="AH55" i="13"/>
  <c r="AI55" i="13" s="1"/>
  <c r="C56" i="13"/>
  <c r="L56" i="13" s="1"/>
  <c r="D56" i="13"/>
  <c r="F56" i="13"/>
  <c r="N56" i="13"/>
  <c r="P56" i="13" s="1"/>
  <c r="O56" i="13"/>
  <c r="Q56" i="13"/>
  <c r="W56" i="13"/>
  <c r="X56" i="13" s="1"/>
  <c r="Y56" i="13"/>
  <c r="Z56" i="13"/>
  <c r="AA56" i="13"/>
  <c r="AB56" i="13"/>
  <c r="AH56" i="13" s="1"/>
  <c r="AO7" i="13"/>
  <c r="AM9" i="13"/>
  <c r="AM13" i="13"/>
  <c r="AO15" i="13"/>
  <c r="AM17" i="13"/>
  <c r="AL18" i="13"/>
  <c r="AM21" i="13"/>
  <c r="AM25" i="13"/>
  <c r="AL26" i="13"/>
  <c r="AM29" i="13"/>
  <c r="AO31" i="13"/>
  <c r="AM33" i="13"/>
  <c r="AL34" i="13"/>
  <c r="AM37" i="13"/>
  <c r="AM41" i="13"/>
  <c r="AM45" i="13"/>
  <c r="AO47" i="13"/>
  <c r="AM49" i="13"/>
  <c r="AL50" i="13"/>
  <c r="AM53" i="13"/>
  <c r="AC24" i="13"/>
  <c r="AE24" i="13"/>
  <c r="AC25" i="13"/>
  <c r="AE25" i="13"/>
  <c r="AC26" i="13"/>
  <c r="AE26" i="13"/>
  <c r="AC27" i="13"/>
  <c r="AE27" i="13"/>
  <c r="AC28" i="13"/>
  <c r="AE28" i="13"/>
  <c r="AC23" i="13"/>
  <c r="AE23" i="13"/>
  <c r="AC29" i="13"/>
  <c r="AE29" i="13"/>
  <c r="AC30" i="13"/>
  <c r="AE30" i="13"/>
  <c r="AC31" i="13"/>
  <c r="AE31" i="13"/>
  <c r="AC32" i="13"/>
  <c r="AE32" i="13"/>
  <c r="AC33" i="13"/>
  <c r="AE33" i="13"/>
  <c r="AC16" i="13"/>
  <c r="AE16" i="13"/>
  <c r="AC17" i="13"/>
  <c r="AE17" i="13"/>
  <c r="AC18" i="13"/>
  <c r="AE18" i="13"/>
  <c r="AC19" i="13"/>
  <c r="AE19" i="13"/>
  <c r="AC20" i="13"/>
  <c r="AE20" i="13"/>
  <c r="AC21" i="13"/>
  <c r="AE21" i="13"/>
  <c r="AC22" i="13"/>
  <c r="AE22" i="13"/>
  <c r="AC6" i="13"/>
  <c r="AE6" i="13"/>
  <c r="AC7" i="13"/>
  <c r="AE7" i="13"/>
  <c r="AC8" i="13"/>
  <c r="AE8" i="13"/>
  <c r="AC9" i="13"/>
  <c r="AE9" i="13"/>
  <c r="AC10" i="13"/>
  <c r="AE10" i="13"/>
  <c r="AC11" i="13"/>
  <c r="AE11" i="13"/>
  <c r="AC12" i="13"/>
  <c r="AE12" i="13"/>
  <c r="AC13" i="13"/>
  <c r="AE13" i="13"/>
  <c r="G6" i="13"/>
  <c r="G7" i="13"/>
  <c r="I7" i="13" s="1"/>
  <c r="G8" i="13"/>
  <c r="I8" i="13" s="1"/>
  <c r="G9" i="13"/>
  <c r="H10" i="13"/>
  <c r="G10" i="13"/>
  <c r="G11" i="13"/>
  <c r="I11" i="13" s="1"/>
  <c r="G12" i="13"/>
  <c r="I12" i="13" s="1"/>
  <c r="G13" i="13"/>
  <c r="H14" i="13"/>
  <c r="G14" i="13"/>
  <c r="G15" i="13"/>
  <c r="I15" i="13" s="1"/>
  <c r="G16" i="13"/>
  <c r="I16" i="13" s="1"/>
  <c r="G17" i="13"/>
  <c r="H18" i="13"/>
  <c r="G18" i="13"/>
  <c r="G19" i="13"/>
  <c r="I19" i="13" s="1"/>
  <c r="G20" i="13"/>
  <c r="I20" i="13" s="1"/>
  <c r="G21" i="13"/>
  <c r="H22" i="13"/>
  <c r="G22" i="13"/>
  <c r="G23" i="13"/>
  <c r="I23" i="13" s="1"/>
  <c r="G24" i="13"/>
  <c r="I24" i="13" s="1"/>
  <c r="G25" i="13"/>
  <c r="H26" i="13"/>
  <c r="G26" i="13"/>
  <c r="G27" i="13"/>
  <c r="I27" i="13" s="1"/>
  <c r="G28" i="13"/>
  <c r="I28" i="13" s="1"/>
  <c r="G29" i="13"/>
  <c r="H30" i="13"/>
  <c r="G30" i="13"/>
  <c r="G31" i="13"/>
  <c r="I31" i="13" s="1"/>
  <c r="G32" i="13"/>
  <c r="I32" i="13" s="1"/>
  <c r="G33" i="13"/>
  <c r="H34" i="13"/>
  <c r="G34" i="13"/>
  <c r="G35" i="13"/>
  <c r="I35" i="13" s="1"/>
  <c r="G36" i="13"/>
  <c r="I36" i="13" s="1"/>
  <c r="G37" i="13"/>
  <c r="H38" i="13"/>
  <c r="G38" i="13"/>
  <c r="G39" i="13"/>
  <c r="I39" i="13" s="1"/>
  <c r="G40" i="13"/>
  <c r="I40" i="13" s="1"/>
  <c r="G41" i="13"/>
  <c r="H42" i="13"/>
  <c r="G42" i="13"/>
  <c r="G43" i="13"/>
  <c r="I43" i="13" s="1"/>
  <c r="G44" i="13"/>
  <c r="I44" i="13" s="1"/>
  <c r="G45" i="13"/>
  <c r="H46" i="13"/>
  <c r="G46" i="13"/>
  <c r="G47" i="13"/>
  <c r="I47" i="13" s="1"/>
  <c r="G48" i="13"/>
  <c r="I48" i="13" s="1"/>
  <c r="G49" i="13"/>
  <c r="H50" i="13"/>
  <c r="G50" i="13"/>
  <c r="G51" i="13"/>
  <c r="I51" i="13" s="1"/>
  <c r="G52" i="13"/>
  <c r="I52" i="13" s="1"/>
  <c r="G53" i="13"/>
  <c r="H54" i="13"/>
  <c r="G54" i="13"/>
  <c r="G55" i="13"/>
  <c r="I55" i="13" s="1"/>
  <c r="G56" i="13"/>
  <c r="I56" i="13" s="1"/>
  <c r="E3" i="15"/>
  <c r="F3" i="15"/>
  <c r="G3" i="15"/>
  <c r="E4" i="15"/>
  <c r="F4" i="15"/>
  <c r="G4" i="15"/>
  <c r="E5" i="15"/>
  <c r="F5" i="15"/>
  <c r="G5" i="15"/>
  <c r="E6" i="15"/>
  <c r="F6" i="15"/>
  <c r="G6" i="15"/>
  <c r="E7" i="15"/>
  <c r="F7" i="15"/>
  <c r="G7" i="15"/>
  <c r="E8" i="15"/>
  <c r="F8" i="15"/>
  <c r="G8" i="15"/>
  <c r="E9" i="15"/>
  <c r="F9" i="15"/>
  <c r="G9" i="15"/>
  <c r="I9" i="15"/>
  <c r="E10" i="15"/>
  <c r="F10" i="15"/>
  <c r="G10" i="15"/>
  <c r="E11" i="15"/>
  <c r="F11" i="15"/>
  <c r="G11" i="15"/>
  <c r="I11" i="15"/>
  <c r="E12" i="15"/>
  <c r="F12" i="15"/>
  <c r="G12" i="15"/>
  <c r="E13" i="15"/>
  <c r="F13" i="15"/>
  <c r="G13" i="15"/>
  <c r="E14" i="15"/>
  <c r="F14" i="15"/>
  <c r="G14" i="15"/>
  <c r="E15" i="15"/>
  <c r="F15" i="15"/>
  <c r="G15" i="15"/>
  <c r="J15" i="15"/>
  <c r="E16" i="15"/>
  <c r="F16" i="15"/>
  <c r="G16" i="15"/>
  <c r="E17" i="15"/>
  <c r="F17" i="15"/>
  <c r="G17" i="15"/>
  <c r="I17" i="15"/>
  <c r="E18" i="15"/>
  <c r="F18" i="15"/>
  <c r="G18" i="15"/>
  <c r="E19" i="15"/>
  <c r="F19" i="15"/>
  <c r="G19" i="15"/>
  <c r="I19" i="15"/>
  <c r="E20" i="15"/>
  <c r="F20" i="15"/>
  <c r="G20" i="15"/>
  <c r="E21" i="15"/>
  <c r="F21" i="15"/>
  <c r="G21" i="15"/>
  <c r="E22" i="15"/>
  <c r="F22" i="15"/>
  <c r="G22" i="15"/>
  <c r="E23" i="15"/>
  <c r="F23" i="15"/>
  <c r="G23" i="15"/>
  <c r="E24" i="15"/>
  <c r="F24" i="15"/>
  <c r="G24" i="15"/>
  <c r="E25" i="15"/>
  <c r="F25" i="15"/>
  <c r="G25" i="15"/>
  <c r="I25" i="15"/>
  <c r="E26" i="15"/>
  <c r="F26" i="15"/>
  <c r="G26" i="15"/>
  <c r="E27" i="15"/>
  <c r="F27" i="15"/>
  <c r="G27" i="15"/>
  <c r="I27" i="15"/>
  <c r="E28" i="15"/>
  <c r="F28" i="15"/>
  <c r="G28" i="15"/>
  <c r="E29" i="15"/>
  <c r="F29" i="15"/>
  <c r="G29" i="15"/>
  <c r="E30" i="15"/>
  <c r="F30" i="15"/>
  <c r="G30" i="15"/>
  <c r="E31" i="15"/>
  <c r="F31" i="15"/>
  <c r="G31" i="15"/>
  <c r="J31" i="15"/>
  <c r="E32" i="15"/>
  <c r="F32" i="15"/>
  <c r="G32" i="15"/>
  <c r="E33" i="15"/>
  <c r="F33" i="15"/>
  <c r="G33" i="15"/>
  <c r="I33" i="15"/>
  <c r="E34" i="15"/>
  <c r="F34" i="15"/>
  <c r="G34" i="15"/>
  <c r="E35" i="15"/>
  <c r="F35" i="15"/>
  <c r="G35" i="15"/>
  <c r="I35" i="15"/>
  <c r="E36" i="15"/>
  <c r="F36" i="15"/>
  <c r="G36" i="15"/>
  <c r="E37" i="15"/>
  <c r="F37" i="15"/>
  <c r="G37" i="15"/>
  <c r="E38" i="15"/>
  <c r="F38" i="15"/>
  <c r="G38" i="15"/>
  <c r="E39" i="15"/>
  <c r="F39" i="15"/>
  <c r="G39" i="15"/>
  <c r="E40" i="15"/>
  <c r="F40" i="15"/>
  <c r="G40" i="15"/>
  <c r="E41" i="15"/>
  <c r="F41" i="15"/>
  <c r="G41" i="15"/>
  <c r="I41" i="15"/>
  <c r="E42" i="15"/>
  <c r="F42" i="15"/>
  <c r="G42" i="15"/>
  <c r="E43" i="15"/>
  <c r="F43" i="15"/>
  <c r="G43" i="15"/>
  <c r="I43" i="15"/>
  <c r="E44" i="15"/>
  <c r="F44" i="15"/>
  <c r="G44" i="15"/>
  <c r="E45" i="15"/>
  <c r="F45" i="15"/>
  <c r="G45" i="15"/>
  <c r="E46" i="15"/>
  <c r="F46" i="15"/>
  <c r="G46" i="15"/>
  <c r="E47" i="15"/>
  <c r="F47" i="15"/>
  <c r="G47" i="15"/>
  <c r="J47" i="15"/>
  <c r="E48" i="15"/>
  <c r="F48" i="15"/>
  <c r="G48" i="15"/>
  <c r="E49" i="15"/>
  <c r="F49" i="15"/>
  <c r="G49" i="15"/>
  <c r="I49" i="15"/>
  <c r="E50" i="15"/>
  <c r="F50" i="15"/>
  <c r="G50" i="15"/>
  <c r="E51" i="15"/>
  <c r="F51" i="15"/>
  <c r="G51" i="15"/>
  <c r="I51" i="15"/>
  <c r="E52" i="15"/>
  <c r="F52" i="15"/>
  <c r="G52" i="15"/>
  <c r="G2" i="15"/>
  <c r="F2" i="15"/>
  <c r="E2" i="15"/>
  <c r="D29" i="15"/>
  <c r="B30" i="15"/>
  <c r="C32" i="15"/>
  <c r="B34" i="15"/>
  <c r="C35" i="15"/>
  <c r="D37" i="15"/>
  <c r="B38" i="15"/>
  <c r="C40" i="15"/>
  <c r="B42" i="15"/>
  <c r="B43" i="15"/>
  <c r="C43" i="15"/>
  <c r="D45" i="15"/>
  <c r="B46" i="15"/>
  <c r="C48" i="15"/>
  <c r="B50" i="15"/>
  <c r="C51" i="15"/>
  <c r="D3" i="15"/>
  <c r="C5" i="15"/>
  <c r="D6" i="15"/>
  <c r="C9" i="15"/>
  <c r="D11" i="15"/>
  <c r="C13" i="15"/>
  <c r="C14" i="15"/>
  <c r="D14" i="15"/>
  <c r="C17" i="15"/>
  <c r="D19" i="15"/>
  <c r="C21" i="15"/>
  <c r="C22" i="15"/>
  <c r="C25" i="15"/>
  <c r="D27" i="15"/>
  <c r="B7" i="13"/>
  <c r="BB7" i="13" s="1"/>
  <c r="A3" i="15"/>
  <c r="B8" i="13"/>
  <c r="B9" i="13"/>
  <c r="BB9" i="13" s="1"/>
  <c r="A5" i="15"/>
  <c r="B10" i="13"/>
  <c r="B11" i="13"/>
  <c r="BB11" i="13" s="1"/>
  <c r="A7" i="15"/>
  <c r="B12" i="13"/>
  <c r="B13" i="13"/>
  <c r="A9" i="15"/>
  <c r="B14" i="13"/>
  <c r="B15" i="13"/>
  <c r="BB15" i="13" s="1"/>
  <c r="A11" i="15"/>
  <c r="B16" i="13"/>
  <c r="B17" i="13"/>
  <c r="BB17" i="13" s="1"/>
  <c r="A13" i="15"/>
  <c r="B18" i="13"/>
  <c r="B19" i="13"/>
  <c r="BB19" i="13" s="1"/>
  <c r="A15" i="15"/>
  <c r="B20" i="13"/>
  <c r="B21" i="13"/>
  <c r="A17" i="15"/>
  <c r="B22" i="13"/>
  <c r="B23" i="13"/>
  <c r="BB23" i="13" s="1"/>
  <c r="A19" i="15"/>
  <c r="B24" i="13"/>
  <c r="B25" i="13"/>
  <c r="BB25" i="13" s="1"/>
  <c r="A21" i="15"/>
  <c r="B26" i="13"/>
  <c r="B27" i="13"/>
  <c r="BB27" i="13" s="1"/>
  <c r="A23" i="15"/>
  <c r="B28" i="13"/>
  <c r="B29" i="13"/>
  <c r="A25" i="15"/>
  <c r="B30" i="13"/>
  <c r="B31" i="13"/>
  <c r="BB31" i="13" s="1"/>
  <c r="A27" i="15"/>
  <c r="B32" i="13"/>
  <c r="B33" i="13"/>
  <c r="BB33" i="13" s="1"/>
  <c r="A29" i="15"/>
  <c r="B34" i="13"/>
  <c r="B35" i="13"/>
  <c r="A31" i="15"/>
  <c r="B36" i="13"/>
  <c r="B37" i="13"/>
  <c r="BB37" i="13" s="1"/>
  <c r="A33" i="15"/>
  <c r="B38" i="13"/>
  <c r="B39" i="13"/>
  <c r="A35" i="15"/>
  <c r="B40" i="13"/>
  <c r="B41" i="13"/>
  <c r="A37" i="15"/>
  <c r="B42" i="13"/>
  <c r="B43" i="13"/>
  <c r="BB43" i="13" s="1"/>
  <c r="A39" i="15"/>
  <c r="B44" i="13"/>
  <c r="B45" i="13"/>
  <c r="A41" i="15"/>
  <c r="B46" i="13"/>
  <c r="A42" i="15" s="1"/>
  <c r="B47" i="13"/>
  <c r="BB47" i="13" s="1"/>
  <c r="A43" i="15"/>
  <c r="B48" i="13"/>
  <c r="B49" i="13"/>
  <c r="BB49" i="13" s="1"/>
  <c r="A45" i="15"/>
  <c r="B50" i="13"/>
  <c r="B51" i="13"/>
  <c r="A47" i="15"/>
  <c r="B52" i="13"/>
  <c r="B53" i="13"/>
  <c r="BB53" i="13" s="1"/>
  <c r="A49" i="15"/>
  <c r="B54" i="13"/>
  <c r="A50" i="15" s="1"/>
  <c r="B55" i="13"/>
  <c r="A51" i="15"/>
  <c r="B56" i="13"/>
  <c r="B6" i="13"/>
  <c r="BB6" i="13" s="1"/>
  <c r="A2" i="15"/>
  <c r="AD56" i="13"/>
  <c r="AF56" i="13" s="1"/>
  <c r="AC56" i="13"/>
  <c r="AE56" i="13" s="1"/>
  <c r="AD46" i="13"/>
  <c r="AC46" i="13"/>
  <c r="AE46" i="13" s="1"/>
  <c r="AC47" i="13"/>
  <c r="AE47" i="13" s="1"/>
  <c r="AC48" i="13"/>
  <c r="AD49" i="13"/>
  <c r="AC49" i="13"/>
  <c r="AD50" i="13"/>
  <c r="AC50" i="13"/>
  <c r="AE50" i="13" s="1"/>
  <c r="AC51" i="13"/>
  <c r="AE51" i="13" s="1"/>
  <c r="AC52" i="13"/>
  <c r="AD53" i="13"/>
  <c r="AC53" i="13"/>
  <c r="AC36" i="13"/>
  <c r="AC37" i="13"/>
  <c r="AC38" i="13"/>
  <c r="AE38" i="13" s="1"/>
  <c r="AD39" i="13"/>
  <c r="AF39" i="13" s="1"/>
  <c r="AC39" i="13"/>
  <c r="AE39" i="13" s="1"/>
  <c r="AC40" i="13"/>
  <c r="AC41" i="13"/>
  <c r="AC42" i="13"/>
  <c r="AE42" i="13" s="1"/>
  <c r="AD43" i="13"/>
  <c r="AF43" i="13" s="1"/>
  <c r="AC43" i="13"/>
  <c r="AE43" i="13" s="1"/>
  <c r="AC14" i="13"/>
  <c r="AE14" i="13" s="1"/>
  <c r="AC15" i="13"/>
  <c r="AE15" i="13" s="1"/>
  <c r="AC34" i="13"/>
  <c r="AE34" i="13" s="1"/>
  <c r="AC35" i="13"/>
  <c r="AE35" i="13" s="1"/>
  <c r="AC44" i="13"/>
  <c r="AC45" i="13"/>
  <c r="AC54" i="13"/>
  <c r="AE54" i="13" s="1"/>
  <c r="AC55" i="13"/>
  <c r="AE55" i="13" s="1"/>
  <c r="S54" i="13"/>
  <c r="R54" i="13"/>
  <c r="T54" i="13" s="1"/>
  <c r="R55" i="13"/>
  <c r="R56" i="13"/>
  <c r="T56" i="13" s="1"/>
  <c r="S44" i="13"/>
  <c r="R44" i="13"/>
  <c r="S45" i="13"/>
  <c r="U45" i="13" s="1"/>
  <c r="R45" i="13"/>
  <c r="T45" i="13" s="1"/>
  <c r="R46" i="13"/>
  <c r="T46" i="13" s="1"/>
  <c r="R47" i="13"/>
  <c r="S48" i="13"/>
  <c r="R48" i="13"/>
  <c r="S49" i="13"/>
  <c r="R49" i="13"/>
  <c r="T49" i="13" s="1"/>
  <c r="R50" i="13"/>
  <c r="T50" i="13" s="1"/>
  <c r="R51" i="13"/>
  <c r="S52" i="13"/>
  <c r="R52" i="13"/>
  <c r="S53" i="13"/>
  <c r="R53" i="13"/>
  <c r="T53" i="13" s="1"/>
  <c r="R34" i="13"/>
  <c r="T34" i="13" s="1"/>
  <c r="R35" i="13"/>
  <c r="S36" i="13"/>
  <c r="R36" i="13"/>
  <c r="S37" i="13"/>
  <c r="R37" i="13"/>
  <c r="T37" i="13" s="1"/>
  <c r="R38" i="13"/>
  <c r="T38" i="13" s="1"/>
  <c r="R39" i="13"/>
  <c r="S40" i="13"/>
  <c r="R40" i="13"/>
  <c r="S41" i="13"/>
  <c r="U41" i="13" s="1"/>
  <c r="R41" i="13"/>
  <c r="T41" i="13" s="1"/>
  <c r="R42" i="13"/>
  <c r="T42" i="13" s="1"/>
  <c r="R43" i="13"/>
  <c r="S24" i="13"/>
  <c r="R24" i="13"/>
  <c r="S25" i="13"/>
  <c r="U25" i="13" s="1"/>
  <c r="R25" i="13"/>
  <c r="T25" i="13" s="1"/>
  <c r="R26" i="13"/>
  <c r="T26" i="13" s="1"/>
  <c r="R27" i="13"/>
  <c r="S28" i="13"/>
  <c r="R28" i="13"/>
  <c r="S29" i="13"/>
  <c r="R29" i="13"/>
  <c r="T29" i="13" s="1"/>
  <c r="R30" i="13"/>
  <c r="T30" i="13" s="1"/>
  <c r="R31" i="13"/>
  <c r="S32" i="13"/>
  <c r="R32" i="13"/>
  <c r="S33" i="13"/>
  <c r="R33" i="13"/>
  <c r="T33" i="13" s="1"/>
  <c r="R14" i="13"/>
  <c r="T14" i="13" s="1"/>
  <c r="R15" i="13"/>
  <c r="S16" i="13"/>
  <c r="R16" i="13"/>
  <c r="S17" i="13"/>
  <c r="U17" i="13" s="1"/>
  <c r="R17" i="13"/>
  <c r="T17" i="13" s="1"/>
  <c r="R18" i="13"/>
  <c r="T18" i="13" s="1"/>
  <c r="R19" i="13"/>
  <c r="S20" i="13"/>
  <c r="R20" i="13"/>
  <c r="S21" i="13"/>
  <c r="R21" i="13"/>
  <c r="T21" i="13" s="1"/>
  <c r="R22" i="13"/>
  <c r="T22" i="13" s="1"/>
  <c r="R23" i="13"/>
  <c r="R6" i="13"/>
  <c r="T6" i="13" s="1"/>
  <c r="R7" i="13"/>
  <c r="R8" i="13"/>
  <c r="S9" i="13"/>
  <c r="R9" i="13"/>
  <c r="T9" i="13" s="1"/>
  <c r="U9" i="13"/>
  <c r="R10" i="13"/>
  <c r="T10" i="13" s="1"/>
  <c r="R11" i="13"/>
  <c r="R12" i="13"/>
  <c r="S13" i="13"/>
  <c r="R13" i="13"/>
  <c r="T13" i="13" s="1"/>
  <c r="U13" i="13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I48" i="12"/>
  <c r="AJ48" i="12"/>
  <c r="AK48" i="12"/>
  <c r="AL48" i="12"/>
  <c r="AM48" i="12"/>
  <c r="AN48" i="12"/>
  <c r="AO48" i="12"/>
  <c r="AP48" i="12"/>
  <c r="AQ48" i="12"/>
  <c r="AR48" i="12"/>
  <c r="AS48" i="12"/>
  <c r="AT48" i="12"/>
  <c r="AU48" i="12"/>
  <c r="AV48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I6" i="12"/>
  <c r="AJ6" i="12"/>
  <c r="AK6" i="12"/>
  <c r="AL6" i="12"/>
  <c r="AM6" i="12"/>
  <c r="AN6" i="12"/>
  <c r="AO6" i="12"/>
  <c r="AP6" i="12"/>
  <c r="AQ6" i="12"/>
  <c r="AR6" i="12"/>
  <c r="AS6" i="12"/>
  <c r="AT6" i="12"/>
  <c r="AU6" i="12"/>
  <c r="AV6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U7" i="12"/>
  <c r="AV7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U15" i="12"/>
  <c r="AV15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I31" i="12"/>
  <c r="AJ31" i="12"/>
  <c r="AK31" i="12"/>
  <c r="AL31" i="12"/>
  <c r="AM31" i="12"/>
  <c r="AN31" i="12"/>
  <c r="AO31" i="12"/>
  <c r="AP31" i="12"/>
  <c r="AQ31" i="12"/>
  <c r="AR31" i="12"/>
  <c r="AS31" i="12"/>
  <c r="AT31" i="12"/>
  <c r="AU31" i="12"/>
  <c r="AV31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I38" i="12"/>
  <c r="AJ38" i="12"/>
  <c r="AK38" i="12"/>
  <c r="AL38" i="12"/>
  <c r="AM38" i="12"/>
  <c r="AN38" i="12"/>
  <c r="AO38" i="12"/>
  <c r="AP38" i="12"/>
  <c r="AQ38" i="12"/>
  <c r="AR38" i="12"/>
  <c r="AS38" i="12"/>
  <c r="AT38" i="12"/>
  <c r="AU38" i="12"/>
  <c r="AV38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B50" i="12"/>
  <c r="AC50" i="12"/>
  <c r="AD50" i="12"/>
  <c r="AE50" i="12"/>
  <c r="AF50" i="12"/>
  <c r="AG50" i="12"/>
  <c r="AH50" i="12"/>
  <c r="AB51" i="12"/>
  <c r="AC51" i="12"/>
  <c r="AD51" i="12"/>
  <c r="AE51" i="12"/>
  <c r="AF51" i="12"/>
  <c r="AG51" i="12"/>
  <c r="AH51" i="12"/>
  <c r="AB52" i="12"/>
  <c r="AC52" i="12"/>
  <c r="AD52" i="12"/>
  <c r="AE52" i="12"/>
  <c r="AF52" i="12"/>
  <c r="AG52" i="12"/>
  <c r="AH52" i="12"/>
  <c r="AB53" i="12"/>
  <c r="AC53" i="12"/>
  <c r="AD53" i="12"/>
  <c r="AE53" i="12"/>
  <c r="AF53" i="12"/>
  <c r="AG53" i="12"/>
  <c r="AH53" i="12"/>
  <c r="AB54" i="12"/>
  <c r="AC54" i="12"/>
  <c r="AD54" i="12"/>
  <c r="AE54" i="12"/>
  <c r="AF54" i="12"/>
  <c r="AG54" i="12"/>
  <c r="AH54" i="12"/>
  <c r="AB55" i="12"/>
  <c r="AC55" i="12"/>
  <c r="AD55" i="12"/>
  <c r="AE55" i="12"/>
  <c r="AF55" i="12"/>
  <c r="AG55" i="12"/>
  <c r="AH55" i="12"/>
  <c r="AB56" i="12"/>
  <c r="AC56" i="12"/>
  <c r="AD56" i="12"/>
  <c r="AE56" i="12"/>
  <c r="AF56" i="12"/>
  <c r="AG56" i="12"/>
  <c r="AH56" i="12"/>
  <c r="AB57" i="12"/>
  <c r="AC57" i="12"/>
  <c r="AD57" i="12"/>
  <c r="AE57" i="12"/>
  <c r="AF57" i="12"/>
  <c r="AG57" i="12"/>
  <c r="AH57" i="12"/>
  <c r="AB58" i="12"/>
  <c r="AC58" i="12"/>
  <c r="AD58" i="12"/>
  <c r="AE58" i="12"/>
  <c r="AF58" i="12"/>
  <c r="AG58" i="12"/>
  <c r="AH58" i="12"/>
  <c r="AB59" i="12"/>
  <c r="AC59" i="12"/>
  <c r="AD59" i="12"/>
  <c r="AE59" i="12"/>
  <c r="AF59" i="12"/>
  <c r="AG59" i="12"/>
  <c r="AH59" i="12"/>
  <c r="AB60" i="12"/>
  <c r="AC60" i="12"/>
  <c r="AD60" i="12"/>
  <c r="AE60" i="12"/>
  <c r="AF60" i="12"/>
  <c r="AG60" i="12"/>
  <c r="AH60" i="12"/>
  <c r="AB61" i="12"/>
  <c r="AC61" i="12"/>
  <c r="AD61" i="12"/>
  <c r="AE61" i="12"/>
  <c r="AF61" i="12"/>
  <c r="AG61" i="12"/>
  <c r="AH61" i="12"/>
  <c r="AB62" i="12"/>
  <c r="AC62" i="12"/>
  <c r="AD62" i="12"/>
  <c r="AE62" i="12"/>
  <c r="AF62" i="12"/>
  <c r="AG62" i="12"/>
  <c r="AH62" i="12"/>
  <c r="AB63" i="12"/>
  <c r="AC63" i="12"/>
  <c r="AD63" i="12"/>
  <c r="AE63" i="12"/>
  <c r="AF63" i="12"/>
  <c r="AG63" i="12"/>
  <c r="AH63" i="12"/>
  <c r="AB64" i="12"/>
  <c r="AC64" i="12"/>
  <c r="AD64" i="12"/>
  <c r="AE64" i="12"/>
  <c r="AF64" i="12"/>
  <c r="AG64" i="12"/>
  <c r="AH64" i="12"/>
  <c r="AB65" i="12"/>
  <c r="AC65" i="12"/>
  <c r="AD65" i="12"/>
  <c r="AE65" i="12"/>
  <c r="AF65" i="12"/>
  <c r="AG65" i="12"/>
  <c r="AH65" i="12"/>
  <c r="AB66" i="12"/>
  <c r="AC66" i="12"/>
  <c r="AD66" i="12"/>
  <c r="AE66" i="12"/>
  <c r="AF66" i="12"/>
  <c r="AG66" i="12"/>
  <c r="AH66" i="12"/>
  <c r="AB67" i="12"/>
  <c r="AC67" i="12"/>
  <c r="AD67" i="12"/>
  <c r="AE67" i="12"/>
  <c r="AF67" i="12"/>
  <c r="AG67" i="12"/>
  <c r="AH67" i="12"/>
  <c r="AB68" i="12"/>
  <c r="AC68" i="12"/>
  <c r="AD68" i="12"/>
  <c r="AE68" i="12"/>
  <c r="AF68" i="12"/>
  <c r="AG68" i="12"/>
  <c r="AH68" i="12"/>
  <c r="AB69" i="12"/>
  <c r="AC69" i="12"/>
  <c r="AD69" i="12"/>
  <c r="AE69" i="12"/>
  <c r="AF69" i="12"/>
  <c r="AG69" i="12"/>
  <c r="AH69" i="12"/>
  <c r="AB70" i="12"/>
  <c r="AC70" i="12"/>
  <c r="AD70" i="12"/>
  <c r="AE70" i="12"/>
  <c r="AF70" i="12"/>
  <c r="AG70" i="12"/>
  <c r="AH70" i="12"/>
  <c r="AB71" i="12"/>
  <c r="AC71" i="12"/>
  <c r="AD71" i="12"/>
  <c r="AE71" i="12"/>
  <c r="AF71" i="12"/>
  <c r="AG71" i="12"/>
  <c r="AH71" i="12"/>
  <c r="AB72" i="12"/>
  <c r="AC72" i="12"/>
  <c r="AD72" i="12"/>
  <c r="AE72" i="12"/>
  <c r="AF72" i="12"/>
  <c r="AG72" i="12"/>
  <c r="AH72" i="12"/>
  <c r="AB73" i="12"/>
  <c r="AC73" i="12"/>
  <c r="AD73" i="12"/>
  <c r="AE73" i="12"/>
  <c r="AF73" i="12"/>
  <c r="AG73" i="12"/>
  <c r="AH73" i="12"/>
  <c r="AB74" i="12"/>
  <c r="AC74" i="12"/>
  <c r="AD74" i="12"/>
  <c r="AE74" i="12"/>
  <c r="AF74" i="12"/>
  <c r="AG74" i="12"/>
  <c r="AH74" i="12"/>
  <c r="AB75" i="12"/>
  <c r="AC75" i="12"/>
  <c r="AD75" i="12"/>
  <c r="AE75" i="12"/>
  <c r="AF75" i="12"/>
  <c r="AG75" i="12"/>
  <c r="AH75" i="12"/>
  <c r="AA68" i="12"/>
  <c r="AA69" i="12"/>
  <c r="AA70" i="12"/>
  <c r="AA71" i="12"/>
  <c r="AA72" i="12"/>
  <c r="AA73" i="12"/>
  <c r="AA74" i="12"/>
  <c r="AA75" i="12"/>
  <c r="AA49" i="12"/>
  <c r="AA50" i="12"/>
  <c r="AA51" i="12"/>
  <c r="AA52" i="12"/>
  <c r="AA53" i="12"/>
  <c r="AA54" i="12"/>
  <c r="AA55" i="12"/>
  <c r="AA56" i="12"/>
  <c r="AA57" i="12"/>
  <c r="AA58" i="12"/>
  <c r="AA59" i="12"/>
  <c r="AA60" i="12"/>
  <c r="AA61" i="12"/>
  <c r="AA62" i="12"/>
  <c r="AA63" i="12"/>
  <c r="AA64" i="12"/>
  <c r="AA65" i="12"/>
  <c r="AA66" i="12"/>
  <c r="AA67" i="12"/>
  <c r="AA6" i="12"/>
  <c r="AA7" i="12"/>
  <c r="AA8" i="12"/>
  <c r="AA9" i="12"/>
  <c r="AA10" i="12"/>
  <c r="AA11" i="12"/>
  <c r="AA12" i="12"/>
  <c r="AA13" i="12"/>
  <c r="AA14" i="12"/>
  <c r="AA15" i="12"/>
  <c r="AA16" i="12"/>
  <c r="AA17" i="12"/>
  <c r="AA18" i="12"/>
  <c r="AA19" i="12"/>
  <c r="AA20" i="12"/>
  <c r="AA21" i="12"/>
  <c r="AA22" i="12"/>
  <c r="AA23" i="12"/>
  <c r="AA24" i="12"/>
  <c r="AA25" i="12"/>
  <c r="AA26" i="12"/>
  <c r="AA27" i="12"/>
  <c r="AA28" i="12"/>
  <c r="AA29" i="12"/>
  <c r="AA30" i="12"/>
  <c r="AA31" i="12"/>
  <c r="AA32" i="12"/>
  <c r="AA33" i="12"/>
  <c r="AA34" i="12"/>
  <c r="AA35" i="12"/>
  <c r="AA36" i="12"/>
  <c r="AA37" i="12"/>
  <c r="AA38" i="12"/>
  <c r="AA39" i="12"/>
  <c r="AA40" i="12"/>
  <c r="AA41" i="12"/>
  <c r="AA42" i="12"/>
  <c r="AA43" i="12"/>
  <c r="AA44" i="12"/>
  <c r="AA45" i="12"/>
  <c r="AA46" i="12"/>
  <c r="AA47" i="12"/>
  <c r="AA48" i="12"/>
  <c r="AB6" i="12"/>
  <c r="AC6" i="12"/>
  <c r="AD6" i="12"/>
  <c r="AE6" i="12"/>
  <c r="AF6" i="12"/>
  <c r="AG6" i="12"/>
  <c r="AH6" i="12"/>
  <c r="AB7" i="12"/>
  <c r="AC7" i="12"/>
  <c r="AD7" i="12"/>
  <c r="AE7" i="12"/>
  <c r="AF7" i="12"/>
  <c r="AG7" i="12"/>
  <c r="AH7" i="12"/>
  <c r="AB8" i="12"/>
  <c r="AC8" i="12"/>
  <c r="AD8" i="12"/>
  <c r="AE8" i="12"/>
  <c r="AF8" i="12"/>
  <c r="AG8" i="12"/>
  <c r="AH8" i="12"/>
  <c r="AB9" i="12"/>
  <c r="AC9" i="12"/>
  <c r="AD9" i="12"/>
  <c r="AE9" i="12"/>
  <c r="AF9" i="12"/>
  <c r="AG9" i="12"/>
  <c r="AH9" i="12"/>
  <c r="AB10" i="12"/>
  <c r="AC10" i="12"/>
  <c r="AD10" i="12"/>
  <c r="AE10" i="12"/>
  <c r="AF10" i="12"/>
  <c r="AG10" i="12"/>
  <c r="AH10" i="12"/>
  <c r="AB11" i="12"/>
  <c r="AC11" i="12"/>
  <c r="AD11" i="12"/>
  <c r="AE11" i="12"/>
  <c r="AF11" i="12"/>
  <c r="AG11" i="12"/>
  <c r="AH11" i="12"/>
  <c r="AB12" i="12"/>
  <c r="AC12" i="12"/>
  <c r="AD12" i="12"/>
  <c r="AE12" i="12"/>
  <c r="AF12" i="12"/>
  <c r="AG12" i="12"/>
  <c r="AH12" i="12"/>
  <c r="AB13" i="12"/>
  <c r="AC13" i="12"/>
  <c r="AD13" i="12"/>
  <c r="AE13" i="12"/>
  <c r="AF13" i="12"/>
  <c r="AG13" i="12"/>
  <c r="AH13" i="12"/>
  <c r="AB14" i="12"/>
  <c r="AC14" i="12"/>
  <c r="AD14" i="12"/>
  <c r="AE14" i="12"/>
  <c r="AF14" i="12"/>
  <c r="AG14" i="12"/>
  <c r="AH14" i="12"/>
  <c r="AB15" i="12"/>
  <c r="AC15" i="12"/>
  <c r="AD15" i="12"/>
  <c r="AE15" i="12"/>
  <c r="AF15" i="12"/>
  <c r="AG15" i="12"/>
  <c r="AH15" i="12"/>
  <c r="AB16" i="12"/>
  <c r="AC16" i="12"/>
  <c r="AD16" i="12"/>
  <c r="AE16" i="12"/>
  <c r="AF16" i="12"/>
  <c r="AG16" i="12"/>
  <c r="AH16" i="12"/>
  <c r="AB17" i="12"/>
  <c r="AC17" i="12"/>
  <c r="AD17" i="12"/>
  <c r="AE17" i="12"/>
  <c r="AF17" i="12"/>
  <c r="AG17" i="12"/>
  <c r="AH17" i="12"/>
  <c r="AB18" i="12"/>
  <c r="AC18" i="12"/>
  <c r="AD18" i="12"/>
  <c r="AE18" i="12"/>
  <c r="AF18" i="12"/>
  <c r="AG18" i="12"/>
  <c r="AH18" i="12"/>
  <c r="AB19" i="12"/>
  <c r="AC19" i="12"/>
  <c r="AD19" i="12"/>
  <c r="AE19" i="12"/>
  <c r="AF19" i="12"/>
  <c r="AG19" i="12"/>
  <c r="AH19" i="12"/>
  <c r="AB20" i="12"/>
  <c r="AC20" i="12"/>
  <c r="AD20" i="12"/>
  <c r="AE20" i="12"/>
  <c r="AF20" i="12"/>
  <c r="AG20" i="12"/>
  <c r="AH20" i="12"/>
  <c r="AB21" i="12"/>
  <c r="AC21" i="12"/>
  <c r="AD21" i="12"/>
  <c r="AE21" i="12"/>
  <c r="AF21" i="12"/>
  <c r="AG21" i="12"/>
  <c r="AH21" i="12"/>
  <c r="AB22" i="12"/>
  <c r="AC22" i="12"/>
  <c r="AD22" i="12"/>
  <c r="AE22" i="12"/>
  <c r="AF22" i="12"/>
  <c r="AG22" i="12"/>
  <c r="AH22" i="12"/>
  <c r="AB23" i="12"/>
  <c r="AC23" i="12"/>
  <c r="AD23" i="12"/>
  <c r="AE23" i="12"/>
  <c r="AF23" i="12"/>
  <c r="AG23" i="12"/>
  <c r="AH23" i="12"/>
  <c r="AB24" i="12"/>
  <c r="AC24" i="12"/>
  <c r="AD24" i="12"/>
  <c r="AE24" i="12"/>
  <c r="AF24" i="12"/>
  <c r="AG24" i="12"/>
  <c r="AH24" i="12"/>
  <c r="AB25" i="12"/>
  <c r="AC25" i="12"/>
  <c r="AD25" i="12"/>
  <c r="AE25" i="12"/>
  <c r="AF25" i="12"/>
  <c r="AG25" i="12"/>
  <c r="AH25" i="12"/>
  <c r="AB26" i="12"/>
  <c r="AC26" i="12"/>
  <c r="AD26" i="12"/>
  <c r="AE26" i="12"/>
  <c r="AF26" i="12"/>
  <c r="AG26" i="12"/>
  <c r="AH26" i="12"/>
  <c r="AB27" i="12"/>
  <c r="AC27" i="12"/>
  <c r="AD27" i="12"/>
  <c r="AE27" i="12"/>
  <c r="AF27" i="12"/>
  <c r="AG27" i="12"/>
  <c r="AH27" i="12"/>
  <c r="AB28" i="12"/>
  <c r="AC28" i="12"/>
  <c r="AD28" i="12"/>
  <c r="AE28" i="12"/>
  <c r="AF28" i="12"/>
  <c r="AG28" i="12"/>
  <c r="AH28" i="12"/>
  <c r="AB29" i="12"/>
  <c r="AC29" i="12"/>
  <c r="AD29" i="12"/>
  <c r="AE29" i="12"/>
  <c r="AF29" i="12"/>
  <c r="AG29" i="12"/>
  <c r="AH29" i="12"/>
  <c r="AB30" i="12"/>
  <c r="AC30" i="12"/>
  <c r="AD30" i="12"/>
  <c r="AE30" i="12"/>
  <c r="AF30" i="12"/>
  <c r="AG30" i="12"/>
  <c r="AH30" i="12"/>
  <c r="AB31" i="12"/>
  <c r="AC31" i="12"/>
  <c r="AD31" i="12"/>
  <c r="AE31" i="12"/>
  <c r="AF31" i="12"/>
  <c r="AG31" i="12"/>
  <c r="AH31" i="12"/>
  <c r="AB32" i="12"/>
  <c r="AC32" i="12"/>
  <c r="AD32" i="12"/>
  <c r="AE32" i="12"/>
  <c r="AF32" i="12"/>
  <c r="AG32" i="12"/>
  <c r="AH32" i="12"/>
  <c r="AB33" i="12"/>
  <c r="AC33" i="12"/>
  <c r="AD33" i="12"/>
  <c r="AE33" i="12"/>
  <c r="AF33" i="12"/>
  <c r="AG33" i="12"/>
  <c r="AH33" i="12"/>
  <c r="AB34" i="12"/>
  <c r="AC34" i="12"/>
  <c r="AD34" i="12"/>
  <c r="AE34" i="12"/>
  <c r="AF34" i="12"/>
  <c r="AG34" i="12"/>
  <c r="AH34" i="12"/>
  <c r="AB35" i="12"/>
  <c r="AC35" i="12"/>
  <c r="AD35" i="12"/>
  <c r="AE35" i="12"/>
  <c r="AF35" i="12"/>
  <c r="AG35" i="12"/>
  <c r="AH35" i="12"/>
  <c r="AB36" i="12"/>
  <c r="AC36" i="12"/>
  <c r="AD36" i="12"/>
  <c r="AE36" i="12"/>
  <c r="AF36" i="12"/>
  <c r="AG36" i="12"/>
  <c r="AH36" i="12"/>
  <c r="AB37" i="12"/>
  <c r="AC37" i="12"/>
  <c r="AD37" i="12"/>
  <c r="AE37" i="12"/>
  <c r="AF37" i="12"/>
  <c r="AG37" i="12"/>
  <c r="AH37" i="12"/>
  <c r="AB38" i="12"/>
  <c r="AC38" i="12"/>
  <c r="AD38" i="12"/>
  <c r="AE38" i="12"/>
  <c r="AF38" i="12"/>
  <c r="AG38" i="12"/>
  <c r="AH38" i="12"/>
  <c r="AB39" i="12"/>
  <c r="AC39" i="12"/>
  <c r="AD39" i="12"/>
  <c r="AE39" i="12"/>
  <c r="AF39" i="12"/>
  <c r="AG39" i="12"/>
  <c r="AH39" i="12"/>
  <c r="AB40" i="12"/>
  <c r="AC40" i="12"/>
  <c r="AD40" i="12"/>
  <c r="AE40" i="12"/>
  <c r="AF40" i="12"/>
  <c r="AG40" i="12"/>
  <c r="AH40" i="12"/>
  <c r="AB41" i="12"/>
  <c r="AC41" i="12"/>
  <c r="AD41" i="12"/>
  <c r="AE41" i="12"/>
  <c r="AF41" i="12"/>
  <c r="AG41" i="12"/>
  <c r="AH41" i="12"/>
  <c r="AB42" i="12"/>
  <c r="AC42" i="12"/>
  <c r="AD42" i="12"/>
  <c r="AE42" i="12"/>
  <c r="AF42" i="12"/>
  <c r="AG42" i="12"/>
  <c r="AH42" i="12"/>
  <c r="AB43" i="12"/>
  <c r="AC43" i="12"/>
  <c r="AD43" i="12"/>
  <c r="AE43" i="12"/>
  <c r="AF43" i="12"/>
  <c r="AG43" i="12"/>
  <c r="AH43" i="12"/>
  <c r="AB44" i="12"/>
  <c r="AC44" i="12"/>
  <c r="AD44" i="12"/>
  <c r="AE44" i="12"/>
  <c r="AF44" i="12"/>
  <c r="AG44" i="12"/>
  <c r="AH44" i="12"/>
  <c r="AB45" i="12"/>
  <c r="AC45" i="12"/>
  <c r="AD45" i="12"/>
  <c r="AE45" i="12"/>
  <c r="AF45" i="12"/>
  <c r="AG45" i="12"/>
  <c r="AH45" i="12"/>
  <c r="AB46" i="12"/>
  <c r="AC46" i="12"/>
  <c r="AD46" i="12"/>
  <c r="AE46" i="12"/>
  <c r="AF46" i="12"/>
  <c r="AG46" i="12"/>
  <c r="AH46" i="12"/>
  <c r="AB47" i="12"/>
  <c r="AC47" i="12"/>
  <c r="AD47" i="12"/>
  <c r="AE47" i="12"/>
  <c r="AF47" i="12"/>
  <c r="AG47" i="12"/>
  <c r="AH47" i="12"/>
  <c r="AB48" i="12"/>
  <c r="AC48" i="12"/>
  <c r="AD48" i="12"/>
  <c r="AE48" i="12"/>
  <c r="AF48" i="12"/>
  <c r="AG48" i="12"/>
  <c r="AH48" i="12"/>
  <c r="AB49" i="12"/>
  <c r="AC49" i="12"/>
  <c r="AD49" i="12"/>
  <c r="AE49" i="12"/>
  <c r="AF49" i="12"/>
  <c r="AG49" i="12"/>
  <c r="AH49" i="12"/>
  <c r="AQ5" i="12"/>
  <c r="AR5" i="12"/>
  <c r="AS5" i="12"/>
  <c r="AT5" i="12"/>
  <c r="AU5" i="12"/>
  <c r="AV5" i="12"/>
  <c r="AP5" i="12"/>
  <c r="AJ5" i="12"/>
  <c r="AK5" i="12"/>
  <c r="AL5" i="12"/>
  <c r="AM5" i="12"/>
  <c r="AN5" i="12"/>
  <c r="AO5" i="12"/>
  <c r="AI5" i="12"/>
  <c r="AC5" i="12"/>
  <c r="AD5" i="12"/>
  <c r="AE5" i="12"/>
  <c r="AF5" i="12"/>
  <c r="AG5" i="12"/>
  <c r="AH5" i="12"/>
  <c r="AB5" i="12"/>
  <c r="AA5" i="12"/>
  <c r="BQ6" i="14"/>
  <c r="BR6" i="14"/>
  <c r="BS6" i="14"/>
  <c r="BT6" i="14"/>
  <c r="BU6" i="14"/>
  <c r="BV6" i="14"/>
  <c r="BW6" i="14"/>
  <c r="BX6" i="14"/>
  <c r="BY6" i="14"/>
  <c r="BZ6" i="14"/>
  <c r="CA6" i="14"/>
  <c r="CB6" i="14"/>
  <c r="BQ7" i="14"/>
  <c r="BR7" i="14"/>
  <c r="BS7" i="14"/>
  <c r="BT7" i="14"/>
  <c r="BU7" i="14"/>
  <c r="BV7" i="14"/>
  <c r="BW7" i="14"/>
  <c r="BX7" i="14"/>
  <c r="BY7" i="14"/>
  <c r="BZ7" i="14"/>
  <c r="CA7" i="14"/>
  <c r="CB7" i="14"/>
  <c r="BQ8" i="14"/>
  <c r="BR8" i="14"/>
  <c r="BS8" i="14"/>
  <c r="BT8" i="14"/>
  <c r="BU8" i="14"/>
  <c r="BV8" i="14"/>
  <c r="BW8" i="14"/>
  <c r="BX8" i="14"/>
  <c r="BY8" i="14"/>
  <c r="BZ8" i="14"/>
  <c r="CA8" i="14"/>
  <c r="CB8" i="14"/>
  <c r="BQ9" i="14"/>
  <c r="BR9" i="14"/>
  <c r="BS9" i="14"/>
  <c r="BT9" i="14"/>
  <c r="BU9" i="14"/>
  <c r="BV9" i="14"/>
  <c r="BW9" i="14"/>
  <c r="BX9" i="14"/>
  <c r="BY9" i="14"/>
  <c r="BZ9" i="14"/>
  <c r="CA9" i="14"/>
  <c r="CB9" i="14"/>
  <c r="BQ10" i="14"/>
  <c r="BR10" i="14"/>
  <c r="BS10" i="14"/>
  <c r="BT10" i="14"/>
  <c r="BU10" i="14"/>
  <c r="BV10" i="14"/>
  <c r="BW10" i="14"/>
  <c r="BX10" i="14"/>
  <c r="BY10" i="14"/>
  <c r="BZ10" i="14"/>
  <c r="CA10" i="14"/>
  <c r="CB10" i="14"/>
  <c r="BQ11" i="14"/>
  <c r="BR11" i="14"/>
  <c r="BS11" i="14"/>
  <c r="BT11" i="14"/>
  <c r="BU11" i="14"/>
  <c r="BV11" i="14"/>
  <c r="BW11" i="14"/>
  <c r="BX11" i="14"/>
  <c r="BY11" i="14"/>
  <c r="BZ11" i="14"/>
  <c r="CA11" i="14"/>
  <c r="CB11" i="14"/>
  <c r="BQ12" i="14"/>
  <c r="BR12" i="14"/>
  <c r="BS12" i="14"/>
  <c r="BT12" i="14"/>
  <c r="BU12" i="14"/>
  <c r="BV12" i="14"/>
  <c r="BW12" i="14"/>
  <c r="BX12" i="14"/>
  <c r="BY12" i="14"/>
  <c r="BZ12" i="14"/>
  <c r="CA12" i="14"/>
  <c r="CB12" i="14"/>
  <c r="BQ13" i="14"/>
  <c r="BR13" i="14"/>
  <c r="BS13" i="14"/>
  <c r="BT13" i="14"/>
  <c r="BU13" i="14"/>
  <c r="BV13" i="14"/>
  <c r="BW13" i="14"/>
  <c r="BX13" i="14"/>
  <c r="BY13" i="14"/>
  <c r="BZ13" i="14"/>
  <c r="CA13" i="14"/>
  <c r="CB13" i="14"/>
  <c r="BQ14" i="14"/>
  <c r="BR14" i="14"/>
  <c r="BS14" i="14"/>
  <c r="BT14" i="14"/>
  <c r="BU14" i="14"/>
  <c r="BV14" i="14"/>
  <c r="BW14" i="14"/>
  <c r="BX14" i="14"/>
  <c r="BY14" i="14"/>
  <c r="BZ14" i="14"/>
  <c r="CA14" i="14"/>
  <c r="CB14" i="14"/>
  <c r="BQ15" i="14"/>
  <c r="BR15" i="14"/>
  <c r="BS15" i="14"/>
  <c r="BT15" i="14"/>
  <c r="BU15" i="14"/>
  <c r="BV15" i="14"/>
  <c r="BW15" i="14"/>
  <c r="BX15" i="14"/>
  <c r="BY15" i="14"/>
  <c r="BZ15" i="14"/>
  <c r="CA15" i="14"/>
  <c r="CB15" i="14"/>
  <c r="BQ16" i="14"/>
  <c r="BR16" i="14"/>
  <c r="BS16" i="14"/>
  <c r="BT16" i="14"/>
  <c r="BU16" i="14"/>
  <c r="BV16" i="14"/>
  <c r="BW16" i="14"/>
  <c r="BX16" i="14"/>
  <c r="BY16" i="14"/>
  <c r="BZ16" i="14"/>
  <c r="CA16" i="14"/>
  <c r="CB16" i="14"/>
  <c r="BQ17" i="14"/>
  <c r="BR17" i="14"/>
  <c r="BS17" i="14"/>
  <c r="BT17" i="14"/>
  <c r="BU17" i="14"/>
  <c r="BV17" i="14"/>
  <c r="BW17" i="14"/>
  <c r="BX17" i="14"/>
  <c r="BY17" i="14"/>
  <c r="BZ17" i="14"/>
  <c r="CA17" i="14"/>
  <c r="CB17" i="14"/>
  <c r="BQ18" i="14"/>
  <c r="BR18" i="14"/>
  <c r="BS18" i="14"/>
  <c r="BT18" i="14"/>
  <c r="BU18" i="14"/>
  <c r="BV18" i="14"/>
  <c r="BW18" i="14"/>
  <c r="BX18" i="14"/>
  <c r="BY18" i="14"/>
  <c r="BZ18" i="14"/>
  <c r="CA18" i="14"/>
  <c r="CB18" i="14"/>
  <c r="BQ19" i="14"/>
  <c r="BR19" i="14"/>
  <c r="BS19" i="14"/>
  <c r="BT19" i="14"/>
  <c r="BU19" i="14"/>
  <c r="BV19" i="14"/>
  <c r="BW19" i="14"/>
  <c r="BX19" i="14"/>
  <c r="BY19" i="14"/>
  <c r="BZ19" i="14"/>
  <c r="CA19" i="14"/>
  <c r="CB19" i="14"/>
  <c r="BQ20" i="14"/>
  <c r="BR20" i="14"/>
  <c r="BS20" i="14"/>
  <c r="BT20" i="14"/>
  <c r="BU20" i="14"/>
  <c r="BV20" i="14"/>
  <c r="BW20" i="14"/>
  <c r="BX20" i="14"/>
  <c r="BY20" i="14"/>
  <c r="BZ20" i="14"/>
  <c r="CA20" i="14"/>
  <c r="CB20" i="14"/>
  <c r="BQ21" i="14"/>
  <c r="BR21" i="14"/>
  <c r="BS21" i="14"/>
  <c r="BT21" i="14"/>
  <c r="BU21" i="14"/>
  <c r="BV21" i="14"/>
  <c r="BW21" i="14"/>
  <c r="BX21" i="14"/>
  <c r="BY21" i="14"/>
  <c r="BZ21" i="14"/>
  <c r="CA21" i="14"/>
  <c r="CB21" i="14"/>
  <c r="BQ22" i="14"/>
  <c r="BR22" i="14"/>
  <c r="BS22" i="14"/>
  <c r="BT22" i="14"/>
  <c r="BU22" i="14"/>
  <c r="BV22" i="14"/>
  <c r="BW22" i="14"/>
  <c r="BX22" i="14"/>
  <c r="BY22" i="14"/>
  <c r="BZ22" i="14"/>
  <c r="CA22" i="14"/>
  <c r="CB22" i="14"/>
  <c r="BQ23" i="14"/>
  <c r="BR23" i="14"/>
  <c r="BS23" i="14"/>
  <c r="BT23" i="14"/>
  <c r="BU23" i="14"/>
  <c r="BV23" i="14"/>
  <c r="BW23" i="14"/>
  <c r="BX23" i="14"/>
  <c r="BY23" i="14"/>
  <c r="BZ23" i="14"/>
  <c r="CA23" i="14"/>
  <c r="CB23" i="14"/>
  <c r="BQ24" i="14"/>
  <c r="BR24" i="14"/>
  <c r="BS24" i="14"/>
  <c r="BT24" i="14"/>
  <c r="BU24" i="14"/>
  <c r="BV24" i="14"/>
  <c r="BW24" i="14"/>
  <c r="BX24" i="14"/>
  <c r="BY24" i="14"/>
  <c r="BZ24" i="14"/>
  <c r="CA24" i="14"/>
  <c r="CB24" i="14"/>
  <c r="BQ25" i="14"/>
  <c r="BR25" i="14"/>
  <c r="BS25" i="14"/>
  <c r="BT25" i="14"/>
  <c r="BU25" i="14"/>
  <c r="BV25" i="14"/>
  <c r="BW25" i="14"/>
  <c r="BX25" i="14"/>
  <c r="BY25" i="14"/>
  <c r="BZ25" i="14"/>
  <c r="CA25" i="14"/>
  <c r="CB25" i="14"/>
  <c r="BQ26" i="14"/>
  <c r="BR26" i="14"/>
  <c r="BS26" i="14"/>
  <c r="BT26" i="14"/>
  <c r="BU26" i="14"/>
  <c r="BV26" i="14"/>
  <c r="BW26" i="14"/>
  <c r="BX26" i="14"/>
  <c r="BY26" i="14"/>
  <c r="BZ26" i="14"/>
  <c r="CA26" i="14"/>
  <c r="CB26" i="14"/>
  <c r="BQ27" i="14"/>
  <c r="BR27" i="14"/>
  <c r="BS27" i="14"/>
  <c r="BT27" i="14"/>
  <c r="BU27" i="14"/>
  <c r="BV27" i="14"/>
  <c r="BW27" i="14"/>
  <c r="BX27" i="14"/>
  <c r="BY27" i="14"/>
  <c r="BZ27" i="14"/>
  <c r="CA27" i="14"/>
  <c r="CB27" i="14"/>
  <c r="BQ28" i="14"/>
  <c r="BR28" i="14"/>
  <c r="BS28" i="14"/>
  <c r="BT28" i="14"/>
  <c r="BU28" i="14"/>
  <c r="BV28" i="14"/>
  <c r="BW28" i="14"/>
  <c r="BX28" i="14"/>
  <c r="BY28" i="14"/>
  <c r="BZ28" i="14"/>
  <c r="CA28" i="14"/>
  <c r="CB28" i="14"/>
  <c r="BQ29" i="14"/>
  <c r="BR29" i="14"/>
  <c r="BS29" i="14"/>
  <c r="BT29" i="14"/>
  <c r="BU29" i="14"/>
  <c r="BV29" i="14"/>
  <c r="BW29" i="14"/>
  <c r="BX29" i="14"/>
  <c r="BY29" i="14"/>
  <c r="BZ29" i="14"/>
  <c r="CA29" i="14"/>
  <c r="CB29" i="14"/>
  <c r="BQ30" i="14"/>
  <c r="BR30" i="14"/>
  <c r="BS30" i="14"/>
  <c r="BT30" i="14"/>
  <c r="BU30" i="14"/>
  <c r="BV30" i="14"/>
  <c r="BW30" i="14"/>
  <c r="BX30" i="14"/>
  <c r="BY30" i="14"/>
  <c r="BZ30" i="14"/>
  <c r="CA30" i="14"/>
  <c r="CB30" i="14"/>
  <c r="BQ31" i="14"/>
  <c r="BR31" i="14"/>
  <c r="BS31" i="14"/>
  <c r="BT31" i="14"/>
  <c r="BU31" i="14"/>
  <c r="BV31" i="14"/>
  <c r="BW31" i="14"/>
  <c r="BX31" i="14"/>
  <c r="BY31" i="14"/>
  <c r="BZ31" i="14"/>
  <c r="CA31" i="14"/>
  <c r="CB31" i="14"/>
  <c r="BQ32" i="14"/>
  <c r="BR32" i="14"/>
  <c r="BS32" i="14"/>
  <c r="BT32" i="14"/>
  <c r="BU32" i="14"/>
  <c r="BV32" i="14"/>
  <c r="BW32" i="14"/>
  <c r="BX32" i="14"/>
  <c r="BY32" i="14"/>
  <c r="BZ32" i="14"/>
  <c r="CA32" i="14"/>
  <c r="CB32" i="14"/>
  <c r="BQ33" i="14"/>
  <c r="BR33" i="14"/>
  <c r="BS33" i="14"/>
  <c r="BT33" i="14"/>
  <c r="BU33" i="14"/>
  <c r="BV33" i="14"/>
  <c r="BW33" i="14"/>
  <c r="BX33" i="14"/>
  <c r="BY33" i="14"/>
  <c r="BZ33" i="14"/>
  <c r="CA33" i="14"/>
  <c r="CB33" i="14"/>
  <c r="BQ34" i="14"/>
  <c r="BR34" i="14"/>
  <c r="BS34" i="14"/>
  <c r="BT34" i="14"/>
  <c r="BU34" i="14"/>
  <c r="BV34" i="14"/>
  <c r="BW34" i="14"/>
  <c r="BX34" i="14"/>
  <c r="BY34" i="14"/>
  <c r="BZ34" i="14"/>
  <c r="CA34" i="14"/>
  <c r="CB34" i="14"/>
  <c r="BQ35" i="14"/>
  <c r="BR35" i="14"/>
  <c r="BS35" i="14"/>
  <c r="BT35" i="14"/>
  <c r="BU35" i="14"/>
  <c r="BV35" i="14"/>
  <c r="BW35" i="14"/>
  <c r="BX35" i="14"/>
  <c r="BY35" i="14"/>
  <c r="BZ35" i="14"/>
  <c r="CA35" i="14"/>
  <c r="CB35" i="14"/>
  <c r="BQ36" i="14"/>
  <c r="BR36" i="14"/>
  <c r="BS36" i="14"/>
  <c r="BT36" i="14"/>
  <c r="BU36" i="14"/>
  <c r="BV36" i="14"/>
  <c r="BW36" i="14"/>
  <c r="BX36" i="14"/>
  <c r="BY36" i="14"/>
  <c r="BZ36" i="14"/>
  <c r="CA36" i="14"/>
  <c r="CB36" i="14"/>
  <c r="BQ37" i="14"/>
  <c r="BR37" i="14"/>
  <c r="BS37" i="14"/>
  <c r="BT37" i="14"/>
  <c r="BU37" i="14"/>
  <c r="BV37" i="14"/>
  <c r="BW37" i="14"/>
  <c r="BX37" i="14"/>
  <c r="BY37" i="14"/>
  <c r="BZ37" i="14"/>
  <c r="CA37" i="14"/>
  <c r="CB37" i="14"/>
  <c r="BQ38" i="14"/>
  <c r="BR38" i="14"/>
  <c r="BS38" i="14"/>
  <c r="BT38" i="14"/>
  <c r="BU38" i="14"/>
  <c r="BV38" i="14"/>
  <c r="BW38" i="14"/>
  <c r="BX38" i="14"/>
  <c r="BY38" i="14"/>
  <c r="BZ38" i="14"/>
  <c r="CA38" i="14"/>
  <c r="CB38" i="14"/>
  <c r="BQ39" i="14"/>
  <c r="BR39" i="14"/>
  <c r="BS39" i="14"/>
  <c r="BT39" i="14"/>
  <c r="BU39" i="14"/>
  <c r="BV39" i="14"/>
  <c r="BW39" i="14"/>
  <c r="BX39" i="14"/>
  <c r="BY39" i="14"/>
  <c r="BZ39" i="14"/>
  <c r="CA39" i="14"/>
  <c r="CB39" i="14"/>
  <c r="BQ40" i="14"/>
  <c r="BR40" i="14"/>
  <c r="BS40" i="14"/>
  <c r="BT40" i="14"/>
  <c r="BU40" i="14"/>
  <c r="BV40" i="14"/>
  <c r="BW40" i="14"/>
  <c r="BX40" i="14"/>
  <c r="BY40" i="14"/>
  <c r="BZ40" i="14"/>
  <c r="CA40" i="14"/>
  <c r="CB40" i="14"/>
  <c r="BQ41" i="14"/>
  <c r="BR41" i="14"/>
  <c r="BS41" i="14"/>
  <c r="BT41" i="14"/>
  <c r="BU41" i="14"/>
  <c r="BV41" i="14"/>
  <c r="BW41" i="14"/>
  <c r="BX41" i="14"/>
  <c r="BY41" i="14"/>
  <c r="BZ41" i="14"/>
  <c r="CA41" i="14"/>
  <c r="CB41" i="14"/>
  <c r="BQ42" i="14"/>
  <c r="BR42" i="14"/>
  <c r="BS42" i="14"/>
  <c r="BT42" i="14"/>
  <c r="BU42" i="14"/>
  <c r="BV42" i="14"/>
  <c r="BW42" i="14"/>
  <c r="BX42" i="14"/>
  <c r="BY42" i="14"/>
  <c r="BZ42" i="14"/>
  <c r="CA42" i="14"/>
  <c r="CB42" i="14"/>
  <c r="BQ43" i="14"/>
  <c r="BR43" i="14"/>
  <c r="BS43" i="14"/>
  <c r="BT43" i="14"/>
  <c r="BU43" i="14"/>
  <c r="BV43" i="14"/>
  <c r="BW43" i="14"/>
  <c r="BX43" i="14"/>
  <c r="BY43" i="14"/>
  <c r="BZ43" i="14"/>
  <c r="CA43" i="14"/>
  <c r="CB43" i="14"/>
  <c r="BQ44" i="14"/>
  <c r="BR44" i="14"/>
  <c r="BS44" i="14"/>
  <c r="BT44" i="14"/>
  <c r="BU44" i="14"/>
  <c r="BV44" i="14"/>
  <c r="BW44" i="14"/>
  <c r="BX44" i="14"/>
  <c r="BY44" i="14"/>
  <c r="BZ44" i="14"/>
  <c r="CA44" i="14"/>
  <c r="CB44" i="14"/>
  <c r="BQ45" i="14"/>
  <c r="BR45" i="14"/>
  <c r="BS45" i="14"/>
  <c r="BT45" i="14"/>
  <c r="BU45" i="14"/>
  <c r="BV45" i="14"/>
  <c r="BW45" i="14"/>
  <c r="BX45" i="14"/>
  <c r="BY45" i="14"/>
  <c r="BZ45" i="14"/>
  <c r="CA45" i="14"/>
  <c r="CB45" i="14"/>
  <c r="BQ46" i="14"/>
  <c r="BR46" i="14"/>
  <c r="BS46" i="14"/>
  <c r="BT46" i="14"/>
  <c r="BU46" i="14"/>
  <c r="BV46" i="14"/>
  <c r="BW46" i="14"/>
  <c r="BX46" i="14"/>
  <c r="BY46" i="14"/>
  <c r="BZ46" i="14"/>
  <c r="CA46" i="14"/>
  <c r="CB46" i="14"/>
  <c r="BQ47" i="14"/>
  <c r="BR47" i="14"/>
  <c r="BS47" i="14"/>
  <c r="BT47" i="14"/>
  <c r="BU47" i="14"/>
  <c r="BV47" i="14"/>
  <c r="BW47" i="14"/>
  <c r="BX47" i="14"/>
  <c r="BY47" i="14"/>
  <c r="BZ47" i="14"/>
  <c r="CA47" i="14"/>
  <c r="CB47" i="14"/>
  <c r="BQ48" i="14"/>
  <c r="BR48" i="14"/>
  <c r="BS48" i="14"/>
  <c r="BT48" i="14"/>
  <c r="BU48" i="14"/>
  <c r="BV48" i="14"/>
  <c r="BW48" i="14"/>
  <c r="BX48" i="14"/>
  <c r="BY48" i="14"/>
  <c r="BZ48" i="14"/>
  <c r="CA48" i="14"/>
  <c r="CB48" i="14"/>
  <c r="BQ49" i="14"/>
  <c r="BR49" i="14"/>
  <c r="BS49" i="14"/>
  <c r="BT49" i="14"/>
  <c r="BU49" i="14"/>
  <c r="BV49" i="14"/>
  <c r="BW49" i="14"/>
  <c r="BX49" i="14"/>
  <c r="BY49" i="14"/>
  <c r="BZ49" i="14"/>
  <c r="CA49" i="14"/>
  <c r="CB49" i="14"/>
  <c r="BQ50" i="14"/>
  <c r="BR50" i="14"/>
  <c r="BS50" i="14"/>
  <c r="BT50" i="14"/>
  <c r="BU50" i="14"/>
  <c r="BV50" i="14"/>
  <c r="BW50" i="14"/>
  <c r="BX50" i="14"/>
  <c r="BY50" i="14"/>
  <c r="BZ50" i="14"/>
  <c r="CA50" i="14"/>
  <c r="CB50" i="14"/>
  <c r="BQ51" i="14"/>
  <c r="BR51" i="14"/>
  <c r="BS51" i="14"/>
  <c r="BT51" i="14"/>
  <c r="BU51" i="14"/>
  <c r="BV51" i="14"/>
  <c r="BW51" i="14"/>
  <c r="BX51" i="14"/>
  <c r="BY51" i="14"/>
  <c r="BZ51" i="14"/>
  <c r="CA51" i="14"/>
  <c r="BQ52" i="14"/>
  <c r="BR52" i="14"/>
  <c r="BS52" i="14"/>
  <c r="BT52" i="14"/>
  <c r="BU52" i="14"/>
  <c r="BV52" i="14"/>
  <c r="BW52" i="14"/>
  <c r="BX52" i="14"/>
  <c r="BY52" i="14"/>
  <c r="BZ52" i="14"/>
  <c r="CA52" i="14"/>
  <c r="BQ53" i="14"/>
  <c r="BR53" i="14"/>
  <c r="BS53" i="14"/>
  <c r="BT53" i="14"/>
  <c r="BU53" i="14"/>
  <c r="BV53" i="14"/>
  <c r="BW53" i="14"/>
  <c r="BX53" i="14"/>
  <c r="BY53" i="14"/>
  <c r="BZ53" i="14"/>
  <c r="CA53" i="14"/>
  <c r="CB53" i="14"/>
  <c r="BQ54" i="14"/>
  <c r="BR54" i="14"/>
  <c r="BS54" i="14"/>
  <c r="BT54" i="14"/>
  <c r="BU54" i="14"/>
  <c r="BV54" i="14"/>
  <c r="BW54" i="14"/>
  <c r="BX54" i="14"/>
  <c r="BY54" i="14"/>
  <c r="BZ54" i="14"/>
  <c r="CA54" i="14"/>
  <c r="CB54" i="14"/>
  <c r="BQ55" i="14"/>
  <c r="BR55" i="14"/>
  <c r="BS55" i="14"/>
  <c r="BT55" i="14"/>
  <c r="BU55" i="14"/>
  <c r="BV55" i="14"/>
  <c r="BW55" i="14"/>
  <c r="BX55" i="14"/>
  <c r="BY55" i="14"/>
  <c r="BZ55" i="14"/>
  <c r="CA55" i="14"/>
  <c r="CB55" i="14"/>
  <c r="BQ56" i="14"/>
  <c r="BR56" i="14"/>
  <c r="BS56" i="14"/>
  <c r="BT56" i="14"/>
  <c r="BU56" i="14"/>
  <c r="BV56" i="14"/>
  <c r="BW56" i="14"/>
  <c r="BX56" i="14"/>
  <c r="BY56" i="14"/>
  <c r="BZ56" i="14"/>
  <c r="CA56" i="14"/>
  <c r="CB56" i="14"/>
  <c r="BQ57" i="14"/>
  <c r="BR57" i="14"/>
  <c r="BS57" i="14"/>
  <c r="BT57" i="14"/>
  <c r="BU57" i="14"/>
  <c r="BV57" i="14"/>
  <c r="BW57" i="14"/>
  <c r="BX57" i="14"/>
  <c r="BY57" i="14"/>
  <c r="BZ57" i="14"/>
  <c r="CA57" i="14"/>
  <c r="CB57" i="14"/>
  <c r="BQ58" i="14"/>
  <c r="BR58" i="14"/>
  <c r="BS58" i="14"/>
  <c r="BT58" i="14"/>
  <c r="BU58" i="14"/>
  <c r="BV58" i="14"/>
  <c r="BW58" i="14"/>
  <c r="BX58" i="14"/>
  <c r="BY58" i="14"/>
  <c r="BZ58" i="14"/>
  <c r="CA58" i="14"/>
  <c r="CB58" i="14"/>
  <c r="BQ59" i="14"/>
  <c r="BR59" i="14"/>
  <c r="BS59" i="14"/>
  <c r="BT59" i="14"/>
  <c r="BU59" i="14"/>
  <c r="BV59" i="14"/>
  <c r="BW59" i="14"/>
  <c r="BX59" i="14"/>
  <c r="BY59" i="14"/>
  <c r="BZ59" i="14"/>
  <c r="CA59" i="14"/>
  <c r="CB59" i="14"/>
  <c r="BQ60" i="14"/>
  <c r="BR60" i="14"/>
  <c r="BS60" i="14"/>
  <c r="BT60" i="14"/>
  <c r="BU60" i="14"/>
  <c r="BV60" i="14"/>
  <c r="BW60" i="14"/>
  <c r="BX60" i="14"/>
  <c r="BY60" i="14"/>
  <c r="BZ60" i="14"/>
  <c r="CA60" i="14"/>
  <c r="CB60" i="14"/>
  <c r="BQ61" i="14"/>
  <c r="BR61" i="14"/>
  <c r="BS61" i="14"/>
  <c r="BT61" i="14"/>
  <c r="BU61" i="14"/>
  <c r="BV61" i="14"/>
  <c r="BW61" i="14"/>
  <c r="BX61" i="14"/>
  <c r="BY61" i="14"/>
  <c r="BZ61" i="14"/>
  <c r="CA61" i="14"/>
  <c r="CB61" i="14"/>
  <c r="BQ62" i="14"/>
  <c r="BR62" i="14"/>
  <c r="BS62" i="14"/>
  <c r="BT62" i="14"/>
  <c r="BU62" i="14"/>
  <c r="BV62" i="14"/>
  <c r="BW62" i="14"/>
  <c r="BX62" i="14"/>
  <c r="BY62" i="14"/>
  <c r="BZ62" i="14"/>
  <c r="CA62" i="14"/>
  <c r="CB62" i="14"/>
  <c r="BQ63" i="14"/>
  <c r="BR63" i="14"/>
  <c r="BS63" i="14"/>
  <c r="BT63" i="14"/>
  <c r="BU63" i="14"/>
  <c r="BV63" i="14"/>
  <c r="BW63" i="14"/>
  <c r="BX63" i="14"/>
  <c r="BY63" i="14"/>
  <c r="BZ63" i="14"/>
  <c r="CA63" i="14"/>
  <c r="CB63" i="14"/>
  <c r="BQ64" i="14"/>
  <c r="BR64" i="14"/>
  <c r="BS64" i="14"/>
  <c r="BT64" i="14"/>
  <c r="BU64" i="14"/>
  <c r="BV64" i="14"/>
  <c r="BW64" i="14"/>
  <c r="BX64" i="14"/>
  <c r="BY64" i="14"/>
  <c r="BZ64" i="14"/>
  <c r="CA64" i="14"/>
  <c r="CB64" i="14"/>
  <c r="BQ65" i="14"/>
  <c r="BR65" i="14"/>
  <c r="BS65" i="14"/>
  <c r="BT65" i="14"/>
  <c r="BU65" i="14"/>
  <c r="BV65" i="14"/>
  <c r="BW65" i="14"/>
  <c r="BX65" i="14"/>
  <c r="BY65" i="14"/>
  <c r="BZ65" i="14"/>
  <c r="CA65" i="14"/>
  <c r="CB65" i="14"/>
  <c r="BR5" i="14"/>
  <c r="BS5" i="14"/>
  <c r="BT5" i="14"/>
  <c r="BU5" i="14"/>
  <c r="BV5" i="14"/>
  <c r="BW5" i="14"/>
  <c r="BX5" i="14"/>
  <c r="BY5" i="14"/>
  <c r="BZ5" i="14"/>
  <c r="CA5" i="14"/>
  <c r="CB5" i="14"/>
  <c r="BQ5" i="14"/>
  <c r="BE6" i="14"/>
  <c r="BF6" i="14"/>
  <c r="BG6" i="14"/>
  <c r="BH6" i="14"/>
  <c r="BI6" i="14"/>
  <c r="BJ6" i="14"/>
  <c r="BK6" i="14"/>
  <c r="BL6" i="14"/>
  <c r="BM6" i="14"/>
  <c r="BN6" i="14"/>
  <c r="BO6" i="14"/>
  <c r="BP6" i="14"/>
  <c r="BE7" i="14"/>
  <c r="BF7" i="14"/>
  <c r="BG7" i="14"/>
  <c r="BH7" i="14"/>
  <c r="BI7" i="14"/>
  <c r="BJ7" i="14"/>
  <c r="BK7" i="14"/>
  <c r="BL7" i="14"/>
  <c r="BM7" i="14"/>
  <c r="BN7" i="14"/>
  <c r="BO7" i="14"/>
  <c r="BP7" i="14"/>
  <c r="BE8" i="14"/>
  <c r="BF8" i="14"/>
  <c r="BG8" i="14"/>
  <c r="BH8" i="14"/>
  <c r="BI8" i="14"/>
  <c r="BJ8" i="14"/>
  <c r="BK8" i="14"/>
  <c r="BL8" i="14"/>
  <c r="BM8" i="14"/>
  <c r="BN8" i="14"/>
  <c r="BO8" i="14"/>
  <c r="BP8" i="14"/>
  <c r="BE9" i="14"/>
  <c r="BF9" i="14"/>
  <c r="BG9" i="14"/>
  <c r="BH9" i="14"/>
  <c r="BI9" i="14"/>
  <c r="BJ9" i="14"/>
  <c r="BK9" i="14"/>
  <c r="BL9" i="14"/>
  <c r="BM9" i="14"/>
  <c r="BN9" i="14"/>
  <c r="BO9" i="14"/>
  <c r="BP9" i="14"/>
  <c r="BE10" i="14"/>
  <c r="BF10" i="14"/>
  <c r="BG10" i="14"/>
  <c r="BH10" i="14"/>
  <c r="BI10" i="14"/>
  <c r="BJ10" i="14"/>
  <c r="BK10" i="14"/>
  <c r="BL10" i="14"/>
  <c r="BM10" i="14"/>
  <c r="BN10" i="14"/>
  <c r="BO10" i="14"/>
  <c r="BP10" i="14"/>
  <c r="BE11" i="14"/>
  <c r="BF11" i="14"/>
  <c r="BG11" i="14"/>
  <c r="BH11" i="14"/>
  <c r="BI11" i="14"/>
  <c r="BJ11" i="14"/>
  <c r="BK11" i="14"/>
  <c r="BL11" i="14"/>
  <c r="BM11" i="14"/>
  <c r="BN11" i="14"/>
  <c r="BO11" i="14"/>
  <c r="BP11" i="14"/>
  <c r="BE12" i="14"/>
  <c r="BF12" i="14"/>
  <c r="BG12" i="14"/>
  <c r="BH12" i="14"/>
  <c r="BI12" i="14"/>
  <c r="BJ12" i="14"/>
  <c r="BK12" i="14"/>
  <c r="BL12" i="14"/>
  <c r="BM12" i="14"/>
  <c r="BN12" i="14"/>
  <c r="BO12" i="14"/>
  <c r="BP12" i="14"/>
  <c r="BE13" i="14"/>
  <c r="BF13" i="14"/>
  <c r="BG13" i="14"/>
  <c r="BH13" i="14"/>
  <c r="BI13" i="14"/>
  <c r="BJ13" i="14"/>
  <c r="BK13" i="14"/>
  <c r="BL13" i="14"/>
  <c r="BM13" i="14"/>
  <c r="BN13" i="14"/>
  <c r="BO13" i="14"/>
  <c r="BP13" i="14"/>
  <c r="BE14" i="14"/>
  <c r="BF14" i="14"/>
  <c r="BG14" i="14"/>
  <c r="BH14" i="14"/>
  <c r="BI14" i="14"/>
  <c r="BJ14" i="14"/>
  <c r="BK14" i="14"/>
  <c r="BL14" i="14"/>
  <c r="BM14" i="14"/>
  <c r="BN14" i="14"/>
  <c r="BO14" i="14"/>
  <c r="BP14" i="14"/>
  <c r="BE15" i="14"/>
  <c r="BF15" i="14"/>
  <c r="BG15" i="14"/>
  <c r="BH15" i="14"/>
  <c r="BI15" i="14"/>
  <c r="BJ15" i="14"/>
  <c r="BK15" i="14"/>
  <c r="BL15" i="14"/>
  <c r="BM15" i="14"/>
  <c r="BN15" i="14"/>
  <c r="BO15" i="14"/>
  <c r="BP15" i="14"/>
  <c r="BE16" i="14"/>
  <c r="BF16" i="14"/>
  <c r="BG16" i="14"/>
  <c r="BH16" i="14"/>
  <c r="BI16" i="14"/>
  <c r="BJ16" i="14"/>
  <c r="BK16" i="14"/>
  <c r="BL16" i="14"/>
  <c r="BM16" i="14"/>
  <c r="BN16" i="14"/>
  <c r="BO16" i="14"/>
  <c r="BP16" i="14"/>
  <c r="BE17" i="14"/>
  <c r="BF17" i="14"/>
  <c r="BG17" i="14"/>
  <c r="BH17" i="14"/>
  <c r="BI17" i="14"/>
  <c r="BJ17" i="14"/>
  <c r="BK17" i="14"/>
  <c r="BL17" i="14"/>
  <c r="BM17" i="14"/>
  <c r="BN17" i="14"/>
  <c r="BO17" i="14"/>
  <c r="BP17" i="14"/>
  <c r="BE18" i="14"/>
  <c r="BF18" i="14"/>
  <c r="BG18" i="14"/>
  <c r="BH18" i="14"/>
  <c r="BI18" i="14"/>
  <c r="BJ18" i="14"/>
  <c r="BK18" i="14"/>
  <c r="BL18" i="14"/>
  <c r="BM18" i="14"/>
  <c r="BN18" i="14"/>
  <c r="BO18" i="14"/>
  <c r="BP18" i="14"/>
  <c r="BE19" i="14"/>
  <c r="BF19" i="14"/>
  <c r="BG19" i="14"/>
  <c r="BH19" i="14"/>
  <c r="BI19" i="14"/>
  <c r="BJ19" i="14"/>
  <c r="BK19" i="14"/>
  <c r="BL19" i="14"/>
  <c r="BM19" i="14"/>
  <c r="BN19" i="14"/>
  <c r="BO19" i="14"/>
  <c r="BP19" i="14"/>
  <c r="BE20" i="14"/>
  <c r="BF20" i="14"/>
  <c r="BG20" i="14"/>
  <c r="BH20" i="14"/>
  <c r="BI20" i="14"/>
  <c r="BJ20" i="14"/>
  <c r="BK20" i="14"/>
  <c r="BL20" i="14"/>
  <c r="BM20" i="14"/>
  <c r="BN20" i="14"/>
  <c r="BO20" i="14"/>
  <c r="BP20" i="14"/>
  <c r="BE21" i="14"/>
  <c r="BF21" i="14"/>
  <c r="BG21" i="14"/>
  <c r="BH21" i="14"/>
  <c r="BI21" i="14"/>
  <c r="BJ21" i="14"/>
  <c r="BK21" i="14"/>
  <c r="BL21" i="14"/>
  <c r="BM21" i="14"/>
  <c r="BN21" i="14"/>
  <c r="BO21" i="14"/>
  <c r="BP21" i="14"/>
  <c r="BE22" i="14"/>
  <c r="BF22" i="14"/>
  <c r="BG22" i="14"/>
  <c r="BH22" i="14"/>
  <c r="BI22" i="14"/>
  <c r="BJ22" i="14"/>
  <c r="BK22" i="14"/>
  <c r="BL22" i="14"/>
  <c r="BM22" i="14"/>
  <c r="BN22" i="14"/>
  <c r="BO22" i="14"/>
  <c r="BP22" i="14"/>
  <c r="BE23" i="14"/>
  <c r="BF23" i="14"/>
  <c r="BG23" i="14"/>
  <c r="BH23" i="14"/>
  <c r="BI23" i="14"/>
  <c r="BJ23" i="14"/>
  <c r="BK23" i="14"/>
  <c r="BL23" i="14"/>
  <c r="BM23" i="14"/>
  <c r="BN23" i="14"/>
  <c r="BO23" i="14"/>
  <c r="BP23" i="14"/>
  <c r="BE24" i="14"/>
  <c r="BF24" i="14"/>
  <c r="BG24" i="14"/>
  <c r="BH24" i="14"/>
  <c r="BI24" i="14"/>
  <c r="BJ24" i="14"/>
  <c r="BK24" i="14"/>
  <c r="BL24" i="14"/>
  <c r="BM24" i="14"/>
  <c r="BN24" i="14"/>
  <c r="BO24" i="14"/>
  <c r="BP24" i="14"/>
  <c r="BE25" i="14"/>
  <c r="BF25" i="14"/>
  <c r="BG25" i="14"/>
  <c r="BH25" i="14"/>
  <c r="BI25" i="14"/>
  <c r="BJ25" i="14"/>
  <c r="BK25" i="14"/>
  <c r="BL25" i="14"/>
  <c r="BM25" i="14"/>
  <c r="BN25" i="14"/>
  <c r="BO25" i="14"/>
  <c r="BP25" i="14"/>
  <c r="BE26" i="14"/>
  <c r="BF26" i="14"/>
  <c r="BG26" i="14"/>
  <c r="BH26" i="14"/>
  <c r="BI26" i="14"/>
  <c r="BJ26" i="14"/>
  <c r="BK26" i="14"/>
  <c r="BL26" i="14"/>
  <c r="BM26" i="14"/>
  <c r="BN26" i="14"/>
  <c r="BO26" i="14"/>
  <c r="BP26" i="14"/>
  <c r="BE27" i="14"/>
  <c r="BF27" i="14"/>
  <c r="BG27" i="14"/>
  <c r="BH27" i="14"/>
  <c r="BI27" i="14"/>
  <c r="BJ27" i="14"/>
  <c r="BK27" i="14"/>
  <c r="BL27" i="14"/>
  <c r="BM27" i="14"/>
  <c r="BN27" i="14"/>
  <c r="BO27" i="14"/>
  <c r="BP27" i="14"/>
  <c r="BE28" i="14"/>
  <c r="BF28" i="14"/>
  <c r="BG28" i="14"/>
  <c r="BH28" i="14"/>
  <c r="BI28" i="14"/>
  <c r="BJ28" i="14"/>
  <c r="BK28" i="14"/>
  <c r="BL28" i="14"/>
  <c r="BM28" i="14"/>
  <c r="BN28" i="14"/>
  <c r="BO28" i="14"/>
  <c r="BP28" i="14"/>
  <c r="BE29" i="14"/>
  <c r="BF29" i="14"/>
  <c r="BG29" i="14"/>
  <c r="BH29" i="14"/>
  <c r="BI29" i="14"/>
  <c r="BJ29" i="14"/>
  <c r="BK29" i="14"/>
  <c r="BL29" i="14"/>
  <c r="BM29" i="14"/>
  <c r="BN29" i="14"/>
  <c r="BO29" i="14"/>
  <c r="BP29" i="14"/>
  <c r="BE30" i="14"/>
  <c r="BF30" i="14"/>
  <c r="BG30" i="14"/>
  <c r="BH30" i="14"/>
  <c r="BI30" i="14"/>
  <c r="BJ30" i="14"/>
  <c r="BK30" i="14"/>
  <c r="BL30" i="14"/>
  <c r="BM30" i="14"/>
  <c r="BN30" i="14"/>
  <c r="BO30" i="14"/>
  <c r="BP30" i="14"/>
  <c r="BE31" i="14"/>
  <c r="BF31" i="14"/>
  <c r="BG31" i="14"/>
  <c r="BH31" i="14"/>
  <c r="BI31" i="14"/>
  <c r="BJ31" i="14"/>
  <c r="BK31" i="14"/>
  <c r="BL31" i="14"/>
  <c r="BM31" i="14"/>
  <c r="BN31" i="14"/>
  <c r="BO31" i="14"/>
  <c r="BP31" i="14"/>
  <c r="BE32" i="14"/>
  <c r="BF32" i="14"/>
  <c r="BG32" i="14"/>
  <c r="BH32" i="14"/>
  <c r="BI32" i="14"/>
  <c r="BJ32" i="14"/>
  <c r="BK32" i="14"/>
  <c r="BL32" i="14"/>
  <c r="BM32" i="14"/>
  <c r="BN32" i="14"/>
  <c r="BO32" i="14"/>
  <c r="BP32" i="14"/>
  <c r="BE33" i="14"/>
  <c r="BF33" i="14"/>
  <c r="BG33" i="14"/>
  <c r="BH33" i="14"/>
  <c r="BI33" i="14"/>
  <c r="BJ33" i="14"/>
  <c r="BK33" i="14"/>
  <c r="BL33" i="14"/>
  <c r="BM33" i="14"/>
  <c r="BN33" i="14"/>
  <c r="BO33" i="14"/>
  <c r="BP33" i="14"/>
  <c r="BE34" i="14"/>
  <c r="BF34" i="14"/>
  <c r="BG34" i="14"/>
  <c r="BH34" i="14"/>
  <c r="BI34" i="14"/>
  <c r="BJ34" i="14"/>
  <c r="BK34" i="14"/>
  <c r="BL34" i="14"/>
  <c r="BM34" i="14"/>
  <c r="BN34" i="14"/>
  <c r="BO34" i="14"/>
  <c r="BP34" i="14"/>
  <c r="BE35" i="14"/>
  <c r="BF35" i="14"/>
  <c r="BG35" i="14"/>
  <c r="BH35" i="14"/>
  <c r="BI35" i="14"/>
  <c r="BJ35" i="14"/>
  <c r="BK35" i="14"/>
  <c r="BL35" i="14"/>
  <c r="BM35" i="14"/>
  <c r="BN35" i="14"/>
  <c r="BO35" i="14"/>
  <c r="BP35" i="14"/>
  <c r="BE36" i="14"/>
  <c r="BF36" i="14"/>
  <c r="BG36" i="14"/>
  <c r="BH36" i="14"/>
  <c r="BI36" i="14"/>
  <c r="BJ36" i="14"/>
  <c r="BK36" i="14"/>
  <c r="BL36" i="14"/>
  <c r="BM36" i="14"/>
  <c r="BN36" i="14"/>
  <c r="BO36" i="14"/>
  <c r="BP36" i="14"/>
  <c r="BE37" i="14"/>
  <c r="BF37" i="14"/>
  <c r="BG37" i="14"/>
  <c r="BH37" i="14"/>
  <c r="BI37" i="14"/>
  <c r="BJ37" i="14"/>
  <c r="BK37" i="14"/>
  <c r="BL37" i="14"/>
  <c r="BM37" i="14"/>
  <c r="BN37" i="14"/>
  <c r="BO37" i="14"/>
  <c r="BP37" i="14"/>
  <c r="BE38" i="14"/>
  <c r="BF38" i="14"/>
  <c r="BG38" i="14"/>
  <c r="BH38" i="14"/>
  <c r="BI38" i="14"/>
  <c r="BJ38" i="14"/>
  <c r="BK38" i="14"/>
  <c r="BL38" i="14"/>
  <c r="BM38" i="14"/>
  <c r="BN38" i="14"/>
  <c r="BO38" i="14"/>
  <c r="BP38" i="14"/>
  <c r="BE39" i="14"/>
  <c r="BF39" i="14"/>
  <c r="BG39" i="14"/>
  <c r="BH39" i="14"/>
  <c r="BI39" i="14"/>
  <c r="BJ39" i="14"/>
  <c r="BK39" i="14"/>
  <c r="BL39" i="14"/>
  <c r="BM39" i="14"/>
  <c r="BN39" i="14"/>
  <c r="BO39" i="14"/>
  <c r="BP39" i="14"/>
  <c r="BE40" i="14"/>
  <c r="BF40" i="14"/>
  <c r="BG40" i="14"/>
  <c r="BH40" i="14"/>
  <c r="BI40" i="14"/>
  <c r="BJ40" i="14"/>
  <c r="BK40" i="14"/>
  <c r="BL40" i="14"/>
  <c r="BM40" i="14"/>
  <c r="BN40" i="14"/>
  <c r="BO40" i="14"/>
  <c r="BP40" i="14"/>
  <c r="BE41" i="14"/>
  <c r="BF41" i="14"/>
  <c r="BG41" i="14"/>
  <c r="BH41" i="14"/>
  <c r="BI41" i="14"/>
  <c r="BJ41" i="14"/>
  <c r="BK41" i="14"/>
  <c r="BL41" i="14"/>
  <c r="BM41" i="14"/>
  <c r="BN41" i="14"/>
  <c r="BO41" i="14"/>
  <c r="BP41" i="14"/>
  <c r="BE42" i="14"/>
  <c r="BF42" i="14"/>
  <c r="BG42" i="14"/>
  <c r="BH42" i="14"/>
  <c r="BI42" i="14"/>
  <c r="BJ42" i="14"/>
  <c r="BK42" i="14"/>
  <c r="BL42" i="14"/>
  <c r="BM42" i="14"/>
  <c r="BN42" i="14"/>
  <c r="BO42" i="14"/>
  <c r="BP42" i="14"/>
  <c r="BE43" i="14"/>
  <c r="BF43" i="14"/>
  <c r="BG43" i="14"/>
  <c r="BH43" i="14"/>
  <c r="BI43" i="14"/>
  <c r="BJ43" i="14"/>
  <c r="BK43" i="14"/>
  <c r="BL43" i="14"/>
  <c r="BM43" i="14"/>
  <c r="BN43" i="14"/>
  <c r="BO43" i="14"/>
  <c r="BP43" i="14"/>
  <c r="BE44" i="14"/>
  <c r="BF44" i="14"/>
  <c r="BG44" i="14"/>
  <c r="BH44" i="14"/>
  <c r="BI44" i="14"/>
  <c r="BJ44" i="14"/>
  <c r="BK44" i="14"/>
  <c r="BL44" i="14"/>
  <c r="BM44" i="14"/>
  <c r="BN44" i="14"/>
  <c r="BO44" i="14"/>
  <c r="BP44" i="14"/>
  <c r="BE45" i="14"/>
  <c r="BF45" i="14"/>
  <c r="BG45" i="14"/>
  <c r="BH45" i="14"/>
  <c r="BI45" i="14"/>
  <c r="BJ45" i="14"/>
  <c r="BK45" i="14"/>
  <c r="BL45" i="14"/>
  <c r="BM45" i="14"/>
  <c r="BN45" i="14"/>
  <c r="BO45" i="14"/>
  <c r="BP45" i="14"/>
  <c r="BE46" i="14"/>
  <c r="BF46" i="14"/>
  <c r="BG46" i="14"/>
  <c r="BH46" i="14"/>
  <c r="BI46" i="14"/>
  <c r="BJ46" i="14"/>
  <c r="BK46" i="14"/>
  <c r="BL46" i="14"/>
  <c r="BM46" i="14"/>
  <c r="BN46" i="14"/>
  <c r="BO46" i="14"/>
  <c r="BP46" i="14"/>
  <c r="BE47" i="14"/>
  <c r="BF47" i="14"/>
  <c r="BG47" i="14"/>
  <c r="BH47" i="14"/>
  <c r="BI47" i="14"/>
  <c r="BJ47" i="14"/>
  <c r="BK47" i="14"/>
  <c r="BL47" i="14"/>
  <c r="BM47" i="14"/>
  <c r="BN47" i="14"/>
  <c r="BO47" i="14"/>
  <c r="BP47" i="14"/>
  <c r="BE48" i="14"/>
  <c r="BF48" i="14"/>
  <c r="BG48" i="14"/>
  <c r="BH48" i="14"/>
  <c r="BI48" i="14"/>
  <c r="BJ48" i="14"/>
  <c r="BK48" i="14"/>
  <c r="BL48" i="14"/>
  <c r="BM48" i="14"/>
  <c r="BN48" i="14"/>
  <c r="BO48" i="14"/>
  <c r="BP48" i="14"/>
  <c r="BE49" i="14"/>
  <c r="BF49" i="14"/>
  <c r="BG49" i="14"/>
  <c r="BH49" i="14"/>
  <c r="BI49" i="14"/>
  <c r="BJ49" i="14"/>
  <c r="BK49" i="14"/>
  <c r="BL49" i="14"/>
  <c r="BM49" i="14"/>
  <c r="BN49" i="14"/>
  <c r="BO49" i="14"/>
  <c r="BP49" i="14"/>
  <c r="BE50" i="14"/>
  <c r="BF50" i="14"/>
  <c r="BG50" i="14"/>
  <c r="BH50" i="14"/>
  <c r="BI50" i="14"/>
  <c r="BJ50" i="14"/>
  <c r="BK50" i="14"/>
  <c r="BL50" i="14"/>
  <c r="BM50" i="14"/>
  <c r="BN50" i="14"/>
  <c r="BO50" i="14"/>
  <c r="BP50" i="14"/>
  <c r="BE51" i="14"/>
  <c r="BF51" i="14"/>
  <c r="BG51" i="14"/>
  <c r="BH51" i="14"/>
  <c r="BI51" i="14"/>
  <c r="BJ51" i="14"/>
  <c r="BK51" i="14"/>
  <c r="BL51" i="14"/>
  <c r="BM51" i="14"/>
  <c r="BN51" i="14"/>
  <c r="BO51" i="14"/>
  <c r="BP51" i="14"/>
  <c r="BE52" i="14"/>
  <c r="BF52" i="14"/>
  <c r="BG52" i="14"/>
  <c r="BH52" i="14"/>
  <c r="BI52" i="14"/>
  <c r="BJ52" i="14"/>
  <c r="BK52" i="14"/>
  <c r="BL52" i="14"/>
  <c r="BM52" i="14"/>
  <c r="BN52" i="14"/>
  <c r="BO52" i="14"/>
  <c r="BP52" i="14"/>
  <c r="BE53" i="14"/>
  <c r="BF53" i="14"/>
  <c r="BG53" i="14"/>
  <c r="BH53" i="14"/>
  <c r="BI53" i="14"/>
  <c r="BJ53" i="14"/>
  <c r="BK53" i="14"/>
  <c r="BL53" i="14"/>
  <c r="BM53" i="14"/>
  <c r="BN53" i="14"/>
  <c r="BO53" i="14"/>
  <c r="BE54" i="14"/>
  <c r="BF54" i="14"/>
  <c r="BG54" i="14"/>
  <c r="BH54" i="14"/>
  <c r="BI54" i="14"/>
  <c r="BJ54" i="14"/>
  <c r="BK54" i="14"/>
  <c r="BL54" i="14"/>
  <c r="BM54" i="14"/>
  <c r="BN54" i="14"/>
  <c r="BO54" i="14"/>
  <c r="BP54" i="14"/>
  <c r="BE55" i="14"/>
  <c r="BF55" i="14"/>
  <c r="BG55" i="14"/>
  <c r="BH55" i="14"/>
  <c r="BI55" i="14"/>
  <c r="BJ55" i="14"/>
  <c r="BK55" i="14"/>
  <c r="BL55" i="14"/>
  <c r="BM55" i="14"/>
  <c r="BN55" i="14"/>
  <c r="BO55" i="14"/>
  <c r="BP55" i="14"/>
  <c r="BE56" i="14"/>
  <c r="BF56" i="14"/>
  <c r="BG56" i="14"/>
  <c r="BH56" i="14"/>
  <c r="BI56" i="14"/>
  <c r="BJ56" i="14"/>
  <c r="BK56" i="14"/>
  <c r="BL56" i="14"/>
  <c r="BM56" i="14"/>
  <c r="BN56" i="14"/>
  <c r="BO56" i="14"/>
  <c r="BP56" i="14"/>
  <c r="BE57" i="14"/>
  <c r="BF57" i="14"/>
  <c r="BG57" i="14"/>
  <c r="BH57" i="14"/>
  <c r="BI57" i="14"/>
  <c r="BJ57" i="14"/>
  <c r="BK57" i="14"/>
  <c r="BL57" i="14"/>
  <c r="BM57" i="14"/>
  <c r="BN57" i="14"/>
  <c r="BO57" i="14"/>
  <c r="BP57" i="14"/>
  <c r="BE58" i="14"/>
  <c r="BF58" i="14"/>
  <c r="BG58" i="14"/>
  <c r="BH58" i="14"/>
  <c r="BI58" i="14"/>
  <c r="BJ58" i="14"/>
  <c r="BK58" i="14"/>
  <c r="BL58" i="14"/>
  <c r="BM58" i="14"/>
  <c r="BN58" i="14"/>
  <c r="BO58" i="14"/>
  <c r="BP58" i="14"/>
  <c r="BE59" i="14"/>
  <c r="BF59" i="14"/>
  <c r="BG59" i="14"/>
  <c r="BH59" i="14"/>
  <c r="BI59" i="14"/>
  <c r="BJ59" i="14"/>
  <c r="BK59" i="14"/>
  <c r="BL59" i="14"/>
  <c r="BM59" i="14"/>
  <c r="BN59" i="14"/>
  <c r="BO59" i="14"/>
  <c r="BP59" i="14"/>
  <c r="BE60" i="14"/>
  <c r="BF60" i="14"/>
  <c r="BG60" i="14"/>
  <c r="BH60" i="14"/>
  <c r="BI60" i="14"/>
  <c r="BJ60" i="14"/>
  <c r="BK60" i="14"/>
  <c r="BL60" i="14"/>
  <c r="BM60" i="14"/>
  <c r="BN60" i="14"/>
  <c r="BO60" i="14"/>
  <c r="BP60" i="14"/>
  <c r="BE61" i="14"/>
  <c r="BF61" i="14"/>
  <c r="BG61" i="14"/>
  <c r="BH61" i="14"/>
  <c r="BI61" i="14"/>
  <c r="BJ61" i="14"/>
  <c r="BK61" i="14"/>
  <c r="BL61" i="14"/>
  <c r="BM61" i="14"/>
  <c r="BN61" i="14"/>
  <c r="BO61" i="14"/>
  <c r="BP61" i="14"/>
  <c r="BE62" i="14"/>
  <c r="BF62" i="14"/>
  <c r="BG62" i="14"/>
  <c r="BH62" i="14"/>
  <c r="BI62" i="14"/>
  <c r="BJ62" i="14"/>
  <c r="BK62" i="14"/>
  <c r="BL62" i="14"/>
  <c r="BM62" i="14"/>
  <c r="BN62" i="14"/>
  <c r="BO62" i="14"/>
  <c r="BP62" i="14"/>
  <c r="BE63" i="14"/>
  <c r="BF63" i="14"/>
  <c r="BG63" i="14"/>
  <c r="BH63" i="14"/>
  <c r="BI63" i="14"/>
  <c r="BJ63" i="14"/>
  <c r="BK63" i="14"/>
  <c r="BL63" i="14"/>
  <c r="BM63" i="14"/>
  <c r="BN63" i="14"/>
  <c r="BO63" i="14"/>
  <c r="BP63" i="14"/>
  <c r="BE64" i="14"/>
  <c r="BF64" i="14"/>
  <c r="BG64" i="14"/>
  <c r="BH64" i="14"/>
  <c r="BI64" i="14"/>
  <c r="BJ64" i="14"/>
  <c r="BK64" i="14"/>
  <c r="BL64" i="14"/>
  <c r="BM64" i="14"/>
  <c r="BN64" i="14"/>
  <c r="BO64" i="14"/>
  <c r="BP64" i="14"/>
  <c r="BE65" i="14"/>
  <c r="BF65" i="14"/>
  <c r="BG65" i="14"/>
  <c r="BH65" i="14"/>
  <c r="BI65" i="14"/>
  <c r="BJ65" i="14"/>
  <c r="BK65" i="14"/>
  <c r="BL65" i="14"/>
  <c r="BM65" i="14"/>
  <c r="BN65" i="14"/>
  <c r="BO65" i="14"/>
  <c r="BP65" i="14"/>
  <c r="BF5" i="14"/>
  <c r="BG5" i="14"/>
  <c r="BH5" i="14"/>
  <c r="BI5" i="14"/>
  <c r="BJ5" i="14"/>
  <c r="BK5" i="14"/>
  <c r="BL5" i="14"/>
  <c r="BM5" i="14"/>
  <c r="BN5" i="14"/>
  <c r="BO5" i="14"/>
  <c r="BP5" i="14"/>
  <c r="BE5" i="14"/>
  <c r="AQ6" i="14"/>
  <c r="AR6" i="14"/>
  <c r="AS6" i="14"/>
  <c r="AT6" i="14"/>
  <c r="AU6" i="14"/>
  <c r="AV6" i="14"/>
  <c r="AW6" i="14"/>
  <c r="AX6" i="14"/>
  <c r="AY6" i="14"/>
  <c r="AZ6" i="14"/>
  <c r="BA6" i="14"/>
  <c r="BB6" i="14"/>
  <c r="BC6" i="14"/>
  <c r="BD6" i="14"/>
  <c r="AQ7" i="14"/>
  <c r="AR7" i="14"/>
  <c r="AS7" i="14"/>
  <c r="AT7" i="14"/>
  <c r="AU7" i="14"/>
  <c r="AV7" i="14"/>
  <c r="AW7" i="14"/>
  <c r="AX7" i="14"/>
  <c r="AY7" i="14"/>
  <c r="AZ7" i="14"/>
  <c r="BA7" i="14"/>
  <c r="BB7" i="14"/>
  <c r="BC7" i="14"/>
  <c r="BD7" i="14"/>
  <c r="AQ8" i="14"/>
  <c r="AR8" i="14"/>
  <c r="AS8" i="14"/>
  <c r="AT8" i="14"/>
  <c r="AU8" i="14"/>
  <c r="AV8" i="14"/>
  <c r="AW8" i="14"/>
  <c r="AX8" i="14"/>
  <c r="AY8" i="14"/>
  <c r="AZ8" i="14"/>
  <c r="BA8" i="14"/>
  <c r="BB8" i="14"/>
  <c r="BC8" i="14"/>
  <c r="BD8" i="14"/>
  <c r="AQ9" i="14"/>
  <c r="AR9" i="14"/>
  <c r="AS9" i="14"/>
  <c r="AT9" i="14"/>
  <c r="AU9" i="14"/>
  <c r="AV9" i="14"/>
  <c r="AW9" i="14"/>
  <c r="AX9" i="14"/>
  <c r="AY9" i="14"/>
  <c r="AZ9" i="14"/>
  <c r="BA9" i="14"/>
  <c r="BB9" i="14"/>
  <c r="BC9" i="14"/>
  <c r="BD9" i="14"/>
  <c r="AQ10" i="14"/>
  <c r="AR10" i="14"/>
  <c r="AS10" i="14"/>
  <c r="AT10" i="14"/>
  <c r="AU10" i="14"/>
  <c r="AV10" i="14"/>
  <c r="AW10" i="14"/>
  <c r="AX10" i="14"/>
  <c r="AY10" i="14"/>
  <c r="AZ10" i="14"/>
  <c r="BA10" i="14"/>
  <c r="BB10" i="14"/>
  <c r="BC10" i="14"/>
  <c r="BD10" i="14"/>
  <c r="AQ11" i="14"/>
  <c r="AR11" i="14"/>
  <c r="AS11" i="14"/>
  <c r="AT11" i="14"/>
  <c r="AU11" i="14"/>
  <c r="AV11" i="14"/>
  <c r="AW11" i="14"/>
  <c r="AX11" i="14"/>
  <c r="AY11" i="14"/>
  <c r="AZ11" i="14"/>
  <c r="BA11" i="14"/>
  <c r="BB11" i="14"/>
  <c r="BC11" i="14"/>
  <c r="BD11" i="14"/>
  <c r="AQ12" i="14"/>
  <c r="AR12" i="14"/>
  <c r="AS12" i="14"/>
  <c r="AT12" i="14"/>
  <c r="AU12" i="14"/>
  <c r="AV12" i="14"/>
  <c r="AW12" i="14"/>
  <c r="AX12" i="14"/>
  <c r="AY12" i="14"/>
  <c r="AZ12" i="14"/>
  <c r="BA12" i="14"/>
  <c r="BB12" i="14"/>
  <c r="BC12" i="14"/>
  <c r="BD12" i="14"/>
  <c r="AQ13" i="14"/>
  <c r="AR13" i="14"/>
  <c r="AS13" i="14"/>
  <c r="AT13" i="14"/>
  <c r="AU13" i="14"/>
  <c r="AV13" i="14"/>
  <c r="AW13" i="14"/>
  <c r="AX13" i="14"/>
  <c r="AY13" i="14"/>
  <c r="AZ13" i="14"/>
  <c r="BA13" i="14"/>
  <c r="BB13" i="14"/>
  <c r="BC13" i="14"/>
  <c r="BD13" i="14"/>
  <c r="AQ14" i="14"/>
  <c r="AR14" i="14"/>
  <c r="AS14" i="14"/>
  <c r="AT14" i="14"/>
  <c r="AU14" i="14"/>
  <c r="AV14" i="14"/>
  <c r="AW14" i="14"/>
  <c r="AX14" i="14"/>
  <c r="AY14" i="14"/>
  <c r="AZ14" i="14"/>
  <c r="BA14" i="14"/>
  <c r="BB14" i="14"/>
  <c r="BC14" i="14"/>
  <c r="BD14" i="14"/>
  <c r="AQ15" i="14"/>
  <c r="AR15" i="14"/>
  <c r="AS15" i="14"/>
  <c r="AT15" i="14"/>
  <c r="AU15" i="14"/>
  <c r="AV15" i="14"/>
  <c r="AW15" i="14"/>
  <c r="AX15" i="14"/>
  <c r="AY15" i="14"/>
  <c r="AZ15" i="14"/>
  <c r="BA15" i="14"/>
  <c r="BB15" i="14"/>
  <c r="BC15" i="14"/>
  <c r="BD15" i="14"/>
  <c r="AQ16" i="14"/>
  <c r="AR16" i="14"/>
  <c r="AS16" i="14"/>
  <c r="AT16" i="14"/>
  <c r="AU16" i="14"/>
  <c r="AV16" i="14"/>
  <c r="AW16" i="14"/>
  <c r="AX16" i="14"/>
  <c r="AY16" i="14"/>
  <c r="AZ16" i="14"/>
  <c r="BA16" i="14"/>
  <c r="BB16" i="14"/>
  <c r="BC16" i="14"/>
  <c r="BD16" i="14"/>
  <c r="AQ17" i="14"/>
  <c r="AR17" i="14"/>
  <c r="AS17" i="14"/>
  <c r="AT17" i="14"/>
  <c r="AU17" i="14"/>
  <c r="AV17" i="14"/>
  <c r="AW17" i="14"/>
  <c r="AX17" i="14"/>
  <c r="AY17" i="14"/>
  <c r="AZ17" i="14"/>
  <c r="BA17" i="14"/>
  <c r="BB17" i="14"/>
  <c r="BC17" i="14"/>
  <c r="BD17" i="14"/>
  <c r="AQ18" i="14"/>
  <c r="AR18" i="14"/>
  <c r="AS18" i="14"/>
  <c r="AT18" i="14"/>
  <c r="AU18" i="14"/>
  <c r="AV18" i="14"/>
  <c r="AW18" i="14"/>
  <c r="AX18" i="14"/>
  <c r="AY18" i="14"/>
  <c r="AZ18" i="14"/>
  <c r="BA18" i="14"/>
  <c r="BB18" i="14"/>
  <c r="BC18" i="14"/>
  <c r="BD18" i="14"/>
  <c r="AQ19" i="14"/>
  <c r="AR19" i="14"/>
  <c r="AS19" i="14"/>
  <c r="AT19" i="14"/>
  <c r="AU19" i="14"/>
  <c r="AV19" i="14"/>
  <c r="AW19" i="14"/>
  <c r="AX19" i="14"/>
  <c r="AY19" i="14"/>
  <c r="AZ19" i="14"/>
  <c r="BA19" i="14"/>
  <c r="BB19" i="14"/>
  <c r="BC19" i="14"/>
  <c r="BD19" i="14"/>
  <c r="AQ20" i="14"/>
  <c r="AR20" i="14"/>
  <c r="AS20" i="14"/>
  <c r="AT20" i="14"/>
  <c r="AU20" i="14"/>
  <c r="AV20" i="14"/>
  <c r="AW20" i="14"/>
  <c r="AX20" i="14"/>
  <c r="AY20" i="14"/>
  <c r="AZ20" i="14"/>
  <c r="BA20" i="14"/>
  <c r="BB20" i="14"/>
  <c r="BC20" i="14"/>
  <c r="BD20" i="14"/>
  <c r="AQ21" i="14"/>
  <c r="AR21" i="14"/>
  <c r="AS21" i="14"/>
  <c r="AT21" i="14"/>
  <c r="AU21" i="14"/>
  <c r="AV21" i="14"/>
  <c r="AW21" i="14"/>
  <c r="AX21" i="14"/>
  <c r="AY21" i="14"/>
  <c r="AZ21" i="14"/>
  <c r="BA21" i="14"/>
  <c r="BB21" i="14"/>
  <c r="BC21" i="14"/>
  <c r="BD21" i="14"/>
  <c r="AQ22" i="14"/>
  <c r="AR22" i="14"/>
  <c r="AS22" i="14"/>
  <c r="AT22" i="14"/>
  <c r="AU22" i="14"/>
  <c r="AV22" i="14"/>
  <c r="AW22" i="14"/>
  <c r="AX22" i="14"/>
  <c r="AY22" i="14"/>
  <c r="AZ22" i="14"/>
  <c r="BA22" i="14"/>
  <c r="BB22" i="14"/>
  <c r="BC22" i="14"/>
  <c r="BD22" i="14"/>
  <c r="AQ23" i="14"/>
  <c r="AR23" i="14"/>
  <c r="AS23" i="14"/>
  <c r="AT23" i="14"/>
  <c r="AU23" i="14"/>
  <c r="AV23" i="14"/>
  <c r="AW23" i="14"/>
  <c r="AX23" i="14"/>
  <c r="AY23" i="14"/>
  <c r="AZ23" i="14"/>
  <c r="BA23" i="14"/>
  <c r="BB23" i="14"/>
  <c r="BC23" i="14"/>
  <c r="BD23" i="14"/>
  <c r="AQ24" i="14"/>
  <c r="AR24" i="14"/>
  <c r="AS24" i="14"/>
  <c r="AT24" i="14"/>
  <c r="AU24" i="14"/>
  <c r="AV24" i="14"/>
  <c r="AW24" i="14"/>
  <c r="AX24" i="14"/>
  <c r="AY24" i="14"/>
  <c r="AZ24" i="14"/>
  <c r="BA24" i="14"/>
  <c r="BB24" i="14"/>
  <c r="BC24" i="14"/>
  <c r="BD24" i="14"/>
  <c r="AQ25" i="14"/>
  <c r="AR25" i="14"/>
  <c r="AS25" i="14"/>
  <c r="AT25" i="14"/>
  <c r="AU25" i="14"/>
  <c r="AV25" i="14"/>
  <c r="AW25" i="14"/>
  <c r="AX25" i="14"/>
  <c r="AY25" i="14"/>
  <c r="AZ25" i="14"/>
  <c r="BA25" i="14"/>
  <c r="BB25" i="14"/>
  <c r="BC25" i="14"/>
  <c r="BD25" i="14"/>
  <c r="AQ26" i="14"/>
  <c r="AR26" i="14"/>
  <c r="AS26" i="14"/>
  <c r="AT26" i="14"/>
  <c r="AU26" i="14"/>
  <c r="AV26" i="14"/>
  <c r="AW26" i="14"/>
  <c r="AX26" i="14"/>
  <c r="AY26" i="14"/>
  <c r="AZ26" i="14"/>
  <c r="BA26" i="14"/>
  <c r="BB26" i="14"/>
  <c r="BC26" i="14"/>
  <c r="BD26" i="14"/>
  <c r="AQ27" i="14"/>
  <c r="AR27" i="14"/>
  <c r="AS27" i="14"/>
  <c r="AT27" i="14"/>
  <c r="AU27" i="14"/>
  <c r="AV27" i="14"/>
  <c r="AW27" i="14"/>
  <c r="AX27" i="14"/>
  <c r="AY27" i="14"/>
  <c r="AZ27" i="14"/>
  <c r="BA27" i="14"/>
  <c r="BB27" i="14"/>
  <c r="BC27" i="14"/>
  <c r="BD27" i="14"/>
  <c r="AQ28" i="14"/>
  <c r="AR28" i="14"/>
  <c r="AS28" i="14"/>
  <c r="AT28" i="14"/>
  <c r="AU28" i="14"/>
  <c r="AV28" i="14"/>
  <c r="AW28" i="14"/>
  <c r="AX28" i="14"/>
  <c r="AY28" i="14"/>
  <c r="AZ28" i="14"/>
  <c r="BA28" i="14"/>
  <c r="BB28" i="14"/>
  <c r="BC28" i="14"/>
  <c r="BD28" i="14"/>
  <c r="AQ29" i="14"/>
  <c r="AR29" i="14"/>
  <c r="AS29" i="14"/>
  <c r="AT29" i="14"/>
  <c r="AU29" i="14"/>
  <c r="AV29" i="14"/>
  <c r="AW29" i="14"/>
  <c r="AX29" i="14"/>
  <c r="AY29" i="14"/>
  <c r="AZ29" i="14"/>
  <c r="BA29" i="14"/>
  <c r="BB29" i="14"/>
  <c r="BC29" i="14"/>
  <c r="BD29" i="14"/>
  <c r="AQ30" i="14"/>
  <c r="AR30" i="14"/>
  <c r="AS30" i="14"/>
  <c r="AT30" i="14"/>
  <c r="AU30" i="14"/>
  <c r="AV30" i="14"/>
  <c r="AW30" i="14"/>
  <c r="AX30" i="14"/>
  <c r="AY30" i="14"/>
  <c r="AZ30" i="14"/>
  <c r="BA30" i="14"/>
  <c r="BB30" i="14"/>
  <c r="BC30" i="14"/>
  <c r="BD30" i="14"/>
  <c r="AQ31" i="14"/>
  <c r="AR31" i="14"/>
  <c r="AS31" i="14"/>
  <c r="AT31" i="14"/>
  <c r="AU31" i="14"/>
  <c r="AV31" i="14"/>
  <c r="AW31" i="14"/>
  <c r="AX31" i="14"/>
  <c r="AY31" i="14"/>
  <c r="AZ31" i="14"/>
  <c r="BA31" i="14"/>
  <c r="BB31" i="14"/>
  <c r="BC31" i="14"/>
  <c r="BD31" i="14"/>
  <c r="AQ32" i="14"/>
  <c r="AR32" i="14"/>
  <c r="AS32" i="14"/>
  <c r="AT32" i="14"/>
  <c r="AU32" i="14"/>
  <c r="AV32" i="14"/>
  <c r="AW32" i="14"/>
  <c r="AX32" i="14"/>
  <c r="AY32" i="14"/>
  <c r="AZ32" i="14"/>
  <c r="BA32" i="14"/>
  <c r="BB32" i="14"/>
  <c r="BC32" i="14"/>
  <c r="BD32" i="14"/>
  <c r="AQ33" i="14"/>
  <c r="AR33" i="14"/>
  <c r="AS33" i="14"/>
  <c r="AT33" i="14"/>
  <c r="AU33" i="14"/>
  <c r="AV33" i="14"/>
  <c r="AW33" i="14"/>
  <c r="AX33" i="14"/>
  <c r="AY33" i="14"/>
  <c r="AZ33" i="14"/>
  <c r="BA33" i="14"/>
  <c r="BB33" i="14"/>
  <c r="BC33" i="14"/>
  <c r="BD33" i="14"/>
  <c r="AQ34" i="14"/>
  <c r="AR34" i="14"/>
  <c r="AS34" i="14"/>
  <c r="AT34" i="14"/>
  <c r="AU34" i="14"/>
  <c r="AV34" i="14"/>
  <c r="AW34" i="14"/>
  <c r="AX34" i="14"/>
  <c r="AY34" i="14"/>
  <c r="AZ34" i="14"/>
  <c r="BA34" i="14"/>
  <c r="BB34" i="14"/>
  <c r="BC34" i="14"/>
  <c r="BD34" i="14"/>
  <c r="AQ35" i="14"/>
  <c r="AR35" i="14"/>
  <c r="AS35" i="14"/>
  <c r="AT35" i="14"/>
  <c r="AU35" i="14"/>
  <c r="AV35" i="14"/>
  <c r="AW35" i="14"/>
  <c r="AX35" i="14"/>
  <c r="AY35" i="14"/>
  <c r="AZ35" i="14"/>
  <c r="BA35" i="14"/>
  <c r="BB35" i="14"/>
  <c r="BC35" i="14"/>
  <c r="BD35" i="14"/>
  <c r="AQ36" i="14"/>
  <c r="AR36" i="14"/>
  <c r="AS36" i="14"/>
  <c r="AT36" i="14"/>
  <c r="AU36" i="14"/>
  <c r="AV36" i="14"/>
  <c r="AW36" i="14"/>
  <c r="AX36" i="14"/>
  <c r="AY36" i="14"/>
  <c r="AZ36" i="14"/>
  <c r="BA36" i="14"/>
  <c r="BB36" i="14"/>
  <c r="BC36" i="14"/>
  <c r="BD36" i="14"/>
  <c r="AQ37" i="14"/>
  <c r="AR37" i="14"/>
  <c r="AS37" i="14"/>
  <c r="AT37" i="14"/>
  <c r="AU37" i="14"/>
  <c r="AV37" i="14"/>
  <c r="AW37" i="14"/>
  <c r="AX37" i="14"/>
  <c r="AY37" i="14"/>
  <c r="AZ37" i="14"/>
  <c r="BA37" i="14"/>
  <c r="BB37" i="14"/>
  <c r="BC37" i="14"/>
  <c r="BD37" i="14"/>
  <c r="AQ38" i="14"/>
  <c r="AR38" i="14"/>
  <c r="AS38" i="14"/>
  <c r="AT38" i="14"/>
  <c r="AU38" i="14"/>
  <c r="AV38" i="14"/>
  <c r="AW38" i="14"/>
  <c r="AX38" i="14"/>
  <c r="AY38" i="14"/>
  <c r="AZ38" i="14"/>
  <c r="BA38" i="14"/>
  <c r="BB38" i="14"/>
  <c r="BC38" i="14"/>
  <c r="BD38" i="14"/>
  <c r="AQ39" i="14"/>
  <c r="AR39" i="14"/>
  <c r="AS39" i="14"/>
  <c r="AT39" i="14"/>
  <c r="AU39" i="14"/>
  <c r="AV39" i="14"/>
  <c r="AW39" i="14"/>
  <c r="AX39" i="14"/>
  <c r="AY39" i="14"/>
  <c r="AZ39" i="14"/>
  <c r="BA39" i="14"/>
  <c r="BB39" i="14"/>
  <c r="BC39" i="14"/>
  <c r="BD39" i="14"/>
  <c r="AQ40" i="14"/>
  <c r="AR40" i="14"/>
  <c r="AS40" i="14"/>
  <c r="AT40" i="14"/>
  <c r="AU40" i="14"/>
  <c r="AV40" i="14"/>
  <c r="AW40" i="14"/>
  <c r="AX40" i="14"/>
  <c r="AY40" i="14"/>
  <c r="AZ40" i="14"/>
  <c r="BA40" i="14"/>
  <c r="BB40" i="14"/>
  <c r="BC40" i="14"/>
  <c r="BD40" i="14"/>
  <c r="AQ41" i="14"/>
  <c r="AR41" i="14"/>
  <c r="AS41" i="14"/>
  <c r="AT41" i="14"/>
  <c r="AU41" i="14"/>
  <c r="AV41" i="14"/>
  <c r="AW41" i="14"/>
  <c r="AX41" i="14"/>
  <c r="AY41" i="14"/>
  <c r="AZ41" i="14"/>
  <c r="BA41" i="14"/>
  <c r="BB41" i="14"/>
  <c r="BC41" i="14"/>
  <c r="BD41" i="14"/>
  <c r="AQ42" i="14"/>
  <c r="AR42" i="14"/>
  <c r="AS42" i="14"/>
  <c r="AT42" i="14"/>
  <c r="AU42" i="14"/>
  <c r="AV42" i="14"/>
  <c r="AW42" i="14"/>
  <c r="AX42" i="14"/>
  <c r="AY42" i="14"/>
  <c r="AZ42" i="14"/>
  <c r="BA42" i="14"/>
  <c r="BB42" i="14"/>
  <c r="BC42" i="14"/>
  <c r="BD42" i="14"/>
  <c r="AQ43" i="14"/>
  <c r="AR43" i="14"/>
  <c r="AS43" i="14"/>
  <c r="AT43" i="14"/>
  <c r="AU43" i="14"/>
  <c r="AV43" i="14"/>
  <c r="AW43" i="14"/>
  <c r="AX43" i="14"/>
  <c r="AY43" i="14"/>
  <c r="AZ43" i="14"/>
  <c r="BA43" i="14"/>
  <c r="BB43" i="14"/>
  <c r="BC43" i="14"/>
  <c r="BD43" i="14"/>
  <c r="AQ44" i="14"/>
  <c r="AR44" i="14"/>
  <c r="AS44" i="14"/>
  <c r="AT44" i="14"/>
  <c r="AU44" i="14"/>
  <c r="AV44" i="14"/>
  <c r="AW44" i="14"/>
  <c r="AX44" i="14"/>
  <c r="AY44" i="14"/>
  <c r="AZ44" i="14"/>
  <c r="BA44" i="14"/>
  <c r="BB44" i="14"/>
  <c r="BC44" i="14"/>
  <c r="BD44" i="14"/>
  <c r="AQ45" i="14"/>
  <c r="AR45" i="14"/>
  <c r="AS45" i="14"/>
  <c r="AT45" i="14"/>
  <c r="AU45" i="14"/>
  <c r="AV45" i="14"/>
  <c r="AW45" i="14"/>
  <c r="AX45" i="14"/>
  <c r="AY45" i="14"/>
  <c r="AZ45" i="14"/>
  <c r="BA45" i="14"/>
  <c r="BB45" i="14"/>
  <c r="BC45" i="14"/>
  <c r="BD45" i="14"/>
  <c r="AQ46" i="14"/>
  <c r="AR46" i="14"/>
  <c r="AS46" i="14"/>
  <c r="AT46" i="14"/>
  <c r="AU46" i="14"/>
  <c r="AV46" i="14"/>
  <c r="AW46" i="14"/>
  <c r="AX46" i="14"/>
  <c r="AY46" i="14"/>
  <c r="AZ46" i="14"/>
  <c r="BA46" i="14"/>
  <c r="BB46" i="14"/>
  <c r="BC46" i="14"/>
  <c r="BD46" i="14"/>
  <c r="AQ47" i="14"/>
  <c r="AR47" i="14"/>
  <c r="AS47" i="14"/>
  <c r="AT47" i="14"/>
  <c r="AU47" i="14"/>
  <c r="AV47" i="14"/>
  <c r="AW47" i="14"/>
  <c r="AX47" i="14"/>
  <c r="AY47" i="14"/>
  <c r="AZ47" i="14"/>
  <c r="BA47" i="14"/>
  <c r="BB47" i="14"/>
  <c r="BC47" i="14"/>
  <c r="BD47" i="14"/>
  <c r="AQ48" i="14"/>
  <c r="AR48" i="14"/>
  <c r="AS48" i="14"/>
  <c r="AT48" i="14"/>
  <c r="AU48" i="14"/>
  <c r="AV48" i="14"/>
  <c r="AW48" i="14"/>
  <c r="AX48" i="14"/>
  <c r="AY48" i="14"/>
  <c r="AZ48" i="14"/>
  <c r="BA48" i="14"/>
  <c r="BB48" i="14"/>
  <c r="BC48" i="14"/>
  <c r="BD48" i="14"/>
  <c r="AQ49" i="14"/>
  <c r="AR49" i="14"/>
  <c r="AS49" i="14"/>
  <c r="AT49" i="14"/>
  <c r="AU49" i="14"/>
  <c r="AV49" i="14"/>
  <c r="AW49" i="14"/>
  <c r="AX49" i="14"/>
  <c r="AY49" i="14"/>
  <c r="AZ49" i="14"/>
  <c r="BA49" i="14"/>
  <c r="BB49" i="14"/>
  <c r="BC49" i="14"/>
  <c r="BD49" i="14"/>
  <c r="AQ50" i="14"/>
  <c r="AR50" i="14"/>
  <c r="AS50" i="14"/>
  <c r="AT50" i="14"/>
  <c r="AU50" i="14"/>
  <c r="AV50" i="14"/>
  <c r="AW50" i="14"/>
  <c r="AX50" i="14"/>
  <c r="AY50" i="14"/>
  <c r="AZ50" i="14"/>
  <c r="BA50" i="14"/>
  <c r="BB50" i="14"/>
  <c r="BC50" i="14"/>
  <c r="BD50" i="14"/>
  <c r="AQ51" i="14"/>
  <c r="AR51" i="14"/>
  <c r="AS51" i="14"/>
  <c r="AT51" i="14"/>
  <c r="AU51" i="14"/>
  <c r="AV51" i="14"/>
  <c r="AW51" i="14"/>
  <c r="AX51" i="14"/>
  <c r="AY51" i="14"/>
  <c r="AZ51" i="14"/>
  <c r="BA51" i="14"/>
  <c r="BB51" i="14"/>
  <c r="BC51" i="14"/>
  <c r="BD51" i="14"/>
  <c r="AQ52" i="14"/>
  <c r="AR52" i="14"/>
  <c r="AS52" i="14"/>
  <c r="AT52" i="14"/>
  <c r="AU52" i="14"/>
  <c r="AV52" i="14"/>
  <c r="AW52" i="14"/>
  <c r="AX52" i="14"/>
  <c r="AY52" i="14"/>
  <c r="AZ52" i="14"/>
  <c r="BA52" i="14"/>
  <c r="BB52" i="14"/>
  <c r="BC52" i="14"/>
  <c r="BD52" i="14"/>
  <c r="AQ53" i="14"/>
  <c r="AR53" i="14"/>
  <c r="AS53" i="14"/>
  <c r="AT53" i="14"/>
  <c r="AU53" i="14"/>
  <c r="AV53" i="14"/>
  <c r="AW53" i="14"/>
  <c r="AX53" i="14"/>
  <c r="AY53" i="14"/>
  <c r="AZ53" i="14"/>
  <c r="BA53" i="14"/>
  <c r="BB53" i="14"/>
  <c r="BC53" i="14"/>
  <c r="BD53" i="14"/>
  <c r="AQ54" i="14"/>
  <c r="AR54" i="14"/>
  <c r="AS54" i="14"/>
  <c r="AT54" i="14"/>
  <c r="AU54" i="14"/>
  <c r="AV54" i="14"/>
  <c r="AW54" i="14"/>
  <c r="AX54" i="14"/>
  <c r="AY54" i="14"/>
  <c r="AZ54" i="14"/>
  <c r="BA54" i="14"/>
  <c r="BB54" i="14"/>
  <c r="BC54" i="14"/>
  <c r="BD54" i="14"/>
  <c r="AQ55" i="14"/>
  <c r="AR55" i="14"/>
  <c r="AS55" i="14"/>
  <c r="AT55" i="14"/>
  <c r="AU55" i="14"/>
  <c r="AV55" i="14"/>
  <c r="AW55" i="14"/>
  <c r="AX55" i="14"/>
  <c r="AY55" i="14"/>
  <c r="AZ55" i="14"/>
  <c r="BA55" i="14"/>
  <c r="BB55" i="14"/>
  <c r="BC55" i="14"/>
  <c r="AQ56" i="14"/>
  <c r="AR56" i="14"/>
  <c r="AS56" i="14"/>
  <c r="AT56" i="14"/>
  <c r="AU56" i="14"/>
  <c r="AV56" i="14"/>
  <c r="AW56" i="14"/>
  <c r="AX56" i="14"/>
  <c r="AY56" i="14"/>
  <c r="AZ56" i="14"/>
  <c r="BA56" i="14"/>
  <c r="BB56" i="14"/>
  <c r="BC56" i="14"/>
  <c r="AQ57" i="14"/>
  <c r="AR57" i="14"/>
  <c r="AS57" i="14"/>
  <c r="AT57" i="14"/>
  <c r="AU57" i="14"/>
  <c r="AV57" i="14"/>
  <c r="AW57" i="14"/>
  <c r="AX57" i="14"/>
  <c r="AY57" i="14"/>
  <c r="AZ57" i="14"/>
  <c r="BA57" i="14"/>
  <c r="BB57" i="14"/>
  <c r="BC57" i="14"/>
  <c r="AQ58" i="14"/>
  <c r="AR58" i="14"/>
  <c r="AS58" i="14"/>
  <c r="AT58" i="14"/>
  <c r="AU58" i="14"/>
  <c r="AV58" i="14"/>
  <c r="AW58" i="14"/>
  <c r="AX58" i="14"/>
  <c r="AY58" i="14"/>
  <c r="AZ58" i="14"/>
  <c r="BA58" i="14"/>
  <c r="BB58" i="14"/>
  <c r="BC58" i="14"/>
  <c r="AQ59" i="14"/>
  <c r="AR59" i="14"/>
  <c r="AS59" i="14"/>
  <c r="AT59" i="14"/>
  <c r="AU59" i="14"/>
  <c r="AV59" i="14"/>
  <c r="AW59" i="14"/>
  <c r="AX59" i="14"/>
  <c r="AY59" i="14"/>
  <c r="AZ59" i="14"/>
  <c r="BA59" i="14"/>
  <c r="BB59" i="14"/>
  <c r="BC59" i="14"/>
  <c r="AQ60" i="14"/>
  <c r="AR60" i="14"/>
  <c r="AS60" i="14"/>
  <c r="AT60" i="14"/>
  <c r="AU60" i="14"/>
  <c r="AV60" i="14"/>
  <c r="AW60" i="14"/>
  <c r="AX60" i="14"/>
  <c r="AY60" i="14"/>
  <c r="AZ60" i="14"/>
  <c r="BA60" i="14"/>
  <c r="BB60" i="14"/>
  <c r="BC60" i="14"/>
  <c r="BD60" i="14"/>
  <c r="AQ61" i="14"/>
  <c r="AR61" i="14"/>
  <c r="AS61" i="14"/>
  <c r="AT61" i="14"/>
  <c r="AU61" i="14"/>
  <c r="AV61" i="14"/>
  <c r="AW61" i="14"/>
  <c r="AX61" i="14"/>
  <c r="AY61" i="14"/>
  <c r="AZ61" i="14"/>
  <c r="BA61" i="14"/>
  <c r="BB61" i="14"/>
  <c r="BC61" i="14"/>
  <c r="BD61" i="14"/>
  <c r="AQ62" i="14"/>
  <c r="AR62" i="14"/>
  <c r="AS62" i="14"/>
  <c r="AT62" i="14"/>
  <c r="AU62" i="14"/>
  <c r="AV62" i="14"/>
  <c r="AW62" i="14"/>
  <c r="AX62" i="14"/>
  <c r="AY62" i="14"/>
  <c r="AZ62" i="14"/>
  <c r="BA62" i="14"/>
  <c r="BB62" i="14"/>
  <c r="BC62" i="14"/>
  <c r="BD62" i="14"/>
  <c r="AQ63" i="14"/>
  <c r="AR63" i="14"/>
  <c r="AS63" i="14"/>
  <c r="AT63" i="14"/>
  <c r="AU63" i="14"/>
  <c r="AV63" i="14"/>
  <c r="AW63" i="14"/>
  <c r="AX63" i="14"/>
  <c r="AY63" i="14"/>
  <c r="AZ63" i="14"/>
  <c r="BA63" i="14"/>
  <c r="BB63" i="14"/>
  <c r="BC63" i="14"/>
  <c r="BD63" i="14"/>
  <c r="AQ64" i="14"/>
  <c r="AR64" i="14"/>
  <c r="AS64" i="14"/>
  <c r="AT64" i="14"/>
  <c r="AU64" i="14"/>
  <c r="AV64" i="14"/>
  <c r="AW64" i="14"/>
  <c r="AX64" i="14"/>
  <c r="AY64" i="14"/>
  <c r="AZ64" i="14"/>
  <c r="BA64" i="14"/>
  <c r="BB64" i="14"/>
  <c r="BC64" i="14"/>
  <c r="BD64" i="14"/>
  <c r="AQ65" i="14"/>
  <c r="AR65" i="14"/>
  <c r="AS65" i="14"/>
  <c r="AT65" i="14"/>
  <c r="AU65" i="14"/>
  <c r="AV65" i="14"/>
  <c r="AW65" i="14"/>
  <c r="AX65" i="14"/>
  <c r="AY65" i="14"/>
  <c r="AZ65" i="14"/>
  <c r="BA65" i="14"/>
  <c r="BB65" i="14"/>
  <c r="BC65" i="14"/>
  <c r="BD65" i="14"/>
  <c r="AT5" i="14"/>
  <c r="AU5" i="14"/>
  <c r="AV5" i="14"/>
  <c r="AW5" i="14"/>
  <c r="AX5" i="14"/>
  <c r="AY5" i="14"/>
  <c r="AZ5" i="14"/>
  <c r="BA5" i="14"/>
  <c r="BB5" i="14"/>
  <c r="BC5" i="14"/>
  <c r="BD5" i="14"/>
  <c r="AR5" i="14"/>
  <c r="AS5" i="14"/>
  <c r="AQ5" i="14"/>
  <c r="Z6" i="1"/>
  <c r="AA6" i="1"/>
  <c r="B2" i="16" s="1"/>
  <c r="AB6" i="1"/>
  <c r="C2" i="16" s="1"/>
  <c r="AC6" i="1"/>
  <c r="D2" i="16" s="1"/>
  <c r="AD6" i="1"/>
  <c r="E2" i="16" s="1"/>
  <c r="AE6" i="1"/>
  <c r="F2" i="16" s="1"/>
  <c r="AF6" i="1"/>
  <c r="G2" i="16" s="1"/>
  <c r="Z7" i="1"/>
  <c r="AA7" i="1"/>
  <c r="B3" i="16" s="1"/>
  <c r="AB7" i="1"/>
  <c r="C3" i="16" s="1"/>
  <c r="AC7" i="1"/>
  <c r="D3" i="16" s="1"/>
  <c r="AD7" i="1"/>
  <c r="E3" i="16" s="1"/>
  <c r="AE7" i="1"/>
  <c r="F3" i="16" s="1"/>
  <c r="AF7" i="1"/>
  <c r="G3" i="16" s="1"/>
  <c r="Z8" i="1"/>
  <c r="AA8" i="1"/>
  <c r="B4" i="16" s="1"/>
  <c r="AB8" i="1"/>
  <c r="C4" i="16" s="1"/>
  <c r="AC8" i="1"/>
  <c r="D4" i="16" s="1"/>
  <c r="AD8" i="1"/>
  <c r="E4" i="16" s="1"/>
  <c r="AE8" i="1"/>
  <c r="F4" i="16" s="1"/>
  <c r="AF8" i="1"/>
  <c r="G4" i="16" s="1"/>
  <c r="Z9" i="1"/>
  <c r="AA9" i="1"/>
  <c r="B5" i="16" s="1"/>
  <c r="AB9" i="1"/>
  <c r="C5" i="16" s="1"/>
  <c r="AC9" i="1"/>
  <c r="D5" i="16" s="1"/>
  <c r="AD9" i="1"/>
  <c r="E5" i="16" s="1"/>
  <c r="AE9" i="1"/>
  <c r="F5" i="16" s="1"/>
  <c r="AF9" i="1"/>
  <c r="G5" i="16" s="1"/>
  <c r="Z10" i="1"/>
  <c r="AA10" i="1"/>
  <c r="B6" i="16" s="1"/>
  <c r="AB10" i="1"/>
  <c r="C6" i="16" s="1"/>
  <c r="AC10" i="1"/>
  <c r="D6" i="16" s="1"/>
  <c r="AD10" i="1"/>
  <c r="E6" i="16" s="1"/>
  <c r="AE10" i="1"/>
  <c r="F6" i="16" s="1"/>
  <c r="AF10" i="1"/>
  <c r="G6" i="16" s="1"/>
  <c r="Z11" i="1"/>
  <c r="AA11" i="1"/>
  <c r="B7" i="16" s="1"/>
  <c r="AB11" i="1"/>
  <c r="C7" i="16" s="1"/>
  <c r="AC11" i="1"/>
  <c r="D7" i="16" s="1"/>
  <c r="AD11" i="1"/>
  <c r="E7" i="16" s="1"/>
  <c r="AE11" i="1"/>
  <c r="F7" i="16" s="1"/>
  <c r="AF11" i="1"/>
  <c r="G7" i="16" s="1"/>
  <c r="Z12" i="1"/>
  <c r="AA12" i="1"/>
  <c r="B8" i="16" s="1"/>
  <c r="AB12" i="1"/>
  <c r="C8" i="16" s="1"/>
  <c r="AC12" i="1"/>
  <c r="D8" i="16" s="1"/>
  <c r="AD12" i="1"/>
  <c r="E8" i="16" s="1"/>
  <c r="AE12" i="1"/>
  <c r="F8" i="16" s="1"/>
  <c r="AF12" i="1"/>
  <c r="G8" i="16" s="1"/>
  <c r="Z13" i="1"/>
  <c r="AA13" i="1"/>
  <c r="B9" i="16" s="1"/>
  <c r="AB13" i="1"/>
  <c r="C9" i="16" s="1"/>
  <c r="AC13" i="1"/>
  <c r="D9" i="16" s="1"/>
  <c r="AD13" i="1"/>
  <c r="E9" i="16" s="1"/>
  <c r="AE13" i="1"/>
  <c r="F9" i="16" s="1"/>
  <c r="AF13" i="1"/>
  <c r="G9" i="16" s="1"/>
  <c r="Z14" i="1"/>
  <c r="AA14" i="1"/>
  <c r="B10" i="16" s="1"/>
  <c r="AB14" i="1"/>
  <c r="C10" i="16" s="1"/>
  <c r="AC14" i="1"/>
  <c r="D10" i="16" s="1"/>
  <c r="AD14" i="1"/>
  <c r="E10" i="16" s="1"/>
  <c r="AE14" i="1"/>
  <c r="F10" i="16" s="1"/>
  <c r="AF14" i="1"/>
  <c r="G10" i="16" s="1"/>
  <c r="Z15" i="1"/>
  <c r="AA15" i="1"/>
  <c r="B11" i="16" s="1"/>
  <c r="AB15" i="1"/>
  <c r="C11" i="16" s="1"/>
  <c r="AC15" i="1"/>
  <c r="D11" i="16" s="1"/>
  <c r="AD15" i="1"/>
  <c r="E11" i="16" s="1"/>
  <c r="AE15" i="1"/>
  <c r="F11" i="16" s="1"/>
  <c r="AF15" i="1"/>
  <c r="G11" i="16" s="1"/>
  <c r="Z16" i="1"/>
  <c r="AA16" i="1"/>
  <c r="B12" i="16" s="1"/>
  <c r="AB16" i="1"/>
  <c r="C12" i="16" s="1"/>
  <c r="AC16" i="1"/>
  <c r="D12" i="16" s="1"/>
  <c r="AD16" i="1"/>
  <c r="E12" i="16" s="1"/>
  <c r="AE16" i="1"/>
  <c r="F12" i="16" s="1"/>
  <c r="AF16" i="1"/>
  <c r="G12" i="16" s="1"/>
  <c r="Z17" i="1"/>
  <c r="AA17" i="1"/>
  <c r="B13" i="16" s="1"/>
  <c r="AB17" i="1"/>
  <c r="C13" i="16" s="1"/>
  <c r="AC17" i="1"/>
  <c r="D13" i="16" s="1"/>
  <c r="AD17" i="1"/>
  <c r="E13" i="16" s="1"/>
  <c r="AE17" i="1"/>
  <c r="F13" i="16" s="1"/>
  <c r="AF17" i="1"/>
  <c r="G13" i="16" s="1"/>
  <c r="Z18" i="1"/>
  <c r="AA18" i="1"/>
  <c r="B14" i="16" s="1"/>
  <c r="AB18" i="1"/>
  <c r="C14" i="16" s="1"/>
  <c r="AC18" i="1"/>
  <c r="D14" i="16" s="1"/>
  <c r="AD18" i="1"/>
  <c r="E14" i="16" s="1"/>
  <c r="AE18" i="1"/>
  <c r="F14" i="16" s="1"/>
  <c r="AF18" i="1"/>
  <c r="G14" i="16" s="1"/>
  <c r="Z19" i="1"/>
  <c r="AA19" i="1"/>
  <c r="B15" i="16" s="1"/>
  <c r="AB19" i="1"/>
  <c r="C15" i="16" s="1"/>
  <c r="AC19" i="1"/>
  <c r="D15" i="16" s="1"/>
  <c r="AD19" i="1"/>
  <c r="E15" i="16" s="1"/>
  <c r="AE19" i="1"/>
  <c r="F15" i="16" s="1"/>
  <c r="AF19" i="1"/>
  <c r="G15" i="16" s="1"/>
  <c r="Z20" i="1"/>
  <c r="AA20" i="1"/>
  <c r="B16" i="16" s="1"/>
  <c r="AB20" i="1"/>
  <c r="C16" i="16" s="1"/>
  <c r="AC20" i="1"/>
  <c r="D16" i="16" s="1"/>
  <c r="AD20" i="1"/>
  <c r="E16" i="16" s="1"/>
  <c r="AE20" i="1"/>
  <c r="F16" i="16" s="1"/>
  <c r="AF20" i="1"/>
  <c r="G16" i="16" s="1"/>
  <c r="Z21" i="1"/>
  <c r="AA21" i="1"/>
  <c r="B17" i="16" s="1"/>
  <c r="AB21" i="1"/>
  <c r="C17" i="16" s="1"/>
  <c r="AC21" i="1"/>
  <c r="D17" i="16" s="1"/>
  <c r="AD21" i="1"/>
  <c r="E17" i="16" s="1"/>
  <c r="AE21" i="1"/>
  <c r="F17" i="16" s="1"/>
  <c r="AF21" i="1"/>
  <c r="G17" i="16" s="1"/>
  <c r="Z22" i="1"/>
  <c r="AA22" i="1"/>
  <c r="B18" i="16" s="1"/>
  <c r="AB22" i="1"/>
  <c r="C18" i="16" s="1"/>
  <c r="AC22" i="1"/>
  <c r="D18" i="16" s="1"/>
  <c r="AD22" i="1"/>
  <c r="E18" i="16" s="1"/>
  <c r="AE22" i="1"/>
  <c r="F18" i="16" s="1"/>
  <c r="AF22" i="1"/>
  <c r="G18" i="16" s="1"/>
  <c r="Z23" i="1"/>
  <c r="AA23" i="1"/>
  <c r="B19" i="16" s="1"/>
  <c r="AB23" i="1"/>
  <c r="C19" i="16" s="1"/>
  <c r="AC23" i="1"/>
  <c r="D19" i="16" s="1"/>
  <c r="AD23" i="1"/>
  <c r="E19" i="16" s="1"/>
  <c r="AE23" i="1"/>
  <c r="F19" i="16" s="1"/>
  <c r="AF23" i="1"/>
  <c r="G19" i="16" s="1"/>
  <c r="Z24" i="1"/>
  <c r="AA24" i="1"/>
  <c r="B20" i="16" s="1"/>
  <c r="AB24" i="1"/>
  <c r="C20" i="16" s="1"/>
  <c r="AC24" i="1"/>
  <c r="D20" i="16" s="1"/>
  <c r="AD24" i="1"/>
  <c r="E20" i="16" s="1"/>
  <c r="AE24" i="1"/>
  <c r="F20" i="16" s="1"/>
  <c r="AF24" i="1"/>
  <c r="G20" i="16" s="1"/>
  <c r="Z25" i="1"/>
  <c r="AA25" i="1"/>
  <c r="B21" i="16" s="1"/>
  <c r="AB25" i="1"/>
  <c r="C21" i="16" s="1"/>
  <c r="AC25" i="1"/>
  <c r="D21" i="16" s="1"/>
  <c r="AD25" i="1"/>
  <c r="E21" i="16" s="1"/>
  <c r="AE25" i="1"/>
  <c r="F21" i="16" s="1"/>
  <c r="AF25" i="1"/>
  <c r="G21" i="16" s="1"/>
  <c r="Z26" i="1"/>
  <c r="AA26" i="1"/>
  <c r="B22" i="16" s="1"/>
  <c r="AB26" i="1"/>
  <c r="C22" i="16" s="1"/>
  <c r="AC26" i="1"/>
  <c r="D22" i="16" s="1"/>
  <c r="AD26" i="1"/>
  <c r="E22" i="16" s="1"/>
  <c r="AE26" i="1"/>
  <c r="F22" i="16" s="1"/>
  <c r="AF26" i="1"/>
  <c r="G22" i="16" s="1"/>
  <c r="Z27" i="1"/>
  <c r="AA27" i="1"/>
  <c r="B23" i="16" s="1"/>
  <c r="AB27" i="1"/>
  <c r="C23" i="16" s="1"/>
  <c r="AC27" i="1"/>
  <c r="D23" i="16" s="1"/>
  <c r="AD27" i="1"/>
  <c r="E23" i="16" s="1"/>
  <c r="AE27" i="1"/>
  <c r="F23" i="16" s="1"/>
  <c r="AF27" i="1"/>
  <c r="G23" i="16" s="1"/>
  <c r="Z28" i="1"/>
  <c r="AA28" i="1"/>
  <c r="B24" i="16" s="1"/>
  <c r="AB28" i="1"/>
  <c r="C24" i="16" s="1"/>
  <c r="AC28" i="1"/>
  <c r="D24" i="16" s="1"/>
  <c r="AD28" i="1"/>
  <c r="E24" i="16" s="1"/>
  <c r="AE28" i="1"/>
  <c r="F24" i="16" s="1"/>
  <c r="AF28" i="1"/>
  <c r="G24" i="16" s="1"/>
  <c r="Z29" i="1"/>
  <c r="AA29" i="1"/>
  <c r="B25" i="16" s="1"/>
  <c r="AB29" i="1"/>
  <c r="C25" i="16" s="1"/>
  <c r="AC29" i="1"/>
  <c r="D25" i="16" s="1"/>
  <c r="AD29" i="1"/>
  <c r="E25" i="16" s="1"/>
  <c r="AE29" i="1"/>
  <c r="F25" i="16" s="1"/>
  <c r="AF29" i="1"/>
  <c r="G25" i="16" s="1"/>
  <c r="Z30" i="1"/>
  <c r="AA30" i="1"/>
  <c r="B26" i="16" s="1"/>
  <c r="AB30" i="1"/>
  <c r="C26" i="16" s="1"/>
  <c r="AC30" i="1"/>
  <c r="D26" i="16" s="1"/>
  <c r="AD30" i="1"/>
  <c r="E26" i="16" s="1"/>
  <c r="AE30" i="1"/>
  <c r="F26" i="16" s="1"/>
  <c r="AF30" i="1"/>
  <c r="G26" i="16" s="1"/>
  <c r="Z31" i="1"/>
  <c r="AA31" i="1"/>
  <c r="B27" i="16" s="1"/>
  <c r="AB31" i="1"/>
  <c r="C27" i="16" s="1"/>
  <c r="AC31" i="1"/>
  <c r="D27" i="16" s="1"/>
  <c r="AD31" i="1"/>
  <c r="E27" i="16" s="1"/>
  <c r="AE31" i="1"/>
  <c r="F27" i="16" s="1"/>
  <c r="AF31" i="1"/>
  <c r="G27" i="16" s="1"/>
  <c r="Z32" i="1"/>
  <c r="AA32" i="1"/>
  <c r="B28" i="16" s="1"/>
  <c r="AB32" i="1"/>
  <c r="C28" i="16" s="1"/>
  <c r="AC32" i="1"/>
  <c r="D28" i="16" s="1"/>
  <c r="AD32" i="1"/>
  <c r="E28" i="16" s="1"/>
  <c r="AE32" i="1"/>
  <c r="F28" i="16" s="1"/>
  <c r="AF32" i="1"/>
  <c r="G28" i="16" s="1"/>
  <c r="Z33" i="1"/>
  <c r="AA33" i="1"/>
  <c r="B29" i="16" s="1"/>
  <c r="AB33" i="1"/>
  <c r="C29" i="16" s="1"/>
  <c r="AC33" i="1"/>
  <c r="D29" i="16" s="1"/>
  <c r="AD33" i="1"/>
  <c r="E29" i="16" s="1"/>
  <c r="AE33" i="1"/>
  <c r="F29" i="16" s="1"/>
  <c r="AF33" i="1"/>
  <c r="G29" i="16" s="1"/>
  <c r="Z34" i="1"/>
  <c r="AA34" i="1"/>
  <c r="B30" i="16" s="1"/>
  <c r="AB34" i="1"/>
  <c r="C30" i="16" s="1"/>
  <c r="AC34" i="1"/>
  <c r="D30" i="16" s="1"/>
  <c r="AD34" i="1"/>
  <c r="E30" i="16" s="1"/>
  <c r="AE34" i="1"/>
  <c r="F30" i="16" s="1"/>
  <c r="AF34" i="1"/>
  <c r="G30" i="16" s="1"/>
  <c r="Z35" i="1"/>
  <c r="AA35" i="1"/>
  <c r="B31" i="16" s="1"/>
  <c r="AB35" i="1"/>
  <c r="C31" i="16" s="1"/>
  <c r="AC35" i="1"/>
  <c r="D31" i="16" s="1"/>
  <c r="AD35" i="1"/>
  <c r="E31" i="16" s="1"/>
  <c r="AE35" i="1"/>
  <c r="F31" i="16" s="1"/>
  <c r="AF35" i="1"/>
  <c r="G31" i="16" s="1"/>
  <c r="Z36" i="1"/>
  <c r="AA36" i="1"/>
  <c r="B32" i="16" s="1"/>
  <c r="AB36" i="1"/>
  <c r="C32" i="16" s="1"/>
  <c r="AC36" i="1"/>
  <c r="D32" i="16" s="1"/>
  <c r="AD36" i="1"/>
  <c r="E32" i="16" s="1"/>
  <c r="AE36" i="1"/>
  <c r="F32" i="16" s="1"/>
  <c r="AF36" i="1"/>
  <c r="G32" i="16" s="1"/>
  <c r="Z37" i="1"/>
  <c r="AA37" i="1"/>
  <c r="B33" i="16" s="1"/>
  <c r="AB37" i="1"/>
  <c r="C33" i="16" s="1"/>
  <c r="AC37" i="1"/>
  <c r="D33" i="16" s="1"/>
  <c r="AD37" i="1"/>
  <c r="E33" i="16" s="1"/>
  <c r="AE37" i="1"/>
  <c r="F33" i="16" s="1"/>
  <c r="AF37" i="1"/>
  <c r="G33" i="16" s="1"/>
  <c r="Z38" i="1"/>
  <c r="AA38" i="1"/>
  <c r="B34" i="16" s="1"/>
  <c r="AB38" i="1"/>
  <c r="C34" i="16" s="1"/>
  <c r="AC38" i="1"/>
  <c r="D34" i="16" s="1"/>
  <c r="AD38" i="1"/>
  <c r="E34" i="16" s="1"/>
  <c r="AE38" i="1"/>
  <c r="F34" i="16" s="1"/>
  <c r="AF38" i="1"/>
  <c r="G34" i="16" s="1"/>
  <c r="Z39" i="1"/>
  <c r="AA39" i="1"/>
  <c r="B35" i="16" s="1"/>
  <c r="AB39" i="1"/>
  <c r="C35" i="16" s="1"/>
  <c r="AC39" i="1"/>
  <c r="D35" i="16" s="1"/>
  <c r="AD39" i="1"/>
  <c r="E35" i="16" s="1"/>
  <c r="AE39" i="1"/>
  <c r="F35" i="16" s="1"/>
  <c r="AF39" i="1"/>
  <c r="G35" i="16" s="1"/>
  <c r="Z40" i="1"/>
  <c r="AA40" i="1"/>
  <c r="B36" i="16" s="1"/>
  <c r="AB40" i="1"/>
  <c r="C36" i="16" s="1"/>
  <c r="AC40" i="1"/>
  <c r="D36" i="16" s="1"/>
  <c r="AD40" i="1"/>
  <c r="E36" i="16" s="1"/>
  <c r="AE40" i="1"/>
  <c r="F36" i="16" s="1"/>
  <c r="AF40" i="1"/>
  <c r="G36" i="16" s="1"/>
  <c r="Z41" i="1"/>
  <c r="AA41" i="1"/>
  <c r="B37" i="16" s="1"/>
  <c r="AB41" i="1"/>
  <c r="C37" i="16" s="1"/>
  <c r="AC41" i="1"/>
  <c r="D37" i="16" s="1"/>
  <c r="AD41" i="1"/>
  <c r="E37" i="16" s="1"/>
  <c r="AE41" i="1"/>
  <c r="F37" i="16" s="1"/>
  <c r="AF41" i="1"/>
  <c r="G37" i="16" s="1"/>
  <c r="Z42" i="1"/>
  <c r="AA42" i="1"/>
  <c r="B38" i="16" s="1"/>
  <c r="AB42" i="1"/>
  <c r="C38" i="16" s="1"/>
  <c r="AC42" i="1"/>
  <c r="D38" i="16" s="1"/>
  <c r="AD42" i="1"/>
  <c r="E38" i="16" s="1"/>
  <c r="AE42" i="1"/>
  <c r="F38" i="16" s="1"/>
  <c r="AF42" i="1"/>
  <c r="G38" i="16" s="1"/>
  <c r="Z43" i="1"/>
  <c r="AA43" i="1"/>
  <c r="B39" i="16" s="1"/>
  <c r="AB43" i="1"/>
  <c r="C39" i="16" s="1"/>
  <c r="AC43" i="1"/>
  <c r="D39" i="16" s="1"/>
  <c r="AD43" i="1"/>
  <c r="E39" i="16" s="1"/>
  <c r="AE43" i="1"/>
  <c r="F39" i="16" s="1"/>
  <c r="AF43" i="1"/>
  <c r="G39" i="16" s="1"/>
  <c r="Z44" i="1"/>
  <c r="AA44" i="1"/>
  <c r="B40" i="16" s="1"/>
  <c r="AB44" i="1"/>
  <c r="C40" i="16" s="1"/>
  <c r="AC44" i="1"/>
  <c r="D40" i="16" s="1"/>
  <c r="AD44" i="1"/>
  <c r="E40" i="16" s="1"/>
  <c r="AE44" i="1"/>
  <c r="F40" i="16" s="1"/>
  <c r="AF44" i="1"/>
  <c r="G40" i="16" s="1"/>
  <c r="Z45" i="1"/>
  <c r="AA45" i="1"/>
  <c r="B41" i="16" s="1"/>
  <c r="AB45" i="1"/>
  <c r="C41" i="16" s="1"/>
  <c r="AC45" i="1"/>
  <c r="D41" i="16" s="1"/>
  <c r="AD45" i="1"/>
  <c r="E41" i="16" s="1"/>
  <c r="AE45" i="1"/>
  <c r="F41" i="16" s="1"/>
  <c r="AF45" i="1"/>
  <c r="G41" i="16" s="1"/>
  <c r="Z46" i="1"/>
  <c r="AA46" i="1"/>
  <c r="B42" i="16" s="1"/>
  <c r="AB46" i="1"/>
  <c r="C42" i="16" s="1"/>
  <c r="AC46" i="1"/>
  <c r="D42" i="16" s="1"/>
  <c r="AD46" i="1"/>
  <c r="E42" i="16" s="1"/>
  <c r="AE46" i="1"/>
  <c r="F42" i="16" s="1"/>
  <c r="AF46" i="1"/>
  <c r="G42" i="16" s="1"/>
  <c r="Z47" i="1"/>
  <c r="AA47" i="1"/>
  <c r="B43" i="16" s="1"/>
  <c r="AB47" i="1"/>
  <c r="C43" i="16" s="1"/>
  <c r="AC47" i="1"/>
  <c r="D43" i="16" s="1"/>
  <c r="AD47" i="1"/>
  <c r="E43" i="16" s="1"/>
  <c r="AE47" i="1"/>
  <c r="F43" i="16" s="1"/>
  <c r="AF47" i="1"/>
  <c r="G43" i="16" s="1"/>
  <c r="Z48" i="1"/>
  <c r="AA48" i="1"/>
  <c r="B44" i="16" s="1"/>
  <c r="AB48" i="1"/>
  <c r="C44" i="16" s="1"/>
  <c r="AC48" i="1"/>
  <c r="D44" i="16" s="1"/>
  <c r="AD48" i="1"/>
  <c r="E44" i="16" s="1"/>
  <c r="AE48" i="1"/>
  <c r="F44" i="16" s="1"/>
  <c r="AF48" i="1"/>
  <c r="G44" i="16" s="1"/>
  <c r="Z49" i="1"/>
  <c r="AA49" i="1"/>
  <c r="B45" i="16" s="1"/>
  <c r="AB49" i="1"/>
  <c r="C45" i="16" s="1"/>
  <c r="AC49" i="1"/>
  <c r="D45" i="16" s="1"/>
  <c r="AD49" i="1"/>
  <c r="E45" i="16" s="1"/>
  <c r="AE49" i="1"/>
  <c r="F45" i="16" s="1"/>
  <c r="AF49" i="1"/>
  <c r="G45" i="16" s="1"/>
  <c r="Z50" i="1"/>
  <c r="AA50" i="1"/>
  <c r="B46" i="16" s="1"/>
  <c r="AB50" i="1"/>
  <c r="C46" i="16" s="1"/>
  <c r="AC50" i="1"/>
  <c r="D46" i="16" s="1"/>
  <c r="AD50" i="1"/>
  <c r="E46" i="16" s="1"/>
  <c r="AE50" i="1"/>
  <c r="F46" i="16" s="1"/>
  <c r="AF50" i="1"/>
  <c r="G46" i="16" s="1"/>
  <c r="Z51" i="1"/>
  <c r="AA51" i="1"/>
  <c r="B47" i="16" s="1"/>
  <c r="AB51" i="1"/>
  <c r="C47" i="16" s="1"/>
  <c r="AC51" i="1"/>
  <c r="D47" i="16" s="1"/>
  <c r="AD51" i="1"/>
  <c r="E47" i="16" s="1"/>
  <c r="AE51" i="1"/>
  <c r="F47" i="16" s="1"/>
  <c r="AF51" i="1"/>
  <c r="G47" i="16" s="1"/>
  <c r="Z52" i="1"/>
  <c r="AA52" i="1"/>
  <c r="B48" i="16" s="1"/>
  <c r="AB52" i="1"/>
  <c r="C48" i="16" s="1"/>
  <c r="AC52" i="1"/>
  <c r="D48" i="16" s="1"/>
  <c r="AD52" i="1"/>
  <c r="E48" i="16" s="1"/>
  <c r="AE52" i="1"/>
  <c r="F48" i="16" s="1"/>
  <c r="AF52" i="1"/>
  <c r="G48" i="16" s="1"/>
  <c r="Z53" i="1"/>
  <c r="AA53" i="1"/>
  <c r="B49" i="16" s="1"/>
  <c r="AB53" i="1"/>
  <c r="C49" i="16" s="1"/>
  <c r="AC53" i="1"/>
  <c r="D49" i="16" s="1"/>
  <c r="AD53" i="1"/>
  <c r="E49" i="16" s="1"/>
  <c r="AE53" i="1"/>
  <c r="F49" i="16" s="1"/>
  <c r="AF53" i="1"/>
  <c r="G49" i="16" s="1"/>
  <c r="Z54" i="1"/>
  <c r="AA54" i="1"/>
  <c r="B50" i="16" s="1"/>
  <c r="AB54" i="1"/>
  <c r="C50" i="16" s="1"/>
  <c r="AC54" i="1"/>
  <c r="D50" i="16" s="1"/>
  <c r="AD54" i="1"/>
  <c r="E50" i="16" s="1"/>
  <c r="AE54" i="1"/>
  <c r="F50" i="16" s="1"/>
  <c r="AF54" i="1"/>
  <c r="G50" i="16" s="1"/>
  <c r="Z55" i="1"/>
  <c r="AA55" i="1"/>
  <c r="B51" i="16" s="1"/>
  <c r="AB55" i="1"/>
  <c r="C51" i="16" s="1"/>
  <c r="AC55" i="1"/>
  <c r="D51" i="16" s="1"/>
  <c r="AD55" i="1"/>
  <c r="E51" i="16" s="1"/>
  <c r="AE55" i="1"/>
  <c r="F51" i="16" s="1"/>
  <c r="AF55" i="1"/>
  <c r="G51" i="16" s="1"/>
  <c r="Z56" i="1"/>
  <c r="AA56" i="1"/>
  <c r="B52" i="16" s="1"/>
  <c r="AB56" i="1"/>
  <c r="C52" i="16" s="1"/>
  <c r="AC56" i="1"/>
  <c r="D52" i="16" s="1"/>
  <c r="AD56" i="1"/>
  <c r="E52" i="16" s="1"/>
  <c r="AE56" i="1"/>
  <c r="F52" i="16" s="1"/>
  <c r="AF56" i="1"/>
  <c r="G52" i="16" s="1"/>
  <c r="Z57" i="1"/>
  <c r="AA57" i="1"/>
  <c r="B53" i="16" s="1"/>
  <c r="AB57" i="1"/>
  <c r="C53" i="16" s="1"/>
  <c r="AC57" i="1"/>
  <c r="D53" i="16" s="1"/>
  <c r="AD57" i="1"/>
  <c r="E53" i="16" s="1"/>
  <c r="AE57" i="1"/>
  <c r="F53" i="16" s="1"/>
  <c r="AF57" i="1"/>
  <c r="G53" i="16" s="1"/>
  <c r="Z58" i="1"/>
  <c r="AA58" i="1"/>
  <c r="B54" i="16" s="1"/>
  <c r="AB58" i="1"/>
  <c r="C54" i="16" s="1"/>
  <c r="AC58" i="1"/>
  <c r="D54" i="16" s="1"/>
  <c r="AD58" i="1"/>
  <c r="E54" i="16" s="1"/>
  <c r="AE58" i="1"/>
  <c r="F54" i="16" s="1"/>
  <c r="AF58" i="1"/>
  <c r="G54" i="16" s="1"/>
  <c r="Z59" i="1"/>
  <c r="AA59" i="1"/>
  <c r="B55" i="16" s="1"/>
  <c r="AB59" i="1"/>
  <c r="C55" i="16" s="1"/>
  <c r="AC59" i="1"/>
  <c r="D55" i="16" s="1"/>
  <c r="AD59" i="1"/>
  <c r="E55" i="16" s="1"/>
  <c r="AE59" i="1"/>
  <c r="F55" i="16" s="1"/>
  <c r="AF59" i="1"/>
  <c r="G55" i="16" s="1"/>
  <c r="Z60" i="1"/>
  <c r="AA60" i="1"/>
  <c r="B56" i="16" s="1"/>
  <c r="AB60" i="1"/>
  <c r="C56" i="16" s="1"/>
  <c r="AC60" i="1"/>
  <c r="D56" i="16" s="1"/>
  <c r="AD60" i="1"/>
  <c r="E56" i="16" s="1"/>
  <c r="AE60" i="1"/>
  <c r="F56" i="16" s="1"/>
  <c r="AF60" i="1"/>
  <c r="G56" i="16" s="1"/>
  <c r="Z61" i="1"/>
  <c r="AA61" i="1"/>
  <c r="B57" i="16" s="1"/>
  <c r="AB61" i="1"/>
  <c r="C57" i="16" s="1"/>
  <c r="AC61" i="1"/>
  <c r="D57" i="16" s="1"/>
  <c r="AD61" i="1"/>
  <c r="E57" i="16" s="1"/>
  <c r="AE61" i="1"/>
  <c r="F57" i="16" s="1"/>
  <c r="AF61" i="1"/>
  <c r="G57" i="16" s="1"/>
  <c r="Z62" i="1"/>
  <c r="AA62" i="1"/>
  <c r="B58" i="16" s="1"/>
  <c r="AB62" i="1"/>
  <c r="C58" i="16" s="1"/>
  <c r="AC62" i="1"/>
  <c r="D58" i="16" s="1"/>
  <c r="AD62" i="1"/>
  <c r="E58" i="16" s="1"/>
  <c r="AE62" i="1"/>
  <c r="F58" i="16" s="1"/>
  <c r="AF62" i="1"/>
  <c r="G58" i="16" s="1"/>
  <c r="Z63" i="1"/>
  <c r="AA63" i="1"/>
  <c r="B59" i="16" s="1"/>
  <c r="AB63" i="1"/>
  <c r="C59" i="16" s="1"/>
  <c r="AC63" i="1"/>
  <c r="D59" i="16" s="1"/>
  <c r="AD63" i="1"/>
  <c r="E59" i="16" s="1"/>
  <c r="AE63" i="1"/>
  <c r="F59" i="16" s="1"/>
  <c r="AF63" i="1"/>
  <c r="G59" i="16" s="1"/>
  <c r="Z64" i="1"/>
  <c r="AA64" i="1"/>
  <c r="B60" i="16" s="1"/>
  <c r="AB64" i="1"/>
  <c r="C60" i="16" s="1"/>
  <c r="AC64" i="1"/>
  <c r="D60" i="16" s="1"/>
  <c r="AD64" i="1"/>
  <c r="E60" i="16" s="1"/>
  <c r="AE64" i="1"/>
  <c r="F60" i="16" s="1"/>
  <c r="AF64" i="1"/>
  <c r="G60" i="16" s="1"/>
  <c r="Z65" i="1"/>
  <c r="AA65" i="1"/>
  <c r="B61" i="16" s="1"/>
  <c r="AB65" i="1"/>
  <c r="C61" i="16" s="1"/>
  <c r="AC65" i="1"/>
  <c r="D61" i="16" s="1"/>
  <c r="AD65" i="1"/>
  <c r="E61" i="16" s="1"/>
  <c r="AE65" i="1"/>
  <c r="F61" i="16" s="1"/>
  <c r="AF65" i="1"/>
  <c r="G61" i="16" s="1"/>
  <c r="Z66" i="1"/>
  <c r="AA66" i="1"/>
  <c r="B62" i="16" s="1"/>
  <c r="AB66" i="1"/>
  <c r="C62" i="16" s="1"/>
  <c r="AC66" i="1"/>
  <c r="D62" i="16" s="1"/>
  <c r="AD66" i="1"/>
  <c r="E62" i="16" s="1"/>
  <c r="AE66" i="1"/>
  <c r="F62" i="16" s="1"/>
  <c r="AF66" i="1"/>
  <c r="G62" i="16" s="1"/>
  <c r="Z67" i="1"/>
  <c r="AA67" i="1"/>
  <c r="B63" i="16" s="1"/>
  <c r="AB67" i="1"/>
  <c r="C63" i="16" s="1"/>
  <c r="AC67" i="1"/>
  <c r="D63" i="16" s="1"/>
  <c r="AD67" i="1"/>
  <c r="E63" i="16" s="1"/>
  <c r="AE67" i="1"/>
  <c r="F63" i="16" s="1"/>
  <c r="AF67" i="1"/>
  <c r="G63" i="16" s="1"/>
  <c r="Z68" i="1"/>
  <c r="AA68" i="1"/>
  <c r="B64" i="16" s="1"/>
  <c r="AB68" i="1"/>
  <c r="C64" i="16" s="1"/>
  <c r="AC68" i="1"/>
  <c r="D64" i="16" s="1"/>
  <c r="AD68" i="1"/>
  <c r="E64" i="16" s="1"/>
  <c r="AE68" i="1"/>
  <c r="F64" i="16" s="1"/>
  <c r="AF68" i="1"/>
  <c r="G64" i="16" s="1"/>
  <c r="Z69" i="1"/>
  <c r="AA69" i="1"/>
  <c r="B65" i="16" s="1"/>
  <c r="AB69" i="1"/>
  <c r="C65" i="16" s="1"/>
  <c r="AC69" i="1"/>
  <c r="D65" i="16" s="1"/>
  <c r="AD69" i="1"/>
  <c r="E65" i="16" s="1"/>
  <c r="AE69" i="1"/>
  <c r="F65" i="16" s="1"/>
  <c r="AF69" i="1"/>
  <c r="G65" i="16" s="1"/>
  <c r="Z70" i="1"/>
  <c r="AA70" i="1"/>
  <c r="B66" i="16" s="1"/>
  <c r="AB70" i="1"/>
  <c r="C66" i="16" s="1"/>
  <c r="AC70" i="1"/>
  <c r="D66" i="16" s="1"/>
  <c r="AD70" i="1"/>
  <c r="E66" i="16" s="1"/>
  <c r="AE70" i="1"/>
  <c r="F66" i="16" s="1"/>
  <c r="AF70" i="1"/>
  <c r="G66" i="16" s="1"/>
  <c r="Z71" i="1"/>
  <c r="AA71" i="1"/>
  <c r="B67" i="16" s="1"/>
  <c r="AB71" i="1"/>
  <c r="C67" i="16" s="1"/>
  <c r="AC71" i="1"/>
  <c r="D67" i="16" s="1"/>
  <c r="AD71" i="1"/>
  <c r="E67" i="16" s="1"/>
  <c r="AE71" i="1"/>
  <c r="F67" i="16" s="1"/>
  <c r="AF71" i="1"/>
  <c r="G67" i="16" s="1"/>
  <c r="Z72" i="1"/>
  <c r="AA72" i="1"/>
  <c r="B68" i="16" s="1"/>
  <c r="AB72" i="1"/>
  <c r="C68" i="16" s="1"/>
  <c r="AC72" i="1"/>
  <c r="D68" i="16" s="1"/>
  <c r="AD72" i="1"/>
  <c r="E68" i="16" s="1"/>
  <c r="AE72" i="1"/>
  <c r="F68" i="16" s="1"/>
  <c r="AF72" i="1"/>
  <c r="G68" i="16" s="1"/>
  <c r="Z73" i="1"/>
  <c r="AA73" i="1"/>
  <c r="B69" i="16" s="1"/>
  <c r="AB73" i="1"/>
  <c r="C69" i="16" s="1"/>
  <c r="AC73" i="1"/>
  <c r="D69" i="16" s="1"/>
  <c r="AD73" i="1"/>
  <c r="E69" i="16" s="1"/>
  <c r="AE73" i="1"/>
  <c r="F69" i="16" s="1"/>
  <c r="AF73" i="1"/>
  <c r="G69" i="16" s="1"/>
  <c r="Z74" i="1"/>
  <c r="AA74" i="1"/>
  <c r="B70" i="16" s="1"/>
  <c r="AB74" i="1"/>
  <c r="C70" i="16" s="1"/>
  <c r="AC74" i="1"/>
  <c r="D70" i="16" s="1"/>
  <c r="AD74" i="1"/>
  <c r="E70" i="16" s="1"/>
  <c r="AE74" i="1"/>
  <c r="F70" i="16" s="1"/>
  <c r="AF74" i="1"/>
  <c r="G70" i="16" s="1"/>
  <c r="Z75" i="1"/>
  <c r="AA75" i="1"/>
  <c r="B71" i="16" s="1"/>
  <c r="AB75" i="1"/>
  <c r="C71" i="16" s="1"/>
  <c r="AC75" i="1"/>
  <c r="D71" i="16" s="1"/>
  <c r="AD75" i="1"/>
  <c r="E71" i="16" s="1"/>
  <c r="AE75" i="1"/>
  <c r="F71" i="16" s="1"/>
  <c r="AF75" i="1"/>
  <c r="G71" i="16" s="1"/>
  <c r="Z76" i="1"/>
  <c r="AA76" i="1"/>
  <c r="B72" i="16" s="1"/>
  <c r="AB76" i="1"/>
  <c r="C72" i="16" s="1"/>
  <c r="AC76" i="1"/>
  <c r="D72" i="16" s="1"/>
  <c r="AD76" i="1"/>
  <c r="E72" i="16" s="1"/>
  <c r="AE76" i="1"/>
  <c r="F72" i="16" s="1"/>
  <c r="AF76" i="1"/>
  <c r="G72" i="16" s="1"/>
  <c r="Z77" i="1"/>
  <c r="AA77" i="1"/>
  <c r="B73" i="16" s="1"/>
  <c r="AB77" i="1"/>
  <c r="C73" i="16" s="1"/>
  <c r="AC77" i="1"/>
  <c r="D73" i="16" s="1"/>
  <c r="AD77" i="1"/>
  <c r="E73" i="16" s="1"/>
  <c r="AE77" i="1"/>
  <c r="F73" i="16" s="1"/>
  <c r="AF77" i="1"/>
  <c r="G73" i="16" s="1"/>
  <c r="Z78" i="1"/>
  <c r="AA78" i="1"/>
  <c r="B74" i="16" s="1"/>
  <c r="AB78" i="1"/>
  <c r="C74" i="16" s="1"/>
  <c r="AC78" i="1"/>
  <c r="D74" i="16" s="1"/>
  <c r="AD78" i="1"/>
  <c r="E74" i="16" s="1"/>
  <c r="AE78" i="1"/>
  <c r="F74" i="16" s="1"/>
  <c r="AF78" i="1"/>
  <c r="G74" i="16" s="1"/>
  <c r="Z79" i="1"/>
  <c r="AA79" i="1"/>
  <c r="B75" i="16" s="1"/>
  <c r="AB79" i="1"/>
  <c r="C75" i="16" s="1"/>
  <c r="AC79" i="1"/>
  <c r="D75" i="16" s="1"/>
  <c r="AD79" i="1"/>
  <c r="E75" i="16" s="1"/>
  <c r="AE79" i="1"/>
  <c r="F75" i="16" s="1"/>
  <c r="AF79" i="1"/>
  <c r="G75" i="16" s="1"/>
  <c r="Z80" i="1"/>
  <c r="AA80" i="1"/>
  <c r="B76" i="16" s="1"/>
  <c r="AB80" i="1"/>
  <c r="C76" i="16" s="1"/>
  <c r="AC80" i="1"/>
  <c r="D76" i="16" s="1"/>
  <c r="AD80" i="1"/>
  <c r="E76" i="16" s="1"/>
  <c r="AE80" i="1"/>
  <c r="F76" i="16" s="1"/>
  <c r="AF80" i="1"/>
  <c r="G76" i="16" s="1"/>
  <c r="Z81" i="1"/>
  <c r="AA81" i="1"/>
  <c r="B77" i="16" s="1"/>
  <c r="AB81" i="1"/>
  <c r="C77" i="16" s="1"/>
  <c r="AC81" i="1"/>
  <c r="D77" i="16" s="1"/>
  <c r="AD81" i="1"/>
  <c r="E77" i="16" s="1"/>
  <c r="AE81" i="1"/>
  <c r="F77" i="16" s="1"/>
  <c r="AF81" i="1"/>
  <c r="G77" i="16" s="1"/>
  <c r="Z82" i="1"/>
  <c r="AA82" i="1"/>
  <c r="B78" i="16" s="1"/>
  <c r="AB82" i="1"/>
  <c r="C78" i="16" s="1"/>
  <c r="AC82" i="1"/>
  <c r="D78" i="16" s="1"/>
  <c r="AD82" i="1"/>
  <c r="E78" i="16" s="1"/>
  <c r="AE82" i="1"/>
  <c r="F78" i="16" s="1"/>
  <c r="AF82" i="1"/>
  <c r="G78" i="16" s="1"/>
  <c r="Z83" i="1"/>
  <c r="AA83" i="1"/>
  <c r="B79" i="16" s="1"/>
  <c r="AB83" i="1"/>
  <c r="C79" i="16" s="1"/>
  <c r="AC83" i="1"/>
  <c r="D79" i="16" s="1"/>
  <c r="AD83" i="1"/>
  <c r="E79" i="16" s="1"/>
  <c r="AE83" i="1"/>
  <c r="F79" i="16" s="1"/>
  <c r="AF83" i="1"/>
  <c r="G79" i="16" s="1"/>
  <c r="Z84" i="1"/>
  <c r="AA84" i="1"/>
  <c r="B80" i="16" s="1"/>
  <c r="AB84" i="1"/>
  <c r="C80" i="16" s="1"/>
  <c r="AC84" i="1"/>
  <c r="D80" i="16" s="1"/>
  <c r="AD84" i="1"/>
  <c r="E80" i="16" s="1"/>
  <c r="AE84" i="1"/>
  <c r="F80" i="16" s="1"/>
  <c r="AF84" i="1"/>
  <c r="G80" i="16" s="1"/>
  <c r="Z85" i="1"/>
  <c r="AA85" i="1"/>
  <c r="B81" i="16" s="1"/>
  <c r="AB85" i="1"/>
  <c r="C81" i="16" s="1"/>
  <c r="AC85" i="1"/>
  <c r="D81" i="16" s="1"/>
  <c r="AD85" i="1"/>
  <c r="E81" i="16" s="1"/>
  <c r="AE85" i="1"/>
  <c r="F81" i="16" s="1"/>
  <c r="AF85" i="1"/>
  <c r="G81" i="16" s="1"/>
  <c r="Z86" i="1"/>
  <c r="AA86" i="1"/>
  <c r="B82" i="16" s="1"/>
  <c r="AB86" i="1"/>
  <c r="C82" i="16" s="1"/>
  <c r="AC86" i="1"/>
  <c r="D82" i="16" s="1"/>
  <c r="AD86" i="1"/>
  <c r="E82" i="16" s="1"/>
  <c r="AE86" i="1"/>
  <c r="F82" i="16" s="1"/>
  <c r="AF86" i="1"/>
  <c r="G82" i="16" s="1"/>
  <c r="Z87" i="1"/>
  <c r="AA87" i="1"/>
  <c r="B83" i="16" s="1"/>
  <c r="AB87" i="1"/>
  <c r="C83" i="16" s="1"/>
  <c r="AC87" i="1"/>
  <c r="D83" i="16" s="1"/>
  <c r="AD87" i="1"/>
  <c r="E83" i="16" s="1"/>
  <c r="AE87" i="1"/>
  <c r="F83" i="16" s="1"/>
  <c r="AF87" i="1"/>
  <c r="G83" i="16" s="1"/>
  <c r="Z88" i="1"/>
  <c r="AA88" i="1"/>
  <c r="B84" i="16" s="1"/>
  <c r="AB88" i="1"/>
  <c r="C84" i="16" s="1"/>
  <c r="AC88" i="1"/>
  <c r="D84" i="16" s="1"/>
  <c r="AD88" i="1"/>
  <c r="E84" i="16" s="1"/>
  <c r="AE88" i="1"/>
  <c r="F84" i="16" s="1"/>
  <c r="AF88" i="1"/>
  <c r="G84" i="16" s="1"/>
  <c r="Z89" i="1"/>
  <c r="AA89" i="1"/>
  <c r="B85" i="16" s="1"/>
  <c r="AB89" i="1"/>
  <c r="C85" i="16" s="1"/>
  <c r="AC89" i="1"/>
  <c r="D85" i="16" s="1"/>
  <c r="AD89" i="1"/>
  <c r="E85" i="16" s="1"/>
  <c r="AE89" i="1"/>
  <c r="F85" i="16" s="1"/>
  <c r="AF89" i="1"/>
  <c r="G85" i="16" s="1"/>
  <c r="Z90" i="1"/>
  <c r="AA90" i="1"/>
  <c r="B86" i="16" s="1"/>
  <c r="AB90" i="1"/>
  <c r="C86" i="16" s="1"/>
  <c r="AC90" i="1"/>
  <c r="D86" i="16" s="1"/>
  <c r="AD90" i="1"/>
  <c r="E86" i="16" s="1"/>
  <c r="AE90" i="1"/>
  <c r="F86" i="16" s="1"/>
  <c r="AF90" i="1"/>
  <c r="G86" i="16" s="1"/>
  <c r="Z91" i="1"/>
  <c r="AA91" i="1"/>
  <c r="B87" i="16" s="1"/>
  <c r="AB91" i="1"/>
  <c r="C87" i="16" s="1"/>
  <c r="AC91" i="1"/>
  <c r="D87" i="16" s="1"/>
  <c r="AD91" i="1"/>
  <c r="E87" i="16" s="1"/>
  <c r="AE91" i="1"/>
  <c r="F87" i="16" s="1"/>
  <c r="AF91" i="1"/>
  <c r="G87" i="16" s="1"/>
  <c r="Z92" i="1"/>
  <c r="AA92" i="1"/>
  <c r="B88" i="16" s="1"/>
  <c r="AB92" i="1"/>
  <c r="C88" i="16" s="1"/>
  <c r="AC92" i="1"/>
  <c r="D88" i="16" s="1"/>
  <c r="AD92" i="1"/>
  <c r="E88" i="16" s="1"/>
  <c r="AE92" i="1"/>
  <c r="F88" i="16" s="1"/>
  <c r="AF92" i="1"/>
  <c r="G88" i="16" s="1"/>
  <c r="Z93" i="1"/>
  <c r="AA93" i="1"/>
  <c r="B89" i="16" s="1"/>
  <c r="AB93" i="1"/>
  <c r="C89" i="16" s="1"/>
  <c r="AC93" i="1"/>
  <c r="D89" i="16" s="1"/>
  <c r="AD93" i="1"/>
  <c r="E89" i="16" s="1"/>
  <c r="AE93" i="1"/>
  <c r="F89" i="16" s="1"/>
  <c r="AF93" i="1"/>
  <c r="G89" i="16" s="1"/>
  <c r="Z94" i="1"/>
  <c r="AA94" i="1"/>
  <c r="B90" i="16" s="1"/>
  <c r="AB94" i="1"/>
  <c r="C90" i="16" s="1"/>
  <c r="AC94" i="1"/>
  <c r="D90" i="16" s="1"/>
  <c r="AD94" i="1"/>
  <c r="E90" i="16" s="1"/>
  <c r="AE94" i="1"/>
  <c r="F90" i="16" s="1"/>
  <c r="AF94" i="1"/>
  <c r="G90" i="16" s="1"/>
  <c r="Z95" i="1"/>
  <c r="AA95" i="1"/>
  <c r="B91" i="16" s="1"/>
  <c r="AB95" i="1"/>
  <c r="C91" i="16" s="1"/>
  <c r="AC95" i="1"/>
  <c r="D91" i="16" s="1"/>
  <c r="AD95" i="1"/>
  <c r="E91" i="16" s="1"/>
  <c r="AE95" i="1"/>
  <c r="F91" i="16" s="1"/>
  <c r="AF95" i="1"/>
  <c r="G91" i="16" s="1"/>
  <c r="Z96" i="1"/>
  <c r="AA96" i="1"/>
  <c r="B92" i="16" s="1"/>
  <c r="AB96" i="1"/>
  <c r="C92" i="16" s="1"/>
  <c r="AC96" i="1"/>
  <c r="D92" i="16" s="1"/>
  <c r="AD96" i="1"/>
  <c r="E92" i="16" s="1"/>
  <c r="AE96" i="1"/>
  <c r="F92" i="16" s="1"/>
  <c r="AF96" i="1"/>
  <c r="G92" i="16" s="1"/>
  <c r="Z97" i="1"/>
  <c r="AA97" i="1"/>
  <c r="B93" i="16" s="1"/>
  <c r="AB97" i="1"/>
  <c r="C93" i="16" s="1"/>
  <c r="AC97" i="1"/>
  <c r="D93" i="16" s="1"/>
  <c r="AD97" i="1"/>
  <c r="E93" i="16" s="1"/>
  <c r="AE97" i="1"/>
  <c r="F93" i="16" s="1"/>
  <c r="AF97" i="1"/>
  <c r="G93" i="16" s="1"/>
  <c r="Z98" i="1"/>
  <c r="AA98" i="1"/>
  <c r="B94" i="16" s="1"/>
  <c r="AB98" i="1"/>
  <c r="C94" i="16" s="1"/>
  <c r="AC98" i="1"/>
  <c r="D94" i="16" s="1"/>
  <c r="AD98" i="1"/>
  <c r="E94" i="16" s="1"/>
  <c r="AE98" i="1"/>
  <c r="F94" i="16" s="1"/>
  <c r="AF98" i="1"/>
  <c r="G94" i="16" s="1"/>
  <c r="Z99" i="1"/>
  <c r="AA99" i="1"/>
  <c r="B95" i="16" s="1"/>
  <c r="AB99" i="1"/>
  <c r="C95" i="16" s="1"/>
  <c r="AC99" i="1"/>
  <c r="D95" i="16" s="1"/>
  <c r="AD99" i="1"/>
  <c r="E95" i="16" s="1"/>
  <c r="AE99" i="1"/>
  <c r="F95" i="16" s="1"/>
  <c r="AF99" i="1"/>
  <c r="G95" i="16" s="1"/>
  <c r="Z100" i="1"/>
  <c r="AA100" i="1"/>
  <c r="B96" i="16" s="1"/>
  <c r="AB100" i="1"/>
  <c r="C96" i="16" s="1"/>
  <c r="AC100" i="1"/>
  <c r="D96" i="16" s="1"/>
  <c r="AD100" i="1"/>
  <c r="E96" i="16" s="1"/>
  <c r="AE100" i="1"/>
  <c r="F96" i="16" s="1"/>
  <c r="AF100" i="1"/>
  <c r="G96" i="16" s="1"/>
  <c r="Z101" i="1"/>
  <c r="AA101" i="1"/>
  <c r="B97" i="16" s="1"/>
  <c r="AB101" i="1"/>
  <c r="C97" i="16" s="1"/>
  <c r="AC101" i="1"/>
  <c r="D97" i="16" s="1"/>
  <c r="AD101" i="1"/>
  <c r="E97" i="16" s="1"/>
  <c r="AE101" i="1"/>
  <c r="F97" i="16" s="1"/>
  <c r="AF101" i="1"/>
  <c r="G97" i="16" s="1"/>
  <c r="Z102" i="1"/>
  <c r="AA102" i="1"/>
  <c r="B98" i="16" s="1"/>
  <c r="AB102" i="1"/>
  <c r="C98" i="16" s="1"/>
  <c r="AC102" i="1"/>
  <c r="D98" i="16" s="1"/>
  <c r="AD102" i="1"/>
  <c r="E98" i="16" s="1"/>
  <c r="AE102" i="1"/>
  <c r="F98" i="16" s="1"/>
  <c r="AF102" i="1"/>
  <c r="G98" i="16" s="1"/>
  <c r="Z103" i="1"/>
  <c r="AA103" i="1"/>
  <c r="B99" i="16" s="1"/>
  <c r="AB103" i="1"/>
  <c r="C99" i="16" s="1"/>
  <c r="AC103" i="1"/>
  <c r="D99" i="16" s="1"/>
  <c r="AD103" i="1"/>
  <c r="E99" i="16" s="1"/>
  <c r="AE103" i="1"/>
  <c r="F99" i="16" s="1"/>
  <c r="AF103" i="1"/>
  <c r="G99" i="16" s="1"/>
  <c r="Z104" i="1"/>
  <c r="AA104" i="1"/>
  <c r="B100" i="16" s="1"/>
  <c r="AB104" i="1"/>
  <c r="C100" i="16" s="1"/>
  <c r="AC104" i="1"/>
  <c r="D100" i="16" s="1"/>
  <c r="AD104" i="1"/>
  <c r="E100" i="16" s="1"/>
  <c r="AE104" i="1"/>
  <c r="F100" i="16" s="1"/>
  <c r="AF104" i="1"/>
  <c r="G100" i="16" s="1"/>
  <c r="Z105" i="1"/>
  <c r="AA105" i="1"/>
  <c r="B101" i="16" s="1"/>
  <c r="AB105" i="1"/>
  <c r="C101" i="16" s="1"/>
  <c r="AC105" i="1"/>
  <c r="D101" i="16" s="1"/>
  <c r="AD105" i="1"/>
  <c r="E101" i="16" s="1"/>
  <c r="AE105" i="1"/>
  <c r="F101" i="16" s="1"/>
  <c r="AF105" i="1"/>
  <c r="G101" i="16" s="1"/>
  <c r="Z106" i="1"/>
  <c r="AA106" i="1"/>
  <c r="B102" i="16" s="1"/>
  <c r="AB106" i="1"/>
  <c r="C102" i="16" s="1"/>
  <c r="AC106" i="1"/>
  <c r="D102" i="16" s="1"/>
  <c r="AD106" i="1"/>
  <c r="E102" i="16" s="1"/>
  <c r="AE106" i="1"/>
  <c r="F102" i="16" s="1"/>
  <c r="AF106" i="1"/>
  <c r="G102" i="16" s="1"/>
  <c r="Z107" i="1"/>
  <c r="AA107" i="1"/>
  <c r="B103" i="16" s="1"/>
  <c r="AB107" i="1"/>
  <c r="C103" i="16" s="1"/>
  <c r="AC107" i="1"/>
  <c r="D103" i="16" s="1"/>
  <c r="AD107" i="1"/>
  <c r="E103" i="16" s="1"/>
  <c r="AE107" i="1"/>
  <c r="F103" i="16" s="1"/>
  <c r="AF107" i="1"/>
  <c r="G103" i="16" s="1"/>
  <c r="Z108" i="1"/>
  <c r="AA108" i="1"/>
  <c r="B104" i="16" s="1"/>
  <c r="AB108" i="1"/>
  <c r="C104" i="16" s="1"/>
  <c r="AC108" i="1"/>
  <c r="D104" i="16" s="1"/>
  <c r="AD108" i="1"/>
  <c r="E104" i="16" s="1"/>
  <c r="AE108" i="1"/>
  <c r="F104" i="16" s="1"/>
  <c r="AF108" i="1"/>
  <c r="G104" i="16" s="1"/>
  <c r="Z109" i="1"/>
  <c r="AA109" i="1"/>
  <c r="B105" i="16" s="1"/>
  <c r="AB109" i="1"/>
  <c r="C105" i="16" s="1"/>
  <c r="AC109" i="1"/>
  <c r="D105" i="16" s="1"/>
  <c r="AD109" i="1"/>
  <c r="E105" i="16" s="1"/>
  <c r="AE109" i="1"/>
  <c r="F105" i="16" s="1"/>
  <c r="AF109" i="1"/>
  <c r="G105" i="16" s="1"/>
  <c r="Z110" i="1"/>
  <c r="AA110" i="1"/>
  <c r="B106" i="16" s="1"/>
  <c r="AB110" i="1"/>
  <c r="C106" i="16" s="1"/>
  <c r="AC110" i="1"/>
  <c r="D106" i="16" s="1"/>
  <c r="AD110" i="1"/>
  <c r="E106" i="16" s="1"/>
  <c r="AE110" i="1"/>
  <c r="F106" i="16" s="1"/>
  <c r="AF110" i="1"/>
  <c r="G106" i="16" s="1"/>
  <c r="Z111" i="1"/>
  <c r="AA111" i="1"/>
  <c r="B107" i="16" s="1"/>
  <c r="AB111" i="1"/>
  <c r="C107" i="16" s="1"/>
  <c r="AC111" i="1"/>
  <c r="D107" i="16" s="1"/>
  <c r="AD111" i="1"/>
  <c r="E107" i="16" s="1"/>
  <c r="AE111" i="1"/>
  <c r="F107" i="16" s="1"/>
  <c r="AF111" i="1"/>
  <c r="G107" i="16" s="1"/>
  <c r="Z112" i="1"/>
  <c r="AA112" i="1"/>
  <c r="B108" i="16" s="1"/>
  <c r="AB112" i="1"/>
  <c r="C108" i="16" s="1"/>
  <c r="AC112" i="1"/>
  <c r="D108" i="16" s="1"/>
  <c r="AD112" i="1"/>
  <c r="E108" i="16" s="1"/>
  <c r="AE112" i="1"/>
  <c r="F108" i="16" s="1"/>
  <c r="AF112" i="1"/>
  <c r="G108" i="16" s="1"/>
  <c r="Z113" i="1"/>
  <c r="AA113" i="1"/>
  <c r="B109" i="16" s="1"/>
  <c r="AB113" i="1"/>
  <c r="C109" i="16" s="1"/>
  <c r="AC113" i="1"/>
  <c r="D109" i="16" s="1"/>
  <c r="AD113" i="1"/>
  <c r="E109" i="16" s="1"/>
  <c r="AE113" i="1"/>
  <c r="F109" i="16" s="1"/>
  <c r="AF113" i="1"/>
  <c r="G109" i="16" s="1"/>
  <c r="Z114" i="1"/>
  <c r="AA114" i="1"/>
  <c r="B110" i="16" s="1"/>
  <c r="AB114" i="1"/>
  <c r="C110" i="16" s="1"/>
  <c r="AC114" i="1"/>
  <c r="D110" i="16" s="1"/>
  <c r="AD114" i="1"/>
  <c r="E110" i="16" s="1"/>
  <c r="AE114" i="1"/>
  <c r="F110" i="16" s="1"/>
  <c r="AF114" i="1"/>
  <c r="G110" i="16" s="1"/>
  <c r="Z115" i="1"/>
  <c r="AA115" i="1"/>
  <c r="B111" i="16" s="1"/>
  <c r="AB115" i="1"/>
  <c r="C111" i="16" s="1"/>
  <c r="AC115" i="1"/>
  <c r="D111" i="16" s="1"/>
  <c r="AD115" i="1"/>
  <c r="E111" i="16" s="1"/>
  <c r="AE115" i="1"/>
  <c r="F111" i="16" s="1"/>
  <c r="AF115" i="1"/>
  <c r="G111" i="16" s="1"/>
  <c r="Z116" i="1"/>
  <c r="AA116" i="1"/>
  <c r="B112" i="16" s="1"/>
  <c r="AB116" i="1"/>
  <c r="C112" i="16" s="1"/>
  <c r="AC116" i="1"/>
  <c r="D112" i="16" s="1"/>
  <c r="AD116" i="1"/>
  <c r="E112" i="16" s="1"/>
  <c r="AE116" i="1"/>
  <c r="F112" i="16" s="1"/>
  <c r="AF116" i="1"/>
  <c r="G112" i="16" s="1"/>
  <c r="Z117" i="1"/>
  <c r="AA117" i="1"/>
  <c r="B113" i="16" s="1"/>
  <c r="AB117" i="1"/>
  <c r="C113" i="16" s="1"/>
  <c r="AC117" i="1"/>
  <c r="D113" i="16" s="1"/>
  <c r="AD117" i="1"/>
  <c r="E113" i="16" s="1"/>
  <c r="AE117" i="1"/>
  <c r="F113" i="16" s="1"/>
  <c r="AF117" i="1"/>
  <c r="G113" i="16" s="1"/>
  <c r="Z118" i="1"/>
  <c r="AA118" i="1"/>
  <c r="B114" i="16" s="1"/>
  <c r="AB118" i="1"/>
  <c r="C114" i="16" s="1"/>
  <c r="AC118" i="1"/>
  <c r="D114" i="16" s="1"/>
  <c r="AD118" i="1"/>
  <c r="E114" i="16" s="1"/>
  <c r="AE118" i="1"/>
  <c r="F114" i="16" s="1"/>
  <c r="AF118" i="1"/>
  <c r="G114" i="16" s="1"/>
  <c r="Z119" i="1"/>
  <c r="AA119" i="1"/>
  <c r="B115" i="16" s="1"/>
  <c r="AB119" i="1"/>
  <c r="C115" i="16" s="1"/>
  <c r="AC119" i="1"/>
  <c r="D115" i="16" s="1"/>
  <c r="AD119" i="1"/>
  <c r="E115" i="16" s="1"/>
  <c r="AE119" i="1"/>
  <c r="F115" i="16" s="1"/>
  <c r="AF119" i="1"/>
  <c r="G115" i="16" s="1"/>
  <c r="Z120" i="1"/>
  <c r="AA120" i="1"/>
  <c r="B116" i="16" s="1"/>
  <c r="AB120" i="1"/>
  <c r="C116" i="16" s="1"/>
  <c r="AC120" i="1"/>
  <c r="D116" i="16" s="1"/>
  <c r="AD120" i="1"/>
  <c r="E116" i="16" s="1"/>
  <c r="AE120" i="1"/>
  <c r="F116" i="16" s="1"/>
  <c r="AF120" i="1"/>
  <c r="G116" i="16" s="1"/>
  <c r="Z121" i="1"/>
  <c r="AA121" i="1"/>
  <c r="B117" i="16" s="1"/>
  <c r="AB121" i="1"/>
  <c r="C117" i="16" s="1"/>
  <c r="AC121" i="1"/>
  <c r="D117" i="16" s="1"/>
  <c r="AD121" i="1"/>
  <c r="E117" i="16" s="1"/>
  <c r="AE121" i="1"/>
  <c r="AF121" i="1"/>
  <c r="G117" i="16" s="1"/>
  <c r="Z122" i="1"/>
  <c r="AA122" i="1"/>
  <c r="B118" i="16" s="1"/>
  <c r="AB122" i="1"/>
  <c r="C118" i="16" s="1"/>
  <c r="AC122" i="1"/>
  <c r="D118" i="16" s="1"/>
  <c r="AD122" i="1"/>
  <c r="E118" i="16" s="1"/>
  <c r="AE122" i="1"/>
  <c r="F118" i="16" s="1"/>
  <c r="AF122" i="1"/>
  <c r="G118" i="16" s="1"/>
  <c r="Z123" i="1"/>
  <c r="AA123" i="1"/>
  <c r="B119" i="16" s="1"/>
  <c r="AB123" i="1"/>
  <c r="C119" i="16" s="1"/>
  <c r="AC123" i="1"/>
  <c r="D119" i="16" s="1"/>
  <c r="AD123" i="1"/>
  <c r="E119" i="16" s="1"/>
  <c r="AE123" i="1"/>
  <c r="F119" i="16" s="1"/>
  <c r="AF123" i="1"/>
  <c r="G119" i="16" s="1"/>
  <c r="Z124" i="1"/>
  <c r="AA124" i="1"/>
  <c r="B120" i="16" s="1"/>
  <c r="AB124" i="1"/>
  <c r="C120" i="16" s="1"/>
  <c r="AC124" i="1"/>
  <c r="D120" i="16" s="1"/>
  <c r="AD124" i="1"/>
  <c r="E120" i="16" s="1"/>
  <c r="AE124" i="1"/>
  <c r="F120" i="16" s="1"/>
  <c r="AF124" i="1"/>
  <c r="G120" i="16" s="1"/>
  <c r="Z125" i="1"/>
  <c r="AA125" i="1"/>
  <c r="B121" i="16" s="1"/>
  <c r="AB125" i="1"/>
  <c r="C121" i="16" s="1"/>
  <c r="AC125" i="1"/>
  <c r="D121" i="16" s="1"/>
  <c r="AD125" i="1"/>
  <c r="E121" i="16" s="1"/>
  <c r="AE125" i="1"/>
  <c r="F121" i="16" s="1"/>
  <c r="AF125" i="1"/>
  <c r="G121" i="16" s="1"/>
  <c r="Z126" i="1"/>
  <c r="AA126" i="1"/>
  <c r="B122" i="16" s="1"/>
  <c r="AB126" i="1"/>
  <c r="C122" i="16" s="1"/>
  <c r="AC126" i="1"/>
  <c r="D122" i="16" s="1"/>
  <c r="AD126" i="1"/>
  <c r="E122" i="16" s="1"/>
  <c r="AE126" i="1"/>
  <c r="F122" i="16" s="1"/>
  <c r="AF126" i="1"/>
  <c r="G122" i="16" s="1"/>
  <c r="Z127" i="1"/>
  <c r="AA127" i="1"/>
  <c r="B123" i="16" s="1"/>
  <c r="AB127" i="1"/>
  <c r="C123" i="16" s="1"/>
  <c r="AC127" i="1"/>
  <c r="D123" i="16" s="1"/>
  <c r="AD127" i="1"/>
  <c r="E123" i="16" s="1"/>
  <c r="AE127" i="1"/>
  <c r="F123" i="16" s="1"/>
  <c r="AF127" i="1"/>
  <c r="G123" i="16" s="1"/>
  <c r="Z128" i="1"/>
  <c r="AA128" i="1"/>
  <c r="B124" i="16" s="1"/>
  <c r="AB128" i="1"/>
  <c r="C124" i="16" s="1"/>
  <c r="AC128" i="1"/>
  <c r="D124" i="16" s="1"/>
  <c r="AD128" i="1"/>
  <c r="E124" i="16" s="1"/>
  <c r="AE128" i="1"/>
  <c r="F124" i="16" s="1"/>
  <c r="AF128" i="1"/>
  <c r="G124" i="16" s="1"/>
  <c r="Z129" i="1"/>
  <c r="AA129" i="1"/>
  <c r="B125" i="16" s="1"/>
  <c r="AB129" i="1"/>
  <c r="C125" i="16" s="1"/>
  <c r="AC129" i="1"/>
  <c r="D125" i="16" s="1"/>
  <c r="AD129" i="1"/>
  <c r="E125" i="16" s="1"/>
  <c r="AE129" i="1"/>
  <c r="F125" i="16" s="1"/>
  <c r="AF129" i="1"/>
  <c r="G125" i="16" s="1"/>
  <c r="Z130" i="1"/>
  <c r="AA130" i="1"/>
  <c r="B126" i="16" s="1"/>
  <c r="AB130" i="1"/>
  <c r="C126" i="16" s="1"/>
  <c r="AC130" i="1"/>
  <c r="D126" i="16" s="1"/>
  <c r="AD130" i="1"/>
  <c r="E126" i="16" s="1"/>
  <c r="AE130" i="1"/>
  <c r="F126" i="16" s="1"/>
  <c r="AF130" i="1"/>
  <c r="G126" i="16" s="1"/>
  <c r="Z131" i="1"/>
  <c r="AA131" i="1"/>
  <c r="B127" i="16" s="1"/>
  <c r="AB131" i="1"/>
  <c r="C127" i="16" s="1"/>
  <c r="AC131" i="1"/>
  <c r="D127" i="16" s="1"/>
  <c r="AD131" i="1"/>
  <c r="E127" i="16" s="1"/>
  <c r="AE131" i="1"/>
  <c r="F127" i="16" s="1"/>
  <c r="AF131" i="1"/>
  <c r="G127" i="16" s="1"/>
  <c r="Z132" i="1"/>
  <c r="AA132" i="1"/>
  <c r="B128" i="16" s="1"/>
  <c r="AB132" i="1"/>
  <c r="C128" i="16" s="1"/>
  <c r="AC132" i="1"/>
  <c r="D128" i="16" s="1"/>
  <c r="AD132" i="1"/>
  <c r="E128" i="16" s="1"/>
  <c r="AE132" i="1"/>
  <c r="F128" i="16" s="1"/>
  <c r="AF132" i="1"/>
  <c r="G128" i="16" s="1"/>
  <c r="Z133" i="1"/>
  <c r="AA133" i="1"/>
  <c r="B129" i="16" s="1"/>
  <c r="AB133" i="1"/>
  <c r="C129" i="16" s="1"/>
  <c r="AC133" i="1"/>
  <c r="D129" i="16" s="1"/>
  <c r="AD133" i="1"/>
  <c r="E129" i="16" s="1"/>
  <c r="AE133" i="1"/>
  <c r="F129" i="16" s="1"/>
  <c r="AF133" i="1"/>
  <c r="G129" i="16" s="1"/>
  <c r="Z134" i="1"/>
  <c r="AA134" i="1"/>
  <c r="B130" i="16" s="1"/>
  <c r="AB134" i="1"/>
  <c r="C130" i="16" s="1"/>
  <c r="AC134" i="1"/>
  <c r="D130" i="16" s="1"/>
  <c r="AD134" i="1"/>
  <c r="E130" i="16" s="1"/>
  <c r="AE134" i="1"/>
  <c r="F130" i="16" s="1"/>
  <c r="AF134" i="1"/>
  <c r="G130" i="16" s="1"/>
  <c r="Z135" i="1"/>
  <c r="AA135" i="1"/>
  <c r="B131" i="16" s="1"/>
  <c r="AB135" i="1"/>
  <c r="C131" i="16" s="1"/>
  <c r="AC135" i="1"/>
  <c r="D131" i="16" s="1"/>
  <c r="AD135" i="1"/>
  <c r="E131" i="16" s="1"/>
  <c r="AE135" i="1"/>
  <c r="F131" i="16" s="1"/>
  <c r="AF135" i="1"/>
  <c r="G131" i="16" s="1"/>
  <c r="Z136" i="1"/>
  <c r="AA136" i="1"/>
  <c r="B132" i="16" s="1"/>
  <c r="AB136" i="1"/>
  <c r="C132" i="16" s="1"/>
  <c r="AC136" i="1"/>
  <c r="D132" i="16" s="1"/>
  <c r="AD136" i="1"/>
  <c r="E132" i="16" s="1"/>
  <c r="AE136" i="1"/>
  <c r="F132" i="16" s="1"/>
  <c r="AF136" i="1"/>
  <c r="G132" i="16" s="1"/>
  <c r="Z137" i="1"/>
  <c r="AA137" i="1"/>
  <c r="B133" i="16" s="1"/>
  <c r="AB137" i="1"/>
  <c r="C133" i="16" s="1"/>
  <c r="AC137" i="1"/>
  <c r="D133" i="16" s="1"/>
  <c r="AD137" i="1"/>
  <c r="E133" i="16" s="1"/>
  <c r="AE137" i="1"/>
  <c r="F133" i="16" s="1"/>
  <c r="AF137" i="1"/>
  <c r="G133" i="16" s="1"/>
  <c r="Z138" i="1"/>
  <c r="AA138" i="1"/>
  <c r="B134" i="16" s="1"/>
  <c r="AB138" i="1"/>
  <c r="C134" i="16" s="1"/>
  <c r="AC138" i="1"/>
  <c r="D134" i="16" s="1"/>
  <c r="AD138" i="1"/>
  <c r="E134" i="16" s="1"/>
  <c r="AE138" i="1"/>
  <c r="F134" i="16" s="1"/>
  <c r="AF138" i="1"/>
  <c r="G134" i="16" s="1"/>
  <c r="Z139" i="1"/>
  <c r="AA139" i="1"/>
  <c r="B135" i="16" s="1"/>
  <c r="AB139" i="1"/>
  <c r="C135" i="16" s="1"/>
  <c r="AC139" i="1"/>
  <c r="D135" i="16" s="1"/>
  <c r="AD139" i="1"/>
  <c r="E135" i="16" s="1"/>
  <c r="AE139" i="1"/>
  <c r="F135" i="16" s="1"/>
  <c r="AF139" i="1"/>
  <c r="G135" i="16" s="1"/>
  <c r="Z140" i="1"/>
  <c r="AA140" i="1"/>
  <c r="B136" i="16" s="1"/>
  <c r="AB140" i="1"/>
  <c r="C136" i="16" s="1"/>
  <c r="AC140" i="1"/>
  <c r="D136" i="16" s="1"/>
  <c r="AD140" i="1"/>
  <c r="E136" i="16" s="1"/>
  <c r="AE140" i="1"/>
  <c r="F136" i="16" s="1"/>
  <c r="AF140" i="1"/>
  <c r="G136" i="16" s="1"/>
  <c r="Z141" i="1"/>
  <c r="AA141" i="1"/>
  <c r="B137" i="16" s="1"/>
  <c r="AB141" i="1"/>
  <c r="C137" i="16" s="1"/>
  <c r="AC141" i="1"/>
  <c r="D137" i="16" s="1"/>
  <c r="AD141" i="1"/>
  <c r="E137" i="16" s="1"/>
  <c r="AE141" i="1"/>
  <c r="F137" i="16" s="1"/>
  <c r="AF141" i="1"/>
  <c r="G137" i="16" s="1"/>
  <c r="Z142" i="1"/>
  <c r="AA142" i="1"/>
  <c r="B138" i="16" s="1"/>
  <c r="AB142" i="1"/>
  <c r="C138" i="16" s="1"/>
  <c r="AC142" i="1"/>
  <c r="D138" i="16" s="1"/>
  <c r="AD142" i="1"/>
  <c r="E138" i="16" s="1"/>
  <c r="AE142" i="1"/>
  <c r="F138" i="16" s="1"/>
  <c r="AF142" i="1"/>
  <c r="G138" i="16" s="1"/>
  <c r="Z143" i="1"/>
  <c r="AA143" i="1"/>
  <c r="B139" i="16" s="1"/>
  <c r="AB143" i="1"/>
  <c r="C139" i="16" s="1"/>
  <c r="AC143" i="1"/>
  <c r="D139" i="16" s="1"/>
  <c r="AD143" i="1"/>
  <c r="E139" i="16" s="1"/>
  <c r="AE143" i="1"/>
  <c r="F139" i="16" s="1"/>
  <c r="AF143" i="1"/>
  <c r="G139" i="16" s="1"/>
  <c r="Z144" i="1"/>
  <c r="AA144" i="1"/>
  <c r="B140" i="16" s="1"/>
  <c r="AB144" i="1"/>
  <c r="C140" i="16" s="1"/>
  <c r="AC144" i="1"/>
  <c r="D140" i="16" s="1"/>
  <c r="AD144" i="1"/>
  <c r="E140" i="16" s="1"/>
  <c r="AE144" i="1"/>
  <c r="F140" i="16" s="1"/>
  <c r="AF144" i="1"/>
  <c r="G140" i="16" s="1"/>
  <c r="Z145" i="1"/>
  <c r="AA145" i="1"/>
  <c r="B141" i="16" s="1"/>
  <c r="AB145" i="1"/>
  <c r="C141" i="16" s="1"/>
  <c r="AC145" i="1"/>
  <c r="D141" i="16" s="1"/>
  <c r="AD145" i="1"/>
  <c r="E141" i="16" s="1"/>
  <c r="AE145" i="1"/>
  <c r="F141" i="16" s="1"/>
  <c r="AF145" i="1"/>
  <c r="G141" i="16" s="1"/>
  <c r="Z146" i="1"/>
  <c r="AA146" i="1"/>
  <c r="B142" i="16" s="1"/>
  <c r="AB146" i="1"/>
  <c r="C142" i="16" s="1"/>
  <c r="AC146" i="1"/>
  <c r="D142" i="16" s="1"/>
  <c r="AD146" i="1"/>
  <c r="E142" i="16" s="1"/>
  <c r="AE146" i="1"/>
  <c r="F142" i="16" s="1"/>
  <c r="AF146" i="1"/>
  <c r="G142" i="16" s="1"/>
  <c r="Z147" i="1"/>
  <c r="AA147" i="1"/>
  <c r="B143" i="16" s="1"/>
  <c r="AB147" i="1"/>
  <c r="C143" i="16" s="1"/>
  <c r="AC147" i="1"/>
  <c r="D143" i="16" s="1"/>
  <c r="AD147" i="1"/>
  <c r="E143" i="16" s="1"/>
  <c r="AE147" i="1"/>
  <c r="F143" i="16" s="1"/>
  <c r="AF147" i="1"/>
  <c r="G143" i="16" s="1"/>
  <c r="Z148" i="1"/>
  <c r="AA148" i="1"/>
  <c r="B144" i="16" s="1"/>
  <c r="AB148" i="1"/>
  <c r="C144" i="16" s="1"/>
  <c r="AC148" i="1"/>
  <c r="D144" i="16" s="1"/>
  <c r="AD148" i="1"/>
  <c r="E144" i="16" s="1"/>
  <c r="AE148" i="1"/>
  <c r="F144" i="16" s="1"/>
  <c r="AF148" i="1"/>
  <c r="G144" i="16" s="1"/>
  <c r="Z149" i="1"/>
  <c r="AA149" i="1"/>
  <c r="B145" i="16" s="1"/>
  <c r="AB149" i="1"/>
  <c r="C145" i="16" s="1"/>
  <c r="AC149" i="1"/>
  <c r="D145" i="16" s="1"/>
  <c r="AD149" i="1"/>
  <c r="E145" i="16" s="1"/>
  <c r="AE149" i="1"/>
  <c r="F145" i="16" s="1"/>
  <c r="AF149" i="1"/>
  <c r="G145" i="16" s="1"/>
  <c r="Z150" i="1"/>
  <c r="AA150" i="1"/>
  <c r="B146" i="16" s="1"/>
  <c r="AB150" i="1"/>
  <c r="C146" i="16" s="1"/>
  <c r="AC150" i="1"/>
  <c r="D146" i="16" s="1"/>
  <c r="AD150" i="1"/>
  <c r="E146" i="16" s="1"/>
  <c r="AE150" i="1"/>
  <c r="F146" i="16" s="1"/>
  <c r="AF150" i="1"/>
  <c r="G146" i="16" s="1"/>
  <c r="Z151" i="1"/>
  <c r="AA151" i="1"/>
  <c r="B147" i="16" s="1"/>
  <c r="AB151" i="1"/>
  <c r="C147" i="16" s="1"/>
  <c r="AC151" i="1"/>
  <c r="D147" i="16" s="1"/>
  <c r="AD151" i="1"/>
  <c r="E147" i="16" s="1"/>
  <c r="AE151" i="1"/>
  <c r="F147" i="16" s="1"/>
  <c r="AF151" i="1"/>
  <c r="G147" i="16" s="1"/>
  <c r="Z152" i="1"/>
  <c r="AA152" i="1"/>
  <c r="B148" i="16" s="1"/>
  <c r="AB152" i="1"/>
  <c r="C148" i="16" s="1"/>
  <c r="AC152" i="1"/>
  <c r="D148" i="16" s="1"/>
  <c r="AD152" i="1"/>
  <c r="E148" i="16" s="1"/>
  <c r="AE152" i="1"/>
  <c r="F148" i="16" s="1"/>
  <c r="AF152" i="1"/>
  <c r="G148" i="16" s="1"/>
  <c r="Z153" i="1"/>
  <c r="AA153" i="1"/>
  <c r="B149" i="16" s="1"/>
  <c r="AB153" i="1"/>
  <c r="C149" i="16" s="1"/>
  <c r="AC153" i="1"/>
  <c r="D149" i="16" s="1"/>
  <c r="AD153" i="1"/>
  <c r="E149" i="16" s="1"/>
  <c r="AE153" i="1"/>
  <c r="F149" i="16" s="1"/>
  <c r="AF153" i="1"/>
  <c r="G149" i="16" s="1"/>
  <c r="Z154" i="1"/>
  <c r="AA154" i="1"/>
  <c r="B150" i="16" s="1"/>
  <c r="AB154" i="1"/>
  <c r="C150" i="16" s="1"/>
  <c r="AC154" i="1"/>
  <c r="D150" i="16" s="1"/>
  <c r="AD154" i="1"/>
  <c r="E150" i="16" s="1"/>
  <c r="AE154" i="1"/>
  <c r="F150" i="16" s="1"/>
  <c r="AF154" i="1"/>
  <c r="G150" i="16" s="1"/>
  <c r="Z155" i="1"/>
  <c r="AA155" i="1"/>
  <c r="B151" i="16" s="1"/>
  <c r="AB155" i="1"/>
  <c r="C151" i="16" s="1"/>
  <c r="AC155" i="1"/>
  <c r="D151" i="16" s="1"/>
  <c r="AD155" i="1"/>
  <c r="E151" i="16" s="1"/>
  <c r="AE155" i="1"/>
  <c r="F151" i="16" s="1"/>
  <c r="AF155" i="1"/>
  <c r="G151" i="16" s="1"/>
  <c r="Z156" i="1"/>
  <c r="AA156" i="1"/>
  <c r="B152" i="16" s="1"/>
  <c r="AB156" i="1"/>
  <c r="C152" i="16" s="1"/>
  <c r="AC156" i="1"/>
  <c r="D152" i="16" s="1"/>
  <c r="AD156" i="1"/>
  <c r="E152" i="16" s="1"/>
  <c r="AE156" i="1"/>
  <c r="F152" i="16" s="1"/>
  <c r="AF156" i="1"/>
  <c r="G152" i="16" s="1"/>
  <c r="Z157" i="1"/>
  <c r="AA157" i="1"/>
  <c r="B153" i="16" s="1"/>
  <c r="AB157" i="1"/>
  <c r="C153" i="16" s="1"/>
  <c r="AC157" i="1"/>
  <c r="D153" i="16" s="1"/>
  <c r="AD157" i="1"/>
  <c r="E153" i="16" s="1"/>
  <c r="AE157" i="1"/>
  <c r="F153" i="16" s="1"/>
  <c r="AF157" i="1"/>
  <c r="G153" i="16" s="1"/>
  <c r="Z158" i="1"/>
  <c r="AA158" i="1"/>
  <c r="B154" i="16" s="1"/>
  <c r="AB158" i="1"/>
  <c r="C154" i="16" s="1"/>
  <c r="AC158" i="1"/>
  <c r="D154" i="16" s="1"/>
  <c r="AD158" i="1"/>
  <c r="E154" i="16" s="1"/>
  <c r="AE158" i="1"/>
  <c r="F154" i="16" s="1"/>
  <c r="AF158" i="1"/>
  <c r="G154" i="16" s="1"/>
  <c r="Z159" i="1"/>
  <c r="AA159" i="1"/>
  <c r="B155" i="16" s="1"/>
  <c r="AB159" i="1"/>
  <c r="C155" i="16" s="1"/>
  <c r="AC159" i="1"/>
  <c r="D155" i="16" s="1"/>
  <c r="AD159" i="1"/>
  <c r="E155" i="16" s="1"/>
  <c r="AE159" i="1"/>
  <c r="F155" i="16" s="1"/>
  <c r="AF159" i="1"/>
  <c r="G155" i="16" s="1"/>
  <c r="Z160" i="1"/>
  <c r="AA160" i="1"/>
  <c r="B156" i="16" s="1"/>
  <c r="AB160" i="1"/>
  <c r="C156" i="16" s="1"/>
  <c r="AC160" i="1"/>
  <c r="D156" i="16" s="1"/>
  <c r="AD160" i="1"/>
  <c r="E156" i="16" s="1"/>
  <c r="AE160" i="1"/>
  <c r="F156" i="16" s="1"/>
  <c r="AF160" i="1"/>
  <c r="G156" i="16" s="1"/>
  <c r="Z161" i="1"/>
  <c r="AA161" i="1"/>
  <c r="B157" i="16" s="1"/>
  <c r="AB161" i="1"/>
  <c r="C157" i="16" s="1"/>
  <c r="AC161" i="1"/>
  <c r="D157" i="16" s="1"/>
  <c r="AD161" i="1"/>
  <c r="E157" i="16" s="1"/>
  <c r="AE161" i="1"/>
  <c r="F157" i="16" s="1"/>
  <c r="AF161" i="1"/>
  <c r="G157" i="16" s="1"/>
  <c r="Z162" i="1"/>
  <c r="AA162" i="1"/>
  <c r="B158" i="16" s="1"/>
  <c r="AB162" i="1"/>
  <c r="C158" i="16" s="1"/>
  <c r="AC162" i="1"/>
  <c r="D158" i="16" s="1"/>
  <c r="AD162" i="1"/>
  <c r="E158" i="16" s="1"/>
  <c r="AE162" i="1"/>
  <c r="F158" i="16" s="1"/>
  <c r="AF162" i="1"/>
  <c r="G158" i="16" s="1"/>
  <c r="Z163" i="1"/>
  <c r="AA163" i="1"/>
  <c r="B159" i="16" s="1"/>
  <c r="AB163" i="1"/>
  <c r="C159" i="16" s="1"/>
  <c r="AC163" i="1"/>
  <c r="D159" i="16" s="1"/>
  <c r="AD163" i="1"/>
  <c r="E159" i="16" s="1"/>
  <c r="AE163" i="1"/>
  <c r="F159" i="16" s="1"/>
  <c r="AF163" i="1"/>
  <c r="G159" i="16" s="1"/>
  <c r="Z164" i="1"/>
  <c r="AA164" i="1"/>
  <c r="B160" i="16" s="1"/>
  <c r="AB164" i="1"/>
  <c r="C160" i="16" s="1"/>
  <c r="AC164" i="1"/>
  <c r="D160" i="16" s="1"/>
  <c r="AD164" i="1"/>
  <c r="E160" i="16" s="1"/>
  <c r="AE164" i="1"/>
  <c r="F160" i="16" s="1"/>
  <c r="AF164" i="1"/>
  <c r="G160" i="16" s="1"/>
  <c r="Z165" i="1"/>
  <c r="AA165" i="1"/>
  <c r="B161" i="16" s="1"/>
  <c r="AB165" i="1"/>
  <c r="C161" i="16" s="1"/>
  <c r="AC165" i="1"/>
  <c r="D161" i="16" s="1"/>
  <c r="AD165" i="1"/>
  <c r="E161" i="16" s="1"/>
  <c r="AE165" i="1"/>
  <c r="F161" i="16" s="1"/>
  <c r="AF165" i="1"/>
  <c r="G161" i="16" s="1"/>
  <c r="Z166" i="1"/>
  <c r="AA166" i="1"/>
  <c r="B162" i="16" s="1"/>
  <c r="AB166" i="1"/>
  <c r="C162" i="16" s="1"/>
  <c r="AC166" i="1"/>
  <c r="D162" i="16" s="1"/>
  <c r="AD166" i="1"/>
  <c r="E162" i="16" s="1"/>
  <c r="AE166" i="1"/>
  <c r="F162" i="16" s="1"/>
  <c r="AF166" i="1"/>
  <c r="G162" i="16" s="1"/>
  <c r="Z167" i="1"/>
  <c r="AA167" i="1"/>
  <c r="B163" i="16" s="1"/>
  <c r="AB167" i="1"/>
  <c r="C163" i="16" s="1"/>
  <c r="AC167" i="1"/>
  <c r="D163" i="16" s="1"/>
  <c r="AD167" i="1"/>
  <c r="E163" i="16" s="1"/>
  <c r="AE167" i="1"/>
  <c r="F163" i="16" s="1"/>
  <c r="AF167" i="1"/>
  <c r="G163" i="16" s="1"/>
  <c r="Z168" i="1"/>
  <c r="AA168" i="1"/>
  <c r="B164" i="16" s="1"/>
  <c r="AB168" i="1"/>
  <c r="C164" i="16" s="1"/>
  <c r="AC168" i="1"/>
  <c r="D164" i="16" s="1"/>
  <c r="AD168" i="1"/>
  <c r="E164" i="16" s="1"/>
  <c r="AE168" i="1"/>
  <c r="F164" i="16" s="1"/>
  <c r="AF168" i="1"/>
  <c r="G164" i="16" s="1"/>
  <c r="Z169" i="1"/>
  <c r="AA169" i="1"/>
  <c r="B165" i="16" s="1"/>
  <c r="AB169" i="1"/>
  <c r="C165" i="16" s="1"/>
  <c r="AC169" i="1"/>
  <c r="D165" i="16" s="1"/>
  <c r="AD169" i="1"/>
  <c r="E165" i="16" s="1"/>
  <c r="AE169" i="1"/>
  <c r="F165" i="16" s="1"/>
  <c r="AF169" i="1"/>
  <c r="G165" i="16" s="1"/>
  <c r="Z170" i="1"/>
  <c r="AA170" i="1"/>
  <c r="B166" i="16" s="1"/>
  <c r="AB170" i="1"/>
  <c r="C166" i="16" s="1"/>
  <c r="AC170" i="1"/>
  <c r="D166" i="16" s="1"/>
  <c r="AD170" i="1"/>
  <c r="E166" i="16" s="1"/>
  <c r="AE170" i="1"/>
  <c r="F166" i="16" s="1"/>
  <c r="AF170" i="1"/>
  <c r="G166" i="16" s="1"/>
  <c r="Z171" i="1"/>
  <c r="AA171" i="1"/>
  <c r="B167" i="16" s="1"/>
  <c r="AB171" i="1"/>
  <c r="C167" i="16" s="1"/>
  <c r="AC171" i="1"/>
  <c r="D167" i="16" s="1"/>
  <c r="AD171" i="1"/>
  <c r="E167" i="16" s="1"/>
  <c r="AE171" i="1"/>
  <c r="F167" i="16" s="1"/>
  <c r="AF171" i="1"/>
  <c r="G167" i="16" s="1"/>
  <c r="Z172" i="1"/>
  <c r="AA172" i="1"/>
  <c r="B168" i="16" s="1"/>
  <c r="AB172" i="1"/>
  <c r="C168" i="16" s="1"/>
  <c r="AC172" i="1"/>
  <c r="D168" i="16" s="1"/>
  <c r="AD172" i="1"/>
  <c r="E168" i="16" s="1"/>
  <c r="AE172" i="1"/>
  <c r="F168" i="16" s="1"/>
  <c r="AF172" i="1"/>
  <c r="G168" i="16" s="1"/>
  <c r="Z173" i="1"/>
  <c r="AA173" i="1"/>
  <c r="B169" i="16" s="1"/>
  <c r="AB173" i="1"/>
  <c r="C169" i="16" s="1"/>
  <c r="AC173" i="1"/>
  <c r="D169" i="16" s="1"/>
  <c r="AD173" i="1"/>
  <c r="E169" i="16" s="1"/>
  <c r="AE173" i="1"/>
  <c r="F169" i="16" s="1"/>
  <c r="AF173" i="1"/>
  <c r="G169" i="16" s="1"/>
  <c r="Z174" i="1"/>
  <c r="AA174" i="1"/>
  <c r="B170" i="16" s="1"/>
  <c r="AB174" i="1"/>
  <c r="C170" i="16" s="1"/>
  <c r="AC174" i="1"/>
  <c r="D170" i="16" s="1"/>
  <c r="AD174" i="1"/>
  <c r="E170" i="16" s="1"/>
  <c r="AE174" i="1"/>
  <c r="F170" i="16" s="1"/>
  <c r="AF174" i="1"/>
  <c r="G170" i="16" s="1"/>
  <c r="Z175" i="1"/>
  <c r="AA175" i="1"/>
  <c r="B171" i="16" s="1"/>
  <c r="AB175" i="1"/>
  <c r="C171" i="16" s="1"/>
  <c r="AC175" i="1"/>
  <c r="D171" i="16" s="1"/>
  <c r="AD175" i="1"/>
  <c r="E171" i="16" s="1"/>
  <c r="AE175" i="1"/>
  <c r="F171" i="16" s="1"/>
  <c r="AF175" i="1"/>
  <c r="G171" i="16" s="1"/>
  <c r="Z176" i="1"/>
  <c r="AA176" i="1"/>
  <c r="B172" i="16" s="1"/>
  <c r="AB176" i="1"/>
  <c r="C172" i="16" s="1"/>
  <c r="AC176" i="1"/>
  <c r="D172" i="16" s="1"/>
  <c r="AD176" i="1"/>
  <c r="E172" i="16" s="1"/>
  <c r="AE176" i="1"/>
  <c r="F172" i="16" s="1"/>
  <c r="AF176" i="1"/>
  <c r="G172" i="16" s="1"/>
  <c r="Z177" i="1"/>
  <c r="AA177" i="1"/>
  <c r="B173" i="16" s="1"/>
  <c r="AB177" i="1"/>
  <c r="C173" i="16" s="1"/>
  <c r="AC177" i="1"/>
  <c r="D173" i="16" s="1"/>
  <c r="AD177" i="1"/>
  <c r="E173" i="16" s="1"/>
  <c r="AE177" i="1"/>
  <c r="F173" i="16" s="1"/>
  <c r="AF177" i="1"/>
  <c r="G173" i="16" s="1"/>
  <c r="Z178" i="1"/>
  <c r="AA178" i="1"/>
  <c r="B174" i="16" s="1"/>
  <c r="AB178" i="1"/>
  <c r="C174" i="16" s="1"/>
  <c r="AC178" i="1"/>
  <c r="D174" i="16" s="1"/>
  <c r="AD178" i="1"/>
  <c r="E174" i="16" s="1"/>
  <c r="AE178" i="1"/>
  <c r="F174" i="16" s="1"/>
  <c r="AF178" i="1"/>
  <c r="G174" i="16" s="1"/>
  <c r="Z179" i="1"/>
  <c r="AA179" i="1"/>
  <c r="B175" i="16" s="1"/>
  <c r="AB179" i="1"/>
  <c r="C175" i="16" s="1"/>
  <c r="AC179" i="1"/>
  <c r="D175" i="16" s="1"/>
  <c r="AD179" i="1"/>
  <c r="E175" i="16" s="1"/>
  <c r="AE179" i="1"/>
  <c r="F175" i="16" s="1"/>
  <c r="AF179" i="1"/>
  <c r="G175" i="16" s="1"/>
  <c r="Z180" i="1"/>
  <c r="AA180" i="1"/>
  <c r="B176" i="16" s="1"/>
  <c r="AB180" i="1"/>
  <c r="C176" i="16" s="1"/>
  <c r="AC180" i="1"/>
  <c r="D176" i="16" s="1"/>
  <c r="AD180" i="1"/>
  <c r="E176" i="16" s="1"/>
  <c r="AE180" i="1"/>
  <c r="F176" i="16" s="1"/>
  <c r="AF180" i="1"/>
  <c r="G176" i="16" s="1"/>
  <c r="Z181" i="1"/>
  <c r="AA181" i="1"/>
  <c r="B177" i="16" s="1"/>
  <c r="AB181" i="1"/>
  <c r="C177" i="16" s="1"/>
  <c r="AC181" i="1"/>
  <c r="D177" i="16" s="1"/>
  <c r="AD181" i="1"/>
  <c r="E177" i="16" s="1"/>
  <c r="AE181" i="1"/>
  <c r="F177" i="16" s="1"/>
  <c r="AF181" i="1"/>
  <c r="G177" i="16" s="1"/>
  <c r="Z182" i="1"/>
  <c r="AA182" i="1"/>
  <c r="B178" i="16" s="1"/>
  <c r="AB182" i="1"/>
  <c r="C178" i="16" s="1"/>
  <c r="AC182" i="1"/>
  <c r="D178" i="16" s="1"/>
  <c r="AD182" i="1"/>
  <c r="E178" i="16" s="1"/>
  <c r="AE182" i="1"/>
  <c r="F178" i="16" s="1"/>
  <c r="AF182" i="1"/>
  <c r="G178" i="16" s="1"/>
  <c r="Z183" i="1"/>
  <c r="AA183" i="1"/>
  <c r="B179" i="16" s="1"/>
  <c r="AB183" i="1"/>
  <c r="C179" i="16" s="1"/>
  <c r="AC183" i="1"/>
  <c r="D179" i="16" s="1"/>
  <c r="AD183" i="1"/>
  <c r="E179" i="16" s="1"/>
  <c r="AE183" i="1"/>
  <c r="F179" i="16" s="1"/>
  <c r="AF183" i="1"/>
  <c r="G179" i="16" s="1"/>
  <c r="Z184" i="1"/>
  <c r="AA184" i="1"/>
  <c r="B180" i="16" s="1"/>
  <c r="AB184" i="1"/>
  <c r="C180" i="16" s="1"/>
  <c r="AC184" i="1"/>
  <c r="D180" i="16" s="1"/>
  <c r="AD184" i="1"/>
  <c r="E180" i="16" s="1"/>
  <c r="AE184" i="1"/>
  <c r="F180" i="16" s="1"/>
  <c r="AF184" i="1"/>
  <c r="G180" i="16" s="1"/>
  <c r="Z185" i="1"/>
  <c r="AA185" i="1"/>
  <c r="B181" i="16" s="1"/>
  <c r="AB185" i="1"/>
  <c r="C181" i="16" s="1"/>
  <c r="AC185" i="1"/>
  <c r="D181" i="16" s="1"/>
  <c r="AD185" i="1"/>
  <c r="E181" i="16" s="1"/>
  <c r="AE185" i="1"/>
  <c r="F181" i="16" s="1"/>
  <c r="AF185" i="1"/>
  <c r="G181" i="16" s="1"/>
  <c r="Z186" i="1"/>
  <c r="AA186" i="1"/>
  <c r="B182" i="16" s="1"/>
  <c r="AB186" i="1"/>
  <c r="C182" i="16" s="1"/>
  <c r="AC186" i="1"/>
  <c r="D182" i="16" s="1"/>
  <c r="AD186" i="1"/>
  <c r="E182" i="16" s="1"/>
  <c r="AE186" i="1"/>
  <c r="F182" i="16" s="1"/>
  <c r="AF186" i="1"/>
  <c r="G182" i="16" s="1"/>
  <c r="Z187" i="1"/>
  <c r="AA187" i="1"/>
  <c r="B183" i="16" s="1"/>
  <c r="AB187" i="1"/>
  <c r="C183" i="16" s="1"/>
  <c r="AC187" i="1"/>
  <c r="D183" i="16" s="1"/>
  <c r="AD187" i="1"/>
  <c r="E183" i="16" s="1"/>
  <c r="AE187" i="1"/>
  <c r="F183" i="16" s="1"/>
  <c r="AF187" i="1"/>
  <c r="G183" i="16" s="1"/>
  <c r="Z188" i="1"/>
  <c r="AA188" i="1"/>
  <c r="B184" i="16" s="1"/>
  <c r="AB188" i="1"/>
  <c r="C184" i="16" s="1"/>
  <c r="AC188" i="1"/>
  <c r="D184" i="16" s="1"/>
  <c r="AD188" i="1"/>
  <c r="E184" i="16" s="1"/>
  <c r="AE188" i="1"/>
  <c r="F184" i="16" s="1"/>
  <c r="AF188" i="1"/>
  <c r="G184" i="16" s="1"/>
  <c r="Z189" i="1"/>
  <c r="AA189" i="1"/>
  <c r="B185" i="16" s="1"/>
  <c r="AB189" i="1"/>
  <c r="C185" i="16" s="1"/>
  <c r="AC189" i="1"/>
  <c r="D185" i="16" s="1"/>
  <c r="AD189" i="1"/>
  <c r="E185" i="16" s="1"/>
  <c r="AE189" i="1"/>
  <c r="F185" i="16" s="1"/>
  <c r="AF189" i="1"/>
  <c r="G185" i="16" s="1"/>
  <c r="Z190" i="1"/>
  <c r="AA190" i="1"/>
  <c r="B186" i="16" s="1"/>
  <c r="AB190" i="1"/>
  <c r="C186" i="16" s="1"/>
  <c r="AC190" i="1"/>
  <c r="D186" i="16" s="1"/>
  <c r="AD190" i="1"/>
  <c r="E186" i="16" s="1"/>
  <c r="AE190" i="1"/>
  <c r="F186" i="16" s="1"/>
  <c r="AF190" i="1"/>
  <c r="G186" i="16" s="1"/>
  <c r="Z191" i="1"/>
  <c r="AA191" i="1"/>
  <c r="B187" i="16" s="1"/>
  <c r="AB191" i="1"/>
  <c r="C187" i="16" s="1"/>
  <c r="AC191" i="1"/>
  <c r="D187" i="16" s="1"/>
  <c r="AD191" i="1"/>
  <c r="E187" i="16" s="1"/>
  <c r="AE191" i="1"/>
  <c r="F187" i="16" s="1"/>
  <c r="AF191" i="1"/>
  <c r="G187" i="16" s="1"/>
  <c r="Z192" i="1"/>
  <c r="AA192" i="1"/>
  <c r="B188" i="16" s="1"/>
  <c r="AB192" i="1"/>
  <c r="C188" i="16" s="1"/>
  <c r="AC192" i="1"/>
  <c r="D188" i="16" s="1"/>
  <c r="AD192" i="1"/>
  <c r="E188" i="16" s="1"/>
  <c r="AE192" i="1"/>
  <c r="F188" i="16" s="1"/>
  <c r="AF192" i="1"/>
  <c r="G188" i="16" s="1"/>
  <c r="Z193" i="1"/>
  <c r="AA193" i="1"/>
  <c r="B189" i="16" s="1"/>
  <c r="AB193" i="1"/>
  <c r="C189" i="16" s="1"/>
  <c r="AC193" i="1"/>
  <c r="D189" i="16" s="1"/>
  <c r="AD193" i="1"/>
  <c r="E189" i="16" s="1"/>
  <c r="AE193" i="1"/>
  <c r="F189" i="16" s="1"/>
  <c r="AF193" i="1"/>
  <c r="G189" i="16" s="1"/>
  <c r="Z194" i="1"/>
  <c r="AA194" i="1"/>
  <c r="B190" i="16" s="1"/>
  <c r="AB194" i="1"/>
  <c r="C190" i="16" s="1"/>
  <c r="AC194" i="1"/>
  <c r="D190" i="16" s="1"/>
  <c r="AD194" i="1"/>
  <c r="E190" i="16" s="1"/>
  <c r="AE194" i="1"/>
  <c r="F190" i="16" s="1"/>
  <c r="AF194" i="1"/>
  <c r="G190" i="16" s="1"/>
  <c r="Z195" i="1"/>
  <c r="AA195" i="1"/>
  <c r="B191" i="16" s="1"/>
  <c r="AB195" i="1"/>
  <c r="C191" i="16" s="1"/>
  <c r="AC195" i="1"/>
  <c r="D191" i="16" s="1"/>
  <c r="AD195" i="1"/>
  <c r="E191" i="16" s="1"/>
  <c r="AE195" i="1"/>
  <c r="F191" i="16" s="1"/>
  <c r="AF195" i="1"/>
  <c r="G191" i="16" s="1"/>
  <c r="Z196" i="1"/>
  <c r="AA196" i="1"/>
  <c r="B192" i="16" s="1"/>
  <c r="AB196" i="1"/>
  <c r="C192" i="16" s="1"/>
  <c r="AC196" i="1"/>
  <c r="D192" i="16" s="1"/>
  <c r="AD196" i="1"/>
  <c r="E192" i="16" s="1"/>
  <c r="AE196" i="1"/>
  <c r="F192" i="16" s="1"/>
  <c r="AF196" i="1"/>
  <c r="G192" i="16" s="1"/>
  <c r="Z197" i="1"/>
  <c r="AA197" i="1"/>
  <c r="B193" i="16" s="1"/>
  <c r="AB197" i="1"/>
  <c r="C193" i="16" s="1"/>
  <c r="AC197" i="1"/>
  <c r="D193" i="16" s="1"/>
  <c r="AD197" i="1"/>
  <c r="E193" i="16" s="1"/>
  <c r="AE197" i="1"/>
  <c r="F193" i="16" s="1"/>
  <c r="AF197" i="1"/>
  <c r="G193" i="16" s="1"/>
  <c r="Z198" i="1"/>
  <c r="AA198" i="1"/>
  <c r="B194" i="16" s="1"/>
  <c r="AB198" i="1"/>
  <c r="C194" i="16" s="1"/>
  <c r="AC198" i="1"/>
  <c r="D194" i="16" s="1"/>
  <c r="AD198" i="1"/>
  <c r="E194" i="16" s="1"/>
  <c r="AE198" i="1"/>
  <c r="F194" i="16" s="1"/>
  <c r="AF198" i="1"/>
  <c r="G194" i="16" s="1"/>
  <c r="Z199" i="1"/>
  <c r="AA199" i="1"/>
  <c r="B195" i="16" s="1"/>
  <c r="AB199" i="1"/>
  <c r="C195" i="16" s="1"/>
  <c r="AC199" i="1"/>
  <c r="D195" i="16" s="1"/>
  <c r="AD199" i="1"/>
  <c r="E195" i="16" s="1"/>
  <c r="AE199" i="1"/>
  <c r="F195" i="16" s="1"/>
  <c r="AF199" i="1"/>
  <c r="G195" i="16" s="1"/>
  <c r="Z200" i="1"/>
  <c r="AA200" i="1"/>
  <c r="B196" i="16" s="1"/>
  <c r="AB200" i="1"/>
  <c r="C196" i="16" s="1"/>
  <c r="AC200" i="1"/>
  <c r="D196" i="16" s="1"/>
  <c r="AD200" i="1"/>
  <c r="E196" i="16" s="1"/>
  <c r="AE200" i="1"/>
  <c r="F196" i="16" s="1"/>
  <c r="AF200" i="1"/>
  <c r="G196" i="16" s="1"/>
  <c r="Z201" i="1"/>
  <c r="AA201" i="1"/>
  <c r="B197" i="16" s="1"/>
  <c r="AB201" i="1"/>
  <c r="C197" i="16" s="1"/>
  <c r="AC201" i="1"/>
  <c r="D197" i="16" s="1"/>
  <c r="AD201" i="1"/>
  <c r="E197" i="16" s="1"/>
  <c r="AE201" i="1"/>
  <c r="F197" i="16" s="1"/>
  <c r="AF201" i="1"/>
  <c r="G197" i="16" s="1"/>
  <c r="Z202" i="1"/>
  <c r="AA202" i="1"/>
  <c r="B198" i="16" s="1"/>
  <c r="AB202" i="1"/>
  <c r="C198" i="16" s="1"/>
  <c r="AC202" i="1"/>
  <c r="D198" i="16" s="1"/>
  <c r="AD202" i="1"/>
  <c r="E198" i="16" s="1"/>
  <c r="AE202" i="1"/>
  <c r="F198" i="16" s="1"/>
  <c r="AF202" i="1"/>
  <c r="G198" i="16" s="1"/>
  <c r="Z203" i="1"/>
  <c r="AA203" i="1"/>
  <c r="B199" i="16" s="1"/>
  <c r="AB203" i="1"/>
  <c r="C199" i="16" s="1"/>
  <c r="AC203" i="1"/>
  <c r="D199" i="16" s="1"/>
  <c r="AD203" i="1"/>
  <c r="E199" i="16" s="1"/>
  <c r="AE203" i="1"/>
  <c r="F199" i="16" s="1"/>
  <c r="AF203" i="1"/>
  <c r="G199" i="16" s="1"/>
  <c r="Z204" i="1"/>
  <c r="AA204" i="1"/>
  <c r="B200" i="16" s="1"/>
  <c r="AB204" i="1"/>
  <c r="C200" i="16" s="1"/>
  <c r="AC204" i="1"/>
  <c r="D200" i="16" s="1"/>
  <c r="AD204" i="1"/>
  <c r="E200" i="16" s="1"/>
  <c r="AE204" i="1"/>
  <c r="F200" i="16" s="1"/>
  <c r="AF204" i="1"/>
  <c r="G200" i="16" s="1"/>
  <c r="Z205" i="1"/>
  <c r="AA205" i="1"/>
  <c r="B201" i="16" s="1"/>
  <c r="AB205" i="1"/>
  <c r="C201" i="16" s="1"/>
  <c r="AC205" i="1"/>
  <c r="D201" i="16" s="1"/>
  <c r="AD205" i="1"/>
  <c r="E201" i="16" s="1"/>
  <c r="AE205" i="1"/>
  <c r="F201" i="16" s="1"/>
  <c r="AF205" i="1"/>
  <c r="G201" i="16" s="1"/>
  <c r="Z206" i="1"/>
  <c r="AA206" i="1"/>
  <c r="B202" i="16" s="1"/>
  <c r="AB206" i="1"/>
  <c r="C202" i="16" s="1"/>
  <c r="AC206" i="1"/>
  <c r="D202" i="16" s="1"/>
  <c r="AD206" i="1"/>
  <c r="E202" i="16" s="1"/>
  <c r="AE206" i="1"/>
  <c r="F202" i="16" s="1"/>
  <c r="AF206" i="1"/>
  <c r="G202" i="16" s="1"/>
  <c r="Z207" i="1"/>
  <c r="AA207" i="1"/>
  <c r="B203" i="16" s="1"/>
  <c r="AB207" i="1"/>
  <c r="C203" i="16" s="1"/>
  <c r="AC207" i="1"/>
  <c r="D203" i="16" s="1"/>
  <c r="AD207" i="1"/>
  <c r="E203" i="16" s="1"/>
  <c r="AE207" i="1"/>
  <c r="F203" i="16" s="1"/>
  <c r="AF207" i="1"/>
  <c r="G203" i="16" s="1"/>
  <c r="Z208" i="1"/>
  <c r="AA208" i="1"/>
  <c r="B204" i="16" s="1"/>
  <c r="AB208" i="1"/>
  <c r="C204" i="16" s="1"/>
  <c r="AC208" i="1"/>
  <c r="D204" i="16" s="1"/>
  <c r="AD208" i="1"/>
  <c r="E204" i="16" s="1"/>
  <c r="AE208" i="1"/>
  <c r="F204" i="16" s="1"/>
  <c r="AF208" i="1"/>
  <c r="G204" i="16" s="1"/>
  <c r="Z209" i="1"/>
  <c r="AA209" i="1"/>
  <c r="B205" i="16" s="1"/>
  <c r="AB209" i="1"/>
  <c r="C205" i="16" s="1"/>
  <c r="AC209" i="1"/>
  <c r="D205" i="16" s="1"/>
  <c r="AD209" i="1"/>
  <c r="E205" i="16" s="1"/>
  <c r="AE209" i="1"/>
  <c r="F205" i="16" s="1"/>
  <c r="AF209" i="1"/>
  <c r="G205" i="16" s="1"/>
  <c r="Z210" i="1"/>
  <c r="AA210" i="1"/>
  <c r="B206" i="16" s="1"/>
  <c r="AB210" i="1"/>
  <c r="C206" i="16" s="1"/>
  <c r="AC210" i="1"/>
  <c r="D206" i="16" s="1"/>
  <c r="AD210" i="1"/>
  <c r="E206" i="16" s="1"/>
  <c r="AE210" i="1"/>
  <c r="F206" i="16" s="1"/>
  <c r="AF210" i="1"/>
  <c r="G206" i="16" s="1"/>
  <c r="Z211" i="1"/>
  <c r="AA211" i="1"/>
  <c r="B207" i="16" s="1"/>
  <c r="AB211" i="1"/>
  <c r="C207" i="16" s="1"/>
  <c r="AC211" i="1"/>
  <c r="D207" i="16" s="1"/>
  <c r="AD211" i="1"/>
  <c r="E207" i="16" s="1"/>
  <c r="AE211" i="1"/>
  <c r="F207" i="16" s="1"/>
  <c r="AF211" i="1"/>
  <c r="G207" i="16" s="1"/>
  <c r="Z212" i="1"/>
  <c r="AA212" i="1"/>
  <c r="B208" i="16" s="1"/>
  <c r="AB212" i="1"/>
  <c r="C208" i="16" s="1"/>
  <c r="AC212" i="1"/>
  <c r="D208" i="16" s="1"/>
  <c r="AD212" i="1"/>
  <c r="E208" i="16" s="1"/>
  <c r="AE212" i="1"/>
  <c r="F208" i="16" s="1"/>
  <c r="AF212" i="1"/>
  <c r="G208" i="16" s="1"/>
  <c r="Z213" i="1"/>
  <c r="AA213" i="1"/>
  <c r="B209" i="16" s="1"/>
  <c r="AB213" i="1"/>
  <c r="C209" i="16" s="1"/>
  <c r="AC213" i="1"/>
  <c r="D209" i="16" s="1"/>
  <c r="AD213" i="1"/>
  <c r="E209" i="16" s="1"/>
  <c r="AE213" i="1"/>
  <c r="F209" i="16" s="1"/>
  <c r="AF213" i="1"/>
  <c r="G209" i="16" s="1"/>
  <c r="Z214" i="1"/>
  <c r="AA214" i="1"/>
  <c r="B210" i="16" s="1"/>
  <c r="AB214" i="1"/>
  <c r="C210" i="16" s="1"/>
  <c r="AC214" i="1"/>
  <c r="D210" i="16" s="1"/>
  <c r="AD214" i="1"/>
  <c r="E210" i="16" s="1"/>
  <c r="AE214" i="1"/>
  <c r="F210" i="16" s="1"/>
  <c r="AF214" i="1"/>
  <c r="G210" i="16" s="1"/>
  <c r="Z215" i="1"/>
  <c r="AA215" i="1"/>
  <c r="B211" i="16" s="1"/>
  <c r="AB215" i="1"/>
  <c r="C211" i="16" s="1"/>
  <c r="AC215" i="1"/>
  <c r="D211" i="16" s="1"/>
  <c r="AD215" i="1"/>
  <c r="E211" i="16" s="1"/>
  <c r="AE215" i="1"/>
  <c r="F211" i="16" s="1"/>
  <c r="AF215" i="1"/>
  <c r="G211" i="16" s="1"/>
  <c r="Z216" i="1"/>
  <c r="AA216" i="1"/>
  <c r="B212" i="16" s="1"/>
  <c r="AB216" i="1"/>
  <c r="C212" i="16" s="1"/>
  <c r="AC216" i="1"/>
  <c r="D212" i="16" s="1"/>
  <c r="AD216" i="1"/>
  <c r="E212" i="16" s="1"/>
  <c r="AE216" i="1"/>
  <c r="F212" i="16" s="1"/>
  <c r="AF216" i="1"/>
  <c r="G212" i="16" s="1"/>
  <c r="Z217" i="1"/>
  <c r="AA217" i="1"/>
  <c r="B213" i="16" s="1"/>
  <c r="AB217" i="1"/>
  <c r="C213" i="16" s="1"/>
  <c r="AC217" i="1"/>
  <c r="D213" i="16" s="1"/>
  <c r="AD217" i="1"/>
  <c r="E213" i="16" s="1"/>
  <c r="AE217" i="1"/>
  <c r="F213" i="16" s="1"/>
  <c r="AF217" i="1"/>
  <c r="G213" i="16" s="1"/>
  <c r="Z218" i="1"/>
  <c r="AA218" i="1"/>
  <c r="B214" i="16" s="1"/>
  <c r="AB218" i="1"/>
  <c r="C214" i="16" s="1"/>
  <c r="AC218" i="1"/>
  <c r="D214" i="16" s="1"/>
  <c r="AD218" i="1"/>
  <c r="E214" i="16" s="1"/>
  <c r="AE218" i="1"/>
  <c r="F214" i="16" s="1"/>
  <c r="AF218" i="1"/>
  <c r="G214" i="16" s="1"/>
  <c r="Z219" i="1"/>
  <c r="AA219" i="1"/>
  <c r="B215" i="16" s="1"/>
  <c r="AB219" i="1"/>
  <c r="C215" i="16" s="1"/>
  <c r="AC219" i="1"/>
  <c r="D215" i="16" s="1"/>
  <c r="AD219" i="1"/>
  <c r="E215" i="16" s="1"/>
  <c r="AE219" i="1"/>
  <c r="F215" i="16" s="1"/>
  <c r="AF219" i="1"/>
  <c r="G215" i="16" s="1"/>
  <c r="Z220" i="1"/>
  <c r="AA220" i="1"/>
  <c r="B216" i="16" s="1"/>
  <c r="AB220" i="1"/>
  <c r="C216" i="16" s="1"/>
  <c r="AC220" i="1"/>
  <c r="D216" i="16" s="1"/>
  <c r="AD220" i="1"/>
  <c r="E216" i="16" s="1"/>
  <c r="AE220" i="1"/>
  <c r="F216" i="16" s="1"/>
  <c r="AF220" i="1"/>
  <c r="G216" i="16" s="1"/>
  <c r="Z221" i="1"/>
  <c r="AA221" i="1"/>
  <c r="B217" i="16" s="1"/>
  <c r="AB221" i="1"/>
  <c r="C217" i="16" s="1"/>
  <c r="AC221" i="1"/>
  <c r="D217" i="16" s="1"/>
  <c r="AD221" i="1"/>
  <c r="E217" i="16" s="1"/>
  <c r="AE221" i="1"/>
  <c r="F217" i="16" s="1"/>
  <c r="AF221" i="1"/>
  <c r="G217" i="16" s="1"/>
  <c r="Z222" i="1"/>
  <c r="AA222" i="1"/>
  <c r="B218" i="16" s="1"/>
  <c r="AB222" i="1"/>
  <c r="C218" i="16" s="1"/>
  <c r="AC222" i="1"/>
  <c r="D218" i="16" s="1"/>
  <c r="AD222" i="1"/>
  <c r="E218" i="16" s="1"/>
  <c r="AE222" i="1"/>
  <c r="F218" i="16" s="1"/>
  <c r="AF222" i="1"/>
  <c r="G218" i="16" s="1"/>
  <c r="Z223" i="1"/>
  <c r="AA223" i="1"/>
  <c r="B219" i="16" s="1"/>
  <c r="AB223" i="1"/>
  <c r="C219" i="16" s="1"/>
  <c r="AC223" i="1"/>
  <c r="D219" i="16" s="1"/>
  <c r="AD223" i="1"/>
  <c r="E219" i="16" s="1"/>
  <c r="AE223" i="1"/>
  <c r="F219" i="16" s="1"/>
  <c r="AF223" i="1"/>
  <c r="G219" i="16" s="1"/>
  <c r="Z224" i="1"/>
  <c r="AA224" i="1"/>
  <c r="B220" i="16" s="1"/>
  <c r="AB224" i="1"/>
  <c r="C220" i="16" s="1"/>
  <c r="AC224" i="1"/>
  <c r="D220" i="16" s="1"/>
  <c r="AD224" i="1"/>
  <c r="E220" i="16" s="1"/>
  <c r="AE224" i="1"/>
  <c r="F220" i="16" s="1"/>
  <c r="AF224" i="1"/>
  <c r="G220" i="16" s="1"/>
  <c r="Z225" i="1"/>
  <c r="AA225" i="1"/>
  <c r="B221" i="16" s="1"/>
  <c r="AB225" i="1"/>
  <c r="C221" i="16" s="1"/>
  <c r="AC225" i="1"/>
  <c r="D221" i="16" s="1"/>
  <c r="AD225" i="1"/>
  <c r="E221" i="16" s="1"/>
  <c r="AE225" i="1"/>
  <c r="F221" i="16" s="1"/>
  <c r="AF225" i="1"/>
  <c r="G221" i="16" s="1"/>
  <c r="Z226" i="1"/>
  <c r="AA226" i="1"/>
  <c r="B222" i="16" s="1"/>
  <c r="AB226" i="1"/>
  <c r="C222" i="16" s="1"/>
  <c r="AC226" i="1"/>
  <c r="D222" i="16" s="1"/>
  <c r="AD226" i="1"/>
  <c r="E222" i="16" s="1"/>
  <c r="AE226" i="1"/>
  <c r="F222" i="16" s="1"/>
  <c r="AF226" i="1"/>
  <c r="G222" i="16" s="1"/>
  <c r="Z227" i="1"/>
  <c r="AA227" i="1"/>
  <c r="B223" i="16" s="1"/>
  <c r="AB227" i="1"/>
  <c r="C223" i="16" s="1"/>
  <c r="AC227" i="1"/>
  <c r="D223" i="16" s="1"/>
  <c r="AD227" i="1"/>
  <c r="E223" i="16" s="1"/>
  <c r="AE227" i="1"/>
  <c r="F223" i="16" s="1"/>
  <c r="AF227" i="1"/>
  <c r="G223" i="16" s="1"/>
  <c r="Z228" i="1"/>
  <c r="AA228" i="1"/>
  <c r="B224" i="16" s="1"/>
  <c r="AB228" i="1"/>
  <c r="C224" i="16" s="1"/>
  <c r="AC228" i="1"/>
  <c r="D224" i="16" s="1"/>
  <c r="AD228" i="1"/>
  <c r="E224" i="16" s="1"/>
  <c r="AE228" i="1"/>
  <c r="F224" i="16" s="1"/>
  <c r="AF228" i="1"/>
  <c r="G224" i="16" s="1"/>
  <c r="Z229" i="1"/>
  <c r="AA229" i="1"/>
  <c r="B225" i="16" s="1"/>
  <c r="AB229" i="1"/>
  <c r="C225" i="16" s="1"/>
  <c r="AC229" i="1"/>
  <c r="D225" i="16" s="1"/>
  <c r="AD229" i="1"/>
  <c r="E225" i="16" s="1"/>
  <c r="AE229" i="1"/>
  <c r="F225" i="16" s="1"/>
  <c r="AF229" i="1"/>
  <c r="G225" i="16" s="1"/>
  <c r="Z230" i="1"/>
  <c r="AA230" i="1"/>
  <c r="B226" i="16" s="1"/>
  <c r="AB230" i="1"/>
  <c r="C226" i="16" s="1"/>
  <c r="AC230" i="1"/>
  <c r="D226" i="16" s="1"/>
  <c r="AD230" i="1"/>
  <c r="E226" i="16" s="1"/>
  <c r="AE230" i="1"/>
  <c r="F226" i="16" s="1"/>
  <c r="AF230" i="1"/>
  <c r="G226" i="16" s="1"/>
  <c r="Z231" i="1"/>
  <c r="AA231" i="1"/>
  <c r="B227" i="16" s="1"/>
  <c r="AB231" i="1"/>
  <c r="C227" i="16" s="1"/>
  <c r="AC231" i="1"/>
  <c r="D227" i="16" s="1"/>
  <c r="AD231" i="1"/>
  <c r="E227" i="16" s="1"/>
  <c r="AE231" i="1"/>
  <c r="F227" i="16" s="1"/>
  <c r="AF231" i="1"/>
  <c r="G227" i="16" s="1"/>
  <c r="Z232" i="1"/>
  <c r="AA232" i="1"/>
  <c r="B228" i="16" s="1"/>
  <c r="AB232" i="1"/>
  <c r="C228" i="16" s="1"/>
  <c r="AC232" i="1"/>
  <c r="D228" i="16" s="1"/>
  <c r="AD232" i="1"/>
  <c r="E228" i="16" s="1"/>
  <c r="AE232" i="1"/>
  <c r="F228" i="16" s="1"/>
  <c r="AF232" i="1"/>
  <c r="G228" i="16" s="1"/>
  <c r="Z233" i="1"/>
  <c r="AA233" i="1"/>
  <c r="B229" i="16" s="1"/>
  <c r="AB233" i="1"/>
  <c r="C229" i="16" s="1"/>
  <c r="AC233" i="1"/>
  <c r="D229" i="16" s="1"/>
  <c r="AD233" i="1"/>
  <c r="E229" i="16" s="1"/>
  <c r="AE233" i="1"/>
  <c r="F229" i="16" s="1"/>
  <c r="AF233" i="1"/>
  <c r="G229" i="16" s="1"/>
  <c r="Z234" i="1"/>
  <c r="AA234" i="1"/>
  <c r="B230" i="16" s="1"/>
  <c r="AB234" i="1"/>
  <c r="C230" i="16" s="1"/>
  <c r="AC234" i="1"/>
  <c r="D230" i="16" s="1"/>
  <c r="AD234" i="1"/>
  <c r="E230" i="16" s="1"/>
  <c r="AE234" i="1"/>
  <c r="F230" i="16" s="1"/>
  <c r="AF234" i="1"/>
  <c r="G230" i="16" s="1"/>
  <c r="Z235" i="1"/>
  <c r="AA235" i="1"/>
  <c r="B231" i="16" s="1"/>
  <c r="AB235" i="1"/>
  <c r="C231" i="16" s="1"/>
  <c r="AC235" i="1"/>
  <c r="D231" i="16" s="1"/>
  <c r="AD235" i="1"/>
  <c r="E231" i="16" s="1"/>
  <c r="AE235" i="1"/>
  <c r="F231" i="16" s="1"/>
  <c r="AF235" i="1"/>
  <c r="G231" i="16" s="1"/>
  <c r="Z236" i="1"/>
  <c r="AA236" i="1"/>
  <c r="B232" i="16" s="1"/>
  <c r="AB236" i="1"/>
  <c r="C232" i="16" s="1"/>
  <c r="AC236" i="1"/>
  <c r="D232" i="16" s="1"/>
  <c r="AD236" i="1"/>
  <c r="E232" i="16" s="1"/>
  <c r="AE236" i="1"/>
  <c r="F232" i="16" s="1"/>
  <c r="AF236" i="1"/>
  <c r="G232" i="16" s="1"/>
  <c r="Z237" i="1"/>
  <c r="AA237" i="1"/>
  <c r="B233" i="16" s="1"/>
  <c r="AB237" i="1"/>
  <c r="C233" i="16" s="1"/>
  <c r="AC237" i="1"/>
  <c r="D233" i="16" s="1"/>
  <c r="AD237" i="1"/>
  <c r="E233" i="16" s="1"/>
  <c r="AE237" i="1"/>
  <c r="F233" i="16" s="1"/>
  <c r="AF237" i="1"/>
  <c r="G233" i="16" s="1"/>
  <c r="Z238" i="1"/>
  <c r="AA238" i="1"/>
  <c r="B234" i="16" s="1"/>
  <c r="AB238" i="1"/>
  <c r="C234" i="16" s="1"/>
  <c r="AC238" i="1"/>
  <c r="D234" i="16" s="1"/>
  <c r="AD238" i="1"/>
  <c r="E234" i="16" s="1"/>
  <c r="AE238" i="1"/>
  <c r="F234" i="16" s="1"/>
  <c r="AF238" i="1"/>
  <c r="G234" i="16" s="1"/>
  <c r="Z239" i="1"/>
  <c r="AA239" i="1"/>
  <c r="B235" i="16" s="1"/>
  <c r="AB239" i="1"/>
  <c r="C235" i="16" s="1"/>
  <c r="AC239" i="1"/>
  <c r="D235" i="16" s="1"/>
  <c r="AD239" i="1"/>
  <c r="E235" i="16" s="1"/>
  <c r="AE239" i="1"/>
  <c r="F235" i="16" s="1"/>
  <c r="AF239" i="1"/>
  <c r="G235" i="16" s="1"/>
  <c r="Z240" i="1"/>
  <c r="AA240" i="1"/>
  <c r="B236" i="16" s="1"/>
  <c r="AB240" i="1"/>
  <c r="C236" i="16" s="1"/>
  <c r="AC240" i="1"/>
  <c r="D236" i="16" s="1"/>
  <c r="AD240" i="1"/>
  <c r="E236" i="16" s="1"/>
  <c r="AE240" i="1"/>
  <c r="F236" i="16" s="1"/>
  <c r="AF240" i="1"/>
  <c r="G236" i="16" s="1"/>
  <c r="Z241" i="1"/>
  <c r="AA241" i="1"/>
  <c r="B237" i="16" s="1"/>
  <c r="AB241" i="1"/>
  <c r="C237" i="16" s="1"/>
  <c r="AC241" i="1"/>
  <c r="D237" i="16" s="1"/>
  <c r="AD241" i="1"/>
  <c r="E237" i="16" s="1"/>
  <c r="AE241" i="1"/>
  <c r="F237" i="16" s="1"/>
  <c r="AF241" i="1"/>
  <c r="G237" i="16" s="1"/>
  <c r="Z242" i="1"/>
  <c r="AA242" i="1"/>
  <c r="B238" i="16" s="1"/>
  <c r="AB242" i="1"/>
  <c r="C238" i="16" s="1"/>
  <c r="AC242" i="1"/>
  <c r="D238" i="16" s="1"/>
  <c r="AD242" i="1"/>
  <c r="E238" i="16" s="1"/>
  <c r="AE242" i="1"/>
  <c r="F238" i="16" s="1"/>
  <c r="AF242" i="1"/>
  <c r="G238" i="16" s="1"/>
  <c r="Z243" i="1"/>
  <c r="AA243" i="1"/>
  <c r="B239" i="16" s="1"/>
  <c r="AB243" i="1"/>
  <c r="C239" i="16" s="1"/>
  <c r="AC243" i="1"/>
  <c r="D239" i="16" s="1"/>
  <c r="AD243" i="1"/>
  <c r="E239" i="16" s="1"/>
  <c r="AE243" i="1"/>
  <c r="F239" i="16" s="1"/>
  <c r="AF243" i="1"/>
  <c r="G239" i="16" s="1"/>
  <c r="Z244" i="1"/>
  <c r="AA244" i="1"/>
  <c r="B240" i="16" s="1"/>
  <c r="AB244" i="1"/>
  <c r="C240" i="16" s="1"/>
  <c r="AC244" i="1"/>
  <c r="D240" i="16" s="1"/>
  <c r="AD244" i="1"/>
  <c r="E240" i="16" s="1"/>
  <c r="AE244" i="1"/>
  <c r="F240" i="16" s="1"/>
  <c r="AF244" i="1"/>
  <c r="G240" i="16" s="1"/>
  <c r="Z245" i="1"/>
  <c r="AA245" i="1"/>
  <c r="B241" i="16" s="1"/>
  <c r="AB245" i="1"/>
  <c r="C241" i="16" s="1"/>
  <c r="AC245" i="1"/>
  <c r="D241" i="16" s="1"/>
  <c r="AD245" i="1"/>
  <c r="E241" i="16" s="1"/>
  <c r="AE245" i="1"/>
  <c r="F241" i="16" s="1"/>
  <c r="AF245" i="1"/>
  <c r="G241" i="16" s="1"/>
  <c r="Z246" i="1"/>
  <c r="AA246" i="1"/>
  <c r="B242" i="16" s="1"/>
  <c r="AB246" i="1"/>
  <c r="C242" i="16" s="1"/>
  <c r="AC246" i="1"/>
  <c r="D242" i="16" s="1"/>
  <c r="AD246" i="1"/>
  <c r="E242" i="16" s="1"/>
  <c r="AE246" i="1"/>
  <c r="F242" i="16" s="1"/>
  <c r="AF246" i="1"/>
  <c r="G242" i="16" s="1"/>
  <c r="Z247" i="1"/>
  <c r="AA247" i="1"/>
  <c r="B243" i="16" s="1"/>
  <c r="AB247" i="1"/>
  <c r="C243" i="16" s="1"/>
  <c r="AC247" i="1"/>
  <c r="D243" i="16" s="1"/>
  <c r="AD247" i="1"/>
  <c r="E243" i="16" s="1"/>
  <c r="AE247" i="1"/>
  <c r="F243" i="16" s="1"/>
  <c r="AF247" i="1"/>
  <c r="G243" i="16" s="1"/>
  <c r="Z248" i="1"/>
  <c r="AA248" i="1"/>
  <c r="B244" i="16" s="1"/>
  <c r="AB248" i="1"/>
  <c r="C244" i="16" s="1"/>
  <c r="AC248" i="1"/>
  <c r="D244" i="16" s="1"/>
  <c r="AD248" i="1"/>
  <c r="E244" i="16" s="1"/>
  <c r="AE248" i="1"/>
  <c r="F244" i="16" s="1"/>
  <c r="AF248" i="1"/>
  <c r="G244" i="16" s="1"/>
  <c r="Z249" i="1"/>
  <c r="AA249" i="1"/>
  <c r="B245" i="16" s="1"/>
  <c r="AB249" i="1"/>
  <c r="C245" i="16" s="1"/>
  <c r="AC249" i="1"/>
  <c r="D245" i="16" s="1"/>
  <c r="AD249" i="1"/>
  <c r="E245" i="16" s="1"/>
  <c r="AE249" i="1"/>
  <c r="F245" i="16" s="1"/>
  <c r="AF249" i="1"/>
  <c r="G245" i="16" s="1"/>
  <c r="Z250" i="1"/>
  <c r="AA250" i="1"/>
  <c r="B246" i="16" s="1"/>
  <c r="AB250" i="1"/>
  <c r="C246" i="16" s="1"/>
  <c r="AC250" i="1"/>
  <c r="D246" i="16" s="1"/>
  <c r="AD250" i="1"/>
  <c r="E246" i="16" s="1"/>
  <c r="AE250" i="1"/>
  <c r="F246" i="16" s="1"/>
  <c r="AF250" i="1"/>
  <c r="G246" i="16" s="1"/>
  <c r="Z251" i="1"/>
  <c r="AA251" i="1"/>
  <c r="B247" i="16" s="1"/>
  <c r="AB251" i="1"/>
  <c r="C247" i="16" s="1"/>
  <c r="AC251" i="1"/>
  <c r="D247" i="16" s="1"/>
  <c r="AD251" i="1"/>
  <c r="E247" i="16" s="1"/>
  <c r="AE251" i="1"/>
  <c r="F247" i="16" s="1"/>
  <c r="AF251" i="1"/>
  <c r="G247" i="16" s="1"/>
  <c r="Z252" i="1"/>
  <c r="AA252" i="1"/>
  <c r="B248" i="16" s="1"/>
  <c r="AB252" i="1"/>
  <c r="C248" i="16" s="1"/>
  <c r="AC252" i="1"/>
  <c r="D248" i="16" s="1"/>
  <c r="AD252" i="1"/>
  <c r="E248" i="16" s="1"/>
  <c r="AE252" i="1"/>
  <c r="F248" i="16" s="1"/>
  <c r="AF252" i="1"/>
  <c r="G248" i="16" s="1"/>
  <c r="Z253" i="1"/>
  <c r="AA253" i="1"/>
  <c r="B249" i="16" s="1"/>
  <c r="AB253" i="1"/>
  <c r="C249" i="16" s="1"/>
  <c r="AC253" i="1"/>
  <c r="D249" i="16" s="1"/>
  <c r="AD253" i="1"/>
  <c r="E249" i="16" s="1"/>
  <c r="AE253" i="1"/>
  <c r="F249" i="16" s="1"/>
  <c r="AF253" i="1"/>
  <c r="G249" i="16" s="1"/>
  <c r="Z254" i="1"/>
  <c r="AA254" i="1"/>
  <c r="B250" i="16" s="1"/>
  <c r="AB254" i="1"/>
  <c r="C250" i="16" s="1"/>
  <c r="AC254" i="1"/>
  <c r="D250" i="16" s="1"/>
  <c r="AD254" i="1"/>
  <c r="E250" i="16" s="1"/>
  <c r="AE254" i="1"/>
  <c r="F250" i="16" s="1"/>
  <c r="AF254" i="1"/>
  <c r="G250" i="16" s="1"/>
  <c r="Z255" i="1"/>
  <c r="AA255" i="1"/>
  <c r="B251" i="16" s="1"/>
  <c r="AB255" i="1"/>
  <c r="C251" i="16" s="1"/>
  <c r="AC255" i="1"/>
  <c r="D251" i="16" s="1"/>
  <c r="AD255" i="1"/>
  <c r="E251" i="16" s="1"/>
  <c r="AE255" i="1"/>
  <c r="F251" i="16" s="1"/>
  <c r="AF255" i="1"/>
  <c r="G251" i="16" s="1"/>
  <c r="Z256" i="1"/>
  <c r="AA256" i="1"/>
  <c r="B252" i="16" s="1"/>
  <c r="AB256" i="1"/>
  <c r="C252" i="16" s="1"/>
  <c r="AC256" i="1"/>
  <c r="D252" i="16" s="1"/>
  <c r="AD256" i="1"/>
  <c r="E252" i="16" s="1"/>
  <c r="AE256" i="1"/>
  <c r="F252" i="16" s="1"/>
  <c r="AF256" i="1"/>
  <c r="G252" i="16" s="1"/>
  <c r="Z257" i="1"/>
  <c r="AA257" i="1"/>
  <c r="B253" i="16" s="1"/>
  <c r="AB257" i="1"/>
  <c r="C253" i="16" s="1"/>
  <c r="AC257" i="1"/>
  <c r="D253" i="16" s="1"/>
  <c r="AD257" i="1"/>
  <c r="E253" i="16" s="1"/>
  <c r="AE257" i="1"/>
  <c r="F253" i="16" s="1"/>
  <c r="AF257" i="1"/>
  <c r="G253" i="16" s="1"/>
  <c r="Z258" i="1"/>
  <c r="AA258" i="1"/>
  <c r="B254" i="16" s="1"/>
  <c r="AB258" i="1"/>
  <c r="C254" i="16" s="1"/>
  <c r="AC258" i="1"/>
  <c r="D254" i="16" s="1"/>
  <c r="AD258" i="1"/>
  <c r="E254" i="16" s="1"/>
  <c r="AE258" i="1"/>
  <c r="F254" i="16" s="1"/>
  <c r="AF258" i="1"/>
  <c r="G254" i="16" s="1"/>
  <c r="Z259" i="1"/>
  <c r="AA259" i="1"/>
  <c r="B255" i="16" s="1"/>
  <c r="AB259" i="1"/>
  <c r="C255" i="16" s="1"/>
  <c r="AC259" i="1"/>
  <c r="D255" i="16" s="1"/>
  <c r="AD259" i="1"/>
  <c r="E255" i="16" s="1"/>
  <c r="AE259" i="1"/>
  <c r="F255" i="16" s="1"/>
  <c r="AF259" i="1"/>
  <c r="G255" i="16" s="1"/>
  <c r="Z260" i="1"/>
  <c r="AA260" i="1"/>
  <c r="B256" i="16" s="1"/>
  <c r="AB260" i="1"/>
  <c r="C256" i="16" s="1"/>
  <c r="AC260" i="1"/>
  <c r="D256" i="16" s="1"/>
  <c r="AD260" i="1"/>
  <c r="E256" i="16" s="1"/>
  <c r="AE260" i="1"/>
  <c r="F256" i="16" s="1"/>
  <c r="AF260" i="1"/>
  <c r="G256" i="16" s="1"/>
  <c r="Z261" i="1"/>
  <c r="AA261" i="1"/>
  <c r="B257" i="16" s="1"/>
  <c r="AB261" i="1"/>
  <c r="C257" i="16" s="1"/>
  <c r="AC261" i="1"/>
  <c r="D257" i="16" s="1"/>
  <c r="AD261" i="1"/>
  <c r="E257" i="16" s="1"/>
  <c r="AE261" i="1"/>
  <c r="F257" i="16" s="1"/>
  <c r="AF261" i="1"/>
  <c r="G257" i="16" s="1"/>
  <c r="Z262" i="1"/>
  <c r="AA262" i="1"/>
  <c r="B258" i="16" s="1"/>
  <c r="AB262" i="1"/>
  <c r="C258" i="16" s="1"/>
  <c r="AC262" i="1"/>
  <c r="D258" i="16" s="1"/>
  <c r="AD262" i="1"/>
  <c r="E258" i="16" s="1"/>
  <c r="AE262" i="1"/>
  <c r="F258" i="16" s="1"/>
  <c r="AF262" i="1"/>
  <c r="G258" i="16" s="1"/>
  <c r="Z263" i="1"/>
  <c r="AA263" i="1"/>
  <c r="B259" i="16" s="1"/>
  <c r="AB263" i="1"/>
  <c r="C259" i="16" s="1"/>
  <c r="AC263" i="1"/>
  <c r="D259" i="16" s="1"/>
  <c r="AD263" i="1"/>
  <c r="E259" i="16" s="1"/>
  <c r="AE263" i="1"/>
  <c r="F259" i="16" s="1"/>
  <c r="AF263" i="1"/>
  <c r="G259" i="16" s="1"/>
  <c r="Z264" i="1"/>
  <c r="AA264" i="1"/>
  <c r="B260" i="16" s="1"/>
  <c r="AB264" i="1"/>
  <c r="C260" i="16" s="1"/>
  <c r="AC264" i="1"/>
  <c r="D260" i="16" s="1"/>
  <c r="AD264" i="1"/>
  <c r="E260" i="16" s="1"/>
  <c r="AE264" i="1"/>
  <c r="F260" i="16" s="1"/>
  <c r="AF264" i="1"/>
  <c r="G260" i="16" s="1"/>
  <c r="Z265" i="1"/>
  <c r="AA265" i="1"/>
  <c r="B261" i="16" s="1"/>
  <c r="AB265" i="1"/>
  <c r="C261" i="16" s="1"/>
  <c r="AC265" i="1"/>
  <c r="D261" i="16" s="1"/>
  <c r="AD265" i="1"/>
  <c r="E261" i="16" s="1"/>
  <c r="AE265" i="1"/>
  <c r="F261" i="16" s="1"/>
  <c r="AF265" i="1"/>
  <c r="G261" i="16" s="1"/>
  <c r="Z266" i="1"/>
  <c r="AA266" i="1"/>
  <c r="B262" i="16" s="1"/>
  <c r="AB266" i="1"/>
  <c r="C262" i="16" s="1"/>
  <c r="AC266" i="1"/>
  <c r="D262" i="16" s="1"/>
  <c r="AD266" i="1"/>
  <c r="E262" i="16" s="1"/>
  <c r="AE266" i="1"/>
  <c r="F262" i="16" s="1"/>
  <c r="AF266" i="1"/>
  <c r="G262" i="16" s="1"/>
  <c r="Z267" i="1"/>
  <c r="AA267" i="1"/>
  <c r="B263" i="16" s="1"/>
  <c r="AB267" i="1"/>
  <c r="C263" i="16" s="1"/>
  <c r="AC267" i="1"/>
  <c r="D263" i="16" s="1"/>
  <c r="AD267" i="1"/>
  <c r="E263" i="16" s="1"/>
  <c r="AE267" i="1"/>
  <c r="F263" i="16" s="1"/>
  <c r="AF267" i="1"/>
  <c r="G263" i="16" s="1"/>
  <c r="Z268" i="1"/>
  <c r="AA268" i="1"/>
  <c r="B264" i="16" s="1"/>
  <c r="AB268" i="1"/>
  <c r="C264" i="16" s="1"/>
  <c r="AC268" i="1"/>
  <c r="D264" i="16" s="1"/>
  <c r="AD268" i="1"/>
  <c r="E264" i="16" s="1"/>
  <c r="AE268" i="1"/>
  <c r="F264" i="16" s="1"/>
  <c r="AF268" i="1"/>
  <c r="G264" i="16" s="1"/>
  <c r="Z269" i="1"/>
  <c r="AA269" i="1"/>
  <c r="B265" i="16" s="1"/>
  <c r="AB269" i="1"/>
  <c r="C265" i="16" s="1"/>
  <c r="AC269" i="1"/>
  <c r="D265" i="16" s="1"/>
  <c r="AD269" i="1"/>
  <c r="E265" i="16" s="1"/>
  <c r="AE269" i="1"/>
  <c r="F265" i="16" s="1"/>
  <c r="AF269" i="1"/>
  <c r="G265" i="16" s="1"/>
  <c r="Z270" i="1"/>
  <c r="AA270" i="1"/>
  <c r="B266" i="16" s="1"/>
  <c r="AB270" i="1"/>
  <c r="C266" i="16" s="1"/>
  <c r="AC270" i="1"/>
  <c r="D266" i="16" s="1"/>
  <c r="AD270" i="1"/>
  <c r="E266" i="16" s="1"/>
  <c r="AE270" i="1"/>
  <c r="F266" i="16" s="1"/>
  <c r="AF270" i="1"/>
  <c r="G266" i="16" s="1"/>
  <c r="Z271" i="1"/>
  <c r="AA271" i="1"/>
  <c r="B267" i="16" s="1"/>
  <c r="AB271" i="1"/>
  <c r="C267" i="16" s="1"/>
  <c r="AC271" i="1"/>
  <c r="D267" i="16" s="1"/>
  <c r="AD271" i="1"/>
  <c r="E267" i="16" s="1"/>
  <c r="AE271" i="1"/>
  <c r="F267" i="16" s="1"/>
  <c r="AF271" i="1"/>
  <c r="G267" i="16" s="1"/>
  <c r="Z272" i="1"/>
  <c r="AA272" i="1"/>
  <c r="B268" i="16" s="1"/>
  <c r="AB272" i="1"/>
  <c r="C268" i="16" s="1"/>
  <c r="AC272" i="1"/>
  <c r="D268" i="16" s="1"/>
  <c r="AD272" i="1"/>
  <c r="E268" i="16" s="1"/>
  <c r="AE272" i="1"/>
  <c r="F268" i="16" s="1"/>
  <c r="AF272" i="1"/>
  <c r="G268" i="16" s="1"/>
  <c r="Z273" i="1"/>
  <c r="AA273" i="1"/>
  <c r="B269" i="16" s="1"/>
  <c r="AB273" i="1"/>
  <c r="C269" i="16" s="1"/>
  <c r="AC273" i="1"/>
  <c r="D269" i="16" s="1"/>
  <c r="AD273" i="1"/>
  <c r="E269" i="16" s="1"/>
  <c r="AE273" i="1"/>
  <c r="F269" i="16" s="1"/>
  <c r="AF273" i="1"/>
  <c r="G269" i="16" s="1"/>
  <c r="Z274" i="1"/>
  <c r="AA274" i="1"/>
  <c r="B270" i="16" s="1"/>
  <c r="AB274" i="1"/>
  <c r="C270" i="16" s="1"/>
  <c r="AC274" i="1"/>
  <c r="D270" i="16" s="1"/>
  <c r="AD274" i="1"/>
  <c r="E270" i="16" s="1"/>
  <c r="AE274" i="1"/>
  <c r="F270" i="16" s="1"/>
  <c r="AF274" i="1"/>
  <c r="G270" i="16" s="1"/>
  <c r="Z275" i="1"/>
  <c r="AA275" i="1"/>
  <c r="B271" i="16" s="1"/>
  <c r="AB275" i="1"/>
  <c r="C271" i="16" s="1"/>
  <c r="AC275" i="1"/>
  <c r="D271" i="16" s="1"/>
  <c r="AD275" i="1"/>
  <c r="E271" i="16" s="1"/>
  <c r="AE275" i="1"/>
  <c r="F271" i="16" s="1"/>
  <c r="AF275" i="1"/>
  <c r="G271" i="16" s="1"/>
  <c r="Z276" i="1"/>
  <c r="AA276" i="1"/>
  <c r="B272" i="16" s="1"/>
  <c r="AB276" i="1"/>
  <c r="C272" i="16" s="1"/>
  <c r="AC276" i="1"/>
  <c r="D272" i="16" s="1"/>
  <c r="AD276" i="1"/>
  <c r="E272" i="16" s="1"/>
  <c r="AE276" i="1"/>
  <c r="F272" i="16" s="1"/>
  <c r="AF276" i="1"/>
  <c r="G272" i="16" s="1"/>
  <c r="Z277" i="1"/>
  <c r="AA277" i="1"/>
  <c r="B273" i="16" s="1"/>
  <c r="AB277" i="1"/>
  <c r="C273" i="16" s="1"/>
  <c r="AC277" i="1"/>
  <c r="D273" i="16" s="1"/>
  <c r="AD277" i="1"/>
  <c r="E273" i="16" s="1"/>
  <c r="AE277" i="1"/>
  <c r="F273" i="16" s="1"/>
  <c r="AF277" i="1"/>
  <c r="G273" i="16" s="1"/>
  <c r="Z278" i="1"/>
  <c r="AA278" i="1"/>
  <c r="B274" i="16" s="1"/>
  <c r="AB278" i="1"/>
  <c r="C274" i="16" s="1"/>
  <c r="AC278" i="1"/>
  <c r="D274" i="16" s="1"/>
  <c r="AD278" i="1"/>
  <c r="E274" i="16" s="1"/>
  <c r="AE278" i="1"/>
  <c r="F274" i="16" s="1"/>
  <c r="AF278" i="1"/>
  <c r="G274" i="16" s="1"/>
  <c r="Z279" i="1"/>
  <c r="AA279" i="1"/>
  <c r="B275" i="16" s="1"/>
  <c r="AB279" i="1"/>
  <c r="C275" i="16" s="1"/>
  <c r="AC279" i="1"/>
  <c r="D275" i="16" s="1"/>
  <c r="AD279" i="1"/>
  <c r="E275" i="16" s="1"/>
  <c r="AE279" i="1"/>
  <c r="F275" i="16" s="1"/>
  <c r="AF279" i="1"/>
  <c r="G275" i="16" s="1"/>
  <c r="Z280" i="1"/>
  <c r="AA280" i="1"/>
  <c r="B276" i="16" s="1"/>
  <c r="AB280" i="1"/>
  <c r="C276" i="16" s="1"/>
  <c r="AC280" i="1"/>
  <c r="D276" i="16" s="1"/>
  <c r="AD280" i="1"/>
  <c r="E276" i="16" s="1"/>
  <c r="AE280" i="1"/>
  <c r="F276" i="16" s="1"/>
  <c r="AF280" i="1"/>
  <c r="G276" i="16" s="1"/>
  <c r="Z281" i="1"/>
  <c r="AA281" i="1"/>
  <c r="B277" i="16" s="1"/>
  <c r="AB281" i="1"/>
  <c r="C277" i="16" s="1"/>
  <c r="AC281" i="1"/>
  <c r="D277" i="16" s="1"/>
  <c r="AD281" i="1"/>
  <c r="E277" i="16" s="1"/>
  <c r="AE281" i="1"/>
  <c r="F277" i="16" s="1"/>
  <c r="AF281" i="1"/>
  <c r="G277" i="16" s="1"/>
  <c r="Z282" i="1"/>
  <c r="AA282" i="1"/>
  <c r="B278" i="16" s="1"/>
  <c r="AB282" i="1"/>
  <c r="C278" i="16" s="1"/>
  <c r="AC282" i="1"/>
  <c r="D278" i="16" s="1"/>
  <c r="AD282" i="1"/>
  <c r="E278" i="16" s="1"/>
  <c r="AE282" i="1"/>
  <c r="F278" i="16" s="1"/>
  <c r="AF282" i="1"/>
  <c r="G278" i="16" s="1"/>
  <c r="Z283" i="1"/>
  <c r="AA283" i="1"/>
  <c r="B279" i="16" s="1"/>
  <c r="AB283" i="1"/>
  <c r="C279" i="16" s="1"/>
  <c r="AC283" i="1"/>
  <c r="D279" i="16" s="1"/>
  <c r="AD283" i="1"/>
  <c r="E279" i="16" s="1"/>
  <c r="AE283" i="1"/>
  <c r="F279" i="16" s="1"/>
  <c r="AF283" i="1"/>
  <c r="G279" i="16" s="1"/>
  <c r="Z284" i="1"/>
  <c r="AA284" i="1"/>
  <c r="B280" i="16" s="1"/>
  <c r="AB284" i="1"/>
  <c r="C280" i="16" s="1"/>
  <c r="AC284" i="1"/>
  <c r="D280" i="16" s="1"/>
  <c r="AD284" i="1"/>
  <c r="E280" i="16" s="1"/>
  <c r="AE284" i="1"/>
  <c r="F280" i="16" s="1"/>
  <c r="AF284" i="1"/>
  <c r="G280" i="16" s="1"/>
  <c r="Z285" i="1"/>
  <c r="AA285" i="1"/>
  <c r="B281" i="16" s="1"/>
  <c r="AB285" i="1"/>
  <c r="C281" i="16" s="1"/>
  <c r="AC285" i="1"/>
  <c r="D281" i="16" s="1"/>
  <c r="AD285" i="1"/>
  <c r="E281" i="16" s="1"/>
  <c r="AE285" i="1"/>
  <c r="F281" i="16" s="1"/>
  <c r="AF285" i="1"/>
  <c r="G281" i="16" s="1"/>
  <c r="Z286" i="1"/>
  <c r="AA286" i="1"/>
  <c r="B282" i="16" s="1"/>
  <c r="AB286" i="1"/>
  <c r="C282" i="16" s="1"/>
  <c r="AC286" i="1"/>
  <c r="D282" i="16" s="1"/>
  <c r="AD286" i="1"/>
  <c r="E282" i="16" s="1"/>
  <c r="AE286" i="1"/>
  <c r="F282" i="16" s="1"/>
  <c r="AF286" i="1"/>
  <c r="G282" i="16" s="1"/>
  <c r="Z287" i="1"/>
  <c r="AA287" i="1"/>
  <c r="B283" i="16" s="1"/>
  <c r="AB287" i="1"/>
  <c r="C283" i="16" s="1"/>
  <c r="AC287" i="1"/>
  <c r="D283" i="16" s="1"/>
  <c r="AD287" i="1"/>
  <c r="E283" i="16" s="1"/>
  <c r="AE287" i="1"/>
  <c r="F283" i="16" s="1"/>
  <c r="AF287" i="1"/>
  <c r="G283" i="16" s="1"/>
  <c r="Z288" i="1"/>
  <c r="AA288" i="1"/>
  <c r="B284" i="16" s="1"/>
  <c r="AB288" i="1"/>
  <c r="C284" i="16" s="1"/>
  <c r="AC288" i="1"/>
  <c r="D284" i="16" s="1"/>
  <c r="AD288" i="1"/>
  <c r="E284" i="16" s="1"/>
  <c r="AE288" i="1"/>
  <c r="F284" i="16" s="1"/>
  <c r="AF288" i="1"/>
  <c r="G284" i="16" s="1"/>
  <c r="Z289" i="1"/>
  <c r="AA289" i="1"/>
  <c r="B285" i="16" s="1"/>
  <c r="AB289" i="1"/>
  <c r="C285" i="16" s="1"/>
  <c r="AC289" i="1"/>
  <c r="D285" i="16" s="1"/>
  <c r="AD289" i="1"/>
  <c r="E285" i="16" s="1"/>
  <c r="AE289" i="1"/>
  <c r="F285" i="16" s="1"/>
  <c r="AF289" i="1"/>
  <c r="G285" i="16" s="1"/>
  <c r="Z290" i="1"/>
  <c r="AA290" i="1"/>
  <c r="B286" i="16" s="1"/>
  <c r="AB290" i="1"/>
  <c r="C286" i="16" s="1"/>
  <c r="AC290" i="1"/>
  <c r="D286" i="16" s="1"/>
  <c r="AD290" i="1"/>
  <c r="E286" i="16" s="1"/>
  <c r="AE290" i="1"/>
  <c r="F286" i="16" s="1"/>
  <c r="AF290" i="1"/>
  <c r="G286" i="16" s="1"/>
  <c r="Z291" i="1"/>
  <c r="AA291" i="1"/>
  <c r="B287" i="16" s="1"/>
  <c r="AB291" i="1"/>
  <c r="C287" i="16" s="1"/>
  <c r="AC291" i="1"/>
  <c r="D287" i="16" s="1"/>
  <c r="AD291" i="1"/>
  <c r="E287" i="16" s="1"/>
  <c r="AE291" i="1"/>
  <c r="F287" i="16" s="1"/>
  <c r="AF291" i="1"/>
  <c r="G287" i="16" s="1"/>
  <c r="Z292" i="1"/>
  <c r="AA292" i="1"/>
  <c r="B288" i="16" s="1"/>
  <c r="AB292" i="1"/>
  <c r="C288" i="16" s="1"/>
  <c r="AC292" i="1"/>
  <c r="D288" i="16" s="1"/>
  <c r="AD292" i="1"/>
  <c r="E288" i="16" s="1"/>
  <c r="AE292" i="1"/>
  <c r="F288" i="16" s="1"/>
  <c r="AF292" i="1"/>
  <c r="G288" i="16" s="1"/>
  <c r="Z293" i="1"/>
  <c r="AA293" i="1"/>
  <c r="B289" i="16" s="1"/>
  <c r="AB293" i="1"/>
  <c r="C289" i="16" s="1"/>
  <c r="AC293" i="1"/>
  <c r="D289" i="16" s="1"/>
  <c r="AD293" i="1"/>
  <c r="E289" i="16" s="1"/>
  <c r="AE293" i="1"/>
  <c r="F289" i="16" s="1"/>
  <c r="AF293" i="1"/>
  <c r="G289" i="16" s="1"/>
  <c r="Z294" i="1"/>
  <c r="AA294" i="1"/>
  <c r="B290" i="16" s="1"/>
  <c r="AB294" i="1"/>
  <c r="C290" i="16" s="1"/>
  <c r="AC294" i="1"/>
  <c r="D290" i="16" s="1"/>
  <c r="AD294" i="1"/>
  <c r="E290" i="16" s="1"/>
  <c r="AE294" i="1"/>
  <c r="F290" i="16" s="1"/>
  <c r="AF294" i="1"/>
  <c r="G290" i="16" s="1"/>
  <c r="Z295" i="1"/>
  <c r="AA295" i="1"/>
  <c r="B291" i="16" s="1"/>
  <c r="AB295" i="1"/>
  <c r="C291" i="16" s="1"/>
  <c r="AC295" i="1"/>
  <c r="D291" i="16" s="1"/>
  <c r="AD295" i="1"/>
  <c r="E291" i="16" s="1"/>
  <c r="AE295" i="1"/>
  <c r="F291" i="16" s="1"/>
  <c r="AF295" i="1"/>
  <c r="G291" i="16" s="1"/>
  <c r="Z296" i="1"/>
  <c r="AA296" i="1"/>
  <c r="B292" i="16" s="1"/>
  <c r="AB296" i="1"/>
  <c r="C292" i="16" s="1"/>
  <c r="AC296" i="1"/>
  <c r="D292" i="16" s="1"/>
  <c r="AD296" i="1"/>
  <c r="E292" i="16" s="1"/>
  <c r="AE296" i="1"/>
  <c r="F292" i="16" s="1"/>
  <c r="AF296" i="1"/>
  <c r="G292" i="16" s="1"/>
  <c r="Z297" i="1"/>
  <c r="AA297" i="1"/>
  <c r="B293" i="16" s="1"/>
  <c r="AB297" i="1"/>
  <c r="C293" i="16" s="1"/>
  <c r="AC297" i="1"/>
  <c r="D293" i="16" s="1"/>
  <c r="AD297" i="1"/>
  <c r="E293" i="16" s="1"/>
  <c r="AE297" i="1"/>
  <c r="F293" i="16" s="1"/>
  <c r="AF297" i="1"/>
  <c r="G293" i="16" s="1"/>
  <c r="Z298" i="1"/>
  <c r="AA298" i="1"/>
  <c r="B294" i="16" s="1"/>
  <c r="AB298" i="1"/>
  <c r="C294" i="16" s="1"/>
  <c r="AC298" i="1"/>
  <c r="D294" i="16" s="1"/>
  <c r="AD298" i="1"/>
  <c r="E294" i="16" s="1"/>
  <c r="AE298" i="1"/>
  <c r="F294" i="16" s="1"/>
  <c r="AF298" i="1"/>
  <c r="G294" i="16" s="1"/>
  <c r="Z299" i="1"/>
  <c r="AA299" i="1"/>
  <c r="B295" i="16" s="1"/>
  <c r="AB299" i="1"/>
  <c r="C295" i="16" s="1"/>
  <c r="AC299" i="1"/>
  <c r="D295" i="16" s="1"/>
  <c r="AD299" i="1"/>
  <c r="E295" i="16" s="1"/>
  <c r="AE299" i="1"/>
  <c r="F295" i="16" s="1"/>
  <c r="AF299" i="1"/>
  <c r="G295" i="16" s="1"/>
  <c r="Z300" i="1"/>
  <c r="AA300" i="1"/>
  <c r="B296" i="16" s="1"/>
  <c r="AB300" i="1"/>
  <c r="C296" i="16" s="1"/>
  <c r="AC300" i="1"/>
  <c r="D296" i="16" s="1"/>
  <c r="AD300" i="1"/>
  <c r="E296" i="16" s="1"/>
  <c r="AE300" i="1"/>
  <c r="F296" i="16" s="1"/>
  <c r="AF300" i="1"/>
  <c r="G296" i="16" s="1"/>
  <c r="Z301" i="1"/>
  <c r="AA301" i="1"/>
  <c r="B297" i="16" s="1"/>
  <c r="AB301" i="1"/>
  <c r="C297" i="16" s="1"/>
  <c r="AC301" i="1"/>
  <c r="D297" i="16" s="1"/>
  <c r="AD301" i="1"/>
  <c r="E297" i="16" s="1"/>
  <c r="AE301" i="1"/>
  <c r="F297" i="16" s="1"/>
  <c r="AF301" i="1"/>
  <c r="G297" i="16" s="1"/>
  <c r="Z302" i="1"/>
  <c r="AA302" i="1"/>
  <c r="B298" i="16" s="1"/>
  <c r="AB302" i="1"/>
  <c r="C298" i="16" s="1"/>
  <c r="AC302" i="1"/>
  <c r="D298" i="16" s="1"/>
  <c r="AD302" i="1"/>
  <c r="E298" i="16" s="1"/>
  <c r="AE302" i="1"/>
  <c r="F298" i="16" s="1"/>
  <c r="AF302" i="1"/>
  <c r="G298" i="16" s="1"/>
  <c r="Z303" i="1"/>
  <c r="AA303" i="1"/>
  <c r="B299" i="16" s="1"/>
  <c r="AB303" i="1"/>
  <c r="C299" i="16" s="1"/>
  <c r="AC303" i="1"/>
  <c r="D299" i="16" s="1"/>
  <c r="AD303" i="1"/>
  <c r="E299" i="16" s="1"/>
  <c r="AE303" i="1"/>
  <c r="F299" i="16" s="1"/>
  <c r="AF303" i="1"/>
  <c r="G299" i="16" s="1"/>
  <c r="Z304" i="1"/>
  <c r="AA304" i="1"/>
  <c r="B300" i="16" s="1"/>
  <c r="AB304" i="1"/>
  <c r="C300" i="16" s="1"/>
  <c r="AC304" i="1"/>
  <c r="D300" i="16" s="1"/>
  <c r="AD304" i="1"/>
  <c r="E300" i="16" s="1"/>
  <c r="AE304" i="1"/>
  <c r="F300" i="16" s="1"/>
  <c r="AF304" i="1"/>
  <c r="G300" i="16" s="1"/>
  <c r="Z305" i="1"/>
  <c r="AA305" i="1"/>
  <c r="B301" i="16" s="1"/>
  <c r="AB305" i="1"/>
  <c r="C301" i="16" s="1"/>
  <c r="AC305" i="1"/>
  <c r="D301" i="16" s="1"/>
  <c r="AD305" i="1"/>
  <c r="E301" i="16" s="1"/>
  <c r="AE305" i="1"/>
  <c r="F301" i="16" s="1"/>
  <c r="AF305" i="1"/>
  <c r="G301" i="16" s="1"/>
  <c r="Z306" i="1"/>
  <c r="AA306" i="1"/>
  <c r="B302" i="16" s="1"/>
  <c r="AB306" i="1"/>
  <c r="C302" i="16" s="1"/>
  <c r="AC306" i="1"/>
  <c r="D302" i="16" s="1"/>
  <c r="AD306" i="1"/>
  <c r="E302" i="16" s="1"/>
  <c r="AE306" i="1"/>
  <c r="F302" i="16" s="1"/>
  <c r="AF306" i="1"/>
  <c r="G302" i="16" s="1"/>
  <c r="Z307" i="1"/>
  <c r="AA307" i="1"/>
  <c r="B303" i="16" s="1"/>
  <c r="AB307" i="1"/>
  <c r="C303" i="16" s="1"/>
  <c r="AC307" i="1"/>
  <c r="D303" i="16" s="1"/>
  <c r="AD307" i="1"/>
  <c r="E303" i="16" s="1"/>
  <c r="AE307" i="1"/>
  <c r="F303" i="16" s="1"/>
  <c r="AF307" i="1"/>
  <c r="G303" i="16" s="1"/>
  <c r="Z308" i="1"/>
  <c r="AA308" i="1"/>
  <c r="B304" i="16" s="1"/>
  <c r="AB308" i="1"/>
  <c r="C304" i="16" s="1"/>
  <c r="AC308" i="1"/>
  <c r="D304" i="16" s="1"/>
  <c r="AD308" i="1"/>
  <c r="E304" i="16" s="1"/>
  <c r="AE308" i="1"/>
  <c r="F304" i="16" s="1"/>
  <c r="AF308" i="1"/>
  <c r="G304" i="16" s="1"/>
  <c r="Z309" i="1"/>
  <c r="AA309" i="1"/>
  <c r="B305" i="16" s="1"/>
  <c r="AB309" i="1"/>
  <c r="C305" i="16" s="1"/>
  <c r="AC309" i="1"/>
  <c r="D305" i="16" s="1"/>
  <c r="AD309" i="1"/>
  <c r="E305" i="16" s="1"/>
  <c r="AE309" i="1"/>
  <c r="F305" i="16" s="1"/>
  <c r="AF309" i="1"/>
  <c r="G305" i="16" s="1"/>
  <c r="Z310" i="1"/>
  <c r="AA310" i="1"/>
  <c r="B306" i="16" s="1"/>
  <c r="AB310" i="1"/>
  <c r="C306" i="16" s="1"/>
  <c r="AC310" i="1"/>
  <c r="D306" i="16" s="1"/>
  <c r="AD310" i="1"/>
  <c r="E306" i="16" s="1"/>
  <c r="AE310" i="1"/>
  <c r="F306" i="16" s="1"/>
  <c r="AF310" i="1"/>
  <c r="G306" i="16" s="1"/>
  <c r="Z311" i="1"/>
  <c r="AA311" i="1"/>
  <c r="B307" i="16" s="1"/>
  <c r="AB311" i="1"/>
  <c r="C307" i="16" s="1"/>
  <c r="AC311" i="1"/>
  <c r="D307" i="16" s="1"/>
  <c r="AD311" i="1"/>
  <c r="E307" i="16" s="1"/>
  <c r="AE311" i="1"/>
  <c r="F307" i="16" s="1"/>
  <c r="AF311" i="1"/>
  <c r="G307" i="16" s="1"/>
  <c r="Z312" i="1"/>
  <c r="AA312" i="1"/>
  <c r="B308" i="16" s="1"/>
  <c r="AB312" i="1"/>
  <c r="C308" i="16" s="1"/>
  <c r="AC312" i="1"/>
  <c r="D308" i="16" s="1"/>
  <c r="AD312" i="1"/>
  <c r="E308" i="16" s="1"/>
  <c r="AE312" i="1"/>
  <c r="F308" i="16" s="1"/>
  <c r="AF312" i="1"/>
  <c r="G308" i="16" s="1"/>
  <c r="Z313" i="1"/>
  <c r="AA313" i="1"/>
  <c r="B309" i="16" s="1"/>
  <c r="AB313" i="1"/>
  <c r="C309" i="16" s="1"/>
  <c r="AC313" i="1"/>
  <c r="D309" i="16" s="1"/>
  <c r="AD313" i="1"/>
  <c r="E309" i="16" s="1"/>
  <c r="AE313" i="1"/>
  <c r="F309" i="16" s="1"/>
  <c r="AF313" i="1"/>
  <c r="G309" i="16" s="1"/>
  <c r="Z314" i="1"/>
  <c r="AA314" i="1"/>
  <c r="B310" i="16" s="1"/>
  <c r="AB314" i="1"/>
  <c r="C310" i="16" s="1"/>
  <c r="AC314" i="1"/>
  <c r="D310" i="16" s="1"/>
  <c r="AD314" i="1"/>
  <c r="E310" i="16" s="1"/>
  <c r="AE314" i="1"/>
  <c r="F310" i="16" s="1"/>
  <c r="AF314" i="1"/>
  <c r="G310" i="16" s="1"/>
  <c r="Z315" i="1"/>
  <c r="AA315" i="1"/>
  <c r="B311" i="16" s="1"/>
  <c r="AB315" i="1"/>
  <c r="C311" i="16" s="1"/>
  <c r="AC315" i="1"/>
  <c r="D311" i="16" s="1"/>
  <c r="AD315" i="1"/>
  <c r="E311" i="16" s="1"/>
  <c r="AE315" i="1"/>
  <c r="F311" i="16" s="1"/>
  <c r="AF315" i="1"/>
  <c r="G311" i="16" s="1"/>
  <c r="Z316" i="1"/>
  <c r="AA316" i="1"/>
  <c r="B312" i="16" s="1"/>
  <c r="AB316" i="1"/>
  <c r="C312" i="16" s="1"/>
  <c r="AC316" i="1"/>
  <c r="D312" i="16" s="1"/>
  <c r="AD316" i="1"/>
  <c r="E312" i="16" s="1"/>
  <c r="AE316" i="1"/>
  <c r="F312" i="16" s="1"/>
  <c r="AF316" i="1"/>
  <c r="G312" i="16" s="1"/>
  <c r="Z317" i="1"/>
  <c r="AA317" i="1"/>
  <c r="B313" i="16" s="1"/>
  <c r="AB317" i="1"/>
  <c r="C313" i="16" s="1"/>
  <c r="AC317" i="1"/>
  <c r="D313" i="16" s="1"/>
  <c r="AD317" i="1"/>
  <c r="E313" i="16" s="1"/>
  <c r="AE317" i="1"/>
  <c r="F313" i="16" s="1"/>
  <c r="AF317" i="1"/>
  <c r="G313" i="16" s="1"/>
  <c r="Z318" i="1"/>
  <c r="AA318" i="1"/>
  <c r="B314" i="16" s="1"/>
  <c r="AB318" i="1"/>
  <c r="C314" i="16" s="1"/>
  <c r="AC318" i="1"/>
  <c r="D314" i="16" s="1"/>
  <c r="AD318" i="1"/>
  <c r="E314" i="16" s="1"/>
  <c r="AE318" i="1"/>
  <c r="F314" i="16" s="1"/>
  <c r="AF318" i="1"/>
  <c r="G314" i="16" s="1"/>
  <c r="Z319" i="1"/>
  <c r="AA319" i="1"/>
  <c r="B315" i="16" s="1"/>
  <c r="AB319" i="1"/>
  <c r="C315" i="16" s="1"/>
  <c r="AC319" i="1"/>
  <c r="D315" i="16" s="1"/>
  <c r="AD319" i="1"/>
  <c r="E315" i="16" s="1"/>
  <c r="AE319" i="1"/>
  <c r="F315" i="16" s="1"/>
  <c r="AF319" i="1"/>
  <c r="G315" i="16" s="1"/>
  <c r="Z320" i="1"/>
  <c r="AA320" i="1"/>
  <c r="B316" i="16" s="1"/>
  <c r="AB320" i="1"/>
  <c r="C316" i="16" s="1"/>
  <c r="AC320" i="1"/>
  <c r="D316" i="16" s="1"/>
  <c r="AD320" i="1"/>
  <c r="E316" i="16" s="1"/>
  <c r="AE320" i="1"/>
  <c r="F316" i="16" s="1"/>
  <c r="AF320" i="1"/>
  <c r="G316" i="16" s="1"/>
  <c r="Z321" i="1"/>
  <c r="AA321" i="1"/>
  <c r="B317" i="16" s="1"/>
  <c r="AB321" i="1"/>
  <c r="C317" i="16" s="1"/>
  <c r="AC321" i="1"/>
  <c r="D317" i="16" s="1"/>
  <c r="AD321" i="1"/>
  <c r="E317" i="16" s="1"/>
  <c r="AE321" i="1"/>
  <c r="F317" i="16" s="1"/>
  <c r="AF321" i="1"/>
  <c r="G317" i="16" s="1"/>
  <c r="Z322" i="1"/>
  <c r="AA322" i="1"/>
  <c r="B318" i="16" s="1"/>
  <c r="AB322" i="1"/>
  <c r="C318" i="16" s="1"/>
  <c r="AC322" i="1"/>
  <c r="D318" i="16" s="1"/>
  <c r="AD322" i="1"/>
  <c r="E318" i="16" s="1"/>
  <c r="AE322" i="1"/>
  <c r="F318" i="16" s="1"/>
  <c r="AF322" i="1"/>
  <c r="G318" i="16" s="1"/>
  <c r="Z323" i="1"/>
  <c r="AA323" i="1"/>
  <c r="B319" i="16" s="1"/>
  <c r="AB323" i="1"/>
  <c r="C319" i="16" s="1"/>
  <c r="AC323" i="1"/>
  <c r="D319" i="16" s="1"/>
  <c r="AD323" i="1"/>
  <c r="E319" i="16" s="1"/>
  <c r="AE323" i="1"/>
  <c r="F319" i="16" s="1"/>
  <c r="AF323" i="1"/>
  <c r="G319" i="16" s="1"/>
  <c r="Z324" i="1"/>
  <c r="AA324" i="1"/>
  <c r="B320" i="16" s="1"/>
  <c r="AB324" i="1"/>
  <c r="C320" i="16" s="1"/>
  <c r="AC324" i="1"/>
  <c r="D320" i="16" s="1"/>
  <c r="AD324" i="1"/>
  <c r="E320" i="16" s="1"/>
  <c r="AE324" i="1"/>
  <c r="F320" i="16" s="1"/>
  <c r="AF324" i="1"/>
  <c r="G320" i="16" s="1"/>
  <c r="Z325" i="1"/>
  <c r="AA325" i="1"/>
  <c r="B321" i="16" s="1"/>
  <c r="AB325" i="1"/>
  <c r="C321" i="16" s="1"/>
  <c r="AC325" i="1"/>
  <c r="D321" i="16" s="1"/>
  <c r="AD325" i="1"/>
  <c r="E321" i="16" s="1"/>
  <c r="AE325" i="1"/>
  <c r="F321" i="16" s="1"/>
  <c r="AF325" i="1"/>
  <c r="G321" i="16" s="1"/>
  <c r="Z326" i="1"/>
  <c r="AA326" i="1"/>
  <c r="B322" i="16" s="1"/>
  <c r="AB326" i="1"/>
  <c r="C322" i="16" s="1"/>
  <c r="AC326" i="1"/>
  <c r="D322" i="16" s="1"/>
  <c r="AD326" i="1"/>
  <c r="E322" i="16" s="1"/>
  <c r="AE326" i="1"/>
  <c r="F322" i="16" s="1"/>
  <c r="AF326" i="1"/>
  <c r="G322" i="16" s="1"/>
  <c r="Z327" i="1"/>
  <c r="AA327" i="1"/>
  <c r="B323" i="16" s="1"/>
  <c r="AB327" i="1"/>
  <c r="C323" i="16" s="1"/>
  <c r="AC327" i="1"/>
  <c r="D323" i="16" s="1"/>
  <c r="AD327" i="1"/>
  <c r="E323" i="16" s="1"/>
  <c r="AE327" i="1"/>
  <c r="F323" i="16" s="1"/>
  <c r="AF327" i="1"/>
  <c r="G323" i="16" s="1"/>
  <c r="Z328" i="1"/>
  <c r="AA328" i="1"/>
  <c r="B324" i="16" s="1"/>
  <c r="AB328" i="1"/>
  <c r="C324" i="16" s="1"/>
  <c r="AC328" i="1"/>
  <c r="D324" i="16" s="1"/>
  <c r="AD328" i="1"/>
  <c r="E324" i="16" s="1"/>
  <c r="AE328" i="1"/>
  <c r="F324" i="16" s="1"/>
  <c r="AF328" i="1"/>
  <c r="G324" i="16" s="1"/>
  <c r="Z329" i="1"/>
  <c r="AA329" i="1"/>
  <c r="B325" i="16" s="1"/>
  <c r="AB329" i="1"/>
  <c r="C325" i="16" s="1"/>
  <c r="AC329" i="1"/>
  <c r="D325" i="16" s="1"/>
  <c r="AD329" i="1"/>
  <c r="E325" i="16" s="1"/>
  <c r="AE329" i="1"/>
  <c r="F325" i="16" s="1"/>
  <c r="AF329" i="1"/>
  <c r="G325" i="16" s="1"/>
  <c r="Z330" i="1"/>
  <c r="AA330" i="1"/>
  <c r="B326" i="16" s="1"/>
  <c r="AB330" i="1"/>
  <c r="C326" i="16" s="1"/>
  <c r="AC330" i="1"/>
  <c r="D326" i="16" s="1"/>
  <c r="AD330" i="1"/>
  <c r="E326" i="16" s="1"/>
  <c r="AE330" i="1"/>
  <c r="F326" i="16" s="1"/>
  <c r="AF330" i="1"/>
  <c r="G326" i="16" s="1"/>
  <c r="Z331" i="1"/>
  <c r="AA331" i="1"/>
  <c r="B327" i="16" s="1"/>
  <c r="AB331" i="1"/>
  <c r="C327" i="16" s="1"/>
  <c r="AC331" i="1"/>
  <c r="D327" i="16" s="1"/>
  <c r="AD331" i="1"/>
  <c r="E327" i="16" s="1"/>
  <c r="AE331" i="1"/>
  <c r="F327" i="16" s="1"/>
  <c r="AF331" i="1"/>
  <c r="G327" i="16" s="1"/>
  <c r="Z332" i="1"/>
  <c r="AA332" i="1"/>
  <c r="B328" i="16" s="1"/>
  <c r="AB332" i="1"/>
  <c r="C328" i="16" s="1"/>
  <c r="AC332" i="1"/>
  <c r="D328" i="16" s="1"/>
  <c r="AD332" i="1"/>
  <c r="E328" i="16" s="1"/>
  <c r="AE332" i="1"/>
  <c r="F328" i="16" s="1"/>
  <c r="AF332" i="1"/>
  <c r="G328" i="16" s="1"/>
  <c r="Z333" i="1"/>
  <c r="AA333" i="1"/>
  <c r="B329" i="16" s="1"/>
  <c r="AB333" i="1"/>
  <c r="C329" i="16" s="1"/>
  <c r="AC333" i="1"/>
  <c r="D329" i="16" s="1"/>
  <c r="AD333" i="1"/>
  <c r="E329" i="16" s="1"/>
  <c r="AE333" i="1"/>
  <c r="F329" i="16" s="1"/>
  <c r="AF333" i="1"/>
  <c r="G329" i="16" s="1"/>
  <c r="Z334" i="1"/>
  <c r="AA334" i="1"/>
  <c r="B330" i="16" s="1"/>
  <c r="AB334" i="1"/>
  <c r="C330" i="16" s="1"/>
  <c r="AC334" i="1"/>
  <c r="D330" i="16" s="1"/>
  <c r="AD334" i="1"/>
  <c r="E330" i="16" s="1"/>
  <c r="AE334" i="1"/>
  <c r="F330" i="16" s="1"/>
  <c r="AF334" i="1"/>
  <c r="G330" i="16" s="1"/>
  <c r="Z335" i="1"/>
  <c r="AA335" i="1"/>
  <c r="B331" i="16" s="1"/>
  <c r="AB335" i="1"/>
  <c r="C331" i="16" s="1"/>
  <c r="AC335" i="1"/>
  <c r="D331" i="16" s="1"/>
  <c r="AD335" i="1"/>
  <c r="E331" i="16" s="1"/>
  <c r="AE335" i="1"/>
  <c r="F331" i="16" s="1"/>
  <c r="AF335" i="1"/>
  <c r="G331" i="16" s="1"/>
  <c r="Z336" i="1"/>
  <c r="AA336" i="1"/>
  <c r="B332" i="16" s="1"/>
  <c r="AB336" i="1"/>
  <c r="C332" i="16" s="1"/>
  <c r="AC336" i="1"/>
  <c r="D332" i="16" s="1"/>
  <c r="AD336" i="1"/>
  <c r="E332" i="16" s="1"/>
  <c r="AE336" i="1"/>
  <c r="F332" i="16" s="1"/>
  <c r="AF336" i="1"/>
  <c r="G332" i="16" s="1"/>
  <c r="Z337" i="1"/>
  <c r="AA337" i="1"/>
  <c r="B333" i="16" s="1"/>
  <c r="AB337" i="1"/>
  <c r="C333" i="16" s="1"/>
  <c r="AC337" i="1"/>
  <c r="D333" i="16" s="1"/>
  <c r="AD337" i="1"/>
  <c r="E333" i="16" s="1"/>
  <c r="AE337" i="1"/>
  <c r="F333" i="16" s="1"/>
  <c r="AF337" i="1"/>
  <c r="G333" i="16" s="1"/>
  <c r="Z338" i="1"/>
  <c r="AA338" i="1"/>
  <c r="B334" i="16" s="1"/>
  <c r="AB338" i="1"/>
  <c r="C334" i="16" s="1"/>
  <c r="AC338" i="1"/>
  <c r="D334" i="16" s="1"/>
  <c r="AD338" i="1"/>
  <c r="E334" i="16" s="1"/>
  <c r="AE338" i="1"/>
  <c r="F334" i="16" s="1"/>
  <c r="AF338" i="1"/>
  <c r="G334" i="16" s="1"/>
  <c r="Z339" i="1"/>
  <c r="AA339" i="1"/>
  <c r="B335" i="16" s="1"/>
  <c r="AB339" i="1"/>
  <c r="C335" i="16" s="1"/>
  <c r="AC339" i="1"/>
  <c r="D335" i="16" s="1"/>
  <c r="AD339" i="1"/>
  <c r="E335" i="16" s="1"/>
  <c r="AE339" i="1"/>
  <c r="F335" i="16" s="1"/>
  <c r="AF339" i="1"/>
  <c r="G335" i="16" s="1"/>
  <c r="Z340" i="1"/>
  <c r="AA340" i="1"/>
  <c r="B336" i="16" s="1"/>
  <c r="AB340" i="1"/>
  <c r="C336" i="16" s="1"/>
  <c r="AC340" i="1"/>
  <c r="D336" i="16" s="1"/>
  <c r="AD340" i="1"/>
  <c r="E336" i="16" s="1"/>
  <c r="AE340" i="1"/>
  <c r="F336" i="16" s="1"/>
  <c r="AF340" i="1"/>
  <c r="G336" i="16" s="1"/>
  <c r="Z341" i="1"/>
  <c r="AA341" i="1"/>
  <c r="B337" i="16" s="1"/>
  <c r="AB341" i="1"/>
  <c r="C337" i="16" s="1"/>
  <c r="AC341" i="1"/>
  <c r="D337" i="16" s="1"/>
  <c r="AD341" i="1"/>
  <c r="E337" i="16" s="1"/>
  <c r="AE341" i="1"/>
  <c r="F337" i="16" s="1"/>
  <c r="AF341" i="1"/>
  <c r="G337" i="16" s="1"/>
  <c r="Z342" i="1"/>
  <c r="AA342" i="1"/>
  <c r="B338" i="16" s="1"/>
  <c r="AB342" i="1"/>
  <c r="C338" i="16" s="1"/>
  <c r="AC342" i="1"/>
  <c r="D338" i="16" s="1"/>
  <c r="AD342" i="1"/>
  <c r="E338" i="16" s="1"/>
  <c r="AE342" i="1"/>
  <c r="F338" i="16" s="1"/>
  <c r="AF342" i="1"/>
  <c r="G338" i="16" s="1"/>
  <c r="Z343" i="1"/>
  <c r="AA343" i="1"/>
  <c r="B339" i="16" s="1"/>
  <c r="AB343" i="1"/>
  <c r="C339" i="16" s="1"/>
  <c r="AC343" i="1"/>
  <c r="D339" i="16" s="1"/>
  <c r="AD343" i="1"/>
  <c r="E339" i="16" s="1"/>
  <c r="AE343" i="1"/>
  <c r="F339" i="16" s="1"/>
  <c r="AF343" i="1"/>
  <c r="G339" i="16" s="1"/>
  <c r="Z344" i="1"/>
  <c r="AA344" i="1"/>
  <c r="B340" i="16" s="1"/>
  <c r="AB344" i="1"/>
  <c r="C340" i="16" s="1"/>
  <c r="AC344" i="1"/>
  <c r="D340" i="16" s="1"/>
  <c r="AD344" i="1"/>
  <c r="E340" i="16" s="1"/>
  <c r="AE344" i="1"/>
  <c r="F340" i="16" s="1"/>
  <c r="AF344" i="1"/>
  <c r="G340" i="16" s="1"/>
  <c r="Z345" i="1"/>
  <c r="AA345" i="1"/>
  <c r="B341" i="16" s="1"/>
  <c r="AB345" i="1"/>
  <c r="C341" i="16" s="1"/>
  <c r="AC345" i="1"/>
  <c r="D341" i="16" s="1"/>
  <c r="AD345" i="1"/>
  <c r="E341" i="16" s="1"/>
  <c r="AE345" i="1"/>
  <c r="AF345" i="1"/>
  <c r="G341" i="16" s="1"/>
  <c r="Z346" i="1"/>
  <c r="AA346" i="1"/>
  <c r="B342" i="16" s="1"/>
  <c r="AB346" i="1"/>
  <c r="C342" i="16" s="1"/>
  <c r="AC346" i="1"/>
  <c r="D342" i="16" s="1"/>
  <c r="AD346" i="1"/>
  <c r="E342" i="16" s="1"/>
  <c r="AE346" i="1"/>
  <c r="F342" i="16" s="1"/>
  <c r="AF346" i="1"/>
  <c r="G342" i="16" s="1"/>
  <c r="Z347" i="1"/>
  <c r="AA347" i="1"/>
  <c r="B343" i="16" s="1"/>
  <c r="AB347" i="1"/>
  <c r="C343" i="16" s="1"/>
  <c r="AC347" i="1"/>
  <c r="D343" i="16" s="1"/>
  <c r="AD347" i="1"/>
  <c r="E343" i="16" s="1"/>
  <c r="AE347" i="1"/>
  <c r="F343" i="16" s="1"/>
  <c r="AF347" i="1"/>
  <c r="G343" i="16" s="1"/>
  <c r="Z348" i="1"/>
  <c r="AA348" i="1"/>
  <c r="B344" i="16" s="1"/>
  <c r="AB348" i="1"/>
  <c r="C344" i="16" s="1"/>
  <c r="AC348" i="1"/>
  <c r="D344" i="16" s="1"/>
  <c r="AD348" i="1"/>
  <c r="E344" i="16" s="1"/>
  <c r="AE348" i="1"/>
  <c r="F344" i="16" s="1"/>
  <c r="AF348" i="1"/>
  <c r="G344" i="16" s="1"/>
  <c r="Z349" i="1"/>
  <c r="AA349" i="1"/>
  <c r="B345" i="16" s="1"/>
  <c r="AB349" i="1"/>
  <c r="C345" i="16" s="1"/>
  <c r="AC349" i="1"/>
  <c r="D345" i="16" s="1"/>
  <c r="AD349" i="1"/>
  <c r="E345" i="16" s="1"/>
  <c r="AE349" i="1"/>
  <c r="F345" i="16" s="1"/>
  <c r="AF349" i="1"/>
  <c r="G345" i="16" s="1"/>
  <c r="Z350" i="1"/>
  <c r="AA350" i="1"/>
  <c r="B346" i="16" s="1"/>
  <c r="AB350" i="1"/>
  <c r="C346" i="16" s="1"/>
  <c r="AC350" i="1"/>
  <c r="D346" i="16" s="1"/>
  <c r="AD350" i="1"/>
  <c r="E346" i="16" s="1"/>
  <c r="AE350" i="1"/>
  <c r="F346" i="16" s="1"/>
  <c r="AF350" i="1"/>
  <c r="G346" i="16" s="1"/>
  <c r="Z351" i="1"/>
  <c r="AA351" i="1"/>
  <c r="B347" i="16" s="1"/>
  <c r="AB351" i="1"/>
  <c r="C347" i="16" s="1"/>
  <c r="AC351" i="1"/>
  <c r="D347" i="16" s="1"/>
  <c r="AD351" i="1"/>
  <c r="E347" i="16" s="1"/>
  <c r="AE351" i="1"/>
  <c r="F347" i="16" s="1"/>
  <c r="AF351" i="1"/>
  <c r="G347" i="16" s="1"/>
  <c r="Z352" i="1"/>
  <c r="AA352" i="1"/>
  <c r="B348" i="16" s="1"/>
  <c r="AB352" i="1"/>
  <c r="C348" i="16" s="1"/>
  <c r="AC352" i="1"/>
  <c r="D348" i="16" s="1"/>
  <c r="AD352" i="1"/>
  <c r="E348" i="16" s="1"/>
  <c r="AE352" i="1"/>
  <c r="F348" i="16" s="1"/>
  <c r="AF352" i="1"/>
  <c r="G348" i="16" s="1"/>
  <c r="Z353" i="1"/>
  <c r="AA353" i="1"/>
  <c r="B349" i="16" s="1"/>
  <c r="AB353" i="1"/>
  <c r="C349" i="16" s="1"/>
  <c r="AC353" i="1"/>
  <c r="D349" i="16" s="1"/>
  <c r="AD353" i="1"/>
  <c r="AE353" i="1"/>
  <c r="F349" i="16" s="1"/>
  <c r="AF353" i="1"/>
  <c r="G349" i="16" s="1"/>
  <c r="Z354" i="1"/>
  <c r="AA354" i="1"/>
  <c r="B350" i="16" s="1"/>
  <c r="AB354" i="1"/>
  <c r="C350" i="16" s="1"/>
  <c r="AC354" i="1"/>
  <c r="D350" i="16" s="1"/>
  <c r="AD354" i="1"/>
  <c r="E350" i="16" s="1"/>
  <c r="AE354" i="1"/>
  <c r="F350" i="16" s="1"/>
  <c r="AF354" i="1"/>
  <c r="G350" i="16" s="1"/>
  <c r="Z355" i="1"/>
  <c r="AA355" i="1"/>
  <c r="B351" i="16" s="1"/>
  <c r="AB355" i="1"/>
  <c r="AC355" i="1"/>
  <c r="D351" i="16" s="1"/>
  <c r="AD355" i="1"/>
  <c r="E351" i="16" s="1"/>
  <c r="AE355" i="1"/>
  <c r="F351" i="16" s="1"/>
  <c r="AF355" i="1"/>
  <c r="G351" i="16" s="1"/>
  <c r="AA5" i="1"/>
  <c r="B1" i="16" s="1"/>
  <c r="AB5" i="1"/>
  <c r="C1" i="16" s="1"/>
  <c r="AC5" i="1"/>
  <c r="D1" i="16" s="1"/>
  <c r="AD5" i="1"/>
  <c r="E1" i="16" s="1"/>
  <c r="AE5" i="1"/>
  <c r="F1" i="16" s="1"/>
  <c r="AF5" i="1"/>
  <c r="G1" i="16" s="1"/>
  <c r="Z5" i="1"/>
  <c r="C3" i="8"/>
  <c r="D3" i="8"/>
  <c r="E4" i="8"/>
  <c r="B6" i="8"/>
  <c r="D7" i="8"/>
  <c r="E8" i="8"/>
  <c r="C11" i="8"/>
  <c r="D11" i="8"/>
  <c r="E12" i="8"/>
  <c r="B14" i="8"/>
  <c r="D15" i="8"/>
  <c r="E16" i="8"/>
  <c r="F16" i="8"/>
  <c r="C19" i="8"/>
  <c r="D19" i="8"/>
  <c r="E20" i="8"/>
  <c r="B22" i="8"/>
  <c r="E24" i="8"/>
  <c r="C27" i="8"/>
  <c r="D27" i="8"/>
  <c r="E28" i="8"/>
  <c r="B30" i="8"/>
  <c r="E32" i="8"/>
  <c r="F32" i="8"/>
  <c r="C35" i="8"/>
  <c r="D35" i="8"/>
  <c r="E36" i="8"/>
  <c r="B38" i="8"/>
  <c r="E40" i="8"/>
  <c r="C43" i="8"/>
  <c r="D43" i="8"/>
  <c r="E44" i="8"/>
  <c r="B46" i="8"/>
  <c r="E48" i="8"/>
  <c r="F48" i="8"/>
  <c r="D51" i="8"/>
  <c r="C54" i="8"/>
  <c r="D54" i="8"/>
  <c r="G59" i="8"/>
  <c r="G62" i="8"/>
  <c r="E65" i="8"/>
  <c r="F65" i="8"/>
  <c r="E68" i="8"/>
  <c r="D71" i="8"/>
  <c r="C74" i="8"/>
  <c r="G79" i="8"/>
  <c r="B80" i="8"/>
  <c r="G82" i="8"/>
  <c r="F85" i="8"/>
  <c r="E88" i="8"/>
  <c r="D91" i="8"/>
  <c r="C94" i="8"/>
  <c r="G102" i="8"/>
  <c r="F105" i="8"/>
  <c r="E108" i="8"/>
  <c r="F108" i="8"/>
  <c r="D111" i="8"/>
  <c r="C114" i="8"/>
  <c r="D114" i="8"/>
  <c r="G122" i="8"/>
  <c r="B123" i="8"/>
  <c r="F125" i="8"/>
  <c r="E128" i="8"/>
  <c r="D131" i="8"/>
  <c r="C134" i="8"/>
  <c r="D137" i="8"/>
  <c r="G142" i="8"/>
  <c r="F145" i="8"/>
  <c r="E148" i="8"/>
  <c r="D151" i="8"/>
  <c r="E151" i="8"/>
  <c r="C154" i="8"/>
  <c r="B160" i="8"/>
  <c r="G162" i="8"/>
  <c r="F165" i="8"/>
  <c r="E168" i="8"/>
  <c r="D171" i="8"/>
  <c r="C174" i="8"/>
  <c r="G182" i="8"/>
  <c r="F185" i="8"/>
  <c r="E188" i="8"/>
  <c r="F188" i="8"/>
  <c r="D191" i="8"/>
  <c r="C194" i="8"/>
  <c r="D194" i="8"/>
  <c r="G202" i="8"/>
  <c r="B203" i="8"/>
  <c r="F205" i="8"/>
  <c r="E208" i="8"/>
  <c r="D211" i="8"/>
  <c r="C214" i="8"/>
  <c r="D217" i="8"/>
  <c r="G222" i="8"/>
  <c r="F225" i="8"/>
  <c r="E228" i="8"/>
  <c r="D231" i="8"/>
  <c r="E231" i="8"/>
  <c r="C234" i="8"/>
  <c r="B240" i="8"/>
  <c r="G242" i="8"/>
  <c r="F245" i="8"/>
  <c r="E248" i="8"/>
  <c r="D251" i="8"/>
  <c r="C254" i="8"/>
  <c r="G262" i="8"/>
  <c r="F265" i="8"/>
  <c r="E268" i="8"/>
  <c r="F268" i="8"/>
  <c r="D271" i="8"/>
  <c r="C274" i="8"/>
  <c r="D274" i="8"/>
  <c r="E282" i="8"/>
  <c r="B283" i="8"/>
  <c r="F285" i="8"/>
  <c r="G288" i="8"/>
  <c r="D291" i="8"/>
  <c r="C294" i="8"/>
  <c r="D297" i="8"/>
  <c r="E302" i="8"/>
  <c r="F305" i="8"/>
  <c r="E310" i="8"/>
  <c r="F313" i="8"/>
  <c r="E318" i="8"/>
  <c r="F321" i="8"/>
  <c r="E326" i="8"/>
  <c r="F329" i="8"/>
  <c r="F337" i="8"/>
  <c r="D340" i="8"/>
  <c r="F345" i="8"/>
  <c r="B351" i="8"/>
  <c r="A18" i="8"/>
  <c r="A82" i="8"/>
  <c r="E5" i="7"/>
  <c r="E13" i="7"/>
  <c r="C16" i="7"/>
  <c r="E21" i="7"/>
  <c r="G26" i="7"/>
  <c r="E29" i="7"/>
  <c r="E37" i="7"/>
  <c r="C48" i="7"/>
  <c r="E59" i="7"/>
  <c r="G70" i="7"/>
  <c r="E82" i="7"/>
  <c r="G93" i="7"/>
  <c r="C105" i="7"/>
  <c r="B123" i="7"/>
  <c r="E130" i="7"/>
  <c r="C138" i="7"/>
  <c r="F145" i="7"/>
  <c r="G160" i="7"/>
  <c r="F168" i="7"/>
  <c r="E191" i="7"/>
  <c r="D214" i="7"/>
  <c r="C222" i="7"/>
  <c r="D237" i="7"/>
  <c r="G244" i="7"/>
  <c r="E252" i="7"/>
  <c r="B260" i="7"/>
  <c r="D283" i="7"/>
  <c r="G290" i="7"/>
  <c r="C298" i="7"/>
  <c r="F305" i="7"/>
  <c r="E312" i="7"/>
  <c r="B327" i="7"/>
  <c r="C334" i="7"/>
  <c r="C341" i="7"/>
  <c r="A23" i="7"/>
  <c r="A65" i="7"/>
  <c r="A151" i="7"/>
  <c r="A193" i="7"/>
  <c r="A279" i="7"/>
  <c r="A321" i="7"/>
  <c r="F2" i="5"/>
  <c r="B8" i="5"/>
  <c r="F18" i="5"/>
  <c r="B24" i="5"/>
  <c r="B28" i="5"/>
  <c r="F30" i="5"/>
  <c r="B36" i="5"/>
  <c r="F38" i="5"/>
  <c r="B44" i="5"/>
  <c r="F46" i="5"/>
  <c r="D52" i="5"/>
  <c r="B58" i="5"/>
  <c r="F60" i="5"/>
  <c r="D72" i="5"/>
  <c r="B78" i="5"/>
  <c r="F80" i="5"/>
  <c r="D92" i="5"/>
  <c r="B98" i="5"/>
  <c r="F100" i="5"/>
  <c r="D112" i="5"/>
  <c r="B118" i="5"/>
  <c r="F120" i="5"/>
  <c r="D132" i="5"/>
  <c r="B138" i="5"/>
  <c r="F140" i="5"/>
  <c r="D152" i="5"/>
  <c r="B158" i="5"/>
  <c r="F160" i="5"/>
  <c r="D172" i="5"/>
  <c r="B178" i="5"/>
  <c r="F180" i="5"/>
  <c r="D192" i="5"/>
  <c r="B198" i="5"/>
  <c r="F200" i="5"/>
  <c r="D212" i="5"/>
  <c r="B218" i="5"/>
  <c r="F220" i="5"/>
  <c r="B232" i="5"/>
  <c r="D238" i="5"/>
  <c r="F240" i="5"/>
  <c r="B252" i="5"/>
  <c r="D258" i="5"/>
  <c r="F260" i="5"/>
  <c r="B272" i="5"/>
  <c r="D278" i="5"/>
  <c r="F280" i="5"/>
  <c r="B292" i="5"/>
  <c r="D298" i="5"/>
  <c r="F300" i="5"/>
  <c r="B306" i="5"/>
  <c r="D309" i="5"/>
  <c r="B314" i="5"/>
  <c r="D317" i="5"/>
  <c r="B322" i="5"/>
  <c r="D325" i="5"/>
  <c r="D330" i="5"/>
  <c r="B333" i="5"/>
  <c r="D338" i="5"/>
  <c r="B341" i="5"/>
  <c r="D346" i="5"/>
  <c r="B349" i="5"/>
  <c r="A286" i="5"/>
  <c r="A302" i="5"/>
  <c r="A281" i="5"/>
  <c r="A267" i="5"/>
  <c r="C1" i="5"/>
  <c r="AP6" i="3"/>
  <c r="AQ6" i="3"/>
  <c r="B2" i="8" s="1"/>
  <c r="AR6" i="3"/>
  <c r="C2" i="8" s="1"/>
  <c r="AS6" i="3"/>
  <c r="D2" i="8" s="1"/>
  <c r="AT6" i="3"/>
  <c r="E2" i="8" s="1"/>
  <c r="AU6" i="3"/>
  <c r="F2" i="8" s="1"/>
  <c r="AV6" i="3"/>
  <c r="G2" i="8" s="1"/>
  <c r="AP7" i="3"/>
  <c r="AQ7" i="3"/>
  <c r="B3" i="8" s="1"/>
  <c r="AR7" i="3"/>
  <c r="AS7" i="3"/>
  <c r="AT7" i="3"/>
  <c r="E3" i="8" s="1"/>
  <c r="AU7" i="3"/>
  <c r="F3" i="8" s="1"/>
  <c r="AV7" i="3"/>
  <c r="G3" i="8" s="1"/>
  <c r="AP8" i="3"/>
  <c r="AQ8" i="3"/>
  <c r="B4" i="8" s="1"/>
  <c r="AR8" i="3"/>
  <c r="C4" i="8" s="1"/>
  <c r="AS8" i="3"/>
  <c r="D4" i="8" s="1"/>
  <c r="AT8" i="3"/>
  <c r="AU8" i="3"/>
  <c r="F4" i="8" s="1"/>
  <c r="AV8" i="3"/>
  <c r="G4" i="8" s="1"/>
  <c r="AP9" i="3"/>
  <c r="AQ9" i="3"/>
  <c r="B5" i="8" s="1"/>
  <c r="AR9" i="3"/>
  <c r="C5" i="8" s="1"/>
  <c r="AS9" i="3"/>
  <c r="D5" i="8" s="1"/>
  <c r="AT9" i="3"/>
  <c r="E5" i="8" s="1"/>
  <c r="AU9" i="3"/>
  <c r="F5" i="8" s="1"/>
  <c r="AV9" i="3"/>
  <c r="G5" i="8" s="1"/>
  <c r="AP10" i="3"/>
  <c r="AQ10" i="3"/>
  <c r="AR10" i="3"/>
  <c r="C6" i="8" s="1"/>
  <c r="AS10" i="3"/>
  <c r="D6" i="8" s="1"/>
  <c r="AT10" i="3"/>
  <c r="E6" i="8" s="1"/>
  <c r="AU10" i="3"/>
  <c r="F6" i="8" s="1"/>
  <c r="AV10" i="3"/>
  <c r="G6" i="8" s="1"/>
  <c r="AP11" i="3"/>
  <c r="AQ11" i="3"/>
  <c r="B7" i="8" s="1"/>
  <c r="AR11" i="3"/>
  <c r="C7" i="8" s="1"/>
  <c r="AS11" i="3"/>
  <c r="AT11" i="3"/>
  <c r="E7" i="8" s="1"/>
  <c r="AU11" i="3"/>
  <c r="F7" i="8" s="1"/>
  <c r="AV11" i="3"/>
  <c r="G7" i="8" s="1"/>
  <c r="AP12" i="3"/>
  <c r="AQ12" i="3"/>
  <c r="B8" i="8" s="1"/>
  <c r="AR12" i="3"/>
  <c r="C8" i="8" s="1"/>
  <c r="AS12" i="3"/>
  <c r="D8" i="8" s="1"/>
  <c r="AT12" i="3"/>
  <c r="AU12" i="3"/>
  <c r="F8" i="8" s="1"/>
  <c r="AV12" i="3"/>
  <c r="G8" i="8" s="1"/>
  <c r="AP13" i="3"/>
  <c r="AQ13" i="3"/>
  <c r="B9" i="8" s="1"/>
  <c r="AR13" i="3"/>
  <c r="C9" i="8" s="1"/>
  <c r="AS13" i="3"/>
  <c r="D9" i="8" s="1"/>
  <c r="AT13" i="3"/>
  <c r="E9" i="8" s="1"/>
  <c r="AU13" i="3"/>
  <c r="F9" i="8" s="1"/>
  <c r="AV13" i="3"/>
  <c r="G9" i="8" s="1"/>
  <c r="AP14" i="3"/>
  <c r="AQ14" i="3"/>
  <c r="B10" i="8" s="1"/>
  <c r="AR14" i="3"/>
  <c r="C10" i="8" s="1"/>
  <c r="AS14" i="3"/>
  <c r="D10" i="8" s="1"/>
  <c r="AT14" i="3"/>
  <c r="E10" i="8" s="1"/>
  <c r="AU14" i="3"/>
  <c r="F10" i="8" s="1"/>
  <c r="AV14" i="3"/>
  <c r="G10" i="8" s="1"/>
  <c r="AP15" i="3"/>
  <c r="AQ15" i="3"/>
  <c r="B11" i="8" s="1"/>
  <c r="AR15" i="3"/>
  <c r="AS15" i="3"/>
  <c r="AT15" i="3"/>
  <c r="E11" i="8" s="1"/>
  <c r="AU15" i="3"/>
  <c r="F11" i="8" s="1"/>
  <c r="AV15" i="3"/>
  <c r="G11" i="8" s="1"/>
  <c r="AP16" i="3"/>
  <c r="AQ16" i="3"/>
  <c r="B12" i="8" s="1"/>
  <c r="AR16" i="3"/>
  <c r="C12" i="8" s="1"/>
  <c r="AS16" i="3"/>
  <c r="D12" i="8" s="1"/>
  <c r="AT16" i="3"/>
  <c r="AU16" i="3"/>
  <c r="F12" i="8" s="1"/>
  <c r="AV16" i="3"/>
  <c r="G12" i="8" s="1"/>
  <c r="AP17" i="3"/>
  <c r="AQ17" i="3"/>
  <c r="B13" i="8" s="1"/>
  <c r="AR17" i="3"/>
  <c r="C13" i="8" s="1"/>
  <c r="AS17" i="3"/>
  <c r="D13" i="8" s="1"/>
  <c r="AT17" i="3"/>
  <c r="E13" i="8" s="1"/>
  <c r="AU17" i="3"/>
  <c r="F13" i="8" s="1"/>
  <c r="AV17" i="3"/>
  <c r="G13" i="8" s="1"/>
  <c r="AP18" i="3"/>
  <c r="AQ18" i="3"/>
  <c r="AR18" i="3"/>
  <c r="C14" i="8" s="1"/>
  <c r="AS18" i="3"/>
  <c r="D14" i="8" s="1"/>
  <c r="AT18" i="3"/>
  <c r="E14" i="8" s="1"/>
  <c r="AU18" i="3"/>
  <c r="F14" i="8" s="1"/>
  <c r="AV18" i="3"/>
  <c r="G14" i="8" s="1"/>
  <c r="AP19" i="3"/>
  <c r="AQ19" i="3"/>
  <c r="B15" i="8" s="1"/>
  <c r="AR19" i="3"/>
  <c r="C15" i="8" s="1"/>
  <c r="AS19" i="3"/>
  <c r="AT19" i="3"/>
  <c r="E15" i="8" s="1"/>
  <c r="AU19" i="3"/>
  <c r="F15" i="8" s="1"/>
  <c r="AV19" i="3"/>
  <c r="G15" i="8" s="1"/>
  <c r="AP20" i="3"/>
  <c r="AQ20" i="3"/>
  <c r="B16" i="8" s="1"/>
  <c r="AR20" i="3"/>
  <c r="C16" i="8" s="1"/>
  <c r="AS20" i="3"/>
  <c r="D16" i="8" s="1"/>
  <c r="AT20" i="3"/>
  <c r="AU20" i="3"/>
  <c r="AV20" i="3"/>
  <c r="G16" i="8" s="1"/>
  <c r="AP21" i="3"/>
  <c r="AQ21" i="3"/>
  <c r="B17" i="8" s="1"/>
  <c r="AR21" i="3"/>
  <c r="C17" i="8" s="1"/>
  <c r="AS21" i="3"/>
  <c r="D17" i="8" s="1"/>
  <c r="AT21" i="3"/>
  <c r="E17" i="8" s="1"/>
  <c r="AU21" i="3"/>
  <c r="F17" i="8" s="1"/>
  <c r="AV21" i="3"/>
  <c r="G17" i="8" s="1"/>
  <c r="AP22" i="3"/>
  <c r="AQ22" i="3"/>
  <c r="B18" i="8" s="1"/>
  <c r="AR22" i="3"/>
  <c r="C18" i="8" s="1"/>
  <c r="AS22" i="3"/>
  <c r="D18" i="8" s="1"/>
  <c r="AT22" i="3"/>
  <c r="E18" i="8" s="1"/>
  <c r="AU22" i="3"/>
  <c r="F18" i="8" s="1"/>
  <c r="AV22" i="3"/>
  <c r="G18" i="8" s="1"/>
  <c r="AP23" i="3"/>
  <c r="AQ23" i="3"/>
  <c r="B19" i="8" s="1"/>
  <c r="AR23" i="3"/>
  <c r="AS23" i="3"/>
  <c r="AT23" i="3"/>
  <c r="E19" i="8" s="1"/>
  <c r="AU23" i="3"/>
  <c r="F19" i="8" s="1"/>
  <c r="AV23" i="3"/>
  <c r="G19" i="8" s="1"/>
  <c r="AP24" i="3"/>
  <c r="AQ24" i="3"/>
  <c r="B20" i="8" s="1"/>
  <c r="AR24" i="3"/>
  <c r="C20" i="8" s="1"/>
  <c r="AS24" i="3"/>
  <c r="D20" i="8" s="1"/>
  <c r="AT24" i="3"/>
  <c r="AU24" i="3"/>
  <c r="F20" i="8" s="1"/>
  <c r="AV24" i="3"/>
  <c r="G20" i="8" s="1"/>
  <c r="AP25" i="3"/>
  <c r="AQ25" i="3"/>
  <c r="B21" i="8" s="1"/>
  <c r="AR25" i="3"/>
  <c r="C21" i="8" s="1"/>
  <c r="AS25" i="3"/>
  <c r="D21" i="8" s="1"/>
  <c r="AT25" i="3"/>
  <c r="E21" i="8" s="1"/>
  <c r="AU25" i="3"/>
  <c r="F21" i="8" s="1"/>
  <c r="AV25" i="3"/>
  <c r="G21" i="8" s="1"/>
  <c r="AP26" i="3"/>
  <c r="AQ26" i="3"/>
  <c r="AR26" i="3"/>
  <c r="C22" i="8" s="1"/>
  <c r="AS26" i="3"/>
  <c r="D22" i="8" s="1"/>
  <c r="AT26" i="3"/>
  <c r="E22" i="8" s="1"/>
  <c r="AU26" i="3"/>
  <c r="F22" i="8" s="1"/>
  <c r="AV26" i="3"/>
  <c r="G22" i="8" s="1"/>
  <c r="AP27" i="3"/>
  <c r="AQ27" i="3"/>
  <c r="B23" i="8" s="1"/>
  <c r="AR27" i="3"/>
  <c r="C23" i="8" s="1"/>
  <c r="AS27" i="3"/>
  <c r="D23" i="8" s="1"/>
  <c r="AT27" i="3"/>
  <c r="E23" i="8" s="1"/>
  <c r="AU27" i="3"/>
  <c r="F23" i="8" s="1"/>
  <c r="AV27" i="3"/>
  <c r="G23" i="8" s="1"/>
  <c r="AP28" i="3"/>
  <c r="AQ28" i="3"/>
  <c r="B24" i="8" s="1"/>
  <c r="AR28" i="3"/>
  <c r="C24" i="8" s="1"/>
  <c r="AS28" i="3"/>
  <c r="D24" i="8" s="1"/>
  <c r="AT28" i="3"/>
  <c r="AU28" i="3"/>
  <c r="F24" i="8" s="1"/>
  <c r="AV28" i="3"/>
  <c r="G24" i="8" s="1"/>
  <c r="AP29" i="3"/>
  <c r="AQ29" i="3"/>
  <c r="B25" i="8" s="1"/>
  <c r="AR29" i="3"/>
  <c r="C25" i="8" s="1"/>
  <c r="AS29" i="3"/>
  <c r="D25" i="8" s="1"/>
  <c r="AT29" i="3"/>
  <c r="E25" i="8" s="1"/>
  <c r="AU29" i="3"/>
  <c r="F25" i="8" s="1"/>
  <c r="AV29" i="3"/>
  <c r="G25" i="8" s="1"/>
  <c r="AP30" i="3"/>
  <c r="AQ30" i="3"/>
  <c r="B26" i="8" s="1"/>
  <c r="AR30" i="3"/>
  <c r="C26" i="8" s="1"/>
  <c r="AS30" i="3"/>
  <c r="D26" i="8" s="1"/>
  <c r="AT30" i="3"/>
  <c r="E26" i="8" s="1"/>
  <c r="AU30" i="3"/>
  <c r="F26" i="8" s="1"/>
  <c r="AV30" i="3"/>
  <c r="G26" i="8" s="1"/>
  <c r="AP31" i="3"/>
  <c r="AQ31" i="3"/>
  <c r="B27" i="8" s="1"/>
  <c r="AR31" i="3"/>
  <c r="AS31" i="3"/>
  <c r="AT31" i="3"/>
  <c r="E27" i="8" s="1"/>
  <c r="AU31" i="3"/>
  <c r="F27" i="8" s="1"/>
  <c r="AV31" i="3"/>
  <c r="G27" i="8" s="1"/>
  <c r="AP32" i="3"/>
  <c r="AQ32" i="3"/>
  <c r="B28" i="8" s="1"/>
  <c r="AR32" i="3"/>
  <c r="C28" i="8" s="1"/>
  <c r="AS32" i="3"/>
  <c r="D28" i="8" s="1"/>
  <c r="AT32" i="3"/>
  <c r="AU32" i="3"/>
  <c r="F28" i="8" s="1"/>
  <c r="AV32" i="3"/>
  <c r="G28" i="8" s="1"/>
  <c r="AP33" i="3"/>
  <c r="AQ33" i="3"/>
  <c r="B29" i="8" s="1"/>
  <c r="AR33" i="3"/>
  <c r="C29" i="8" s="1"/>
  <c r="AS33" i="3"/>
  <c r="D29" i="8" s="1"/>
  <c r="AT33" i="3"/>
  <c r="E29" i="8" s="1"/>
  <c r="AU33" i="3"/>
  <c r="F29" i="8" s="1"/>
  <c r="AV33" i="3"/>
  <c r="G29" i="8" s="1"/>
  <c r="AP34" i="3"/>
  <c r="AQ34" i="3"/>
  <c r="AR34" i="3"/>
  <c r="C30" i="8" s="1"/>
  <c r="AS34" i="3"/>
  <c r="D30" i="8" s="1"/>
  <c r="AT34" i="3"/>
  <c r="E30" i="8" s="1"/>
  <c r="AU34" i="3"/>
  <c r="F30" i="8" s="1"/>
  <c r="AV34" i="3"/>
  <c r="G30" i="8" s="1"/>
  <c r="AP35" i="3"/>
  <c r="AQ35" i="3"/>
  <c r="B31" i="8" s="1"/>
  <c r="AR35" i="3"/>
  <c r="C31" i="8" s="1"/>
  <c r="AS35" i="3"/>
  <c r="D31" i="8" s="1"/>
  <c r="AT35" i="3"/>
  <c r="E31" i="8" s="1"/>
  <c r="AU35" i="3"/>
  <c r="F31" i="8" s="1"/>
  <c r="AV35" i="3"/>
  <c r="G31" i="8" s="1"/>
  <c r="AP36" i="3"/>
  <c r="AQ36" i="3"/>
  <c r="B32" i="8" s="1"/>
  <c r="AR36" i="3"/>
  <c r="C32" i="8" s="1"/>
  <c r="AS36" i="3"/>
  <c r="D32" i="8" s="1"/>
  <c r="AT36" i="3"/>
  <c r="AU36" i="3"/>
  <c r="AV36" i="3"/>
  <c r="G32" i="8" s="1"/>
  <c r="AP37" i="3"/>
  <c r="AQ37" i="3"/>
  <c r="B33" i="8" s="1"/>
  <c r="AR37" i="3"/>
  <c r="C33" i="8" s="1"/>
  <c r="AS37" i="3"/>
  <c r="D33" i="8" s="1"/>
  <c r="AT37" i="3"/>
  <c r="E33" i="8" s="1"/>
  <c r="AU37" i="3"/>
  <c r="F33" i="8" s="1"/>
  <c r="AV37" i="3"/>
  <c r="G33" i="8" s="1"/>
  <c r="AP38" i="3"/>
  <c r="AQ38" i="3"/>
  <c r="B34" i="8" s="1"/>
  <c r="AR38" i="3"/>
  <c r="C34" i="8" s="1"/>
  <c r="AS38" i="3"/>
  <c r="D34" i="8" s="1"/>
  <c r="AT38" i="3"/>
  <c r="E34" i="8" s="1"/>
  <c r="AU38" i="3"/>
  <c r="F34" i="8" s="1"/>
  <c r="AV38" i="3"/>
  <c r="G34" i="8" s="1"/>
  <c r="AP39" i="3"/>
  <c r="AQ39" i="3"/>
  <c r="B35" i="8" s="1"/>
  <c r="AR39" i="3"/>
  <c r="AS39" i="3"/>
  <c r="AT39" i="3"/>
  <c r="E35" i="8" s="1"/>
  <c r="AU39" i="3"/>
  <c r="F35" i="8" s="1"/>
  <c r="AV39" i="3"/>
  <c r="G35" i="8" s="1"/>
  <c r="AP40" i="3"/>
  <c r="AQ40" i="3"/>
  <c r="B36" i="8" s="1"/>
  <c r="AR40" i="3"/>
  <c r="C36" i="8" s="1"/>
  <c r="AS40" i="3"/>
  <c r="D36" i="8" s="1"/>
  <c r="AT40" i="3"/>
  <c r="AU40" i="3"/>
  <c r="F36" i="8" s="1"/>
  <c r="AV40" i="3"/>
  <c r="G36" i="8" s="1"/>
  <c r="AP41" i="3"/>
  <c r="AQ41" i="3"/>
  <c r="B37" i="8" s="1"/>
  <c r="AR41" i="3"/>
  <c r="C37" i="8" s="1"/>
  <c r="AS41" i="3"/>
  <c r="D37" i="8" s="1"/>
  <c r="AT41" i="3"/>
  <c r="E37" i="8" s="1"/>
  <c r="AU41" i="3"/>
  <c r="F37" i="8" s="1"/>
  <c r="AV41" i="3"/>
  <c r="G37" i="8" s="1"/>
  <c r="AP42" i="3"/>
  <c r="AQ42" i="3"/>
  <c r="AR42" i="3"/>
  <c r="C38" i="8" s="1"/>
  <c r="AS42" i="3"/>
  <c r="D38" i="8" s="1"/>
  <c r="AT42" i="3"/>
  <c r="E38" i="8" s="1"/>
  <c r="AU42" i="3"/>
  <c r="F38" i="8" s="1"/>
  <c r="AV42" i="3"/>
  <c r="G38" i="8" s="1"/>
  <c r="AP43" i="3"/>
  <c r="AQ43" i="3"/>
  <c r="B39" i="8" s="1"/>
  <c r="AR43" i="3"/>
  <c r="C39" i="8" s="1"/>
  <c r="AS43" i="3"/>
  <c r="D39" i="8" s="1"/>
  <c r="AT43" i="3"/>
  <c r="E39" i="8" s="1"/>
  <c r="AU43" i="3"/>
  <c r="F39" i="8" s="1"/>
  <c r="AV43" i="3"/>
  <c r="G39" i="8" s="1"/>
  <c r="AP44" i="3"/>
  <c r="AQ44" i="3"/>
  <c r="B40" i="8" s="1"/>
  <c r="AR44" i="3"/>
  <c r="C40" i="8" s="1"/>
  <c r="AS44" i="3"/>
  <c r="D40" i="8" s="1"/>
  <c r="AT44" i="3"/>
  <c r="AU44" i="3"/>
  <c r="F40" i="8" s="1"/>
  <c r="AV44" i="3"/>
  <c r="G40" i="8" s="1"/>
  <c r="AP45" i="3"/>
  <c r="AQ45" i="3"/>
  <c r="B41" i="8" s="1"/>
  <c r="AR45" i="3"/>
  <c r="C41" i="8" s="1"/>
  <c r="AS45" i="3"/>
  <c r="D41" i="8" s="1"/>
  <c r="AT45" i="3"/>
  <c r="E41" i="8" s="1"/>
  <c r="AU45" i="3"/>
  <c r="F41" i="8" s="1"/>
  <c r="AV45" i="3"/>
  <c r="G41" i="8" s="1"/>
  <c r="AP46" i="3"/>
  <c r="AQ46" i="3"/>
  <c r="B42" i="8" s="1"/>
  <c r="AR46" i="3"/>
  <c r="C42" i="8" s="1"/>
  <c r="AS46" i="3"/>
  <c r="D42" i="8" s="1"/>
  <c r="AT46" i="3"/>
  <c r="E42" i="8" s="1"/>
  <c r="AU46" i="3"/>
  <c r="F42" i="8" s="1"/>
  <c r="AV46" i="3"/>
  <c r="G42" i="8" s="1"/>
  <c r="AP47" i="3"/>
  <c r="AQ47" i="3"/>
  <c r="B43" i="8" s="1"/>
  <c r="AR47" i="3"/>
  <c r="AS47" i="3"/>
  <c r="AT47" i="3"/>
  <c r="E43" i="8" s="1"/>
  <c r="AU47" i="3"/>
  <c r="F43" i="8" s="1"/>
  <c r="AV47" i="3"/>
  <c r="G43" i="8" s="1"/>
  <c r="AP48" i="3"/>
  <c r="AQ48" i="3"/>
  <c r="B44" i="8" s="1"/>
  <c r="AR48" i="3"/>
  <c r="C44" i="8" s="1"/>
  <c r="AS48" i="3"/>
  <c r="D44" i="8" s="1"/>
  <c r="AT48" i="3"/>
  <c r="AU48" i="3"/>
  <c r="F44" i="8" s="1"/>
  <c r="AV48" i="3"/>
  <c r="G44" i="8" s="1"/>
  <c r="AP49" i="3"/>
  <c r="AQ49" i="3"/>
  <c r="B45" i="8" s="1"/>
  <c r="AR49" i="3"/>
  <c r="C45" i="8" s="1"/>
  <c r="AS49" i="3"/>
  <c r="D45" i="8" s="1"/>
  <c r="AT49" i="3"/>
  <c r="E45" i="8" s="1"/>
  <c r="AU49" i="3"/>
  <c r="F45" i="8" s="1"/>
  <c r="AV49" i="3"/>
  <c r="G45" i="8" s="1"/>
  <c r="AP50" i="3"/>
  <c r="AQ50" i="3"/>
  <c r="AR50" i="3"/>
  <c r="C46" i="8" s="1"/>
  <c r="AS50" i="3"/>
  <c r="D46" i="8" s="1"/>
  <c r="AT50" i="3"/>
  <c r="E46" i="8" s="1"/>
  <c r="AU50" i="3"/>
  <c r="F46" i="8" s="1"/>
  <c r="AV50" i="3"/>
  <c r="G46" i="8" s="1"/>
  <c r="AP51" i="3"/>
  <c r="AQ51" i="3"/>
  <c r="B47" i="8" s="1"/>
  <c r="AR51" i="3"/>
  <c r="C47" i="8" s="1"/>
  <c r="AS51" i="3"/>
  <c r="D47" i="8" s="1"/>
  <c r="AT51" i="3"/>
  <c r="E47" i="8" s="1"/>
  <c r="AU51" i="3"/>
  <c r="F47" i="8" s="1"/>
  <c r="AV51" i="3"/>
  <c r="G47" i="8" s="1"/>
  <c r="AP52" i="3"/>
  <c r="AQ52" i="3"/>
  <c r="B48" i="8" s="1"/>
  <c r="AR52" i="3"/>
  <c r="C48" i="8" s="1"/>
  <c r="AS52" i="3"/>
  <c r="D48" i="8" s="1"/>
  <c r="AT52" i="3"/>
  <c r="AU52" i="3"/>
  <c r="AV52" i="3"/>
  <c r="G48" i="8" s="1"/>
  <c r="AP53" i="3"/>
  <c r="AQ53" i="3"/>
  <c r="B49" i="8" s="1"/>
  <c r="AR53" i="3"/>
  <c r="C49" i="8" s="1"/>
  <c r="AS53" i="3"/>
  <c r="D49" i="8" s="1"/>
  <c r="AT53" i="3"/>
  <c r="E49" i="8" s="1"/>
  <c r="AU53" i="3"/>
  <c r="F49" i="8" s="1"/>
  <c r="AV53" i="3"/>
  <c r="G49" i="8" s="1"/>
  <c r="AP54" i="3"/>
  <c r="AQ54" i="3"/>
  <c r="B50" i="8" s="1"/>
  <c r="AR54" i="3"/>
  <c r="C50" i="8" s="1"/>
  <c r="AS54" i="3"/>
  <c r="D50" i="8" s="1"/>
  <c r="AT54" i="3"/>
  <c r="E50" i="8" s="1"/>
  <c r="AU54" i="3"/>
  <c r="F50" i="8" s="1"/>
  <c r="AV54" i="3"/>
  <c r="G50" i="8" s="1"/>
  <c r="AP55" i="3"/>
  <c r="AQ55" i="3"/>
  <c r="B51" i="8" s="1"/>
  <c r="AR55" i="3"/>
  <c r="C51" i="8" s="1"/>
  <c r="AS55" i="3"/>
  <c r="AT55" i="3"/>
  <c r="E51" i="8" s="1"/>
  <c r="AU55" i="3"/>
  <c r="F51" i="8" s="1"/>
  <c r="AV55" i="3"/>
  <c r="G51" i="8" s="1"/>
  <c r="AP56" i="3"/>
  <c r="AQ56" i="3"/>
  <c r="B52" i="8" s="1"/>
  <c r="AR56" i="3"/>
  <c r="C52" i="8" s="1"/>
  <c r="AS56" i="3"/>
  <c r="D52" i="8" s="1"/>
  <c r="AT56" i="3"/>
  <c r="E52" i="8" s="1"/>
  <c r="AU56" i="3"/>
  <c r="F52" i="8" s="1"/>
  <c r="AV56" i="3"/>
  <c r="G52" i="8" s="1"/>
  <c r="AP57" i="3"/>
  <c r="AQ57" i="3"/>
  <c r="B53" i="8" s="1"/>
  <c r="AR57" i="3"/>
  <c r="C53" i="8" s="1"/>
  <c r="AS57" i="3"/>
  <c r="D53" i="8" s="1"/>
  <c r="AT57" i="3"/>
  <c r="E53" i="8" s="1"/>
  <c r="AU57" i="3"/>
  <c r="F53" i="8" s="1"/>
  <c r="AV57" i="3"/>
  <c r="G53" i="8" s="1"/>
  <c r="AP58" i="3"/>
  <c r="AQ58" i="3"/>
  <c r="B54" i="8" s="1"/>
  <c r="AR58" i="3"/>
  <c r="AS58" i="3"/>
  <c r="AT58" i="3"/>
  <c r="E54" i="8" s="1"/>
  <c r="AU58" i="3"/>
  <c r="F54" i="8" s="1"/>
  <c r="AV58" i="3"/>
  <c r="G54" i="8" s="1"/>
  <c r="AP59" i="3"/>
  <c r="AQ59" i="3"/>
  <c r="B55" i="8" s="1"/>
  <c r="AR59" i="3"/>
  <c r="C55" i="8" s="1"/>
  <c r="AS59" i="3"/>
  <c r="D55" i="8" s="1"/>
  <c r="AT59" i="3"/>
  <c r="E55" i="8" s="1"/>
  <c r="AU59" i="3"/>
  <c r="F55" i="8" s="1"/>
  <c r="AV59" i="3"/>
  <c r="G55" i="8" s="1"/>
  <c r="AP60" i="3"/>
  <c r="AQ60" i="3"/>
  <c r="B56" i="8" s="1"/>
  <c r="AR60" i="3"/>
  <c r="C56" i="8" s="1"/>
  <c r="AS60" i="3"/>
  <c r="D56" i="8" s="1"/>
  <c r="AT60" i="3"/>
  <c r="E56" i="8" s="1"/>
  <c r="AU60" i="3"/>
  <c r="F56" i="8" s="1"/>
  <c r="AV60" i="3"/>
  <c r="G56" i="8" s="1"/>
  <c r="AP61" i="3"/>
  <c r="AQ61" i="3"/>
  <c r="B57" i="8" s="1"/>
  <c r="AR61" i="3"/>
  <c r="C57" i="8" s="1"/>
  <c r="AS61" i="3"/>
  <c r="D57" i="8" s="1"/>
  <c r="AT61" i="3"/>
  <c r="E57" i="8" s="1"/>
  <c r="AU61" i="3"/>
  <c r="F57" i="8" s="1"/>
  <c r="AV61" i="3"/>
  <c r="G57" i="8" s="1"/>
  <c r="AP62" i="3"/>
  <c r="AQ62" i="3"/>
  <c r="B58" i="8" s="1"/>
  <c r="AR62" i="3"/>
  <c r="C58" i="8" s="1"/>
  <c r="AS62" i="3"/>
  <c r="D58" i="8" s="1"/>
  <c r="AT62" i="3"/>
  <c r="E58" i="8" s="1"/>
  <c r="AU62" i="3"/>
  <c r="F58" i="8" s="1"/>
  <c r="AV62" i="3"/>
  <c r="G58" i="8" s="1"/>
  <c r="AP63" i="3"/>
  <c r="AQ63" i="3"/>
  <c r="B59" i="8" s="1"/>
  <c r="AR63" i="3"/>
  <c r="C59" i="8" s="1"/>
  <c r="AS63" i="3"/>
  <c r="D59" i="8" s="1"/>
  <c r="AT63" i="3"/>
  <c r="E59" i="8" s="1"/>
  <c r="AU63" i="3"/>
  <c r="F59" i="8" s="1"/>
  <c r="AV63" i="3"/>
  <c r="AP64" i="3"/>
  <c r="AQ64" i="3"/>
  <c r="B60" i="8" s="1"/>
  <c r="AR64" i="3"/>
  <c r="C60" i="8" s="1"/>
  <c r="AS64" i="3"/>
  <c r="D60" i="8" s="1"/>
  <c r="AT64" i="3"/>
  <c r="E60" i="8" s="1"/>
  <c r="AU64" i="3"/>
  <c r="F60" i="8" s="1"/>
  <c r="AV64" i="3"/>
  <c r="G60" i="8" s="1"/>
  <c r="AP65" i="3"/>
  <c r="AQ65" i="3"/>
  <c r="B61" i="8" s="1"/>
  <c r="AR65" i="3"/>
  <c r="C61" i="8" s="1"/>
  <c r="AS65" i="3"/>
  <c r="D61" i="8" s="1"/>
  <c r="AT65" i="3"/>
  <c r="E61" i="8" s="1"/>
  <c r="AU65" i="3"/>
  <c r="F61" i="8" s="1"/>
  <c r="AV65" i="3"/>
  <c r="G61" i="8" s="1"/>
  <c r="AP66" i="3"/>
  <c r="AQ66" i="3"/>
  <c r="B62" i="8" s="1"/>
  <c r="AR66" i="3"/>
  <c r="C62" i="8" s="1"/>
  <c r="AS66" i="3"/>
  <c r="D62" i="8" s="1"/>
  <c r="AT66" i="3"/>
  <c r="E62" i="8" s="1"/>
  <c r="AU66" i="3"/>
  <c r="F62" i="8" s="1"/>
  <c r="AV66" i="3"/>
  <c r="AP67" i="3"/>
  <c r="AQ67" i="3"/>
  <c r="B63" i="8" s="1"/>
  <c r="AR67" i="3"/>
  <c r="C63" i="8" s="1"/>
  <c r="AS67" i="3"/>
  <c r="D63" i="8" s="1"/>
  <c r="AT67" i="3"/>
  <c r="E63" i="8" s="1"/>
  <c r="AU67" i="3"/>
  <c r="F63" i="8" s="1"/>
  <c r="AV67" i="3"/>
  <c r="G63" i="8" s="1"/>
  <c r="AP68" i="3"/>
  <c r="AQ68" i="3"/>
  <c r="B64" i="8" s="1"/>
  <c r="AR68" i="3"/>
  <c r="C64" i="8" s="1"/>
  <c r="AS68" i="3"/>
  <c r="D64" i="8" s="1"/>
  <c r="AT68" i="3"/>
  <c r="E64" i="8" s="1"/>
  <c r="AU68" i="3"/>
  <c r="F64" i="8" s="1"/>
  <c r="AV68" i="3"/>
  <c r="G64" i="8" s="1"/>
  <c r="AP69" i="3"/>
  <c r="AQ69" i="3"/>
  <c r="B65" i="8" s="1"/>
  <c r="AR69" i="3"/>
  <c r="C65" i="8" s="1"/>
  <c r="AS69" i="3"/>
  <c r="D65" i="8" s="1"/>
  <c r="AT69" i="3"/>
  <c r="AU69" i="3"/>
  <c r="AV69" i="3"/>
  <c r="G65" i="8" s="1"/>
  <c r="AP70" i="3"/>
  <c r="AQ70" i="3"/>
  <c r="B66" i="8" s="1"/>
  <c r="AR70" i="3"/>
  <c r="C66" i="8" s="1"/>
  <c r="AS70" i="3"/>
  <c r="D66" i="8" s="1"/>
  <c r="AT70" i="3"/>
  <c r="E66" i="8" s="1"/>
  <c r="AU70" i="3"/>
  <c r="F66" i="8" s="1"/>
  <c r="AV70" i="3"/>
  <c r="G66" i="8" s="1"/>
  <c r="AP71" i="3"/>
  <c r="AQ71" i="3"/>
  <c r="B67" i="8" s="1"/>
  <c r="AR71" i="3"/>
  <c r="C67" i="8" s="1"/>
  <c r="AS71" i="3"/>
  <c r="D67" i="8" s="1"/>
  <c r="AT71" i="3"/>
  <c r="E67" i="8" s="1"/>
  <c r="AU71" i="3"/>
  <c r="F67" i="8" s="1"/>
  <c r="AV71" i="3"/>
  <c r="G67" i="8" s="1"/>
  <c r="AP72" i="3"/>
  <c r="AQ72" i="3"/>
  <c r="B68" i="8" s="1"/>
  <c r="AR72" i="3"/>
  <c r="C68" i="8" s="1"/>
  <c r="AS72" i="3"/>
  <c r="D68" i="8" s="1"/>
  <c r="AT72" i="3"/>
  <c r="AU72" i="3"/>
  <c r="F68" i="8" s="1"/>
  <c r="AV72" i="3"/>
  <c r="G68" i="8" s="1"/>
  <c r="AP73" i="3"/>
  <c r="AQ73" i="3"/>
  <c r="B69" i="8" s="1"/>
  <c r="AR73" i="3"/>
  <c r="C69" i="8" s="1"/>
  <c r="AS73" i="3"/>
  <c r="D69" i="8" s="1"/>
  <c r="AT73" i="3"/>
  <c r="E69" i="8" s="1"/>
  <c r="AU73" i="3"/>
  <c r="F69" i="8" s="1"/>
  <c r="AV73" i="3"/>
  <c r="G69" i="8" s="1"/>
  <c r="AP74" i="3"/>
  <c r="AQ74" i="3"/>
  <c r="B70" i="8" s="1"/>
  <c r="AR74" i="3"/>
  <c r="C70" i="8" s="1"/>
  <c r="AS74" i="3"/>
  <c r="D70" i="8" s="1"/>
  <c r="AT74" i="3"/>
  <c r="E70" i="8" s="1"/>
  <c r="AU74" i="3"/>
  <c r="F70" i="8" s="1"/>
  <c r="AV74" i="3"/>
  <c r="G70" i="8" s="1"/>
  <c r="AP75" i="3"/>
  <c r="AQ75" i="3"/>
  <c r="B71" i="8" s="1"/>
  <c r="AR75" i="3"/>
  <c r="C71" i="8" s="1"/>
  <c r="AS75" i="3"/>
  <c r="AT75" i="3"/>
  <c r="E71" i="8" s="1"/>
  <c r="AU75" i="3"/>
  <c r="F71" i="8" s="1"/>
  <c r="AV75" i="3"/>
  <c r="G71" i="8" s="1"/>
  <c r="AP76" i="3"/>
  <c r="AQ76" i="3"/>
  <c r="B72" i="8" s="1"/>
  <c r="AR76" i="3"/>
  <c r="C72" i="8" s="1"/>
  <c r="AS76" i="3"/>
  <c r="D72" i="8" s="1"/>
  <c r="AT76" i="3"/>
  <c r="E72" i="8" s="1"/>
  <c r="AU76" i="3"/>
  <c r="F72" i="8" s="1"/>
  <c r="AV76" i="3"/>
  <c r="G72" i="8" s="1"/>
  <c r="AP77" i="3"/>
  <c r="AQ77" i="3"/>
  <c r="B73" i="8" s="1"/>
  <c r="AR77" i="3"/>
  <c r="C73" i="8" s="1"/>
  <c r="AS77" i="3"/>
  <c r="D73" i="8" s="1"/>
  <c r="AT77" i="3"/>
  <c r="E73" i="8" s="1"/>
  <c r="AU77" i="3"/>
  <c r="F73" i="8" s="1"/>
  <c r="AV77" i="3"/>
  <c r="G73" i="8" s="1"/>
  <c r="AP78" i="3"/>
  <c r="AQ78" i="3"/>
  <c r="B74" i="8" s="1"/>
  <c r="AR78" i="3"/>
  <c r="AS78" i="3"/>
  <c r="D74" i="8" s="1"/>
  <c r="AT78" i="3"/>
  <c r="E74" i="8" s="1"/>
  <c r="AU78" i="3"/>
  <c r="F74" i="8" s="1"/>
  <c r="AV78" i="3"/>
  <c r="G74" i="8" s="1"/>
  <c r="AP79" i="3"/>
  <c r="AQ79" i="3"/>
  <c r="B75" i="8" s="1"/>
  <c r="AR79" i="3"/>
  <c r="C75" i="8" s="1"/>
  <c r="AS79" i="3"/>
  <c r="D75" i="8" s="1"/>
  <c r="AT79" i="3"/>
  <c r="E75" i="8" s="1"/>
  <c r="AU79" i="3"/>
  <c r="F75" i="8" s="1"/>
  <c r="AV79" i="3"/>
  <c r="G75" i="8" s="1"/>
  <c r="AP80" i="3"/>
  <c r="AQ80" i="3"/>
  <c r="B76" i="8" s="1"/>
  <c r="AR80" i="3"/>
  <c r="C76" i="8" s="1"/>
  <c r="AS80" i="3"/>
  <c r="D76" i="8" s="1"/>
  <c r="AT80" i="3"/>
  <c r="E76" i="8" s="1"/>
  <c r="AU80" i="3"/>
  <c r="F76" i="8" s="1"/>
  <c r="AV80" i="3"/>
  <c r="G76" i="8" s="1"/>
  <c r="AP81" i="3"/>
  <c r="AQ81" i="3"/>
  <c r="B77" i="8" s="1"/>
  <c r="AR81" i="3"/>
  <c r="C77" i="8" s="1"/>
  <c r="AS81" i="3"/>
  <c r="D77" i="8" s="1"/>
  <c r="AT81" i="3"/>
  <c r="E77" i="8" s="1"/>
  <c r="AU81" i="3"/>
  <c r="F77" i="8" s="1"/>
  <c r="AV81" i="3"/>
  <c r="G77" i="8" s="1"/>
  <c r="AP82" i="3"/>
  <c r="AQ82" i="3"/>
  <c r="B78" i="8" s="1"/>
  <c r="AR82" i="3"/>
  <c r="C78" i="8" s="1"/>
  <c r="AS82" i="3"/>
  <c r="D78" i="8" s="1"/>
  <c r="AT82" i="3"/>
  <c r="E78" i="8" s="1"/>
  <c r="AU82" i="3"/>
  <c r="F78" i="8" s="1"/>
  <c r="AV82" i="3"/>
  <c r="G78" i="8" s="1"/>
  <c r="AP83" i="3"/>
  <c r="AQ83" i="3"/>
  <c r="B79" i="8" s="1"/>
  <c r="AR83" i="3"/>
  <c r="C79" i="8" s="1"/>
  <c r="AS83" i="3"/>
  <c r="D79" i="8" s="1"/>
  <c r="AT83" i="3"/>
  <c r="E79" i="8" s="1"/>
  <c r="AU83" i="3"/>
  <c r="F79" i="8" s="1"/>
  <c r="AV83" i="3"/>
  <c r="AP84" i="3"/>
  <c r="AQ84" i="3"/>
  <c r="AR84" i="3"/>
  <c r="C80" i="8" s="1"/>
  <c r="AS84" i="3"/>
  <c r="D80" i="8" s="1"/>
  <c r="AT84" i="3"/>
  <c r="E80" i="8" s="1"/>
  <c r="AU84" i="3"/>
  <c r="F80" i="8" s="1"/>
  <c r="AV84" i="3"/>
  <c r="G80" i="8" s="1"/>
  <c r="AP85" i="3"/>
  <c r="AQ85" i="3"/>
  <c r="B81" i="8" s="1"/>
  <c r="AR85" i="3"/>
  <c r="C81" i="8" s="1"/>
  <c r="AS85" i="3"/>
  <c r="D81" i="8" s="1"/>
  <c r="AT85" i="3"/>
  <c r="E81" i="8" s="1"/>
  <c r="AU85" i="3"/>
  <c r="F81" i="8" s="1"/>
  <c r="AV85" i="3"/>
  <c r="G81" i="8" s="1"/>
  <c r="AP86" i="3"/>
  <c r="AQ86" i="3"/>
  <c r="B82" i="8" s="1"/>
  <c r="AR86" i="3"/>
  <c r="C82" i="8" s="1"/>
  <c r="AS86" i="3"/>
  <c r="D82" i="8" s="1"/>
  <c r="AT86" i="3"/>
  <c r="E82" i="8" s="1"/>
  <c r="AU86" i="3"/>
  <c r="F82" i="8" s="1"/>
  <c r="AV86" i="3"/>
  <c r="AP87" i="3"/>
  <c r="AQ87" i="3"/>
  <c r="B83" i="8" s="1"/>
  <c r="AR87" i="3"/>
  <c r="C83" i="8" s="1"/>
  <c r="AS87" i="3"/>
  <c r="D83" i="8" s="1"/>
  <c r="AT87" i="3"/>
  <c r="E83" i="8" s="1"/>
  <c r="AU87" i="3"/>
  <c r="F83" i="8" s="1"/>
  <c r="AV87" i="3"/>
  <c r="G83" i="8" s="1"/>
  <c r="AP88" i="3"/>
  <c r="AQ88" i="3"/>
  <c r="B84" i="8" s="1"/>
  <c r="AR88" i="3"/>
  <c r="C84" i="8" s="1"/>
  <c r="AS88" i="3"/>
  <c r="D84" i="8" s="1"/>
  <c r="AT88" i="3"/>
  <c r="E84" i="8" s="1"/>
  <c r="AU88" i="3"/>
  <c r="F84" i="8" s="1"/>
  <c r="AV88" i="3"/>
  <c r="G84" i="8" s="1"/>
  <c r="AP89" i="3"/>
  <c r="AQ89" i="3"/>
  <c r="B85" i="8" s="1"/>
  <c r="AR89" i="3"/>
  <c r="C85" i="8" s="1"/>
  <c r="AS89" i="3"/>
  <c r="D85" i="8" s="1"/>
  <c r="AT89" i="3"/>
  <c r="E85" i="8" s="1"/>
  <c r="AU89" i="3"/>
  <c r="AV89" i="3"/>
  <c r="G85" i="8" s="1"/>
  <c r="AP90" i="3"/>
  <c r="AQ90" i="3"/>
  <c r="B86" i="8" s="1"/>
  <c r="AR90" i="3"/>
  <c r="C86" i="8" s="1"/>
  <c r="AS90" i="3"/>
  <c r="D86" i="8" s="1"/>
  <c r="AT90" i="3"/>
  <c r="E86" i="8" s="1"/>
  <c r="AU90" i="3"/>
  <c r="F86" i="8" s="1"/>
  <c r="AV90" i="3"/>
  <c r="G86" i="8" s="1"/>
  <c r="AP91" i="3"/>
  <c r="AQ91" i="3"/>
  <c r="B87" i="8" s="1"/>
  <c r="AR91" i="3"/>
  <c r="C87" i="8" s="1"/>
  <c r="AS91" i="3"/>
  <c r="D87" i="8" s="1"/>
  <c r="AT91" i="3"/>
  <c r="E87" i="8" s="1"/>
  <c r="AU91" i="3"/>
  <c r="F87" i="8" s="1"/>
  <c r="AV91" i="3"/>
  <c r="G87" i="8" s="1"/>
  <c r="AP92" i="3"/>
  <c r="AQ92" i="3"/>
  <c r="B88" i="8" s="1"/>
  <c r="AR92" i="3"/>
  <c r="C88" i="8" s="1"/>
  <c r="AS92" i="3"/>
  <c r="D88" i="8" s="1"/>
  <c r="AT92" i="3"/>
  <c r="AU92" i="3"/>
  <c r="F88" i="8" s="1"/>
  <c r="AV92" i="3"/>
  <c r="G88" i="8" s="1"/>
  <c r="AP93" i="3"/>
  <c r="AQ93" i="3"/>
  <c r="B89" i="8" s="1"/>
  <c r="AR93" i="3"/>
  <c r="C89" i="8" s="1"/>
  <c r="AS93" i="3"/>
  <c r="D89" i="8" s="1"/>
  <c r="AT93" i="3"/>
  <c r="E89" i="8" s="1"/>
  <c r="AU93" i="3"/>
  <c r="F89" i="8" s="1"/>
  <c r="AV93" i="3"/>
  <c r="G89" i="8" s="1"/>
  <c r="AP94" i="3"/>
  <c r="AQ94" i="3"/>
  <c r="B90" i="8" s="1"/>
  <c r="AR94" i="3"/>
  <c r="C90" i="8" s="1"/>
  <c r="AS94" i="3"/>
  <c r="D90" i="8" s="1"/>
  <c r="AT94" i="3"/>
  <c r="E90" i="8" s="1"/>
  <c r="AU94" i="3"/>
  <c r="F90" i="8" s="1"/>
  <c r="AV94" i="3"/>
  <c r="G90" i="8" s="1"/>
  <c r="AP95" i="3"/>
  <c r="AQ95" i="3"/>
  <c r="B91" i="8" s="1"/>
  <c r="AR95" i="3"/>
  <c r="C91" i="8" s="1"/>
  <c r="AS95" i="3"/>
  <c r="AT95" i="3"/>
  <c r="E91" i="8" s="1"/>
  <c r="AU95" i="3"/>
  <c r="F91" i="8" s="1"/>
  <c r="AV95" i="3"/>
  <c r="G91" i="8" s="1"/>
  <c r="AP96" i="3"/>
  <c r="AQ96" i="3"/>
  <c r="B92" i="8" s="1"/>
  <c r="AR96" i="3"/>
  <c r="C92" i="8" s="1"/>
  <c r="AS96" i="3"/>
  <c r="D92" i="8" s="1"/>
  <c r="AT96" i="3"/>
  <c r="E92" i="8" s="1"/>
  <c r="AU96" i="3"/>
  <c r="F92" i="8" s="1"/>
  <c r="AV96" i="3"/>
  <c r="G92" i="8" s="1"/>
  <c r="AP97" i="3"/>
  <c r="AQ97" i="3"/>
  <c r="B93" i="8" s="1"/>
  <c r="AR97" i="3"/>
  <c r="C93" i="8" s="1"/>
  <c r="AS97" i="3"/>
  <c r="D93" i="8" s="1"/>
  <c r="AT97" i="3"/>
  <c r="E93" i="8" s="1"/>
  <c r="AU97" i="3"/>
  <c r="F93" i="8" s="1"/>
  <c r="AV97" i="3"/>
  <c r="G93" i="8" s="1"/>
  <c r="AP98" i="3"/>
  <c r="AQ98" i="3"/>
  <c r="B94" i="8" s="1"/>
  <c r="AR98" i="3"/>
  <c r="AS98" i="3"/>
  <c r="D94" i="8" s="1"/>
  <c r="AT98" i="3"/>
  <c r="E94" i="8" s="1"/>
  <c r="AU98" i="3"/>
  <c r="F94" i="8" s="1"/>
  <c r="AV98" i="3"/>
  <c r="G94" i="8" s="1"/>
  <c r="AP99" i="3"/>
  <c r="AQ99" i="3"/>
  <c r="B95" i="8" s="1"/>
  <c r="AR99" i="3"/>
  <c r="C95" i="8" s="1"/>
  <c r="AS99" i="3"/>
  <c r="D95" i="8" s="1"/>
  <c r="AT99" i="3"/>
  <c r="E95" i="8" s="1"/>
  <c r="AU99" i="3"/>
  <c r="F95" i="8" s="1"/>
  <c r="AV99" i="3"/>
  <c r="G95" i="8" s="1"/>
  <c r="AP100" i="3"/>
  <c r="AQ100" i="3"/>
  <c r="B96" i="8" s="1"/>
  <c r="AR100" i="3"/>
  <c r="C96" i="8" s="1"/>
  <c r="AS100" i="3"/>
  <c r="D96" i="8" s="1"/>
  <c r="AT100" i="3"/>
  <c r="E96" i="8" s="1"/>
  <c r="AU100" i="3"/>
  <c r="F96" i="8" s="1"/>
  <c r="AV100" i="3"/>
  <c r="G96" i="8" s="1"/>
  <c r="AP101" i="3"/>
  <c r="AQ101" i="3"/>
  <c r="B97" i="8" s="1"/>
  <c r="AR101" i="3"/>
  <c r="C97" i="8" s="1"/>
  <c r="AS101" i="3"/>
  <c r="D97" i="8" s="1"/>
  <c r="AT101" i="3"/>
  <c r="E97" i="8" s="1"/>
  <c r="AU101" i="3"/>
  <c r="F97" i="8" s="1"/>
  <c r="AV101" i="3"/>
  <c r="G97" i="8" s="1"/>
  <c r="AP102" i="3"/>
  <c r="AQ102" i="3"/>
  <c r="B98" i="8" s="1"/>
  <c r="AR102" i="3"/>
  <c r="C98" i="8" s="1"/>
  <c r="AS102" i="3"/>
  <c r="D98" i="8" s="1"/>
  <c r="AT102" i="3"/>
  <c r="E98" i="8" s="1"/>
  <c r="AU102" i="3"/>
  <c r="F98" i="8" s="1"/>
  <c r="AV102" i="3"/>
  <c r="G98" i="8" s="1"/>
  <c r="AP103" i="3"/>
  <c r="AQ103" i="3"/>
  <c r="B99" i="8" s="1"/>
  <c r="AR103" i="3"/>
  <c r="C99" i="8" s="1"/>
  <c r="AS103" i="3"/>
  <c r="D99" i="8" s="1"/>
  <c r="AT103" i="3"/>
  <c r="E99" i="8" s="1"/>
  <c r="AU103" i="3"/>
  <c r="F99" i="8" s="1"/>
  <c r="AV103" i="3"/>
  <c r="G99" i="8" s="1"/>
  <c r="AP104" i="3"/>
  <c r="AQ104" i="3"/>
  <c r="B100" i="8" s="1"/>
  <c r="AR104" i="3"/>
  <c r="C100" i="8" s="1"/>
  <c r="AS104" i="3"/>
  <c r="D100" i="8" s="1"/>
  <c r="AT104" i="3"/>
  <c r="E100" i="8" s="1"/>
  <c r="AU104" i="3"/>
  <c r="F100" i="8" s="1"/>
  <c r="AV104" i="3"/>
  <c r="G100" i="8" s="1"/>
  <c r="AP105" i="3"/>
  <c r="AQ105" i="3"/>
  <c r="B101" i="8" s="1"/>
  <c r="AR105" i="3"/>
  <c r="C101" i="8" s="1"/>
  <c r="AS105" i="3"/>
  <c r="D101" i="8" s="1"/>
  <c r="AT105" i="3"/>
  <c r="E101" i="8" s="1"/>
  <c r="AU105" i="3"/>
  <c r="F101" i="8" s="1"/>
  <c r="AV105" i="3"/>
  <c r="G101" i="8" s="1"/>
  <c r="AP106" i="3"/>
  <c r="AQ106" i="3"/>
  <c r="B102" i="8" s="1"/>
  <c r="AR106" i="3"/>
  <c r="C102" i="8" s="1"/>
  <c r="AS106" i="3"/>
  <c r="D102" i="8" s="1"/>
  <c r="AT106" i="3"/>
  <c r="E102" i="8" s="1"/>
  <c r="AU106" i="3"/>
  <c r="F102" i="8" s="1"/>
  <c r="AV106" i="3"/>
  <c r="AP107" i="3"/>
  <c r="AQ107" i="3"/>
  <c r="B103" i="8" s="1"/>
  <c r="AR107" i="3"/>
  <c r="C103" i="8" s="1"/>
  <c r="AS107" i="3"/>
  <c r="D103" i="8" s="1"/>
  <c r="AT107" i="3"/>
  <c r="E103" i="8" s="1"/>
  <c r="AU107" i="3"/>
  <c r="F103" i="8" s="1"/>
  <c r="AV107" i="3"/>
  <c r="G103" i="8" s="1"/>
  <c r="AP108" i="3"/>
  <c r="AQ108" i="3"/>
  <c r="B104" i="8" s="1"/>
  <c r="AR108" i="3"/>
  <c r="C104" i="8" s="1"/>
  <c r="AS108" i="3"/>
  <c r="D104" i="8" s="1"/>
  <c r="AT108" i="3"/>
  <c r="E104" i="8" s="1"/>
  <c r="AU108" i="3"/>
  <c r="F104" i="8" s="1"/>
  <c r="AV108" i="3"/>
  <c r="G104" i="8" s="1"/>
  <c r="AP109" i="3"/>
  <c r="AQ109" i="3"/>
  <c r="B105" i="8" s="1"/>
  <c r="AR109" i="3"/>
  <c r="C105" i="8" s="1"/>
  <c r="AS109" i="3"/>
  <c r="D105" i="8" s="1"/>
  <c r="AT109" i="3"/>
  <c r="E105" i="8" s="1"/>
  <c r="AU109" i="3"/>
  <c r="AV109" i="3"/>
  <c r="G105" i="8" s="1"/>
  <c r="AP110" i="3"/>
  <c r="AQ110" i="3"/>
  <c r="B106" i="8" s="1"/>
  <c r="AR110" i="3"/>
  <c r="C106" i="8" s="1"/>
  <c r="AS110" i="3"/>
  <c r="D106" i="8" s="1"/>
  <c r="AT110" i="3"/>
  <c r="E106" i="8" s="1"/>
  <c r="AU110" i="3"/>
  <c r="F106" i="8" s="1"/>
  <c r="AV110" i="3"/>
  <c r="G106" i="8" s="1"/>
  <c r="AP111" i="3"/>
  <c r="AQ111" i="3"/>
  <c r="B107" i="8" s="1"/>
  <c r="AR111" i="3"/>
  <c r="C107" i="8" s="1"/>
  <c r="AS111" i="3"/>
  <c r="D107" i="8" s="1"/>
  <c r="AT111" i="3"/>
  <c r="E107" i="8" s="1"/>
  <c r="AU111" i="3"/>
  <c r="F107" i="8" s="1"/>
  <c r="AV111" i="3"/>
  <c r="G107" i="8" s="1"/>
  <c r="AP112" i="3"/>
  <c r="AQ112" i="3"/>
  <c r="B108" i="8" s="1"/>
  <c r="AR112" i="3"/>
  <c r="C108" i="8" s="1"/>
  <c r="AS112" i="3"/>
  <c r="D108" i="8" s="1"/>
  <c r="AT112" i="3"/>
  <c r="AU112" i="3"/>
  <c r="AV112" i="3"/>
  <c r="G108" i="8" s="1"/>
  <c r="AP113" i="3"/>
  <c r="AQ113" i="3"/>
  <c r="B109" i="8" s="1"/>
  <c r="AR113" i="3"/>
  <c r="C109" i="8" s="1"/>
  <c r="AS113" i="3"/>
  <c r="D109" i="8" s="1"/>
  <c r="AT113" i="3"/>
  <c r="E109" i="8" s="1"/>
  <c r="AU113" i="3"/>
  <c r="F109" i="8" s="1"/>
  <c r="AV113" i="3"/>
  <c r="G109" i="8" s="1"/>
  <c r="AP114" i="3"/>
  <c r="AQ114" i="3"/>
  <c r="B110" i="8" s="1"/>
  <c r="AR114" i="3"/>
  <c r="C110" i="8" s="1"/>
  <c r="AS114" i="3"/>
  <c r="D110" i="8" s="1"/>
  <c r="AT114" i="3"/>
  <c r="E110" i="8" s="1"/>
  <c r="AU114" i="3"/>
  <c r="F110" i="8" s="1"/>
  <c r="AV114" i="3"/>
  <c r="G110" i="8" s="1"/>
  <c r="AP115" i="3"/>
  <c r="AQ115" i="3"/>
  <c r="B111" i="8" s="1"/>
  <c r="AR115" i="3"/>
  <c r="C111" i="8" s="1"/>
  <c r="AS115" i="3"/>
  <c r="AT115" i="3"/>
  <c r="E111" i="8" s="1"/>
  <c r="AU115" i="3"/>
  <c r="F111" i="8" s="1"/>
  <c r="AV115" i="3"/>
  <c r="G111" i="8" s="1"/>
  <c r="AP116" i="3"/>
  <c r="AQ116" i="3"/>
  <c r="B112" i="8" s="1"/>
  <c r="AR116" i="3"/>
  <c r="C112" i="8" s="1"/>
  <c r="AS116" i="3"/>
  <c r="D112" i="8" s="1"/>
  <c r="AT116" i="3"/>
  <c r="E112" i="8" s="1"/>
  <c r="AU116" i="3"/>
  <c r="F112" i="8" s="1"/>
  <c r="AV116" i="3"/>
  <c r="G112" i="8" s="1"/>
  <c r="AP117" i="3"/>
  <c r="AQ117" i="3"/>
  <c r="B113" i="8" s="1"/>
  <c r="AR117" i="3"/>
  <c r="C113" i="8" s="1"/>
  <c r="AS117" i="3"/>
  <c r="D113" i="8" s="1"/>
  <c r="AT117" i="3"/>
  <c r="E113" i="8" s="1"/>
  <c r="AU117" i="3"/>
  <c r="F113" i="8" s="1"/>
  <c r="AV117" i="3"/>
  <c r="G113" i="8" s="1"/>
  <c r="AP118" i="3"/>
  <c r="AQ118" i="3"/>
  <c r="B114" i="8" s="1"/>
  <c r="AR118" i="3"/>
  <c r="AS118" i="3"/>
  <c r="AT118" i="3"/>
  <c r="E114" i="8" s="1"/>
  <c r="AU118" i="3"/>
  <c r="F114" i="8" s="1"/>
  <c r="AV118" i="3"/>
  <c r="G114" i="8" s="1"/>
  <c r="AP119" i="3"/>
  <c r="AQ119" i="3"/>
  <c r="B115" i="8" s="1"/>
  <c r="AR119" i="3"/>
  <c r="C115" i="8" s="1"/>
  <c r="AS119" i="3"/>
  <c r="D115" i="8" s="1"/>
  <c r="AT119" i="3"/>
  <c r="E115" i="8" s="1"/>
  <c r="AU119" i="3"/>
  <c r="F115" i="8" s="1"/>
  <c r="AV119" i="3"/>
  <c r="G115" i="8" s="1"/>
  <c r="AP120" i="3"/>
  <c r="AQ120" i="3"/>
  <c r="B116" i="8" s="1"/>
  <c r="AR120" i="3"/>
  <c r="C116" i="8" s="1"/>
  <c r="AS120" i="3"/>
  <c r="D116" i="8" s="1"/>
  <c r="AT120" i="3"/>
  <c r="E116" i="8" s="1"/>
  <c r="AU120" i="3"/>
  <c r="F116" i="8" s="1"/>
  <c r="AV120" i="3"/>
  <c r="G116" i="8" s="1"/>
  <c r="AP121" i="3"/>
  <c r="AQ121" i="3"/>
  <c r="B117" i="8" s="1"/>
  <c r="AR121" i="3"/>
  <c r="C117" i="8" s="1"/>
  <c r="AS121" i="3"/>
  <c r="D117" i="8" s="1"/>
  <c r="AT121" i="3"/>
  <c r="E117" i="8" s="1"/>
  <c r="AU121" i="3"/>
  <c r="F117" i="8" s="1"/>
  <c r="AV121" i="3"/>
  <c r="G117" i="8" s="1"/>
  <c r="AP122" i="3"/>
  <c r="AQ122" i="3"/>
  <c r="B118" i="8" s="1"/>
  <c r="AR122" i="3"/>
  <c r="C118" i="8" s="1"/>
  <c r="AS122" i="3"/>
  <c r="D118" i="8" s="1"/>
  <c r="AT122" i="3"/>
  <c r="E118" i="8" s="1"/>
  <c r="AU122" i="3"/>
  <c r="F118" i="8" s="1"/>
  <c r="AV122" i="3"/>
  <c r="G118" i="8" s="1"/>
  <c r="AP123" i="3"/>
  <c r="AQ123" i="3"/>
  <c r="B119" i="8" s="1"/>
  <c r="AR123" i="3"/>
  <c r="C119" i="8" s="1"/>
  <c r="AS123" i="3"/>
  <c r="D119" i="8" s="1"/>
  <c r="AT123" i="3"/>
  <c r="E119" i="8" s="1"/>
  <c r="AU123" i="3"/>
  <c r="F119" i="8" s="1"/>
  <c r="AV123" i="3"/>
  <c r="G119" i="8" s="1"/>
  <c r="AP124" i="3"/>
  <c r="AQ124" i="3"/>
  <c r="B120" i="8" s="1"/>
  <c r="AR124" i="3"/>
  <c r="C120" i="8" s="1"/>
  <c r="AS124" i="3"/>
  <c r="D120" i="8" s="1"/>
  <c r="AT124" i="3"/>
  <c r="E120" i="8" s="1"/>
  <c r="AU124" i="3"/>
  <c r="F120" i="8" s="1"/>
  <c r="AV124" i="3"/>
  <c r="G120" i="8" s="1"/>
  <c r="AP125" i="3"/>
  <c r="AQ125" i="3"/>
  <c r="B121" i="8" s="1"/>
  <c r="AR125" i="3"/>
  <c r="C121" i="8" s="1"/>
  <c r="AS125" i="3"/>
  <c r="D121" i="8" s="1"/>
  <c r="AT125" i="3"/>
  <c r="E121" i="8" s="1"/>
  <c r="AU125" i="3"/>
  <c r="F121" i="8" s="1"/>
  <c r="AV125" i="3"/>
  <c r="G121" i="8" s="1"/>
  <c r="AP126" i="3"/>
  <c r="AQ126" i="3"/>
  <c r="B122" i="8" s="1"/>
  <c r="AR126" i="3"/>
  <c r="C122" i="8" s="1"/>
  <c r="AS126" i="3"/>
  <c r="D122" i="8" s="1"/>
  <c r="AT126" i="3"/>
  <c r="E122" i="8" s="1"/>
  <c r="AU126" i="3"/>
  <c r="F122" i="8" s="1"/>
  <c r="AV126" i="3"/>
  <c r="AP127" i="3"/>
  <c r="AQ127" i="3"/>
  <c r="AR127" i="3"/>
  <c r="C123" i="8" s="1"/>
  <c r="AS127" i="3"/>
  <c r="D123" i="8" s="1"/>
  <c r="AT127" i="3"/>
  <c r="E123" i="8" s="1"/>
  <c r="AU127" i="3"/>
  <c r="F123" i="8" s="1"/>
  <c r="AV127" i="3"/>
  <c r="G123" i="8" s="1"/>
  <c r="AP128" i="3"/>
  <c r="AQ128" i="3"/>
  <c r="B124" i="8" s="1"/>
  <c r="AR128" i="3"/>
  <c r="C124" i="8" s="1"/>
  <c r="AS128" i="3"/>
  <c r="D124" i="8" s="1"/>
  <c r="AT128" i="3"/>
  <c r="E124" i="8" s="1"/>
  <c r="AU128" i="3"/>
  <c r="F124" i="8" s="1"/>
  <c r="AV128" i="3"/>
  <c r="G124" i="8" s="1"/>
  <c r="AP129" i="3"/>
  <c r="AQ129" i="3"/>
  <c r="B125" i="8" s="1"/>
  <c r="AR129" i="3"/>
  <c r="C125" i="8" s="1"/>
  <c r="AS129" i="3"/>
  <c r="D125" i="8" s="1"/>
  <c r="AT129" i="3"/>
  <c r="E125" i="8" s="1"/>
  <c r="AU129" i="3"/>
  <c r="AV129" i="3"/>
  <c r="G125" i="8" s="1"/>
  <c r="AP130" i="3"/>
  <c r="AQ130" i="3"/>
  <c r="B126" i="8" s="1"/>
  <c r="AR130" i="3"/>
  <c r="C126" i="8" s="1"/>
  <c r="AS130" i="3"/>
  <c r="D126" i="8" s="1"/>
  <c r="AT130" i="3"/>
  <c r="E126" i="8" s="1"/>
  <c r="AU130" i="3"/>
  <c r="F126" i="8" s="1"/>
  <c r="AV130" i="3"/>
  <c r="G126" i="8" s="1"/>
  <c r="AP131" i="3"/>
  <c r="AQ131" i="3"/>
  <c r="B127" i="8" s="1"/>
  <c r="AR131" i="3"/>
  <c r="C127" i="8" s="1"/>
  <c r="AS131" i="3"/>
  <c r="D127" i="8" s="1"/>
  <c r="AT131" i="3"/>
  <c r="E127" i="8" s="1"/>
  <c r="AU131" i="3"/>
  <c r="F127" i="8" s="1"/>
  <c r="AV131" i="3"/>
  <c r="G127" i="8" s="1"/>
  <c r="AP132" i="3"/>
  <c r="AQ132" i="3"/>
  <c r="B128" i="8" s="1"/>
  <c r="AR132" i="3"/>
  <c r="C128" i="8" s="1"/>
  <c r="AS132" i="3"/>
  <c r="D128" i="8" s="1"/>
  <c r="AT132" i="3"/>
  <c r="AU132" i="3"/>
  <c r="F128" i="8" s="1"/>
  <c r="AV132" i="3"/>
  <c r="G128" i="8" s="1"/>
  <c r="AP133" i="3"/>
  <c r="AQ133" i="3"/>
  <c r="B129" i="8" s="1"/>
  <c r="AR133" i="3"/>
  <c r="C129" i="8" s="1"/>
  <c r="AS133" i="3"/>
  <c r="D129" i="8" s="1"/>
  <c r="AT133" i="3"/>
  <c r="E129" i="8" s="1"/>
  <c r="AU133" i="3"/>
  <c r="F129" i="8" s="1"/>
  <c r="AV133" i="3"/>
  <c r="G129" i="8" s="1"/>
  <c r="AP134" i="3"/>
  <c r="AQ134" i="3"/>
  <c r="B130" i="8" s="1"/>
  <c r="AR134" i="3"/>
  <c r="C130" i="8" s="1"/>
  <c r="AS134" i="3"/>
  <c r="D130" i="8" s="1"/>
  <c r="AT134" i="3"/>
  <c r="E130" i="8" s="1"/>
  <c r="AU134" i="3"/>
  <c r="F130" i="8" s="1"/>
  <c r="AV134" i="3"/>
  <c r="G130" i="8" s="1"/>
  <c r="AP135" i="3"/>
  <c r="AQ135" i="3"/>
  <c r="B131" i="8" s="1"/>
  <c r="AR135" i="3"/>
  <c r="C131" i="8" s="1"/>
  <c r="AS135" i="3"/>
  <c r="AT135" i="3"/>
  <c r="E131" i="8" s="1"/>
  <c r="AU135" i="3"/>
  <c r="F131" i="8" s="1"/>
  <c r="AV135" i="3"/>
  <c r="G131" i="8" s="1"/>
  <c r="AP136" i="3"/>
  <c r="AQ136" i="3"/>
  <c r="B132" i="8" s="1"/>
  <c r="AR136" i="3"/>
  <c r="C132" i="8" s="1"/>
  <c r="AS136" i="3"/>
  <c r="D132" i="8" s="1"/>
  <c r="AT136" i="3"/>
  <c r="E132" i="8" s="1"/>
  <c r="AU136" i="3"/>
  <c r="F132" i="8" s="1"/>
  <c r="AV136" i="3"/>
  <c r="G132" i="8" s="1"/>
  <c r="AP137" i="3"/>
  <c r="AQ137" i="3"/>
  <c r="B133" i="8" s="1"/>
  <c r="AR137" i="3"/>
  <c r="C133" i="8" s="1"/>
  <c r="AS137" i="3"/>
  <c r="D133" i="8" s="1"/>
  <c r="AT137" i="3"/>
  <c r="E133" i="8" s="1"/>
  <c r="AU137" i="3"/>
  <c r="F133" i="8" s="1"/>
  <c r="AV137" i="3"/>
  <c r="G133" i="8" s="1"/>
  <c r="AP138" i="3"/>
  <c r="AQ138" i="3"/>
  <c r="B134" i="8" s="1"/>
  <c r="AR138" i="3"/>
  <c r="AS138" i="3"/>
  <c r="D134" i="8" s="1"/>
  <c r="AT138" i="3"/>
  <c r="E134" i="8" s="1"/>
  <c r="AU138" i="3"/>
  <c r="F134" i="8" s="1"/>
  <c r="AV138" i="3"/>
  <c r="G134" i="8" s="1"/>
  <c r="AP139" i="3"/>
  <c r="AQ139" i="3"/>
  <c r="B135" i="8" s="1"/>
  <c r="AR139" i="3"/>
  <c r="C135" i="8" s="1"/>
  <c r="AS139" i="3"/>
  <c r="D135" i="8" s="1"/>
  <c r="AT139" i="3"/>
  <c r="E135" i="8" s="1"/>
  <c r="AU139" i="3"/>
  <c r="F135" i="8" s="1"/>
  <c r="AV139" i="3"/>
  <c r="G135" i="8" s="1"/>
  <c r="AP140" i="3"/>
  <c r="AQ140" i="3"/>
  <c r="B136" i="8" s="1"/>
  <c r="AR140" i="3"/>
  <c r="C136" i="8" s="1"/>
  <c r="AS140" i="3"/>
  <c r="D136" i="8" s="1"/>
  <c r="AT140" i="3"/>
  <c r="E136" i="8" s="1"/>
  <c r="AU140" i="3"/>
  <c r="F136" i="8" s="1"/>
  <c r="AV140" i="3"/>
  <c r="G136" i="8" s="1"/>
  <c r="AP141" i="3"/>
  <c r="AQ141" i="3"/>
  <c r="B137" i="8" s="1"/>
  <c r="AR141" i="3"/>
  <c r="C137" i="8" s="1"/>
  <c r="AS141" i="3"/>
  <c r="AT141" i="3"/>
  <c r="E137" i="8" s="1"/>
  <c r="AU141" i="3"/>
  <c r="F137" i="8" s="1"/>
  <c r="AV141" i="3"/>
  <c r="G137" i="8" s="1"/>
  <c r="AP142" i="3"/>
  <c r="AQ142" i="3"/>
  <c r="B138" i="8" s="1"/>
  <c r="AR142" i="3"/>
  <c r="C138" i="8" s="1"/>
  <c r="AS142" i="3"/>
  <c r="D138" i="8" s="1"/>
  <c r="AT142" i="3"/>
  <c r="E138" i="8" s="1"/>
  <c r="AU142" i="3"/>
  <c r="F138" i="8" s="1"/>
  <c r="AV142" i="3"/>
  <c r="G138" i="8" s="1"/>
  <c r="AP143" i="3"/>
  <c r="AQ143" i="3"/>
  <c r="B139" i="8" s="1"/>
  <c r="AR143" i="3"/>
  <c r="C139" i="8" s="1"/>
  <c r="AS143" i="3"/>
  <c r="D139" i="8" s="1"/>
  <c r="AT143" i="3"/>
  <c r="E139" i="8" s="1"/>
  <c r="AU143" i="3"/>
  <c r="F139" i="8" s="1"/>
  <c r="AV143" i="3"/>
  <c r="G139" i="8" s="1"/>
  <c r="AP144" i="3"/>
  <c r="AQ144" i="3"/>
  <c r="B140" i="8" s="1"/>
  <c r="AR144" i="3"/>
  <c r="C140" i="8" s="1"/>
  <c r="AS144" i="3"/>
  <c r="D140" i="8" s="1"/>
  <c r="AT144" i="3"/>
  <c r="E140" i="8" s="1"/>
  <c r="AU144" i="3"/>
  <c r="F140" i="8" s="1"/>
  <c r="AV144" i="3"/>
  <c r="G140" i="8" s="1"/>
  <c r="AP145" i="3"/>
  <c r="AQ145" i="3"/>
  <c r="B141" i="8" s="1"/>
  <c r="AR145" i="3"/>
  <c r="C141" i="8" s="1"/>
  <c r="AS145" i="3"/>
  <c r="D141" i="8" s="1"/>
  <c r="AT145" i="3"/>
  <c r="E141" i="8" s="1"/>
  <c r="AU145" i="3"/>
  <c r="F141" i="8" s="1"/>
  <c r="AV145" i="3"/>
  <c r="G141" i="8" s="1"/>
  <c r="AP146" i="3"/>
  <c r="AQ146" i="3"/>
  <c r="B142" i="8" s="1"/>
  <c r="AR146" i="3"/>
  <c r="C142" i="8" s="1"/>
  <c r="AS146" i="3"/>
  <c r="D142" i="8" s="1"/>
  <c r="AT146" i="3"/>
  <c r="E142" i="8" s="1"/>
  <c r="AU146" i="3"/>
  <c r="F142" i="8" s="1"/>
  <c r="AV146" i="3"/>
  <c r="AP147" i="3"/>
  <c r="AQ147" i="3"/>
  <c r="B143" i="8" s="1"/>
  <c r="AR147" i="3"/>
  <c r="C143" i="8" s="1"/>
  <c r="AS147" i="3"/>
  <c r="D143" i="8" s="1"/>
  <c r="AT147" i="3"/>
  <c r="E143" i="8" s="1"/>
  <c r="AU147" i="3"/>
  <c r="F143" i="8" s="1"/>
  <c r="AV147" i="3"/>
  <c r="G143" i="8" s="1"/>
  <c r="AP148" i="3"/>
  <c r="AQ148" i="3"/>
  <c r="B144" i="8" s="1"/>
  <c r="AR148" i="3"/>
  <c r="C144" i="8" s="1"/>
  <c r="AS148" i="3"/>
  <c r="D144" i="8" s="1"/>
  <c r="AT148" i="3"/>
  <c r="E144" i="8" s="1"/>
  <c r="AU148" i="3"/>
  <c r="F144" i="8" s="1"/>
  <c r="AV148" i="3"/>
  <c r="G144" i="8" s="1"/>
  <c r="AP149" i="3"/>
  <c r="AQ149" i="3"/>
  <c r="B145" i="8" s="1"/>
  <c r="AR149" i="3"/>
  <c r="C145" i="8" s="1"/>
  <c r="AS149" i="3"/>
  <c r="D145" i="8" s="1"/>
  <c r="AT149" i="3"/>
  <c r="E145" i="8" s="1"/>
  <c r="AU149" i="3"/>
  <c r="AV149" i="3"/>
  <c r="G145" i="8" s="1"/>
  <c r="AP150" i="3"/>
  <c r="AQ150" i="3"/>
  <c r="B146" i="8" s="1"/>
  <c r="AR150" i="3"/>
  <c r="C146" i="8" s="1"/>
  <c r="AS150" i="3"/>
  <c r="D146" i="8" s="1"/>
  <c r="AT150" i="3"/>
  <c r="E146" i="8" s="1"/>
  <c r="AU150" i="3"/>
  <c r="F146" i="8" s="1"/>
  <c r="AV150" i="3"/>
  <c r="G146" i="8" s="1"/>
  <c r="AP151" i="3"/>
  <c r="AQ151" i="3"/>
  <c r="B147" i="8" s="1"/>
  <c r="AR151" i="3"/>
  <c r="C147" i="8" s="1"/>
  <c r="AS151" i="3"/>
  <c r="D147" i="8" s="1"/>
  <c r="AT151" i="3"/>
  <c r="E147" i="8" s="1"/>
  <c r="AU151" i="3"/>
  <c r="F147" i="8" s="1"/>
  <c r="AV151" i="3"/>
  <c r="G147" i="8" s="1"/>
  <c r="AP152" i="3"/>
  <c r="AQ152" i="3"/>
  <c r="B148" i="8" s="1"/>
  <c r="AR152" i="3"/>
  <c r="C148" i="8" s="1"/>
  <c r="AS152" i="3"/>
  <c r="D148" i="8" s="1"/>
  <c r="AT152" i="3"/>
  <c r="AU152" i="3"/>
  <c r="F148" i="8" s="1"/>
  <c r="AV152" i="3"/>
  <c r="G148" i="8" s="1"/>
  <c r="AP153" i="3"/>
  <c r="AQ153" i="3"/>
  <c r="B149" i="8" s="1"/>
  <c r="AR153" i="3"/>
  <c r="C149" i="8" s="1"/>
  <c r="AS153" i="3"/>
  <c r="D149" i="8" s="1"/>
  <c r="AT153" i="3"/>
  <c r="E149" i="8" s="1"/>
  <c r="AU153" i="3"/>
  <c r="F149" i="8" s="1"/>
  <c r="AV153" i="3"/>
  <c r="G149" i="8" s="1"/>
  <c r="AP154" i="3"/>
  <c r="AQ154" i="3"/>
  <c r="B150" i="8" s="1"/>
  <c r="AR154" i="3"/>
  <c r="C150" i="8" s="1"/>
  <c r="AS154" i="3"/>
  <c r="D150" i="8" s="1"/>
  <c r="AT154" i="3"/>
  <c r="E150" i="8" s="1"/>
  <c r="AU154" i="3"/>
  <c r="F150" i="8" s="1"/>
  <c r="AV154" i="3"/>
  <c r="G150" i="8" s="1"/>
  <c r="AP155" i="3"/>
  <c r="AQ155" i="3"/>
  <c r="B151" i="8" s="1"/>
  <c r="AR155" i="3"/>
  <c r="C151" i="8" s="1"/>
  <c r="AS155" i="3"/>
  <c r="AT155" i="3"/>
  <c r="AU155" i="3"/>
  <c r="F151" i="8" s="1"/>
  <c r="AV155" i="3"/>
  <c r="G151" i="8" s="1"/>
  <c r="AP156" i="3"/>
  <c r="AQ156" i="3"/>
  <c r="B152" i="8" s="1"/>
  <c r="AR156" i="3"/>
  <c r="C152" i="8" s="1"/>
  <c r="AS156" i="3"/>
  <c r="D152" i="8" s="1"/>
  <c r="AT156" i="3"/>
  <c r="E152" i="8" s="1"/>
  <c r="AU156" i="3"/>
  <c r="F152" i="8" s="1"/>
  <c r="AV156" i="3"/>
  <c r="G152" i="8" s="1"/>
  <c r="AP157" i="3"/>
  <c r="AQ157" i="3"/>
  <c r="B153" i="8" s="1"/>
  <c r="AR157" i="3"/>
  <c r="C153" i="8" s="1"/>
  <c r="AS157" i="3"/>
  <c r="D153" i="8" s="1"/>
  <c r="AT157" i="3"/>
  <c r="E153" i="8" s="1"/>
  <c r="AU157" i="3"/>
  <c r="F153" i="8" s="1"/>
  <c r="AV157" i="3"/>
  <c r="G153" i="8" s="1"/>
  <c r="AP158" i="3"/>
  <c r="AQ158" i="3"/>
  <c r="B154" i="8" s="1"/>
  <c r="AR158" i="3"/>
  <c r="AS158" i="3"/>
  <c r="D154" i="8" s="1"/>
  <c r="AT158" i="3"/>
  <c r="E154" i="8" s="1"/>
  <c r="AU158" i="3"/>
  <c r="F154" i="8" s="1"/>
  <c r="AV158" i="3"/>
  <c r="G154" i="8" s="1"/>
  <c r="AP159" i="3"/>
  <c r="AQ159" i="3"/>
  <c r="B155" i="8" s="1"/>
  <c r="AR159" i="3"/>
  <c r="C155" i="8" s="1"/>
  <c r="AS159" i="3"/>
  <c r="D155" i="8" s="1"/>
  <c r="AT159" i="3"/>
  <c r="E155" i="8" s="1"/>
  <c r="AU159" i="3"/>
  <c r="F155" i="8" s="1"/>
  <c r="AV159" i="3"/>
  <c r="G155" i="8" s="1"/>
  <c r="AP160" i="3"/>
  <c r="AQ160" i="3"/>
  <c r="B156" i="8" s="1"/>
  <c r="AR160" i="3"/>
  <c r="C156" i="8" s="1"/>
  <c r="AS160" i="3"/>
  <c r="D156" i="8" s="1"/>
  <c r="AT160" i="3"/>
  <c r="E156" i="8" s="1"/>
  <c r="AU160" i="3"/>
  <c r="F156" i="8" s="1"/>
  <c r="AV160" i="3"/>
  <c r="G156" i="8" s="1"/>
  <c r="AP161" i="3"/>
  <c r="AQ161" i="3"/>
  <c r="B157" i="8" s="1"/>
  <c r="AR161" i="3"/>
  <c r="C157" i="8" s="1"/>
  <c r="AS161" i="3"/>
  <c r="D157" i="8" s="1"/>
  <c r="AT161" i="3"/>
  <c r="E157" i="8" s="1"/>
  <c r="AU161" i="3"/>
  <c r="F157" i="8" s="1"/>
  <c r="AV161" i="3"/>
  <c r="G157" i="8" s="1"/>
  <c r="AP162" i="3"/>
  <c r="AQ162" i="3"/>
  <c r="B158" i="8" s="1"/>
  <c r="AR162" i="3"/>
  <c r="C158" i="8" s="1"/>
  <c r="AS162" i="3"/>
  <c r="D158" i="8" s="1"/>
  <c r="AT162" i="3"/>
  <c r="E158" i="8" s="1"/>
  <c r="AU162" i="3"/>
  <c r="F158" i="8" s="1"/>
  <c r="AV162" i="3"/>
  <c r="G158" i="8" s="1"/>
  <c r="AP163" i="3"/>
  <c r="AQ163" i="3"/>
  <c r="B159" i="8" s="1"/>
  <c r="AR163" i="3"/>
  <c r="C159" i="8" s="1"/>
  <c r="AS163" i="3"/>
  <c r="D159" i="8" s="1"/>
  <c r="AT163" i="3"/>
  <c r="E159" i="8" s="1"/>
  <c r="AU163" i="3"/>
  <c r="F159" i="8" s="1"/>
  <c r="AV163" i="3"/>
  <c r="G159" i="8" s="1"/>
  <c r="AP164" i="3"/>
  <c r="AQ164" i="3"/>
  <c r="AR164" i="3"/>
  <c r="C160" i="8" s="1"/>
  <c r="AS164" i="3"/>
  <c r="D160" i="8" s="1"/>
  <c r="AT164" i="3"/>
  <c r="E160" i="8" s="1"/>
  <c r="AU164" i="3"/>
  <c r="F160" i="8" s="1"/>
  <c r="AV164" i="3"/>
  <c r="G160" i="8" s="1"/>
  <c r="AP165" i="3"/>
  <c r="AQ165" i="3"/>
  <c r="B161" i="8" s="1"/>
  <c r="AR165" i="3"/>
  <c r="C161" i="8" s="1"/>
  <c r="AS165" i="3"/>
  <c r="D161" i="8" s="1"/>
  <c r="AT165" i="3"/>
  <c r="E161" i="8" s="1"/>
  <c r="AU165" i="3"/>
  <c r="F161" i="8" s="1"/>
  <c r="AV165" i="3"/>
  <c r="G161" i="8" s="1"/>
  <c r="AP166" i="3"/>
  <c r="AQ166" i="3"/>
  <c r="B162" i="8" s="1"/>
  <c r="AR166" i="3"/>
  <c r="C162" i="8" s="1"/>
  <c r="AS166" i="3"/>
  <c r="D162" i="8" s="1"/>
  <c r="AT166" i="3"/>
  <c r="E162" i="8" s="1"/>
  <c r="AU166" i="3"/>
  <c r="F162" i="8" s="1"/>
  <c r="AV166" i="3"/>
  <c r="AP167" i="3"/>
  <c r="AQ167" i="3"/>
  <c r="B163" i="8" s="1"/>
  <c r="AR167" i="3"/>
  <c r="C163" i="8" s="1"/>
  <c r="AS167" i="3"/>
  <c r="D163" i="8" s="1"/>
  <c r="AT167" i="3"/>
  <c r="E163" i="8" s="1"/>
  <c r="AU167" i="3"/>
  <c r="F163" i="8" s="1"/>
  <c r="AV167" i="3"/>
  <c r="G163" i="8" s="1"/>
  <c r="AP168" i="3"/>
  <c r="AQ168" i="3"/>
  <c r="B164" i="8" s="1"/>
  <c r="AR168" i="3"/>
  <c r="C164" i="8" s="1"/>
  <c r="AS168" i="3"/>
  <c r="D164" i="8" s="1"/>
  <c r="AT168" i="3"/>
  <c r="E164" i="8" s="1"/>
  <c r="AU168" i="3"/>
  <c r="F164" i="8" s="1"/>
  <c r="AV168" i="3"/>
  <c r="G164" i="8" s="1"/>
  <c r="AP169" i="3"/>
  <c r="AQ169" i="3"/>
  <c r="B165" i="8" s="1"/>
  <c r="AR169" i="3"/>
  <c r="C165" i="8" s="1"/>
  <c r="AS169" i="3"/>
  <c r="D165" i="8" s="1"/>
  <c r="AT169" i="3"/>
  <c r="E165" i="8" s="1"/>
  <c r="AU169" i="3"/>
  <c r="AV169" i="3"/>
  <c r="G165" i="8" s="1"/>
  <c r="AP170" i="3"/>
  <c r="AQ170" i="3"/>
  <c r="B166" i="8" s="1"/>
  <c r="AR170" i="3"/>
  <c r="C166" i="8" s="1"/>
  <c r="AS170" i="3"/>
  <c r="D166" i="8" s="1"/>
  <c r="AT170" i="3"/>
  <c r="E166" i="8" s="1"/>
  <c r="AU170" i="3"/>
  <c r="F166" i="8" s="1"/>
  <c r="AV170" i="3"/>
  <c r="G166" i="8" s="1"/>
  <c r="AP171" i="3"/>
  <c r="AQ171" i="3"/>
  <c r="B167" i="8" s="1"/>
  <c r="AR171" i="3"/>
  <c r="C167" i="8" s="1"/>
  <c r="AS171" i="3"/>
  <c r="D167" i="8" s="1"/>
  <c r="AT171" i="3"/>
  <c r="E167" i="8" s="1"/>
  <c r="AU171" i="3"/>
  <c r="F167" i="8" s="1"/>
  <c r="AV171" i="3"/>
  <c r="G167" i="8" s="1"/>
  <c r="AP172" i="3"/>
  <c r="AQ172" i="3"/>
  <c r="B168" i="8" s="1"/>
  <c r="AR172" i="3"/>
  <c r="C168" i="8" s="1"/>
  <c r="AS172" i="3"/>
  <c r="D168" i="8" s="1"/>
  <c r="AT172" i="3"/>
  <c r="AU172" i="3"/>
  <c r="F168" i="8" s="1"/>
  <c r="AV172" i="3"/>
  <c r="G168" i="8" s="1"/>
  <c r="AP173" i="3"/>
  <c r="AQ173" i="3"/>
  <c r="B169" i="8" s="1"/>
  <c r="AR173" i="3"/>
  <c r="C169" i="8" s="1"/>
  <c r="AS173" i="3"/>
  <c r="D169" i="8" s="1"/>
  <c r="AT173" i="3"/>
  <c r="E169" i="8" s="1"/>
  <c r="AU173" i="3"/>
  <c r="F169" i="8" s="1"/>
  <c r="AV173" i="3"/>
  <c r="G169" i="8" s="1"/>
  <c r="AP174" i="3"/>
  <c r="AQ174" i="3"/>
  <c r="B170" i="8" s="1"/>
  <c r="AR174" i="3"/>
  <c r="C170" i="8" s="1"/>
  <c r="AS174" i="3"/>
  <c r="D170" i="8" s="1"/>
  <c r="AT174" i="3"/>
  <c r="E170" i="8" s="1"/>
  <c r="AU174" i="3"/>
  <c r="F170" i="8" s="1"/>
  <c r="AV174" i="3"/>
  <c r="G170" i="8" s="1"/>
  <c r="AP175" i="3"/>
  <c r="AQ175" i="3"/>
  <c r="B171" i="8" s="1"/>
  <c r="AR175" i="3"/>
  <c r="C171" i="8" s="1"/>
  <c r="AS175" i="3"/>
  <c r="AT175" i="3"/>
  <c r="E171" i="8" s="1"/>
  <c r="AU175" i="3"/>
  <c r="F171" i="8" s="1"/>
  <c r="AV175" i="3"/>
  <c r="G171" i="8" s="1"/>
  <c r="AP176" i="3"/>
  <c r="AQ176" i="3"/>
  <c r="B172" i="8" s="1"/>
  <c r="AR176" i="3"/>
  <c r="C172" i="8" s="1"/>
  <c r="AS176" i="3"/>
  <c r="D172" i="8" s="1"/>
  <c r="AT176" i="3"/>
  <c r="E172" i="8" s="1"/>
  <c r="AU176" i="3"/>
  <c r="F172" i="8" s="1"/>
  <c r="AV176" i="3"/>
  <c r="G172" i="8" s="1"/>
  <c r="AP177" i="3"/>
  <c r="AQ177" i="3"/>
  <c r="B173" i="8" s="1"/>
  <c r="AR177" i="3"/>
  <c r="C173" i="8" s="1"/>
  <c r="AS177" i="3"/>
  <c r="D173" i="8" s="1"/>
  <c r="AT177" i="3"/>
  <c r="E173" i="8" s="1"/>
  <c r="AU177" i="3"/>
  <c r="F173" i="8" s="1"/>
  <c r="AV177" i="3"/>
  <c r="G173" i="8" s="1"/>
  <c r="AP178" i="3"/>
  <c r="AQ178" i="3"/>
  <c r="B174" i="8" s="1"/>
  <c r="AR178" i="3"/>
  <c r="AS178" i="3"/>
  <c r="D174" i="8" s="1"/>
  <c r="AT178" i="3"/>
  <c r="E174" i="8" s="1"/>
  <c r="AU178" i="3"/>
  <c r="F174" i="8" s="1"/>
  <c r="AV178" i="3"/>
  <c r="G174" i="8" s="1"/>
  <c r="AP179" i="3"/>
  <c r="AQ179" i="3"/>
  <c r="B175" i="8" s="1"/>
  <c r="AR179" i="3"/>
  <c r="C175" i="8" s="1"/>
  <c r="AS179" i="3"/>
  <c r="D175" i="8" s="1"/>
  <c r="AT179" i="3"/>
  <c r="E175" i="8" s="1"/>
  <c r="AU179" i="3"/>
  <c r="F175" i="8" s="1"/>
  <c r="AV179" i="3"/>
  <c r="G175" i="8" s="1"/>
  <c r="AP180" i="3"/>
  <c r="AQ180" i="3"/>
  <c r="B176" i="8" s="1"/>
  <c r="AR180" i="3"/>
  <c r="C176" i="8" s="1"/>
  <c r="AS180" i="3"/>
  <c r="D176" i="8" s="1"/>
  <c r="AT180" i="3"/>
  <c r="E176" i="8" s="1"/>
  <c r="AU180" i="3"/>
  <c r="F176" i="8" s="1"/>
  <c r="AV180" i="3"/>
  <c r="G176" i="8" s="1"/>
  <c r="AP181" i="3"/>
  <c r="AQ181" i="3"/>
  <c r="B177" i="8" s="1"/>
  <c r="AR181" i="3"/>
  <c r="C177" i="8" s="1"/>
  <c r="AS181" i="3"/>
  <c r="D177" i="8" s="1"/>
  <c r="AT181" i="3"/>
  <c r="E177" i="8" s="1"/>
  <c r="AU181" i="3"/>
  <c r="F177" i="8" s="1"/>
  <c r="AV181" i="3"/>
  <c r="G177" i="8" s="1"/>
  <c r="AP182" i="3"/>
  <c r="AQ182" i="3"/>
  <c r="B178" i="8" s="1"/>
  <c r="AR182" i="3"/>
  <c r="C178" i="8" s="1"/>
  <c r="AS182" i="3"/>
  <c r="D178" i="8" s="1"/>
  <c r="AT182" i="3"/>
  <c r="E178" i="8" s="1"/>
  <c r="AU182" i="3"/>
  <c r="F178" i="8" s="1"/>
  <c r="AV182" i="3"/>
  <c r="G178" i="8" s="1"/>
  <c r="AP183" i="3"/>
  <c r="AQ183" i="3"/>
  <c r="B179" i="8" s="1"/>
  <c r="AR183" i="3"/>
  <c r="C179" i="8" s="1"/>
  <c r="AS183" i="3"/>
  <c r="D179" i="8" s="1"/>
  <c r="AT183" i="3"/>
  <c r="E179" i="8" s="1"/>
  <c r="AU183" i="3"/>
  <c r="F179" i="8" s="1"/>
  <c r="AV183" i="3"/>
  <c r="G179" i="8" s="1"/>
  <c r="AP184" i="3"/>
  <c r="AQ184" i="3"/>
  <c r="B180" i="8" s="1"/>
  <c r="AR184" i="3"/>
  <c r="C180" i="8" s="1"/>
  <c r="AS184" i="3"/>
  <c r="D180" i="8" s="1"/>
  <c r="AT184" i="3"/>
  <c r="E180" i="8" s="1"/>
  <c r="AU184" i="3"/>
  <c r="F180" i="8" s="1"/>
  <c r="AV184" i="3"/>
  <c r="G180" i="8" s="1"/>
  <c r="AP185" i="3"/>
  <c r="AQ185" i="3"/>
  <c r="B181" i="8" s="1"/>
  <c r="AR185" i="3"/>
  <c r="C181" i="8" s="1"/>
  <c r="AS185" i="3"/>
  <c r="D181" i="8" s="1"/>
  <c r="AT185" i="3"/>
  <c r="E181" i="8" s="1"/>
  <c r="AU185" i="3"/>
  <c r="F181" i="8" s="1"/>
  <c r="AV185" i="3"/>
  <c r="G181" i="8" s="1"/>
  <c r="AP186" i="3"/>
  <c r="AQ186" i="3"/>
  <c r="B182" i="8" s="1"/>
  <c r="AR186" i="3"/>
  <c r="C182" i="8" s="1"/>
  <c r="AS186" i="3"/>
  <c r="D182" i="8" s="1"/>
  <c r="AT186" i="3"/>
  <c r="E182" i="8" s="1"/>
  <c r="AU186" i="3"/>
  <c r="F182" i="8" s="1"/>
  <c r="AV186" i="3"/>
  <c r="AP187" i="3"/>
  <c r="AQ187" i="3"/>
  <c r="B183" i="8" s="1"/>
  <c r="AR187" i="3"/>
  <c r="C183" i="8" s="1"/>
  <c r="AS187" i="3"/>
  <c r="D183" i="8" s="1"/>
  <c r="AT187" i="3"/>
  <c r="E183" i="8" s="1"/>
  <c r="AU187" i="3"/>
  <c r="F183" i="8" s="1"/>
  <c r="AV187" i="3"/>
  <c r="G183" i="8" s="1"/>
  <c r="AP188" i="3"/>
  <c r="AQ188" i="3"/>
  <c r="B184" i="8" s="1"/>
  <c r="AR188" i="3"/>
  <c r="C184" i="8" s="1"/>
  <c r="AS188" i="3"/>
  <c r="D184" i="8" s="1"/>
  <c r="AT188" i="3"/>
  <c r="E184" i="8" s="1"/>
  <c r="AU188" i="3"/>
  <c r="F184" i="8" s="1"/>
  <c r="AV188" i="3"/>
  <c r="G184" i="8" s="1"/>
  <c r="AP189" i="3"/>
  <c r="AQ189" i="3"/>
  <c r="B185" i="8" s="1"/>
  <c r="AR189" i="3"/>
  <c r="C185" i="8" s="1"/>
  <c r="AS189" i="3"/>
  <c r="D185" i="8" s="1"/>
  <c r="AT189" i="3"/>
  <c r="E185" i="8" s="1"/>
  <c r="AU189" i="3"/>
  <c r="AV189" i="3"/>
  <c r="G185" i="8" s="1"/>
  <c r="AP190" i="3"/>
  <c r="AQ190" i="3"/>
  <c r="B186" i="8" s="1"/>
  <c r="AR190" i="3"/>
  <c r="C186" i="8" s="1"/>
  <c r="AS190" i="3"/>
  <c r="D186" i="8" s="1"/>
  <c r="AT190" i="3"/>
  <c r="E186" i="8" s="1"/>
  <c r="AU190" i="3"/>
  <c r="F186" i="8" s="1"/>
  <c r="AV190" i="3"/>
  <c r="AP191" i="3"/>
  <c r="AQ191" i="3"/>
  <c r="B187" i="8" s="1"/>
  <c r="AR191" i="3"/>
  <c r="C187" i="8" s="1"/>
  <c r="AS191" i="3"/>
  <c r="D187" i="8" s="1"/>
  <c r="AT191" i="3"/>
  <c r="E187" i="8" s="1"/>
  <c r="AU191" i="3"/>
  <c r="F187" i="8" s="1"/>
  <c r="AV191" i="3"/>
  <c r="G187" i="8" s="1"/>
  <c r="AP192" i="3"/>
  <c r="AQ192" i="3"/>
  <c r="B188" i="8" s="1"/>
  <c r="AR192" i="3"/>
  <c r="C188" i="8" s="1"/>
  <c r="AS192" i="3"/>
  <c r="D188" i="8" s="1"/>
  <c r="AT192" i="3"/>
  <c r="AU192" i="3"/>
  <c r="AV192" i="3"/>
  <c r="G188" i="8" s="1"/>
  <c r="AP193" i="3"/>
  <c r="AQ193" i="3"/>
  <c r="B189" i="8" s="1"/>
  <c r="AR193" i="3"/>
  <c r="C189" i="8" s="1"/>
  <c r="AS193" i="3"/>
  <c r="D189" i="8" s="1"/>
  <c r="AT193" i="3"/>
  <c r="E189" i="8" s="1"/>
  <c r="AU193" i="3"/>
  <c r="F189" i="8" s="1"/>
  <c r="AV193" i="3"/>
  <c r="G189" i="8" s="1"/>
  <c r="AP194" i="3"/>
  <c r="AQ194" i="3"/>
  <c r="B190" i="8" s="1"/>
  <c r="AR194" i="3"/>
  <c r="C190" i="8" s="1"/>
  <c r="AS194" i="3"/>
  <c r="D190" i="8" s="1"/>
  <c r="AT194" i="3"/>
  <c r="E190" i="8" s="1"/>
  <c r="AU194" i="3"/>
  <c r="F190" i="8" s="1"/>
  <c r="AV194" i="3"/>
  <c r="G190" i="8" s="1"/>
  <c r="AP195" i="3"/>
  <c r="AQ195" i="3"/>
  <c r="B191" i="8" s="1"/>
  <c r="AR195" i="3"/>
  <c r="C191" i="8" s="1"/>
  <c r="AS195" i="3"/>
  <c r="AT195" i="3"/>
  <c r="E191" i="8" s="1"/>
  <c r="AU195" i="3"/>
  <c r="F191" i="8" s="1"/>
  <c r="AV195" i="3"/>
  <c r="G191" i="8" s="1"/>
  <c r="AP196" i="3"/>
  <c r="AQ196" i="3"/>
  <c r="B192" i="8" s="1"/>
  <c r="AR196" i="3"/>
  <c r="C192" i="8" s="1"/>
  <c r="AS196" i="3"/>
  <c r="D192" i="8" s="1"/>
  <c r="AT196" i="3"/>
  <c r="E192" i="8" s="1"/>
  <c r="AU196" i="3"/>
  <c r="F192" i="8" s="1"/>
  <c r="AV196" i="3"/>
  <c r="G192" i="8" s="1"/>
  <c r="AP197" i="3"/>
  <c r="AQ197" i="3"/>
  <c r="B193" i="8" s="1"/>
  <c r="AR197" i="3"/>
  <c r="C193" i="8" s="1"/>
  <c r="AS197" i="3"/>
  <c r="D193" i="8" s="1"/>
  <c r="AT197" i="3"/>
  <c r="E193" i="8" s="1"/>
  <c r="AU197" i="3"/>
  <c r="F193" i="8" s="1"/>
  <c r="AV197" i="3"/>
  <c r="G193" i="8" s="1"/>
  <c r="AP198" i="3"/>
  <c r="AQ198" i="3"/>
  <c r="B194" i="8" s="1"/>
  <c r="AR198" i="3"/>
  <c r="AS198" i="3"/>
  <c r="AT198" i="3"/>
  <c r="E194" i="8" s="1"/>
  <c r="AU198" i="3"/>
  <c r="F194" i="8" s="1"/>
  <c r="AV198" i="3"/>
  <c r="G194" i="8" s="1"/>
  <c r="AP199" i="3"/>
  <c r="AQ199" i="3"/>
  <c r="B195" i="8" s="1"/>
  <c r="AR199" i="3"/>
  <c r="C195" i="8" s="1"/>
  <c r="AS199" i="3"/>
  <c r="D195" i="8" s="1"/>
  <c r="AT199" i="3"/>
  <c r="E195" i="8" s="1"/>
  <c r="AU199" i="3"/>
  <c r="F195" i="8" s="1"/>
  <c r="AV199" i="3"/>
  <c r="G195" i="8" s="1"/>
  <c r="AP200" i="3"/>
  <c r="AQ200" i="3"/>
  <c r="B196" i="8" s="1"/>
  <c r="AR200" i="3"/>
  <c r="C196" i="8" s="1"/>
  <c r="AS200" i="3"/>
  <c r="D196" i="8" s="1"/>
  <c r="AT200" i="3"/>
  <c r="E196" i="8" s="1"/>
  <c r="AU200" i="3"/>
  <c r="F196" i="8" s="1"/>
  <c r="AV200" i="3"/>
  <c r="G196" i="8" s="1"/>
  <c r="AP201" i="3"/>
  <c r="AQ201" i="3"/>
  <c r="B197" i="8" s="1"/>
  <c r="AR201" i="3"/>
  <c r="C197" i="8" s="1"/>
  <c r="AS201" i="3"/>
  <c r="D197" i="8" s="1"/>
  <c r="AT201" i="3"/>
  <c r="E197" i="8" s="1"/>
  <c r="AU201" i="3"/>
  <c r="F197" i="8" s="1"/>
  <c r="AV201" i="3"/>
  <c r="G197" i="8" s="1"/>
  <c r="AP202" i="3"/>
  <c r="AQ202" i="3"/>
  <c r="B198" i="8" s="1"/>
  <c r="AR202" i="3"/>
  <c r="C198" i="8" s="1"/>
  <c r="AS202" i="3"/>
  <c r="D198" i="8" s="1"/>
  <c r="AT202" i="3"/>
  <c r="E198" i="8" s="1"/>
  <c r="AU202" i="3"/>
  <c r="F198" i="8" s="1"/>
  <c r="AV202" i="3"/>
  <c r="G198" i="8" s="1"/>
  <c r="AP203" i="3"/>
  <c r="AQ203" i="3"/>
  <c r="B199" i="8" s="1"/>
  <c r="AR203" i="3"/>
  <c r="C199" i="8" s="1"/>
  <c r="AS203" i="3"/>
  <c r="D199" i="8" s="1"/>
  <c r="AT203" i="3"/>
  <c r="E199" i="8" s="1"/>
  <c r="AU203" i="3"/>
  <c r="F199" i="8" s="1"/>
  <c r="AV203" i="3"/>
  <c r="G199" i="8" s="1"/>
  <c r="AP204" i="3"/>
  <c r="AQ204" i="3"/>
  <c r="B200" i="8" s="1"/>
  <c r="AR204" i="3"/>
  <c r="C200" i="8" s="1"/>
  <c r="AS204" i="3"/>
  <c r="D200" i="8" s="1"/>
  <c r="AT204" i="3"/>
  <c r="E200" i="8" s="1"/>
  <c r="AU204" i="3"/>
  <c r="F200" i="8" s="1"/>
  <c r="AV204" i="3"/>
  <c r="G200" i="8" s="1"/>
  <c r="AP205" i="3"/>
  <c r="AQ205" i="3"/>
  <c r="B201" i="8" s="1"/>
  <c r="AR205" i="3"/>
  <c r="C201" i="8" s="1"/>
  <c r="AS205" i="3"/>
  <c r="D201" i="8" s="1"/>
  <c r="AT205" i="3"/>
  <c r="E201" i="8" s="1"/>
  <c r="AU205" i="3"/>
  <c r="F201" i="8" s="1"/>
  <c r="AV205" i="3"/>
  <c r="G201" i="8" s="1"/>
  <c r="AP206" i="3"/>
  <c r="AQ206" i="3"/>
  <c r="B202" i="8" s="1"/>
  <c r="AR206" i="3"/>
  <c r="C202" i="8" s="1"/>
  <c r="AS206" i="3"/>
  <c r="D202" i="8" s="1"/>
  <c r="AT206" i="3"/>
  <c r="E202" i="8" s="1"/>
  <c r="AU206" i="3"/>
  <c r="F202" i="8" s="1"/>
  <c r="AV206" i="3"/>
  <c r="AP207" i="3"/>
  <c r="AQ207" i="3"/>
  <c r="AR207" i="3"/>
  <c r="C203" i="8" s="1"/>
  <c r="AS207" i="3"/>
  <c r="D203" i="8" s="1"/>
  <c r="AT207" i="3"/>
  <c r="E203" i="8" s="1"/>
  <c r="AU207" i="3"/>
  <c r="F203" i="8" s="1"/>
  <c r="AV207" i="3"/>
  <c r="G203" i="8" s="1"/>
  <c r="AP208" i="3"/>
  <c r="AQ208" i="3"/>
  <c r="B204" i="8" s="1"/>
  <c r="AR208" i="3"/>
  <c r="C204" i="8" s="1"/>
  <c r="AS208" i="3"/>
  <c r="D204" i="8" s="1"/>
  <c r="AT208" i="3"/>
  <c r="E204" i="8" s="1"/>
  <c r="AU208" i="3"/>
  <c r="F204" i="8" s="1"/>
  <c r="AV208" i="3"/>
  <c r="G204" i="8" s="1"/>
  <c r="AP209" i="3"/>
  <c r="AQ209" i="3"/>
  <c r="B205" i="8" s="1"/>
  <c r="AR209" i="3"/>
  <c r="C205" i="8" s="1"/>
  <c r="AS209" i="3"/>
  <c r="D205" i="8" s="1"/>
  <c r="AT209" i="3"/>
  <c r="E205" i="8" s="1"/>
  <c r="AU209" i="3"/>
  <c r="AV209" i="3"/>
  <c r="G205" i="8" s="1"/>
  <c r="AP210" i="3"/>
  <c r="AQ210" i="3"/>
  <c r="B206" i="8" s="1"/>
  <c r="AR210" i="3"/>
  <c r="C206" i="8" s="1"/>
  <c r="AS210" i="3"/>
  <c r="D206" i="8" s="1"/>
  <c r="AT210" i="3"/>
  <c r="E206" i="8" s="1"/>
  <c r="AU210" i="3"/>
  <c r="F206" i="8" s="1"/>
  <c r="AV210" i="3"/>
  <c r="G206" i="8" s="1"/>
  <c r="AP211" i="3"/>
  <c r="AQ211" i="3"/>
  <c r="B207" i="8" s="1"/>
  <c r="AR211" i="3"/>
  <c r="C207" i="8" s="1"/>
  <c r="AS211" i="3"/>
  <c r="D207" i="8" s="1"/>
  <c r="AT211" i="3"/>
  <c r="E207" i="8" s="1"/>
  <c r="AU211" i="3"/>
  <c r="F207" i="8" s="1"/>
  <c r="AV211" i="3"/>
  <c r="G207" i="8" s="1"/>
  <c r="AP212" i="3"/>
  <c r="AQ212" i="3"/>
  <c r="B208" i="8" s="1"/>
  <c r="AR212" i="3"/>
  <c r="C208" i="8" s="1"/>
  <c r="AS212" i="3"/>
  <c r="D208" i="8" s="1"/>
  <c r="AT212" i="3"/>
  <c r="AU212" i="3"/>
  <c r="F208" i="8" s="1"/>
  <c r="AV212" i="3"/>
  <c r="G208" i="8" s="1"/>
  <c r="AP213" i="3"/>
  <c r="AQ213" i="3"/>
  <c r="B209" i="8" s="1"/>
  <c r="AR213" i="3"/>
  <c r="C209" i="8" s="1"/>
  <c r="AS213" i="3"/>
  <c r="D209" i="8" s="1"/>
  <c r="AT213" i="3"/>
  <c r="E209" i="8" s="1"/>
  <c r="AU213" i="3"/>
  <c r="F209" i="8" s="1"/>
  <c r="AV213" i="3"/>
  <c r="G209" i="8" s="1"/>
  <c r="AP214" i="3"/>
  <c r="AQ214" i="3"/>
  <c r="B210" i="8" s="1"/>
  <c r="AR214" i="3"/>
  <c r="C210" i="8" s="1"/>
  <c r="AS214" i="3"/>
  <c r="D210" i="8" s="1"/>
  <c r="AT214" i="3"/>
  <c r="E210" i="8" s="1"/>
  <c r="AU214" i="3"/>
  <c r="F210" i="8" s="1"/>
  <c r="AV214" i="3"/>
  <c r="G210" i="8" s="1"/>
  <c r="AP215" i="3"/>
  <c r="AQ215" i="3"/>
  <c r="B211" i="8" s="1"/>
  <c r="AR215" i="3"/>
  <c r="C211" i="8" s="1"/>
  <c r="AS215" i="3"/>
  <c r="AT215" i="3"/>
  <c r="E211" i="8" s="1"/>
  <c r="AU215" i="3"/>
  <c r="F211" i="8" s="1"/>
  <c r="AV215" i="3"/>
  <c r="G211" i="8" s="1"/>
  <c r="AP216" i="3"/>
  <c r="AQ216" i="3"/>
  <c r="B212" i="8" s="1"/>
  <c r="AR216" i="3"/>
  <c r="C212" i="8" s="1"/>
  <c r="AS216" i="3"/>
  <c r="D212" i="8" s="1"/>
  <c r="AT216" i="3"/>
  <c r="E212" i="8" s="1"/>
  <c r="AU216" i="3"/>
  <c r="F212" i="8" s="1"/>
  <c r="AV216" i="3"/>
  <c r="G212" i="8" s="1"/>
  <c r="AP217" i="3"/>
  <c r="AQ217" i="3"/>
  <c r="B213" i="8" s="1"/>
  <c r="AR217" i="3"/>
  <c r="C213" i="8" s="1"/>
  <c r="AS217" i="3"/>
  <c r="D213" i="8" s="1"/>
  <c r="AT217" i="3"/>
  <c r="E213" i="8" s="1"/>
  <c r="AU217" i="3"/>
  <c r="F213" i="8" s="1"/>
  <c r="AV217" i="3"/>
  <c r="G213" i="8" s="1"/>
  <c r="AP218" i="3"/>
  <c r="AQ218" i="3"/>
  <c r="B214" i="8" s="1"/>
  <c r="AR218" i="3"/>
  <c r="AS218" i="3"/>
  <c r="D214" i="8" s="1"/>
  <c r="AT218" i="3"/>
  <c r="E214" i="8" s="1"/>
  <c r="AU218" i="3"/>
  <c r="F214" i="8" s="1"/>
  <c r="AV218" i="3"/>
  <c r="G214" i="8" s="1"/>
  <c r="AP219" i="3"/>
  <c r="AQ219" i="3"/>
  <c r="B215" i="8" s="1"/>
  <c r="AR219" i="3"/>
  <c r="C215" i="8" s="1"/>
  <c r="AS219" i="3"/>
  <c r="D215" i="8" s="1"/>
  <c r="AT219" i="3"/>
  <c r="E215" i="8" s="1"/>
  <c r="AU219" i="3"/>
  <c r="F215" i="8" s="1"/>
  <c r="AV219" i="3"/>
  <c r="G215" i="8" s="1"/>
  <c r="AP220" i="3"/>
  <c r="AQ220" i="3"/>
  <c r="B216" i="8" s="1"/>
  <c r="AR220" i="3"/>
  <c r="C216" i="8" s="1"/>
  <c r="AS220" i="3"/>
  <c r="D216" i="8" s="1"/>
  <c r="AT220" i="3"/>
  <c r="E216" i="8" s="1"/>
  <c r="AU220" i="3"/>
  <c r="F216" i="8" s="1"/>
  <c r="AV220" i="3"/>
  <c r="G216" i="8" s="1"/>
  <c r="AP221" i="3"/>
  <c r="AQ221" i="3"/>
  <c r="B217" i="8" s="1"/>
  <c r="AR221" i="3"/>
  <c r="C217" i="8" s="1"/>
  <c r="AS221" i="3"/>
  <c r="AT221" i="3"/>
  <c r="E217" i="8" s="1"/>
  <c r="AU221" i="3"/>
  <c r="F217" i="8" s="1"/>
  <c r="AV221" i="3"/>
  <c r="G217" i="8" s="1"/>
  <c r="AP222" i="3"/>
  <c r="AQ222" i="3"/>
  <c r="B218" i="8" s="1"/>
  <c r="AR222" i="3"/>
  <c r="C218" i="8" s="1"/>
  <c r="AS222" i="3"/>
  <c r="D218" i="8" s="1"/>
  <c r="AT222" i="3"/>
  <c r="E218" i="8" s="1"/>
  <c r="AU222" i="3"/>
  <c r="F218" i="8" s="1"/>
  <c r="AV222" i="3"/>
  <c r="G218" i="8" s="1"/>
  <c r="AP223" i="3"/>
  <c r="AQ223" i="3"/>
  <c r="B219" i="8" s="1"/>
  <c r="AR223" i="3"/>
  <c r="C219" i="8" s="1"/>
  <c r="AS223" i="3"/>
  <c r="D219" i="8" s="1"/>
  <c r="AT223" i="3"/>
  <c r="E219" i="8" s="1"/>
  <c r="AU223" i="3"/>
  <c r="F219" i="8" s="1"/>
  <c r="AV223" i="3"/>
  <c r="G219" i="8" s="1"/>
  <c r="AP224" i="3"/>
  <c r="AQ224" i="3"/>
  <c r="B220" i="8" s="1"/>
  <c r="AR224" i="3"/>
  <c r="C220" i="8" s="1"/>
  <c r="AS224" i="3"/>
  <c r="D220" i="8" s="1"/>
  <c r="AT224" i="3"/>
  <c r="E220" i="8" s="1"/>
  <c r="AU224" i="3"/>
  <c r="F220" i="8" s="1"/>
  <c r="AV224" i="3"/>
  <c r="G220" i="8" s="1"/>
  <c r="AP225" i="3"/>
  <c r="AQ225" i="3"/>
  <c r="B221" i="8" s="1"/>
  <c r="AR225" i="3"/>
  <c r="C221" i="8" s="1"/>
  <c r="AS225" i="3"/>
  <c r="D221" i="8" s="1"/>
  <c r="AT225" i="3"/>
  <c r="E221" i="8" s="1"/>
  <c r="AU225" i="3"/>
  <c r="F221" i="8" s="1"/>
  <c r="AV225" i="3"/>
  <c r="G221" i="8" s="1"/>
  <c r="AP226" i="3"/>
  <c r="AQ226" i="3"/>
  <c r="B222" i="8" s="1"/>
  <c r="AR226" i="3"/>
  <c r="C222" i="8" s="1"/>
  <c r="AS226" i="3"/>
  <c r="D222" i="8" s="1"/>
  <c r="AT226" i="3"/>
  <c r="E222" i="8" s="1"/>
  <c r="AU226" i="3"/>
  <c r="F222" i="8" s="1"/>
  <c r="AV226" i="3"/>
  <c r="AP227" i="3"/>
  <c r="AQ227" i="3"/>
  <c r="B223" i="8" s="1"/>
  <c r="AR227" i="3"/>
  <c r="C223" i="8" s="1"/>
  <c r="AS227" i="3"/>
  <c r="D223" i="8" s="1"/>
  <c r="AT227" i="3"/>
  <c r="E223" i="8" s="1"/>
  <c r="AU227" i="3"/>
  <c r="F223" i="8" s="1"/>
  <c r="AV227" i="3"/>
  <c r="G223" i="8" s="1"/>
  <c r="AP228" i="3"/>
  <c r="AQ228" i="3"/>
  <c r="B224" i="8" s="1"/>
  <c r="AR228" i="3"/>
  <c r="C224" i="8" s="1"/>
  <c r="AS228" i="3"/>
  <c r="D224" i="8" s="1"/>
  <c r="AT228" i="3"/>
  <c r="E224" i="8" s="1"/>
  <c r="AU228" i="3"/>
  <c r="F224" i="8" s="1"/>
  <c r="AV228" i="3"/>
  <c r="G224" i="8" s="1"/>
  <c r="AP229" i="3"/>
  <c r="AQ229" i="3"/>
  <c r="B225" i="8" s="1"/>
  <c r="AR229" i="3"/>
  <c r="C225" i="8" s="1"/>
  <c r="AS229" i="3"/>
  <c r="D225" i="8" s="1"/>
  <c r="AT229" i="3"/>
  <c r="E225" i="8" s="1"/>
  <c r="AU229" i="3"/>
  <c r="AV229" i="3"/>
  <c r="G225" i="8" s="1"/>
  <c r="AP230" i="3"/>
  <c r="AQ230" i="3"/>
  <c r="B226" i="8" s="1"/>
  <c r="AR230" i="3"/>
  <c r="C226" i="8" s="1"/>
  <c r="AS230" i="3"/>
  <c r="D226" i="8" s="1"/>
  <c r="AT230" i="3"/>
  <c r="E226" i="8" s="1"/>
  <c r="AU230" i="3"/>
  <c r="F226" i="8" s="1"/>
  <c r="AV230" i="3"/>
  <c r="G226" i="8" s="1"/>
  <c r="AP231" i="3"/>
  <c r="AQ231" i="3"/>
  <c r="B227" i="8" s="1"/>
  <c r="AR231" i="3"/>
  <c r="C227" i="8" s="1"/>
  <c r="AS231" i="3"/>
  <c r="D227" i="8" s="1"/>
  <c r="AT231" i="3"/>
  <c r="E227" i="8" s="1"/>
  <c r="AU231" i="3"/>
  <c r="F227" i="8" s="1"/>
  <c r="AV231" i="3"/>
  <c r="G227" i="8" s="1"/>
  <c r="AP232" i="3"/>
  <c r="AQ232" i="3"/>
  <c r="B228" i="8" s="1"/>
  <c r="AR232" i="3"/>
  <c r="C228" i="8" s="1"/>
  <c r="AS232" i="3"/>
  <c r="D228" i="8" s="1"/>
  <c r="AT232" i="3"/>
  <c r="AU232" i="3"/>
  <c r="F228" i="8" s="1"/>
  <c r="AV232" i="3"/>
  <c r="G228" i="8" s="1"/>
  <c r="AP233" i="3"/>
  <c r="AQ233" i="3"/>
  <c r="B229" i="8" s="1"/>
  <c r="AR233" i="3"/>
  <c r="C229" i="8" s="1"/>
  <c r="AS233" i="3"/>
  <c r="D229" i="8" s="1"/>
  <c r="AT233" i="3"/>
  <c r="E229" i="8" s="1"/>
  <c r="AU233" i="3"/>
  <c r="F229" i="8" s="1"/>
  <c r="AV233" i="3"/>
  <c r="G229" i="8" s="1"/>
  <c r="AP234" i="3"/>
  <c r="AQ234" i="3"/>
  <c r="B230" i="8" s="1"/>
  <c r="AR234" i="3"/>
  <c r="C230" i="8" s="1"/>
  <c r="AS234" i="3"/>
  <c r="D230" i="8" s="1"/>
  <c r="AT234" i="3"/>
  <c r="E230" i="8" s="1"/>
  <c r="AU234" i="3"/>
  <c r="F230" i="8" s="1"/>
  <c r="AV234" i="3"/>
  <c r="G230" i="8" s="1"/>
  <c r="AP235" i="3"/>
  <c r="AQ235" i="3"/>
  <c r="B231" i="8" s="1"/>
  <c r="AR235" i="3"/>
  <c r="C231" i="8" s="1"/>
  <c r="AS235" i="3"/>
  <c r="AT235" i="3"/>
  <c r="AU235" i="3"/>
  <c r="F231" i="8" s="1"/>
  <c r="AV235" i="3"/>
  <c r="G231" i="8" s="1"/>
  <c r="AP236" i="3"/>
  <c r="AQ236" i="3"/>
  <c r="B232" i="8" s="1"/>
  <c r="AR236" i="3"/>
  <c r="C232" i="8" s="1"/>
  <c r="AS236" i="3"/>
  <c r="D232" i="8" s="1"/>
  <c r="AT236" i="3"/>
  <c r="E232" i="8" s="1"/>
  <c r="AU236" i="3"/>
  <c r="F232" i="8" s="1"/>
  <c r="AV236" i="3"/>
  <c r="G232" i="8" s="1"/>
  <c r="AP237" i="3"/>
  <c r="AQ237" i="3"/>
  <c r="B233" i="8" s="1"/>
  <c r="AR237" i="3"/>
  <c r="C233" i="8" s="1"/>
  <c r="AS237" i="3"/>
  <c r="D233" i="8" s="1"/>
  <c r="AT237" i="3"/>
  <c r="E233" i="8" s="1"/>
  <c r="AU237" i="3"/>
  <c r="F233" i="8" s="1"/>
  <c r="AV237" i="3"/>
  <c r="G233" i="8" s="1"/>
  <c r="AP238" i="3"/>
  <c r="AQ238" i="3"/>
  <c r="B234" i="8" s="1"/>
  <c r="AR238" i="3"/>
  <c r="AS238" i="3"/>
  <c r="D234" i="8" s="1"/>
  <c r="AT238" i="3"/>
  <c r="E234" i="8" s="1"/>
  <c r="AU238" i="3"/>
  <c r="F234" i="8" s="1"/>
  <c r="AV238" i="3"/>
  <c r="G234" i="8" s="1"/>
  <c r="AP239" i="3"/>
  <c r="AQ239" i="3"/>
  <c r="B235" i="8" s="1"/>
  <c r="AR239" i="3"/>
  <c r="C235" i="8" s="1"/>
  <c r="AS239" i="3"/>
  <c r="D235" i="8" s="1"/>
  <c r="AT239" i="3"/>
  <c r="E235" i="8" s="1"/>
  <c r="AU239" i="3"/>
  <c r="F235" i="8" s="1"/>
  <c r="AV239" i="3"/>
  <c r="G235" i="8" s="1"/>
  <c r="AP240" i="3"/>
  <c r="AQ240" i="3"/>
  <c r="B236" i="8" s="1"/>
  <c r="AR240" i="3"/>
  <c r="C236" i="8" s="1"/>
  <c r="AS240" i="3"/>
  <c r="D236" i="8" s="1"/>
  <c r="AT240" i="3"/>
  <c r="E236" i="8" s="1"/>
  <c r="AU240" i="3"/>
  <c r="F236" i="8" s="1"/>
  <c r="AV240" i="3"/>
  <c r="G236" i="8" s="1"/>
  <c r="AP241" i="3"/>
  <c r="AQ241" i="3"/>
  <c r="B237" i="8" s="1"/>
  <c r="AR241" i="3"/>
  <c r="C237" i="8" s="1"/>
  <c r="AS241" i="3"/>
  <c r="D237" i="8" s="1"/>
  <c r="AT241" i="3"/>
  <c r="E237" i="8" s="1"/>
  <c r="AU241" i="3"/>
  <c r="F237" i="8" s="1"/>
  <c r="AV241" i="3"/>
  <c r="G237" i="8" s="1"/>
  <c r="AP242" i="3"/>
  <c r="AQ242" i="3"/>
  <c r="B238" i="8" s="1"/>
  <c r="AR242" i="3"/>
  <c r="C238" i="8" s="1"/>
  <c r="AS242" i="3"/>
  <c r="D238" i="8" s="1"/>
  <c r="AT242" i="3"/>
  <c r="E238" i="8" s="1"/>
  <c r="AU242" i="3"/>
  <c r="F238" i="8" s="1"/>
  <c r="AV242" i="3"/>
  <c r="G238" i="8" s="1"/>
  <c r="AP243" i="3"/>
  <c r="AQ243" i="3"/>
  <c r="B239" i="8" s="1"/>
  <c r="AR243" i="3"/>
  <c r="C239" i="8" s="1"/>
  <c r="AS243" i="3"/>
  <c r="D239" i="8" s="1"/>
  <c r="AT243" i="3"/>
  <c r="E239" i="8" s="1"/>
  <c r="AU243" i="3"/>
  <c r="F239" i="8" s="1"/>
  <c r="AV243" i="3"/>
  <c r="G239" i="8" s="1"/>
  <c r="AP244" i="3"/>
  <c r="AQ244" i="3"/>
  <c r="AR244" i="3"/>
  <c r="C240" i="8" s="1"/>
  <c r="AS244" i="3"/>
  <c r="D240" i="8" s="1"/>
  <c r="AT244" i="3"/>
  <c r="E240" i="8" s="1"/>
  <c r="AU244" i="3"/>
  <c r="F240" i="8" s="1"/>
  <c r="AV244" i="3"/>
  <c r="G240" i="8" s="1"/>
  <c r="AP245" i="3"/>
  <c r="AQ245" i="3"/>
  <c r="B241" i="8" s="1"/>
  <c r="AR245" i="3"/>
  <c r="C241" i="8" s="1"/>
  <c r="AS245" i="3"/>
  <c r="D241" i="8" s="1"/>
  <c r="AT245" i="3"/>
  <c r="E241" i="8" s="1"/>
  <c r="AU245" i="3"/>
  <c r="F241" i="8" s="1"/>
  <c r="AV245" i="3"/>
  <c r="G241" i="8" s="1"/>
  <c r="AP246" i="3"/>
  <c r="AQ246" i="3"/>
  <c r="B242" i="8" s="1"/>
  <c r="AR246" i="3"/>
  <c r="C242" i="8" s="1"/>
  <c r="AS246" i="3"/>
  <c r="D242" i="8" s="1"/>
  <c r="AT246" i="3"/>
  <c r="E242" i="8" s="1"/>
  <c r="AU246" i="3"/>
  <c r="F242" i="8" s="1"/>
  <c r="AV246" i="3"/>
  <c r="AP247" i="3"/>
  <c r="AQ247" i="3"/>
  <c r="B243" i="8" s="1"/>
  <c r="AR247" i="3"/>
  <c r="C243" i="8" s="1"/>
  <c r="AS247" i="3"/>
  <c r="D243" i="8" s="1"/>
  <c r="AT247" i="3"/>
  <c r="E243" i="8" s="1"/>
  <c r="AU247" i="3"/>
  <c r="F243" i="8" s="1"/>
  <c r="AV247" i="3"/>
  <c r="G243" i="8" s="1"/>
  <c r="AP248" i="3"/>
  <c r="AQ248" i="3"/>
  <c r="B244" i="8" s="1"/>
  <c r="AR248" i="3"/>
  <c r="C244" i="8" s="1"/>
  <c r="AS248" i="3"/>
  <c r="D244" i="8" s="1"/>
  <c r="AT248" i="3"/>
  <c r="E244" i="8" s="1"/>
  <c r="AU248" i="3"/>
  <c r="F244" i="8" s="1"/>
  <c r="AV248" i="3"/>
  <c r="G244" i="8" s="1"/>
  <c r="AP249" i="3"/>
  <c r="AQ249" i="3"/>
  <c r="B245" i="8" s="1"/>
  <c r="AR249" i="3"/>
  <c r="C245" i="8" s="1"/>
  <c r="AS249" i="3"/>
  <c r="D245" i="8" s="1"/>
  <c r="AT249" i="3"/>
  <c r="E245" i="8" s="1"/>
  <c r="AU249" i="3"/>
  <c r="AV249" i="3"/>
  <c r="G245" i="8" s="1"/>
  <c r="AP250" i="3"/>
  <c r="AQ250" i="3"/>
  <c r="B246" i="8" s="1"/>
  <c r="AR250" i="3"/>
  <c r="C246" i="8" s="1"/>
  <c r="AS250" i="3"/>
  <c r="D246" i="8" s="1"/>
  <c r="AT250" i="3"/>
  <c r="E246" i="8" s="1"/>
  <c r="AU250" i="3"/>
  <c r="F246" i="8" s="1"/>
  <c r="AV250" i="3"/>
  <c r="G246" i="8" s="1"/>
  <c r="AP251" i="3"/>
  <c r="AQ251" i="3"/>
  <c r="B247" i="8" s="1"/>
  <c r="AR251" i="3"/>
  <c r="C247" i="8" s="1"/>
  <c r="AS251" i="3"/>
  <c r="D247" i="8" s="1"/>
  <c r="AT251" i="3"/>
  <c r="E247" i="8" s="1"/>
  <c r="AU251" i="3"/>
  <c r="F247" i="8" s="1"/>
  <c r="AV251" i="3"/>
  <c r="G247" i="8" s="1"/>
  <c r="AP252" i="3"/>
  <c r="AQ252" i="3"/>
  <c r="B248" i="8" s="1"/>
  <c r="AR252" i="3"/>
  <c r="C248" i="8" s="1"/>
  <c r="AS252" i="3"/>
  <c r="D248" i="8" s="1"/>
  <c r="AT252" i="3"/>
  <c r="AU252" i="3"/>
  <c r="F248" i="8" s="1"/>
  <c r="AV252" i="3"/>
  <c r="G248" i="8" s="1"/>
  <c r="AP253" i="3"/>
  <c r="AQ253" i="3"/>
  <c r="B249" i="8" s="1"/>
  <c r="AR253" i="3"/>
  <c r="C249" i="8" s="1"/>
  <c r="AS253" i="3"/>
  <c r="D249" i="8" s="1"/>
  <c r="AT253" i="3"/>
  <c r="E249" i="8" s="1"/>
  <c r="AU253" i="3"/>
  <c r="F249" i="8" s="1"/>
  <c r="AV253" i="3"/>
  <c r="G249" i="8" s="1"/>
  <c r="AP254" i="3"/>
  <c r="AQ254" i="3"/>
  <c r="B250" i="8" s="1"/>
  <c r="AR254" i="3"/>
  <c r="C250" i="8" s="1"/>
  <c r="AS254" i="3"/>
  <c r="D250" i="8" s="1"/>
  <c r="AT254" i="3"/>
  <c r="E250" i="8" s="1"/>
  <c r="AU254" i="3"/>
  <c r="F250" i="8" s="1"/>
  <c r="AV254" i="3"/>
  <c r="G250" i="8" s="1"/>
  <c r="AP255" i="3"/>
  <c r="AQ255" i="3"/>
  <c r="B251" i="8" s="1"/>
  <c r="AR255" i="3"/>
  <c r="C251" i="8" s="1"/>
  <c r="AS255" i="3"/>
  <c r="AT255" i="3"/>
  <c r="E251" i="8" s="1"/>
  <c r="AU255" i="3"/>
  <c r="F251" i="8" s="1"/>
  <c r="AV255" i="3"/>
  <c r="G251" i="8" s="1"/>
  <c r="AP256" i="3"/>
  <c r="AQ256" i="3"/>
  <c r="B252" i="8" s="1"/>
  <c r="AR256" i="3"/>
  <c r="C252" i="8" s="1"/>
  <c r="AS256" i="3"/>
  <c r="D252" i="8" s="1"/>
  <c r="AT256" i="3"/>
  <c r="E252" i="8" s="1"/>
  <c r="AU256" i="3"/>
  <c r="F252" i="8" s="1"/>
  <c r="AV256" i="3"/>
  <c r="G252" i="8" s="1"/>
  <c r="AP257" i="3"/>
  <c r="AQ257" i="3"/>
  <c r="B253" i="8" s="1"/>
  <c r="AR257" i="3"/>
  <c r="C253" i="8" s="1"/>
  <c r="AS257" i="3"/>
  <c r="D253" i="8" s="1"/>
  <c r="AT257" i="3"/>
  <c r="E253" i="8" s="1"/>
  <c r="AU257" i="3"/>
  <c r="F253" i="8" s="1"/>
  <c r="AV257" i="3"/>
  <c r="G253" i="8" s="1"/>
  <c r="AP258" i="3"/>
  <c r="AQ258" i="3"/>
  <c r="B254" i="8" s="1"/>
  <c r="AR258" i="3"/>
  <c r="AS258" i="3"/>
  <c r="D254" i="8" s="1"/>
  <c r="AT258" i="3"/>
  <c r="E254" i="8" s="1"/>
  <c r="AU258" i="3"/>
  <c r="F254" i="8" s="1"/>
  <c r="AV258" i="3"/>
  <c r="G254" i="8" s="1"/>
  <c r="AP259" i="3"/>
  <c r="AQ259" i="3"/>
  <c r="B255" i="8" s="1"/>
  <c r="AR259" i="3"/>
  <c r="C255" i="8" s="1"/>
  <c r="AS259" i="3"/>
  <c r="D255" i="8" s="1"/>
  <c r="AT259" i="3"/>
  <c r="E255" i="8" s="1"/>
  <c r="AU259" i="3"/>
  <c r="F255" i="8" s="1"/>
  <c r="AV259" i="3"/>
  <c r="G255" i="8" s="1"/>
  <c r="AP260" i="3"/>
  <c r="AQ260" i="3"/>
  <c r="B256" i="8" s="1"/>
  <c r="AR260" i="3"/>
  <c r="C256" i="8" s="1"/>
  <c r="AS260" i="3"/>
  <c r="D256" i="8" s="1"/>
  <c r="AT260" i="3"/>
  <c r="E256" i="8" s="1"/>
  <c r="AU260" i="3"/>
  <c r="F256" i="8" s="1"/>
  <c r="AV260" i="3"/>
  <c r="G256" i="8" s="1"/>
  <c r="AP261" i="3"/>
  <c r="AQ261" i="3"/>
  <c r="B257" i="8" s="1"/>
  <c r="AR261" i="3"/>
  <c r="C257" i="8" s="1"/>
  <c r="AS261" i="3"/>
  <c r="D257" i="8" s="1"/>
  <c r="AT261" i="3"/>
  <c r="E257" i="8" s="1"/>
  <c r="AU261" i="3"/>
  <c r="F257" i="8" s="1"/>
  <c r="AV261" i="3"/>
  <c r="G257" i="8" s="1"/>
  <c r="AP262" i="3"/>
  <c r="AQ262" i="3"/>
  <c r="B258" i="8" s="1"/>
  <c r="AR262" i="3"/>
  <c r="C258" i="8" s="1"/>
  <c r="AS262" i="3"/>
  <c r="D258" i="8" s="1"/>
  <c r="AT262" i="3"/>
  <c r="E258" i="8" s="1"/>
  <c r="AU262" i="3"/>
  <c r="F258" i="8" s="1"/>
  <c r="AV262" i="3"/>
  <c r="G258" i="8" s="1"/>
  <c r="AP263" i="3"/>
  <c r="AQ263" i="3"/>
  <c r="B259" i="8" s="1"/>
  <c r="AR263" i="3"/>
  <c r="C259" i="8" s="1"/>
  <c r="AS263" i="3"/>
  <c r="D259" i="8" s="1"/>
  <c r="AT263" i="3"/>
  <c r="E259" i="8" s="1"/>
  <c r="AU263" i="3"/>
  <c r="F259" i="8" s="1"/>
  <c r="AV263" i="3"/>
  <c r="G259" i="8" s="1"/>
  <c r="AP264" i="3"/>
  <c r="AQ264" i="3"/>
  <c r="B260" i="8" s="1"/>
  <c r="AR264" i="3"/>
  <c r="C260" i="8" s="1"/>
  <c r="AS264" i="3"/>
  <c r="D260" i="8" s="1"/>
  <c r="AT264" i="3"/>
  <c r="E260" i="8" s="1"/>
  <c r="AU264" i="3"/>
  <c r="F260" i="8" s="1"/>
  <c r="AV264" i="3"/>
  <c r="G260" i="8" s="1"/>
  <c r="AP265" i="3"/>
  <c r="AQ265" i="3"/>
  <c r="B261" i="8" s="1"/>
  <c r="AR265" i="3"/>
  <c r="C261" i="8" s="1"/>
  <c r="AS265" i="3"/>
  <c r="D261" i="8" s="1"/>
  <c r="AT265" i="3"/>
  <c r="E261" i="8" s="1"/>
  <c r="AU265" i="3"/>
  <c r="F261" i="8" s="1"/>
  <c r="AV265" i="3"/>
  <c r="G261" i="8" s="1"/>
  <c r="AP266" i="3"/>
  <c r="AQ266" i="3"/>
  <c r="B262" i="8" s="1"/>
  <c r="AR266" i="3"/>
  <c r="C262" i="8" s="1"/>
  <c r="AS266" i="3"/>
  <c r="D262" i="8" s="1"/>
  <c r="AT266" i="3"/>
  <c r="E262" i="8" s="1"/>
  <c r="AU266" i="3"/>
  <c r="F262" i="8" s="1"/>
  <c r="AV266" i="3"/>
  <c r="AP267" i="3"/>
  <c r="AQ267" i="3"/>
  <c r="B263" i="8" s="1"/>
  <c r="AR267" i="3"/>
  <c r="C263" i="8" s="1"/>
  <c r="AS267" i="3"/>
  <c r="D263" i="8" s="1"/>
  <c r="AT267" i="3"/>
  <c r="E263" i="8" s="1"/>
  <c r="AU267" i="3"/>
  <c r="F263" i="8" s="1"/>
  <c r="AV267" i="3"/>
  <c r="G263" i="8" s="1"/>
  <c r="AP268" i="3"/>
  <c r="AQ268" i="3"/>
  <c r="B264" i="8" s="1"/>
  <c r="AR268" i="3"/>
  <c r="C264" i="8" s="1"/>
  <c r="AS268" i="3"/>
  <c r="D264" i="8" s="1"/>
  <c r="AT268" i="3"/>
  <c r="E264" i="8" s="1"/>
  <c r="AU268" i="3"/>
  <c r="F264" i="8" s="1"/>
  <c r="AV268" i="3"/>
  <c r="G264" i="8" s="1"/>
  <c r="AP269" i="3"/>
  <c r="AQ269" i="3"/>
  <c r="B265" i="8" s="1"/>
  <c r="AR269" i="3"/>
  <c r="C265" i="8" s="1"/>
  <c r="AS269" i="3"/>
  <c r="D265" i="8" s="1"/>
  <c r="AT269" i="3"/>
  <c r="E265" i="8" s="1"/>
  <c r="AU269" i="3"/>
  <c r="AV269" i="3"/>
  <c r="G265" i="8" s="1"/>
  <c r="AP270" i="3"/>
  <c r="AQ270" i="3"/>
  <c r="B266" i="8" s="1"/>
  <c r="AR270" i="3"/>
  <c r="C266" i="8" s="1"/>
  <c r="AS270" i="3"/>
  <c r="D266" i="8" s="1"/>
  <c r="AT270" i="3"/>
  <c r="E266" i="8" s="1"/>
  <c r="AU270" i="3"/>
  <c r="F266" i="8" s="1"/>
  <c r="AV270" i="3"/>
  <c r="G266" i="8" s="1"/>
  <c r="AP271" i="3"/>
  <c r="AQ271" i="3"/>
  <c r="B267" i="8" s="1"/>
  <c r="AR271" i="3"/>
  <c r="C267" i="8" s="1"/>
  <c r="AS271" i="3"/>
  <c r="D267" i="8" s="1"/>
  <c r="AT271" i="3"/>
  <c r="E267" i="8" s="1"/>
  <c r="AU271" i="3"/>
  <c r="F267" i="8" s="1"/>
  <c r="AV271" i="3"/>
  <c r="G267" i="8" s="1"/>
  <c r="AP272" i="3"/>
  <c r="AQ272" i="3"/>
  <c r="B268" i="8" s="1"/>
  <c r="AR272" i="3"/>
  <c r="C268" i="8" s="1"/>
  <c r="AS272" i="3"/>
  <c r="D268" i="8" s="1"/>
  <c r="AT272" i="3"/>
  <c r="AU272" i="3"/>
  <c r="AV272" i="3"/>
  <c r="G268" i="8" s="1"/>
  <c r="AP273" i="3"/>
  <c r="AQ273" i="3"/>
  <c r="B269" i="8" s="1"/>
  <c r="AR273" i="3"/>
  <c r="C269" i="8" s="1"/>
  <c r="AS273" i="3"/>
  <c r="D269" i="8" s="1"/>
  <c r="AT273" i="3"/>
  <c r="E269" i="8" s="1"/>
  <c r="AU273" i="3"/>
  <c r="F269" i="8" s="1"/>
  <c r="AV273" i="3"/>
  <c r="G269" i="8" s="1"/>
  <c r="AP274" i="3"/>
  <c r="AQ274" i="3"/>
  <c r="B270" i="8" s="1"/>
  <c r="AR274" i="3"/>
  <c r="C270" i="8" s="1"/>
  <c r="AS274" i="3"/>
  <c r="D270" i="8" s="1"/>
  <c r="AT274" i="3"/>
  <c r="E270" i="8" s="1"/>
  <c r="AU274" i="3"/>
  <c r="F270" i="8" s="1"/>
  <c r="AV274" i="3"/>
  <c r="G270" i="8" s="1"/>
  <c r="AP275" i="3"/>
  <c r="AQ275" i="3"/>
  <c r="B271" i="8" s="1"/>
  <c r="AR275" i="3"/>
  <c r="C271" i="8" s="1"/>
  <c r="AS275" i="3"/>
  <c r="AT275" i="3"/>
  <c r="E271" i="8" s="1"/>
  <c r="AU275" i="3"/>
  <c r="F271" i="8" s="1"/>
  <c r="AV275" i="3"/>
  <c r="G271" i="8" s="1"/>
  <c r="AP276" i="3"/>
  <c r="AQ276" i="3"/>
  <c r="B272" i="8" s="1"/>
  <c r="AR276" i="3"/>
  <c r="C272" i="8" s="1"/>
  <c r="AS276" i="3"/>
  <c r="D272" i="8" s="1"/>
  <c r="AT276" i="3"/>
  <c r="E272" i="8" s="1"/>
  <c r="AU276" i="3"/>
  <c r="F272" i="8" s="1"/>
  <c r="AV276" i="3"/>
  <c r="G272" i="8" s="1"/>
  <c r="AP277" i="3"/>
  <c r="AQ277" i="3"/>
  <c r="B273" i="8" s="1"/>
  <c r="AR277" i="3"/>
  <c r="C273" i="8" s="1"/>
  <c r="AS277" i="3"/>
  <c r="D273" i="8" s="1"/>
  <c r="AT277" i="3"/>
  <c r="E273" i="8" s="1"/>
  <c r="AU277" i="3"/>
  <c r="F273" i="8" s="1"/>
  <c r="AV277" i="3"/>
  <c r="G273" i="8" s="1"/>
  <c r="AP278" i="3"/>
  <c r="AQ278" i="3"/>
  <c r="B274" i="8" s="1"/>
  <c r="AR278" i="3"/>
  <c r="AS278" i="3"/>
  <c r="AT278" i="3"/>
  <c r="E274" i="8" s="1"/>
  <c r="AU278" i="3"/>
  <c r="F274" i="8" s="1"/>
  <c r="AV278" i="3"/>
  <c r="G274" i="8" s="1"/>
  <c r="AP279" i="3"/>
  <c r="AQ279" i="3"/>
  <c r="B275" i="8" s="1"/>
  <c r="AR279" i="3"/>
  <c r="C275" i="8" s="1"/>
  <c r="AS279" i="3"/>
  <c r="D275" i="8" s="1"/>
  <c r="AT279" i="3"/>
  <c r="E275" i="8" s="1"/>
  <c r="AU279" i="3"/>
  <c r="F275" i="8" s="1"/>
  <c r="AV279" i="3"/>
  <c r="G275" i="8" s="1"/>
  <c r="AP280" i="3"/>
  <c r="AQ280" i="3"/>
  <c r="B276" i="8" s="1"/>
  <c r="AR280" i="3"/>
  <c r="C276" i="8" s="1"/>
  <c r="AS280" i="3"/>
  <c r="D276" i="8" s="1"/>
  <c r="AT280" i="3"/>
  <c r="E276" i="8" s="1"/>
  <c r="AU280" i="3"/>
  <c r="F276" i="8" s="1"/>
  <c r="AV280" i="3"/>
  <c r="G276" i="8" s="1"/>
  <c r="AP281" i="3"/>
  <c r="AQ281" i="3"/>
  <c r="B277" i="8" s="1"/>
  <c r="AR281" i="3"/>
  <c r="C277" i="8" s="1"/>
  <c r="AS281" i="3"/>
  <c r="D277" i="8" s="1"/>
  <c r="AT281" i="3"/>
  <c r="E277" i="8" s="1"/>
  <c r="AU281" i="3"/>
  <c r="F277" i="8" s="1"/>
  <c r="AV281" i="3"/>
  <c r="G277" i="8" s="1"/>
  <c r="AP282" i="3"/>
  <c r="AQ282" i="3"/>
  <c r="B278" i="8" s="1"/>
  <c r="AR282" i="3"/>
  <c r="C278" i="8" s="1"/>
  <c r="AS282" i="3"/>
  <c r="D278" i="8" s="1"/>
  <c r="AT282" i="3"/>
  <c r="E278" i="8" s="1"/>
  <c r="AU282" i="3"/>
  <c r="F278" i="8" s="1"/>
  <c r="AV282" i="3"/>
  <c r="G278" i="8" s="1"/>
  <c r="AP283" i="3"/>
  <c r="AQ283" i="3"/>
  <c r="B279" i="8" s="1"/>
  <c r="AR283" i="3"/>
  <c r="C279" i="8" s="1"/>
  <c r="AS283" i="3"/>
  <c r="D279" i="8" s="1"/>
  <c r="AT283" i="3"/>
  <c r="E279" i="8" s="1"/>
  <c r="AU283" i="3"/>
  <c r="F279" i="8" s="1"/>
  <c r="AV283" i="3"/>
  <c r="G279" i="8" s="1"/>
  <c r="AP284" i="3"/>
  <c r="AQ284" i="3"/>
  <c r="B280" i="8" s="1"/>
  <c r="AR284" i="3"/>
  <c r="C280" i="8" s="1"/>
  <c r="AS284" i="3"/>
  <c r="D280" i="8" s="1"/>
  <c r="AT284" i="3"/>
  <c r="E280" i="8" s="1"/>
  <c r="AU284" i="3"/>
  <c r="F280" i="8" s="1"/>
  <c r="AV284" i="3"/>
  <c r="G280" i="8" s="1"/>
  <c r="AP285" i="3"/>
  <c r="AQ285" i="3"/>
  <c r="B281" i="8" s="1"/>
  <c r="AR285" i="3"/>
  <c r="C281" i="8" s="1"/>
  <c r="AS285" i="3"/>
  <c r="D281" i="8" s="1"/>
  <c r="AT285" i="3"/>
  <c r="G281" i="8" s="1"/>
  <c r="AU285" i="3"/>
  <c r="F281" i="8" s="1"/>
  <c r="AV285" i="3"/>
  <c r="E281" i="8" s="1"/>
  <c r="AP286" i="3"/>
  <c r="AQ286" i="3"/>
  <c r="B282" i="8" s="1"/>
  <c r="AR286" i="3"/>
  <c r="C282" i="8" s="1"/>
  <c r="AS286" i="3"/>
  <c r="D282" i="8" s="1"/>
  <c r="AT286" i="3"/>
  <c r="G282" i="8" s="1"/>
  <c r="AU286" i="3"/>
  <c r="F282" i="8" s="1"/>
  <c r="AV286" i="3"/>
  <c r="AP287" i="3"/>
  <c r="AQ287" i="3"/>
  <c r="AR287" i="3"/>
  <c r="C283" i="8" s="1"/>
  <c r="AS287" i="3"/>
  <c r="D283" i="8" s="1"/>
  <c r="AT287" i="3"/>
  <c r="G283" i="8" s="1"/>
  <c r="AU287" i="3"/>
  <c r="F283" i="8" s="1"/>
  <c r="AV287" i="3"/>
  <c r="E283" i="8" s="1"/>
  <c r="AP288" i="3"/>
  <c r="AQ288" i="3"/>
  <c r="B284" i="8" s="1"/>
  <c r="AR288" i="3"/>
  <c r="C284" i="8" s="1"/>
  <c r="AS288" i="3"/>
  <c r="D284" i="8" s="1"/>
  <c r="AT288" i="3"/>
  <c r="G284" i="8" s="1"/>
  <c r="AU288" i="3"/>
  <c r="F284" i="8" s="1"/>
  <c r="AV288" i="3"/>
  <c r="E284" i="8" s="1"/>
  <c r="AP289" i="3"/>
  <c r="AQ289" i="3"/>
  <c r="B285" i="8" s="1"/>
  <c r="AR289" i="3"/>
  <c r="C285" i="8" s="1"/>
  <c r="AS289" i="3"/>
  <c r="D285" i="8" s="1"/>
  <c r="AT289" i="3"/>
  <c r="G285" i="8" s="1"/>
  <c r="AU289" i="3"/>
  <c r="AV289" i="3"/>
  <c r="E285" i="8" s="1"/>
  <c r="AP290" i="3"/>
  <c r="AQ290" i="3"/>
  <c r="B286" i="8" s="1"/>
  <c r="AR290" i="3"/>
  <c r="C286" i="8" s="1"/>
  <c r="AS290" i="3"/>
  <c r="D286" i="8" s="1"/>
  <c r="AT290" i="3"/>
  <c r="G286" i="8" s="1"/>
  <c r="AU290" i="3"/>
  <c r="F286" i="8" s="1"/>
  <c r="AV290" i="3"/>
  <c r="E286" i="8" s="1"/>
  <c r="AP291" i="3"/>
  <c r="AQ291" i="3"/>
  <c r="B287" i="8" s="1"/>
  <c r="AR291" i="3"/>
  <c r="C287" i="8" s="1"/>
  <c r="AS291" i="3"/>
  <c r="D287" i="8" s="1"/>
  <c r="AT291" i="3"/>
  <c r="G287" i="8" s="1"/>
  <c r="AU291" i="3"/>
  <c r="F287" i="8" s="1"/>
  <c r="AV291" i="3"/>
  <c r="E287" i="8" s="1"/>
  <c r="AP292" i="3"/>
  <c r="AQ292" i="3"/>
  <c r="B288" i="8" s="1"/>
  <c r="AR292" i="3"/>
  <c r="C288" i="8" s="1"/>
  <c r="AS292" i="3"/>
  <c r="D288" i="8" s="1"/>
  <c r="AT292" i="3"/>
  <c r="AU292" i="3"/>
  <c r="F288" i="8" s="1"/>
  <c r="AV292" i="3"/>
  <c r="E288" i="8" s="1"/>
  <c r="AP293" i="3"/>
  <c r="AQ293" i="3"/>
  <c r="B289" i="8" s="1"/>
  <c r="AR293" i="3"/>
  <c r="C289" i="8" s="1"/>
  <c r="AS293" i="3"/>
  <c r="D289" i="8" s="1"/>
  <c r="AT293" i="3"/>
  <c r="G289" i="8" s="1"/>
  <c r="AU293" i="3"/>
  <c r="F289" i="8" s="1"/>
  <c r="AV293" i="3"/>
  <c r="E289" i="8" s="1"/>
  <c r="AP294" i="3"/>
  <c r="AQ294" i="3"/>
  <c r="B290" i="8" s="1"/>
  <c r="AR294" i="3"/>
  <c r="C290" i="8" s="1"/>
  <c r="AS294" i="3"/>
  <c r="D290" i="8" s="1"/>
  <c r="AT294" i="3"/>
  <c r="G290" i="8" s="1"/>
  <c r="AU294" i="3"/>
  <c r="F290" i="8" s="1"/>
  <c r="AV294" i="3"/>
  <c r="E290" i="8" s="1"/>
  <c r="AP295" i="3"/>
  <c r="AQ295" i="3"/>
  <c r="B291" i="8" s="1"/>
  <c r="AR295" i="3"/>
  <c r="C291" i="8" s="1"/>
  <c r="AS295" i="3"/>
  <c r="AT295" i="3"/>
  <c r="G291" i="8" s="1"/>
  <c r="AU295" i="3"/>
  <c r="F291" i="8" s="1"/>
  <c r="AV295" i="3"/>
  <c r="E291" i="8" s="1"/>
  <c r="AP296" i="3"/>
  <c r="AQ296" i="3"/>
  <c r="B292" i="8" s="1"/>
  <c r="AR296" i="3"/>
  <c r="C292" i="8" s="1"/>
  <c r="AS296" i="3"/>
  <c r="D292" i="8" s="1"/>
  <c r="AT296" i="3"/>
  <c r="G292" i="8" s="1"/>
  <c r="AU296" i="3"/>
  <c r="F292" i="8" s="1"/>
  <c r="AV296" i="3"/>
  <c r="E292" i="8" s="1"/>
  <c r="AP297" i="3"/>
  <c r="AQ297" i="3"/>
  <c r="B293" i="8" s="1"/>
  <c r="AR297" i="3"/>
  <c r="C293" i="8" s="1"/>
  <c r="AS297" i="3"/>
  <c r="D293" i="8" s="1"/>
  <c r="AT297" i="3"/>
  <c r="G293" i="8" s="1"/>
  <c r="AU297" i="3"/>
  <c r="F293" i="8" s="1"/>
  <c r="AV297" i="3"/>
  <c r="E293" i="8" s="1"/>
  <c r="AP298" i="3"/>
  <c r="AQ298" i="3"/>
  <c r="B294" i="8" s="1"/>
  <c r="AR298" i="3"/>
  <c r="AS298" i="3"/>
  <c r="D294" i="8" s="1"/>
  <c r="AT298" i="3"/>
  <c r="G294" i="8" s="1"/>
  <c r="AU298" i="3"/>
  <c r="F294" i="8" s="1"/>
  <c r="AV298" i="3"/>
  <c r="E294" i="8" s="1"/>
  <c r="AP299" i="3"/>
  <c r="AQ299" i="3"/>
  <c r="B295" i="8" s="1"/>
  <c r="AR299" i="3"/>
  <c r="C295" i="8" s="1"/>
  <c r="AS299" i="3"/>
  <c r="D295" i="8" s="1"/>
  <c r="AT299" i="3"/>
  <c r="G295" i="8" s="1"/>
  <c r="AU299" i="3"/>
  <c r="F295" i="8" s="1"/>
  <c r="AV299" i="3"/>
  <c r="E295" i="8" s="1"/>
  <c r="AP300" i="3"/>
  <c r="AQ300" i="3"/>
  <c r="B296" i="8" s="1"/>
  <c r="AR300" i="3"/>
  <c r="C296" i="8" s="1"/>
  <c r="AS300" i="3"/>
  <c r="D296" i="8" s="1"/>
  <c r="AT300" i="3"/>
  <c r="G296" i="8" s="1"/>
  <c r="AU300" i="3"/>
  <c r="F296" i="8" s="1"/>
  <c r="AV300" i="3"/>
  <c r="E296" i="8" s="1"/>
  <c r="AP301" i="3"/>
  <c r="AQ301" i="3"/>
  <c r="B297" i="8" s="1"/>
  <c r="AR301" i="3"/>
  <c r="C297" i="8" s="1"/>
  <c r="AS301" i="3"/>
  <c r="AT301" i="3"/>
  <c r="G297" i="8" s="1"/>
  <c r="AU301" i="3"/>
  <c r="F297" i="8" s="1"/>
  <c r="AV301" i="3"/>
  <c r="E297" i="8" s="1"/>
  <c r="AP302" i="3"/>
  <c r="AQ302" i="3"/>
  <c r="B298" i="8" s="1"/>
  <c r="AR302" i="3"/>
  <c r="C298" i="8" s="1"/>
  <c r="AS302" i="3"/>
  <c r="D298" i="8" s="1"/>
  <c r="AT302" i="3"/>
  <c r="G298" i="8" s="1"/>
  <c r="AU302" i="3"/>
  <c r="F298" i="8" s="1"/>
  <c r="AV302" i="3"/>
  <c r="E298" i="8" s="1"/>
  <c r="AP303" i="3"/>
  <c r="AQ303" i="3"/>
  <c r="B299" i="8" s="1"/>
  <c r="AR303" i="3"/>
  <c r="C299" i="8" s="1"/>
  <c r="AS303" i="3"/>
  <c r="D299" i="8" s="1"/>
  <c r="AT303" i="3"/>
  <c r="G299" i="8" s="1"/>
  <c r="AU303" i="3"/>
  <c r="F299" i="8" s="1"/>
  <c r="AV303" i="3"/>
  <c r="E299" i="8" s="1"/>
  <c r="AP304" i="3"/>
  <c r="AQ304" i="3"/>
  <c r="B300" i="8" s="1"/>
  <c r="AR304" i="3"/>
  <c r="C300" i="8" s="1"/>
  <c r="AS304" i="3"/>
  <c r="D300" i="8" s="1"/>
  <c r="AT304" i="3"/>
  <c r="G300" i="8" s="1"/>
  <c r="AU304" i="3"/>
  <c r="F300" i="8" s="1"/>
  <c r="AV304" i="3"/>
  <c r="E300" i="8" s="1"/>
  <c r="AP305" i="3"/>
  <c r="AQ305" i="3"/>
  <c r="B301" i="8" s="1"/>
  <c r="AR305" i="3"/>
  <c r="C301" i="8" s="1"/>
  <c r="AS305" i="3"/>
  <c r="D301" i="8" s="1"/>
  <c r="AT305" i="3"/>
  <c r="G301" i="8" s="1"/>
  <c r="AU305" i="3"/>
  <c r="F301" i="8" s="1"/>
  <c r="AV305" i="3"/>
  <c r="E301" i="8" s="1"/>
  <c r="AP306" i="3"/>
  <c r="AQ306" i="3"/>
  <c r="B302" i="8" s="1"/>
  <c r="AR306" i="3"/>
  <c r="C302" i="8" s="1"/>
  <c r="AS306" i="3"/>
  <c r="D302" i="8" s="1"/>
  <c r="AT306" i="3"/>
  <c r="G302" i="8" s="1"/>
  <c r="AU306" i="3"/>
  <c r="F302" i="8" s="1"/>
  <c r="AV306" i="3"/>
  <c r="AP307" i="3"/>
  <c r="AQ307" i="3"/>
  <c r="B303" i="8" s="1"/>
  <c r="AR307" i="3"/>
  <c r="C303" i="8" s="1"/>
  <c r="AS307" i="3"/>
  <c r="D303" i="8" s="1"/>
  <c r="AT307" i="3"/>
  <c r="G303" i="8" s="1"/>
  <c r="AU307" i="3"/>
  <c r="F303" i="8" s="1"/>
  <c r="AV307" i="3"/>
  <c r="E303" i="8" s="1"/>
  <c r="AP308" i="3"/>
  <c r="AQ308" i="3"/>
  <c r="B304" i="8" s="1"/>
  <c r="AR308" i="3"/>
  <c r="C304" i="8" s="1"/>
  <c r="AS308" i="3"/>
  <c r="D304" i="8" s="1"/>
  <c r="AT308" i="3"/>
  <c r="G304" i="8" s="1"/>
  <c r="AU308" i="3"/>
  <c r="F304" i="8" s="1"/>
  <c r="AV308" i="3"/>
  <c r="E304" i="8" s="1"/>
  <c r="AP309" i="3"/>
  <c r="AQ309" i="3"/>
  <c r="B305" i="8" s="1"/>
  <c r="AR309" i="3"/>
  <c r="C305" i="8" s="1"/>
  <c r="AS309" i="3"/>
  <c r="D305" i="8" s="1"/>
  <c r="AT309" i="3"/>
  <c r="G305" i="8" s="1"/>
  <c r="AU309" i="3"/>
  <c r="AV309" i="3"/>
  <c r="E305" i="8" s="1"/>
  <c r="AP310" i="3"/>
  <c r="AQ310" i="3"/>
  <c r="B306" i="8" s="1"/>
  <c r="AR310" i="3"/>
  <c r="C306" i="8" s="1"/>
  <c r="AS310" i="3"/>
  <c r="D306" i="8" s="1"/>
  <c r="AT310" i="3"/>
  <c r="G306" i="8" s="1"/>
  <c r="AU310" i="3"/>
  <c r="F306" i="8" s="1"/>
  <c r="AV310" i="3"/>
  <c r="E306" i="8" s="1"/>
  <c r="AP311" i="3"/>
  <c r="AQ311" i="3"/>
  <c r="B307" i="8" s="1"/>
  <c r="AR311" i="3"/>
  <c r="C307" i="8" s="1"/>
  <c r="AS311" i="3"/>
  <c r="D307" i="8" s="1"/>
  <c r="AT311" i="3"/>
  <c r="G307" i="8" s="1"/>
  <c r="AU311" i="3"/>
  <c r="F307" i="8" s="1"/>
  <c r="AV311" i="3"/>
  <c r="E307" i="8" s="1"/>
  <c r="AP312" i="3"/>
  <c r="AQ312" i="3"/>
  <c r="B308" i="8" s="1"/>
  <c r="AR312" i="3"/>
  <c r="C308" i="8" s="1"/>
  <c r="AS312" i="3"/>
  <c r="D308" i="8" s="1"/>
  <c r="AT312" i="3"/>
  <c r="G308" i="8" s="1"/>
  <c r="AU312" i="3"/>
  <c r="F308" i="8" s="1"/>
  <c r="AV312" i="3"/>
  <c r="E308" i="8" s="1"/>
  <c r="AP313" i="3"/>
  <c r="AQ313" i="3"/>
  <c r="B309" i="8" s="1"/>
  <c r="AR313" i="3"/>
  <c r="C309" i="8" s="1"/>
  <c r="AS313" i="3"/>
  <c r="D309" i="8" s="1"/>
  <c r="AT313" i="3"/>
  <c r="G309" i="8" s="1"/>
  <c r="AU313" i="3"/>
  <c r="F309" i="8" s="1"/>
  <c r="AV313" i="3"/>
  <c r="E309" i="8" s="1"/>
  <c r="AP314" i="3"/>
  <c r="AQ314" i="3"/>
  <c r="B310" i="8" s="1"/>
  <c r="AR314" i="3"/>
  <c r="C310" i="8" s="1"/>
  <c r="AS314" i="3"/>
  <c r="D310" i="8" s="1"/>
  <c r="AT314" i="3"/>
  <c r="G310" i="8" s="1"/>
  <c r="AU314" i="3"/>
  <c r="F310" i="8" s="1"/>
  <c r="AV314" i="3"/>
  <c r="AP315" i="3"/>
  <c r="AQ315" i="3"/>
  <c r="B311" i="8" s="1"/>
  <c r="AR315" i="3"/>
  <c r="C311" i="8" s="1"/>
  <c r="AS315" i="3"/>
  <c r="D311" i="8" s="1"/>
  <c r="AT315" i="3"/>
  <c r="G311" i="8" s="1"/>
  <c r="AU315" i="3"/>
  <c r="F311" i="8" s="1"/>
  <c r="AV315" i="3"/>
  <c r="E311" i="8" s="1"/>
  <c r="AP316" i="3"/>
  <c r="AQ316" i="3"/>
  <c r="B312" i="8" s="1"/>
  <c r="AR316" i="3"/>
  <c r="C312" i="8" s="1"/>
  <c r="AS316" i="3"/>
  <c r="D312" i="8" s="1"/>
  <c r="AT316" i="3"/>
  <c r="G312" i="8" s="1"/>
  <c r="AU316" i="3"/>
  <c r="F312" i="8" s="1"/>
  <c r="AV316" i="3"/>
  <c r="E312" i="8" s="1"/>
  <c r="AP317" i="3"/>
  <c r="AQ317" i="3"/>
  <c r="B313" i="8" s="1"/>
  <c r="AR317" i="3"/>
  <c r="C313" i="8" s="1"/>
  <c r="AS317" i="3"/>
  <c r="D313" i="8" s="1"/>
  <c r="AT317" i="3"/>
  <c r="G313" i="8" s="1"/>
  <c r="AU317" i="3"/>
  <c r="AV317" i="3"/>
  <c r="E313" i="8" s="1"/>
  <c r="AP318" i="3"/>
  <c r="AQ318" i="3"/>
  <c r="B314" i="8" s="1"/>
  <c r="AR318" i="3"/>
  <c r="C314" i="8" s="1"/>
  <c r="AS318" i="3"/>
  <c r="D314" i="8" s="1"/>
  <c r="AT318" i="3"/>
  <c r="G314" i="8" s="1"/>
  <c r="AU318" i="3"/>
  <c r="F314" i="8" s="1"/>
  <c r="AV318" i="3"/>
  <c r="E314" i="8" s="1"/>
  <c r="AP319" i="3"/>
  <c r="AQ319" i="3"/>
  <c r="B315" i="8" s="1"/>
  <c r="AR319" i="3"/>
  <c r="C315" i="8" s="1"/>
  <c r="AS319" i="3"/>
  <c r="D315" i="8" s="1"/>
  <c r="AT319" i="3"/>
  <c r="G315" i="8" s="1"/>
  <c r="AU319" i="3"/>
  <c r="F315" i="8" s="1"/>
  <c r="AV319" i="3"/>
  <c r="E315" i="8" s="1"/>
  <c r="AP320" i="3"/>
  <c r="AQ320" i="3"/>
  <c r="B316" i="8" s="1"/>
  <c r="AR320" i="3"/>
  <c r="C316" i="8" s="1"/>
  <c r="AS320" i="3"/>
  <c r="D316" i="8" s="1"/>
  <c r="AT320" i="3"/>
  <c r="G316" i="8" s="1"/>
  <c r="AU320" i="3"/>
  <c r="F316" i="8" s="1"/>
  <c r="AV320" i="3"/>
  <c r="E316" i="8" s="1"/>
  <c r="AP321" i="3"/>
  <c r="AQ321" i="3"/>
  <c r="B317" i="8" s="1"/>
  <c r="AR321" i="3"/>
  <c r="C317" i="8" s="1"/>
  <c r="AS321" i="3"/>
  <c r="D317" i="8" s="1"/>
  <c r="AT321" i="3"/>
  <c r="G317" i="8" s="1"/>
  <c r="AU321" i="3"/>
  <c r="F317" i="8" s="1"/>
  <c r="AV321" i="3"/>
  <c r="E317" i="8" s="1"/>
  <c r="AP322" i="3"/>
  <c r="AQ322" i="3"/>
  <c r="B318" i="8" s="1"/>
  <c r="AR322" i="3"/>
  <c r="C318" i="8" s="1"/>
  <c r="AS322" i="3"/>
  <c r="D318" i="8" s="1"/>
  <c r="AT322" i="3"/>
  <c r="G318" i="8" s="1"/>
  <c r="AU322" i="3"/>
  <c r="F318" i="8" s="1"/>
  <c r="AV322" i="3"/>
  <c r="AP323" i="3"/>
  <c r="AQ323" i="3"/>
  <c r="B319" i="8" s="1"/>
  <c r="AR323" i="3"/>
  <c r="C319" i="8" s="1"/>
  <c r="AS323" i="3"/>
  <c r="D319" i="8" s="1"/>
  <c r="AT323" i="3"/>
  <c r="G319" i="8" s="1"/>
  <c r="AU323" i="3"/>
  <c r="F319" i="8" s="1"/>
  <c r="AV323" i="3"/>
  <c r="E319" i="8" s="1"/>
  <c r="AP324" i="3"/>
  <c r="AQ324" i="3"/>
  <c r="B320" i="8" s="1"/>
  <c r="AR324" i="3"/>
  <c r="C320" i="8" s="1"/>
  <c r="AS324" i="3"/>
  <c r="D320" i="8" s="1"/>
  <c r="AT324" i="3"/>
  <c r="G320" i="8" s="1"/>
  <c r="AU324" i="3"/>
  <c r="F320" i="8" s="1"/>
  <c r="AV324" i="3"/>
  <c r="E320" i="8" s="1"/>
  <c r="AP325" i="3"/>
  <c r="AQ325" i="3"/>
  <c r="B321" i="8" s="1"/>
  <c r="AR325" i="3"/>
  <c r="C321" i="8" s="1"/>
  <c r="AS325" i="3"/>
  <c r="D321" i="8" s="1"/>
  <c r="AT325" i="3"/>
  <c r="G321" i="8" s="1"/>
  <c r="AU325" i="3"/>
  <c r="AV325" i="3"/>
  <c r="E321" i="8" s="1"/>
  <c r="AP326" i="3"/>
  <c r="AQ326" i="3"/>
  <c r="B322" i="8" s="1"/>
  <c r="AR326" i="3"/>
  <c r="C322" i="8" s="1"/>
  <c r="AS326" i="3"/>
  <c r="D322" i="8" s="1"/>
  <c r="AT326" i="3"/>
  <c r="G322" i="8" s="1"/>
  <c r="AU326" i="3"/>
  <c r="F322" i="8" s="1"/>
  <c r="AV326" i="3"/>
  <c r="E322" i="8" s="1"/>
  <c r="AP327" i="3"/>
  <c r="AQ327" i="3"/>
  <c r="B323" i="8" s="1"/>
  <c r="AR327" i="3"/>
  <c r="C323" i="8" s="1"/>
  <c r="AS327" i="3"/>
  <c r="D323" i="8" s="1"/>
  <c r="AT327" i="3"/>
  <c r="G323" i="8" s="1"/>
  <c r="AU327" i="3"/>
  <c r="F323" i="8" s="1"/>
  <c r="AV327" i="3"/>
  <c r="E323" i="8" s="1"/>
  <c r="AP328" i="3"/>
  <c r="AQ328" i="3"/>
  <c r="B324" i="8" s="1"/>
  <c r="AR328" i="3"/>
  <c r="C324" i="8" s="1"/>
  <c r="AS328" i="3"/>
  <c r="D324" i="8" s="1"/>
  <c r="AT328" i="3"/>
  <c r="G324" i="8" s="1"/>
  <c r="AU328" i="3"/>
  <c r="F324" i="8" s="1"/>
  <c r="AV328" i="3"/>
  <c r="E324" i="8" s="1"/>
  <c r="AP329" i="3"/>
  <c r="AQ329" i="3"/>
  <c r="B325" i="8" s="1"/>
  <c r="AR329" i="3"/>
  <c r="C325" i="8" s="1"/>
  <c r="AS329" i="3"/>
  <c r="D325" i="8" s="1"/>
  <c r="AT329" i="3"/>
  <c r="G325" i="8" s="1"/>
  <c r="AU329" i="3"/>
  <c r="F325" i="8" s="1"/>
  <c r="AV329" i="3"/>
  <c r="E325" i="8" s="1"/>
  <c r="AP330" i="3"/>
  <c r="AQ330" i="3"/>
  <c r="B326" i="8" s="1"/>
  <c r="AR330" i="3"/>
  <c r="C326" i="8" s="1"/>
  <c r="AS330" i="3"/>
  <c r="D326" i="8" s="1"/>
  <c r="AT330" i="3"/>
  <c r="G326" i="8" s="1"/>
  <c r="AU330" i="3"/>
  <c r="F326" i="8" s="1"/>
  <c r="AV330" i="3"/>
  <c r="AP331" i="3"/>
  <c r="AQ331" i="3"/>
  <c r="B327" i="8" s="1"/>
  <c r="AR331" i="3"/>
  <c r="C327" i="8" s="1"/>
  <c r="AS331" i="3"/>
  <c r="D327" i="8" s="1"/>
  <c r="AT331" i="3"/>
  <c r="G327" i="8" s="1"/>
  <c r="AU331" i="3"/>
  <c r="F327" i="8" s="1"/>
  <c r="AV331" i="3"/>
  <c r="E327" i="8" s="1"/>
  <c r="AP332" i="3"/>
  <c r="AQ332" i="3"/>
  <c r="B328" i="8" s="1"/>
  <c r="AR332" i="3"/>
  <c r="C328" i="8" s="1"/>
  <c r="AS332" i="3"/>
  <c r="D328" i="8" s="1"/>
  <c r="AT332" i="3"/>
  <c r="G328" i="8" s="1"/>
  <c r="AU332" i="3"/>
  <c r="F328" i="8" s="1"/>
  <c r="AV332" i="3"/>
  <c r="E328" i="8" s="1"/>
  <c r="AP333" i="3"/>
  <c r="AQ333" i="3"/>
  <c r="B329" i="8" s="1"/>
  <c r="AR333" i="3"/>
  <c r="C329" i="8" s="1"/>
  <c r="AS333" i="3"/>
  <c r="D329" i="8" s="1"/>
  <c r="AT333" i="3"/>
  <c r="G329" i="8" s="1"/>
  <c r="AU333" i="3"/>
  <c r="AV333" i="3"/>
  <c r="E329" i="8" s="1"/>
  <c r="AP334" i="3"/>
  <c r="AQ334" i="3"/>
  <c r="B330" i="8" s="1"/>
  <c r="AR334" i="3"/>
  <c r="C330" i="8" s="1"/>
  <c r="AS334" i="3"/>
  <c r="D330" i="8" s="1"/>
  <c r="AT334" i="3"/>
  <c r="G330" i="8" s="1"/>
  <c r="AU334" i="3"/>
  <c r="F330" i="8" s="1"/>
  <c r="AV334" i="3"/>
  <c r="E330" i="8" s="1"/>
  <c r="AP335" i="3"/>
  <c r="AQ335" i="3"/>
  <c r="B331" i="8" s="1"/>
  <c r="AR335" i="3"/>
  <c r="C331" i="8" s="1"/>
  <c r="AS335" i="3"/>
  <c r="D331" i="8" s="1"/>
  <c r="AT335" i="3"/>
  <c r="G331" i="8" s="1"/>
  <c r="AU335" i="3"/>
  <c r="F331" i="8" s="1"/>
  <c r="AV335" i="3"/>
  <c r="E331" i="8" s="1"/>
  <c r="AP336" i="3"/>
  <c r="AQ336" i="3"/>
  <c r="B332" i="8" s="1"/>
  <c r="AR336" i="3"/>
  <c r="C332" i="8" s="1"/>
  <c r="AS336" i="3"/>
  <c r="D332" i="8" s="1"/>
  <c r="AT336" i="3"/>
  <c r="G332" i="8" s="1"/>
  <c r="AU336" i="3"/>
  <c r="F332" i="8" s="1"/>
  <c r="AV336" i="3"/>
  <c r="E332" i="8" s="1"/>
  <c r="AP337" i="3"/>
  <c r="AQ337" i="3"/>
  <c r="B333" i="8" s="1"/>
  <c r="AR337" i="3"/>
  <c r="C333" i="8" s="1"/>
  <c r="AS337" i="3"/>
  <c r="D333" i="8" s="1"/>
  <c r="AT337" i="3"/>
  <c r="G333" i="8" s="1"/>
  <c r="AU337" i="3"/>
  <c r="F333" i="8" s="1"/>
  <c r="AV337" i="3"/>
  <c r="E333" i="8" s="1"/>
  <c r="AP338" i="3"/>
  <c r="AQ338" i="3"/>
  <c r="B334" i="8" s="1"/>
  <c r="AR338" i="3"/>
  <c r="C334" i="8" s="1"/>
  <c r="AS338" i="3"/>
  <c r="D334" i="8" s="1"/>
  <c r="AT338" i="3"/>
  <c r="G334" i="8" s="1"/>
  <c r="AU338" i="3"/>
  <c r="F334" i="8" s="1"/>
  <c r="AV338" i="3"/>
  <c r="E334" i="8" s="1"/>
  <c r="AP339" i="3"/>
  <c r="AQ339" i="3"/>
  <c r="B335" i="8" s="1"/>
  <c r="AR339" i="3"/>
  <c r="C335" i="8" s="1"/>
  <c r="AS339" i="3"/>
  <c r="D335" i="8" s="1"/>
  <c r="AT339" i="3"/>
  <c r="G335" i="8" s="1"/>
  <c r="AU339" i="3"/>
  <c r="F335" i="8" s="1"/>
  <c r="AV339" i="3"/>
  <c r="E335" i="8" s="1"/>
  <c r="AP340" i="3"/>
  <c r="AQ340" i="3"/>
  <c r="B336" i="8" s="1"/>
  <c r="AR340" i="3"/>
  <c r="C336" i="8" s="1"/>
  <c r="AS340" i="3"/>
  <c r="D336" i="8" s="1"/>
  <c r="AT340" i="3"/>
  <c r="G336" i="8" s="1"/>
  <c r="AU340" i="3"/>
  <c r="F336" i="8" s="1"/>
  <c r="AV340" i="3"/>
  <c r="E336" i="8" s="1"/>
  <c r="AP341" i="3"/>
  <c r="AQ341" i="3"/>
  <c r="B337" i="8" s="1"/>
  <c r="AR341" i="3"/>
  <c r="C337" i="8" s="1"/>
  <c r="AS341" i="3"/>
  <c r="D337" i="8" s="1"/>
  <c r="AT341" i="3"/>
  <c r="G337" i="8" s="1"/>
  <c r="AU341" i="3"/>
  <c r="AV341" i="3"/>
  <c r="E337" i="8" s="1"/>
  <c r="AP342" i="3"/>
  <c r="AQ342" i="3"/>
  <c r="B338" i="8" s="1"/>
  <c r="AR342" i="3"/>
  <c r="C338" i="8" s="1"/>
  <c r="AS342" i="3"/>
  <c r="D338" i="8" s="1"/>
  <c r="AT342" i="3"/>
  <c r="G338" i="8" s="1"/>
  <c r="AU342" i="3"/>
  <c r="F338" i="8" s="1"/>
  <c r="AV342" i="3"/>
  <c r="E338" i="8" s="1"/>
  <c r="AP343" i="3"/>
  <c r="AQ343" i="3"/>
  <c r="B339" i="8" s="1"/>
  <c r="AR343" i="3"/>
  <c r="C339" i="8" s="1"/>
  <c r="AS343" i="3"/>
  <c r="D339" i="8" s="1"/>
  <c r="AT343" i="3"/>
  <c r="G339" i="8" s="1"/>
  <c r="AU343" i="3"/>
  <c r="F339" i="8" s="1"/>
  <c r="AV343" i="3"/>
  <c r="E339" i="8" s="1"/>
  <c r="AP344" i="3"/>
  <c r="AQ344" i="3"/>
  <c r="B340" i="8" s="1"/>
  <c r="AR344" i="3"/>
  <c r="C340" i="8" s="1"/>
  <c r="AS344" i="3"/>
  <c r="AT344" i="3"/>
  <c r="G340" i="8" s="1"/>
  <c r="AU344" i="3"/>
  <c r="F340" i="8" s="1"/>
  <c r="AV344" i="3"/>
  <c r="E340" i="8" s="1"/>
  <c r="AP345" i="3"/>
  <c r="AQ345" i="3"/>
  <c r="B341" i="8" s="1"/>
  <c r="AR345" i="3"/>
  <c r="C341" i="8" s="1"/>
  <c r="AS345" i="3"/>
  <c r="D341" i="8" s="1"/>
  <c r="AT345" i="3"/>
  <c r="G341" i="8" s="1"/>
  <c r="AU345" i="3"/>
  <c r="F341" i="8" s="1"/>
  <c r="AV345" i="3"/>
  <c r="E341" i="8" s="1"/>
  <c r="AP346" i="3"/>
  <c r="AQ346" i="3"/>
  <c r="B342" i="8" s="1"/>
  <c r="AR346" i="3"/>
  <c r="C342" i="8" s="1"/>
  <c r="AS346" i="3"/>
  <c r="D342" i="8" s="1"/>
  <c r="AT346" i="3"/>
  <c r="G342" i="8" s="1"/>
  <c r="AU346" i="3"/>
  <c r="F342" i="8" s="1"/>
  <c r="AV346" i="3"/>
  <c r="E342" i="8" s="1"/>
  <c r="AP347" i="3"/>
  <c r="AQ347" i="3"/>
  <c r="B343" i="8" s="1"/>
  <c r="AR347" i="3"/>
  <c r="C343" i="8" s="1"/>
  <c r="AS347" i="3"/>
  <c r="D343" i="8" s="1"/>
  <c r="AT347" i="3"/>
  <c r="G343" i="8" s="1"/>
  <c r="AU347" i="3"/>
  <c r="F343" i="8" s="1"/>
  <c r="AV347" i="3"/>
  <c r="E343" i="8" s="1"/>
  <c r="AP348" i="3"/>
  <c r="AQ348" i="3"/>
  <c r="B344" i="8" s="1"/>
  <c r="AR348" i="3"/>
  <c r="C344" i="8" s="1"/>
  <c r="AS348" i="3"/>
  <c r="D344" i="8" s="1"/>
  <c r="AT348" i="3"/>
  <c r="G344" i="8" s="1"/>
  <c r="AU348" i="3"/>
  <c r="F344" i="8" s="1"/>
  <c r="AV348" i="3"/>
  <c r="E344" i="8" s="1"/>
  <c r="AP349" i="3"/>
  <c r="AQ349" i="3"/>
  <c r="B345" i="8" s="1"/>
  <c r="AR349" i="3"/>
  <c r="C345" i="8" s="1"/>
  <c r="AS349" i="3"/>
  <c r="D345" i="8" s="1"/>
  <c r="AT349" i="3"/>
  <c r="G345" i="8" s="1"/>
  <c r="AU349" i="3"/>
  <c r="AV349" i="3"/>
  <c r="E345" i="8" s="1"/>
  <c r="AP350" i="3"/>
  <c r="AQ350" i="3"/>
  <c r="B346" i="8" s="1"/>
  <c r="AR350" i="3"/>
  <c r="C346" i="8" s="1"/>
  <c r="AS350" i="3"/>
  <c r="D346" i="8" s="1"/>
  <c r="AT350" i="3"/>
  <c r="G346" i="8" s="1"/>
  <c r="AU350" i="3"/>
  <c r="F346" i="8" s="1"/>
  <c r="AV350" i="3"/>
  <c r="E346" i="8" s="1"/>
  <c r="AP351" i="3"/>
  <c r="AQ351" i="3"/>
  <c r="B347" i="8" s="1"/>
  <c r="AR351" i="3"/>
  <c r="C347" i="8" s="1"/>
  <c r="AS351" i="3"/>
  <c r="D347" i="8" s="1"/>
  <c r="AT351" i="3"/>
  <c r="G347" i="8" s="1"/>
  <c r="AU351" i="3"/>
  <c r="F347" i="8" s="1"/>
  <c r="AV351" i="3"/>
  <c r="E347" i="8" s="1"/>
  <c r="AP352" i="3"/>
  <c r="AQ352" i="3"/>
  <c r="B348" i="8" s="1"/>
  <c r="AR352" i="3"/>
  <c r="C348" i="8" s="1"/>
  <c r="AS352" i="3"/>
  <c r="D348" i="8" s="1"/>
  <c r="AT352" i="3"/>
  <c r="G348" i="8" s="1"/>
  <c r="AU352" i="3"/>
  <c r="F348" i="8" s="1"/>
  <c r="AV352" i="3"/>
  <c r="E348" i="8" s="1"/>
  <c r="AP353" i="3"/>
  <c r="AQ353" i="3"/>
  <c r="B349" i="8" s="1"/>
  <c r="AR353" i="3"/>
  <c r="C349" i="8" s="1"/>
  <c r="AS353" i="3"/>
  <c r="D349" i="8" s="1"/>
  <c r="AT353" i="3"/>
  <c r="G349" i="8" s="1"/>
  <c r="AU353" i="3"/>
  <c r="F349" i="8" s="1"/>
  <c r="AV353" i="3"/>
  <c r="E349" i="8" s="1"/>
  <c r="AP354" i="3"/>
  <c r="AQ354" i="3"/>
  <c r="B350" i="8" s="1"/>
  <c r="AR354" i="3"/>
  <c r="C350" i="8" s="1"/>
  <c r="AS354" i="3"/>
  <c r="D350" i="8" s="1"/>
  <c r="AT354" i="3"/>
  <c r="G350" i="8" s="1"/>
  <c r="AU354" i="3"/>
  <c r="F350" i="8" s="1"/>
  <c r="AV354" i="3"/>
  <c r="E350" i="8" s="1"/>
  <c r="AP355" i="3"/>
  <c r="AQ355" i="3"/>
  <c r="AR355" i="3"/>
  <c r="C351" i="8" s="1"/>
  <c r="AS355" i="3"/>
  <c r="D351" i="8" s="1"/>
  <c r="AT355" i="3"/>
  <c r="G351" i="8" s="1"/>
  <c r="AU355" i="3"/>
  <c r="F351" i="8" s="1"/>
  <c r="AV355" i="3"/>
  <c r="E351" i="8" s="1"/>
  <c r="AQ5" i="3"/>
  <c r="B1" i="8" s="1"/>
  <c r="AR5" i="3"/>
  <c r="C1" i="8" s="1"/>
  <c r="AS5" i="3"/>
  <c r="D1" i="8" s="1"/>
  <c r="AT5" i="3"/>
  <c r="E1" i="8" s="1"/>
  <c r="AU5" i="3"/>
  <c r="F1" i="8" s="1"/>
  <c r="AV5" i="3"/>
  <c r="G1" i="8" s="1"/>
  <c r="AP5" i="3"/>
  <c r="AI6" i="3"/>
  <c r="AJ6" i="3"/>
  <c r="B2" i="7" s="1"/>
  <c r="AK6" i="3"/>
  <c r="C2" i="7" s="1"/>
  <c r="AL6" i="3"/>
  <c r="D2" i="7" s="1"/>
  <c r="AM6" i="3"/>
  <c r="E2" i="7" s="1"/>
  <c r="AN6" i="3"/>
  <c r="F2" i="7" s="1"/>
  <c r="AO6" i="3"/>
  <c r="G2" i="7" s="1"/>
  <c r="AI7" i="3"/>
  <c r="AJ7" i="3"/>
  <c r="B3" i="7" s="1"/>
  <c r="AK7" i="3"/>
  <c r="C3" i="7" s="1"/>
  <c r="AL7" i="3"/>
  <c r="D3" i="7" s="1"/>
  <c r="AM7" i="3"/>
  <c r="E3" i="7" s="1"/>
  <c r="AN7" i="3"/>
  <c r="F3" i="7" s="1"/>
  <c r="AO7" i="3"/>
  <c r="G3" i="7" s="1"/>
  <c r="AI8" i="3"/>
  <c r="AJ8" i="3"/>
  <c r="B4" i="7" s="1"/>
  <c r="AK8" i="3"/>
  <c r="C4" i="7" s="1"/>
  <c r="AL8" i="3"/>
  <c r="D4" i="7" s="1"/>
  <c r="AM8" i="3"/>
  <c r="E4" i="7" s="1"/>
  <c r="AN8" i="3"/>
  <c r="F4" i="7" s="1"/>
  <c r="AO8" i="3"/>
  <c r="G4" i="7" s="1"/>
  <c r="AI9" i="3"/>
  <c r="AJ9" i="3"/>
  <c r="B5" i="7" s="1"/>
  <c r="AK9" i="3"/>
  <c r="C5" i="7" s="1"/>
  <c r="AL9" i="3"/>
  <c r="D5" i="7" s="1"/>
  <c r="AM9" i="3"/>
  <c r="AN9" i="3"/>
  <c r="F5" i="7" s="1"/>
  <c r="AO9" i="3"/>
  <c r="G5" i="7" s="1"/>
  <c r="AI10" i="3"/>
  <c r="AJ10" i="3"/>
  <c r="B6" i="7" s="1"/>
  <c r="AK10" i="3"/>
  <c r="C6" i="7" s="1"/>
  <c r="AL10" i="3"/>
  <c r="D6" i="7" s="1"/>
  <c r="AM10" i="3"/>
  <c r="E6" i="7" s="1"/>
  <c r="AN10" i="3"/>
  <c r="F6" i="7" s="1"/>
  <c r="AO10" i="3"/>
  <c r="G6" i="7" s="1"/>
  <c r="AI11" i="3"/>
  <c r="AJ11" i="3"/>
  <c r="B7" i="7" s="1"/>
  <c r="AK11" i="3"/>
  <c r="C7" i="7" s="1"/>
  <c r="AL11" i="3"/>
  <c r="D7" i="7" s="1"/>
  <c r="AM11" i="3"/>
  <c r="E7" i="7" s="1"/>
  <c r="AN11" i="3"/>
  <c r="F7" i="7" s="1"/>
  <c r="AO11" i="3"/>
  <c r="G7" i="7" s="1"/>
  <c r="AI12" i="3"/>
  <c r="AJ12" i="3"/>
  <c r="B8" i="7" s="1"/>
  <c r="AK12" i="3"/>
  <c r="C8" i="7" s="1"/>
  <c r="AL12" i="3"/>
  <c r="D8" i="7" s="1"/>
  <c r="AM12" i="3"/>
  <c r="E8" i="7" s="1"/>
  <c r="AN12" i="3"/>
  <c r="F8" i="7" s="1"/>
  <c r="AO12" i="3"/>
  <c r="G8" i="7" s="1"/>
  <c r="AI13" i="3"/>
  <c r="AJ13" i="3"/>
  <c r="B9" i="7" s="1"/>
  <c r="AK13" i="3"/>
  <c r="C9" i="7" s="1"/>
  <c r="AL13" i="3"/>
  <c r="D9" i="7" s="1"/>
  <c r="AM13" i="3"/>
  <c r="E9" i="7" s="1"/>
  <c r="AN13" i="3"/>
  <c r="F9" i="7" s="1"/>
  <c r="AO13" i="3"/>
  <c r="G9" i="7" s="1"/>
  <c r="AI14" i="3"/>
  <c r="AJ14" i="3"/>
  <c r="B10" i="7" s="1"/>
  <c r="AK14" i="3"/>
  <c r="C10" i="7" s="1"/>
  <c r="AL14" i="3"/>
  <c r="D10" i="7" s="1"/>
  <c r="AM14" i="3"/>
  <c r="E10" i="7" s="1"/>
  <c r="AN14" i="3"/>
  <c r="F10" i="7" s="1"/>
  <c r="AO14" i="3"/>
  <c r="G10" i="7" s="1"/>
  <c r="AI15" i="3"/>
  <c r="AJ15" i="3"/>
  <c r="B11" i="7" s="1"/>
  <c r="AK15" i="3"/>
  <c r="C11" i="7" s="1"/>
  <c r="AL15" i="3"/>
  <c r="D11" i="7" s="1"/>
  <c r="AM15" i="3"/>
  <c r="E11" i="7" s="1"/>
  <c r="AN15" i="3"/>
  <c r="F11" i="7" s="1"/>
  <c r="AO15" i="3"/>
  <c r="G11" i="7" s="1"/>
  <c r="AI16" i="3"/>
  <c r="AJ16" i="3"/>
  <c r="B12" i="7" s="1"/>
  <c r="AK16" i="3"/>
  <c r="C12" i="7" s="1"/>
  <c r="AL16" i="3"/>
  <c r="D12" i="7" s="1"/>
  <c r="AM16" i="3"/>
  <c r="E12" i="7" s="1"/>
  <c r="AN16" i="3"/>
  <c r="F12" i="7" s="1"/>
  <c r="AO16" i="3"/>
  <c r="G12" i="7" s="1"/>
  <c r="AI17" i="3"/>
  <c r="AJ17" i="3"/>
  <c r="B13" i="7" s="1"/>
  <c r="AK17" i="3"/>
  <c r="C13" i="7" s="1"/>
  <c r="AL17" i="3"/>
  <c r="D13" i="7" s="1"/>
  <c r="AM17" i="3"/>
  <c r="AN17" i="3"/>
  <c r="F13" i="7" s="1"/>
  <c r="AO17" i="3"/>
  <c r="G13" i="7" s="1"/>
  <c r="AI18" i="3"/>
  <c r="AJ18" i="3"/>
  <c r="B14" i="7" s="1"/>
  <c r="AK18" i="3"/>
  <c r="C14" i="7" s="1"/>
  <c r="AL18" i="3"/>
  <c r="D14" i="7" s="1"/>
  <c r="AM18" i="3"/>
  <c r="E14" i="7" s="1"/>
  <c r="AN18" i="3"/>
  <c r="F14" i="7" s="1"/>
  <c r="AO18" i="3"/>
  <c r="G14" i="7" s="1"/>
  <c r="AI19" i="3"/>
  <c r="AJ19" i="3"/>
  <c r="B15" i="7" s="1"/>
  <c r="AK19" i="3"/>
  <c r="C15" i="7" s="1"/>
  <c r="AL19" i="3"/>
  <c r="D15" i="7" s="1"/>
  <c r="AM19" i="3"/>
  <c r="E15" i="7" s="1"/>
  <c r="AN19" i="3"/>
  <c r="F15" i="7" s="1"/>
  <c r="AO19" i="3"/>
  <c r="G15" i="7" s="1"/>
  <c r="AI20" i="3"/>
  <c r="AJ20" i="3"/>
  <c r="B16" i="7" s="1"/>
  <c r="AK20" i="3"/>
  <c r="AL20" i="3"/>
  <c r="D16" i="7" s="1"/>
  <c r="AM20" i="3"/>
  <c r="E16" i="7" s="1"/>
  <c r="AN20" i="3"/>
  <c r="F16" i="7" s="1"/>
  <c r="AO20" i="3"/>
  <c r="G16" i="7" s="1"/>
  <c r="AI21" i="3"/>
  <c r="AJ21" i="3"/>
  <c r="B17" i="7" s="1"/>
  <c r="AK21" i="3"/>
  <c r="C17" i="7" s="1"/>
  <c r="AL21" i="3"/>
  <c r="D17" i="7" s="1"/>
  <c r="AM21" i="3"/>
  <c r="E17" i="7" s="1"/>
  <c r="AN21" i="3"/>
  <c r="F17" i="7" s="1"/>
  <c r="AO21" i="3"/>
  <c r="G17" i="7" s="1"/>
  <c r="AI22" i="3"/>
  <c r="AJ22" i="3"/>
  <c r="B18" i="7" s="1"/>
  <c r="AK22" i="3"/>
  <c r="C18" i="7" s="1"/>
  <c r="AL22" i="3"/>
  <c r="D18" i="7" s="1"/>
  <c r="AM22" i="3"/>
  <c r="E18" i="7" s="1"/>
  <c r="AN22" i="3"/>
  <c r="F18" i="7" s="1"/>
  <c r="AO22" i="3"/>
  <c r="G18" i="7" s="1"/>
  <c r="AI23" i="3"/>
  <c r="AJ23" i="3"/>
  <c r="B19" i="7" s="1"/>
  <c r="AK23" i="3"/>
  <c r="C19" i="7" s="1"/>
  <c r="AL23" i="3"/>
  <c r="D19" i="7" s="1"/>
  <c r="AM23" i="3"/>
  <c r="E19" i="7" s="1"/>
  <c r="AN23" i="3"/>
  <c r="F19" i="7" s="1"/>
  <c r="AO23" i="3"/>
  <c r="G19" i="7" s="1"/>
  <c r="AI24" i="3"/>
  <c r="AJ24" i="3"/>
  <c r="B20" i="7" s="1"/>
  <c r="AK24" i="3"/>
  <c r="C20" i="7" s="1"/>
  <c r="AL24" i="3"/>
  <c r="D20" i="7" s="1"/>
  <c r="AM24" i="3"/>
  <c r="E20" i="7" s="1"/>
  <c r="AN24" i="3"/>
  <c r="F20" i="7" s="1"/>
  <c r="AO24" i="3"/>
  <c r="G20" i="7" s="1"/>
  <c r="AI25" i="3"/>
  <c r="AJ25" i="3"/>
  <c r="B21" i="7" s="1"/>
  <c r="AK25" i="3"/>
  <c r="C21" i="7" s="1"/>
  <c r="AL25" i="3"/>
  <c r="D21" i="7" s="1"/>
  <c r="AM25" i="3"/>
  <c r="AN25" i="3"/>
  <c r="F21" i="7" s="1"/>
  <c r="AO25" i="3"/>
  <c r="G21" i="7" s="1"/>
  <c r="AI26" i="3"/>
  <c r="AJ26" i="3"/>
  <c r="B22" i="7" s="1"/>
  <c r="AK26" i="3"/>
  <c r="C22" i="7" s="1"/>
  <c r="AL26" i="3"/>
  <c r="D22" i="7" s="1"/>
  <c r="AM26" i="3"/>
  <c r="E22" i="7" s="1"/>
  <c r="AN26" i="3"/>
  <c r="F22" i="7" s="1"/>
  <c r="AO26" i="3"/>
  <c r="G22" i="7" s="1"/>
  <c r="AI27" i="3"/>
  <c r="AJ27" i="3"/>
  <c r="B23" i="7" s="1"/>
  <c r="AK27" i="3"/>
  <c r="C23" i="7" s="1"/>
  <c r="AL27" i="3"/>
  <c r="D23" i="7" s="1"/>
  <c r="AM27" i="3"/>
  <c r="E23" i="7" s="1"/>
  <c r="AN27" i="3"/>
  <c r="F23" i="7" s="1"/>
  <c r="AO27" i="3"/>
  <c r="G23" i="7" s="1"/>
  <c r="AI28" i="3"/>
  <c r="AJ28" i="3"/>
  <c r="B24" i="7" s="1"/>
  <c r="AK28" i="3"/>
  <c r="C24" i="7" s="1"/>
  <c r="AL28" i="3"/>
  <c r="D24" i="7" s="1"/>
  <c r="AM28" i="3"/>
  <c r="E24" i="7" s="1"/>
  <c r="AN28" i="3"/>
  <c r="F24" i="7" s="1"/>
  <c r="AO28" i="3"/>
  <c r="G24" i="7" s="1"/>
  <c r="AI29" i="3"/>
  <c r="AJ29" i="3"/>
  <c r="B25" i="7" s="1"/>
  <c r="AK29" i="3"/>
  <c r="C25" i="7" s="1"/>
  <c r="AL29" i="3"/>
  <c r="D25" i="7" s="1"/>
  <c r="AM29" i="3"/>
  <c r="E25" i="7" s="1"/>
  <c r="AN29" i="3"/>
  <c r="F25" i="7" s="1"/>
  <c r="AO29" i="3"/>
  <c r="G25" i="7" s="1"/>
  <c r="AI30" i="3"/>
  <c r="AJ30" i="3"/>
  <c r="B26" i="7" s="1"/>
  <c r="AK30" i="3"/>
  <c r="C26" i="7" s="1"/>
  <c r="AL30" i="3"/>
  <c r="D26" i="7" s="1"/>
  <c r="AM30" i="3"/>
  <c r="E26" i="7" s="1"/>
  <c r="AN30" i="3"/>
  <c r="F26" i="7" s="1"/>
  <c r="AO30" i="3"/>
  <c r="AI31" i="3"/>
  <c r="AJ31" i="3"/>
  <c r="B27" i="7" s="1"/>
  <c r="AK31" i="3"/>
  <c r="C27" i="7" s="1"/>
  <c r="AL31" i="3"/>
  <c r="D27" i="7" s="1"/>
  <c r="AM31" i="3"/>
  <c r="E27" i="7" s="1"/>
  <c r="AN31" i="3"/>
  <c r="F27" i="7" s="1"/>
  <c r="AO31" i="3"/>
  <c r="G27" i="7" s="1"/>
  <c r="AI32" i="3"/>
  <c r="AJ32" i="3"/>
  <c r="B28" i="7" s="1"/>
  <c r="AK32" i="3"/>
  <c r="C28" i="7" s="1"/>
  <c r="AL32" i="3"/>
  <c r="D28" i="7" s="1"/>
  <c r="AM32" i="3"/>
  <c r="E28" i="7" s="1"/>
  <c r="AN32" i="3"/>
  <c r="F28" i="7" s="1"/>
  <c r="AO32" i="3"/>
  <c r="G28" i="7" s="1"/>
  <c r="AI33" i="3"/>
  <c r="AJ33" i="3"/>
  <c r="B29" i="7" s="1"/>
  <c r="AK33" i="3"/>
  <c r="C29" i="7" s="1"/>
  <c r="AL33" i="3"/>
  <c r="D29" i="7" s="1"/>
  <c r="AM33" i="3"/>
  <c r="AN33" i="3"/>
  <c r="F29" i="7" s="1"/>
  <c r="AO33" i="3"/>
  <c r="G29" i="7" s="1"/>
  <c r="AI34" i="3"/>
  <c r="AJ34" i="3"/>
  <c r="B30" i="7" s="1"/>
  <c r="AK34" i="3"/>
  <c r="C30" i="7" s="1"/>
  <c r="AL34" i="3"/>
  <c r="D30" i="7" s="1"/>
  <c r="AM34" i="3"/>
  <c r="E30" i="7" s="1"/>
  <c r="AN34" i="3"/>
  <c r="F30" i="7" s="1"/>
  <c r="AO34" i="3"/>
  <c r="G30" i="7" s="1"/>
  <c r="AI35" i="3"/>
  <c r="AJ35" i="3"/>
  <c r="B31" i="7" s="1"/>
  <c r="AK35" i="3"/>
  <c r="C31" i="7" s="1"/>
  <c r="AL35" i="3"/>
  <c r="D31" i="7" s="1"/>
  <c r="AM35" i="3"/>
  <c r="E31" i="7" s="1"/>
  <c r="AN35" i="3"/>
  <c r="F31" i="7" s="1"/>
  <c r="AO35" i="3"/>
  <c r="G31" i="7" s="1"/>
  <c r="AI36" i="3"/>
  <c r="AJ36" i="3"/>
  <c r="B32" i="7" s="1"/>
  <c r="AK36" i="3"/>
  <c r="C32" i="7" s="1"/>
  <c r="AL36" i="3"/>
  <c r="D32" i="7" s="1"/>
  <c r="AM36" i="3"/>
  <c r="E32" i="7" s="1"/>
  <c r="AN36" i="3"/>
  <c r="F32" i="7" s="1"/>
  <c r="AO36" i="3"/>
  <c r="G32" i="7" s="1"/>
  <c r="AI37" i="3"/>
  <c r="AJ37" i="3"/>
  <c r="B33" i="7" s="1"/>
  <c r="AK37" i="3"/>
  <c r="C33" i="7" s="1"/>
  <c r="AL37" i="3"/>
  <c r="D33" i="7" s="1"/>
  <c r="AM37" i="3"/>
  <c r="E33" i="7" s="1"/>
  <c r="AN37" i="3"/>
  <c r="F33" i="7" s="1"/>
  <c r="AO37" i="3"/>
  <c r="G33" i="7" s="1"/>
  <c r="AI38" i="3"/>
  <c r="AJ38" i="3"/>
  <c r="B34" i="7" s="1"/>
  <c r="AK38" i="3"/>
  <c r="C34" i="7" s="1"/>
  <c r="AL38" i="3"/>
  <c r="D34" i="7" s="1"/>
  <c r="AM38" i="3"/>
  <c r="E34" i="7" s="1"/>
  <c r="AN38" i="3"/>
  <c r="F34" i="7" s="1"/>
  <c r="AO38" i="3"/>
  <c r="G34" i="7" s="1"/>
  <c r="AI39" i="3"/>
  <c r="AJ39" i="3"/>
  <c r="B35" i="7" s="1"/>
  <c r="AK39" i="3"/>
  <c r="C35" i="7" s="1"/>
  <c r="AL39" i="3"/>
  <c r="D35" i="7" s="1"/>
  <c r="AM39" i="3"/>
  <c r="E35" i="7" s="1"/>
  <c r="AN39" i="3"/>
  <c r="F35" i="7" s="1"/>
  <c r="AO39" i="3"/>
  <c r="G35" i="7" s="1"/>
  <c r="AI40" i="3"/>
  <c r="AJ40" i="3"/>
  <c r="B36" i="7" s="1"/>
  <c r="AK40" i="3"/>
  <c r="C36" i="7" s="1"/>
  <c r="AL40" i="3"/>
  <c r="D36" i="7" s="1"/>
  <c r="AM40" i="3"/>
  <c r="E36" i="7" s="1"/>
  <c r="AN40" i="3"/>
  <c r="F36" i="7" s="1"/>
  <c r="AO40" i="3"/>
  <c r="G36" i="7" s="1"/>
  <c r="AI41" i="3"/>
  <c r="AJ41" i="3"/>
  <c r="B37" i="7" s="1"/>
  <c r="AK41" i="3"/>
  <c r="C37" i="7" s="1"/>
  <c r="AL41" i="3"/>
  <c r="D37" i="7" s="1"/>
  <c r="AM41" i="3"/>
  <c r="AN41" i="3"/>
  <c r="F37" i="7" s="1"/>
  <c r="AO41" i="3"/>
  <c r="G37" i="7" s="1"/>
  <c r="AI42" i="3"/>
  <c r="AJ42" i="3"/>
  <c r="B38" i="7" s="1"/>
  <c r="AK42" i="3"/>
  <c r="C38" i="7" s="1"/>
  <c r="AL42" i="3"/>
  <c r="D38" i="7" s="1"/>
  <c r="AM42" i="3"/>
  <c r="E38" i="7" s="1"/>
  <c r="AN42" i="3"/>
  <c r="F38" i="7" s="1"/>
  <c r="AO42" i="3"/>
  <c r="G38" i="7" s="1"/>
  <c r="AI43" i="3"/>
  <c r="AJ43" i="3"/>
  <c r="B39" i="7" s="1"/>
  <c r="AK43" i="3"/>
  <c r="C39" i="7" s="1"/>
  <c r="AL43" i="3"/>
  <c r="D39" i="7" s="1"/>
  <c r="AM43" i="3"/>
  <c r="E39" i="7" s="1"/>
  <c r="AN43" i="3"/>
  <c r="F39" i="7" s="1"/>
  <c r="AO43" i="3"/>
  <c r="G39" i="7" s="1"/>
  <c r="AI44" i="3"/>
  <c r="AJ44" i="3"/>
  <c r="B40" i="7" s="1"/>
  <c r="AK44" i="3"/>
  <c r="C40" i="7" s="1"/>
  <c r="AL44" i="3"/>
  <c r="D40" i="7" s="1"/>
  <c r="AM44" i="3"/>
  <c r="E40" i="7" s="1"/>
  <c r="AN44" i="3"/>
  <c r="F40" i="7" s="1"/>
  <c r="AO44" i="3"/>
  <c r="G40" i="7" s="1"/>
  <c r="AI45" i="3"/>
  <c r="AJ45" i="3"/>
  <c r="B41" i="7" s="1"/>
  <c r="AK45" i="3"/>
  <c r="C41" i="7" s="1"/>
  <c r="AL45" i="3"/>
  <c r="D41" i="7" s="1"/>
  <c r="AM45" i="3"/>
  <c r="E41" i="7" s="1"/>
  <c r="AN45" i="3"/>
  <c r="F41" i="7" s="1"/>
  <c r="AO45" i="3"/>
  <c r="G41" i="7" s="1"/>
  <c r="AI46" i="3"/>
  <c r="AJ46" i="3"/>
  <c r="B42" i="7" s="1"/>
  <c r="AK46" i="3"/>
  <c r="C42" i="7" s="1"/>
  <c r="AL46" i="3"/>
  <c r="D42" i="7" s="1"/>
  <c r="AM46" i="3"/>
  <c r="E42" i="7" s="1"/>
  <c r="AN46" i="3"/>
  <c r="F42" i="7" s="1"/>
  <c r="AO46" i="3"/>
  <c r="G42" i="7" s="1"/>
  <c r="AI47" i="3"/>
  <c r="AJ47" i="3"/>
  <c r="B43" i="7" s="1"/>
  <c r="AK47" i="3"/>
  <c r="C43" i="7" s="1"/>
  <c r="AL47" i="3"/>
  <c r="D43" i="7" s="1"/>
  <c r="AM47" i="3"/>
  <c r="E43" i="7" s="1"/>
  <c r="AN47" i="3"/>
  <c r="F43" i="7" s="1"/>
  <c r="AO47" i="3"/>
  <c r="G43" i="7" s="1"/>
  <c r="AI48" i="3"/>
  <c r="AJ48" i="3"/>
  <c r="B44" i="7" s="1"/>
  <c r="AK48" i="3"/>
  <c r="C44" i="7" s="1"/>
  <c r="AL48" i="3"/>
  <c r="D44" i="7" s="1"/>
  <c r="AM48" i="3"/>
  <c r="E44" i="7" s="1"/>
  <c r="AN48" i="3"/>
  <c r="F44" i="7" s="1"/>
  <c r="AO48" i="3"/>
  <c r="G44" i="7" s="1"/>
  <c r="AI49" i="3"/>
  <c r="AJ49" i="3"/>
  <c r="B45" i="7" s="1"/>
  <c r="AK49" i="3"/>
  <c r="C45" i="7" s="1"/>
  <c r="AL49" i="3"/>
  <c r="D45" i="7" s="1"/>
  <c r="AM49" i="3"/>
  <c r="E45" i="7" s="1"/>
  <c r="AN49" i="3"/>
  <c r="F45" i="7" s="1"/>
  <c r="AO49" i="3"/>
  <c r="G45" i="7" s="1"/>
  <c r="AI50" i="3"/>
  <c r="AJ50" i="3"/>
  <c r="B46" i="7" s="1"/>
  <c r="AK50" i="3"/>
  <c r="C46" i="7" s="1"/>
  <c r="AL50" i="3"/>
  <c r="D46" i="7" s="1"/>
  <c r="AM50" i="3"/>
  <c r="E46" i="7" s="1"/>
  <c r="AN50" i="3"/>
  <c r="F46" i="7" s="1"/>
  <c r="AO50" i="3"/>
  <c r="G46" i="7" s="1"/>
  <c r="AI51" i="3"/>
  <c r="AJ51" i="3"/>
  <c r="B47" i="7" s="1"/>
  <c r="AK51" i="3"/>
  <c r="C47" i="7" s="1"/>
  <c r="AL51" i="3"/>
  <c r="D47" i="7" s="1"/>
  <c r="AM51" i="3"/>
  <c r="E47" i="7" s="1"/>
  <c r="AN51" i="3"/>
  <c r="F47" i="7" s="1"/>
  <c r="AO51" i="3"/>
  <c r="G47" i="7" s="1"/>
  <c r="AI52" i="3"/>
  <c r="AJ52" i="3"/>
  <c r="B48" i="7" s="1"/>
  <c r="AK52" i="3"/>
  <c r="AL52" i="3"/>
  <c r="D48" i="7" s="1"/>
  <c r="AM52" i="3"/>
  <c r="E48" i="7" s="1"/>
  <c r="AN52" i="3"/>
  <c r="F48" i="7" s="1"/>
  <c r="AO52" i="3"/>
  <c r="G48" i="7" s="1"/>
  <c r="AI53" i="3"/>
  <c r="AJ53" i="3"/>
  <c r="B49" i="7" s="1"/>
  <c r="AK53" i="3"/>
  <c r="C49" i="7" s="1"/>
  <c r="AL53" i="3"/>
  <c r="D49" i="7" s="1"/>
  <c r="AM53" i="3"/>
  <c r="E49" i="7" s="1"/>
  <c r="AN53" i="3"/>
  <c r="F49" i="7" s="1"/>
  <c r="AO53" i="3"/>
  <c r="G49" i="7" s="1"/>
  <c r="AI54" i="3"/>
  <c r="AJ54" i="3"/>
  <c r="B50" i="7" s="1"/>
  <c r="AK54" i="3"/>
  <c r="C50" i="7" s="1"/>
  <c r="AL54" i="3"/>
  <c r="D50" i="7" s="1"/>
  <c r="AM54" i="3"/>
  <c r="E50" i="7" s="1"/>
  <c r="AN54" i="3"/>
  <c r="F50" i="7" s="1"/>
  <c r="AO54" i="3"/>
  <c r="G50" i="7" s="1"/>
  <c r="AI55" i="3"/>
  <c r="AJ55" i="3"/>
  <c r="B51" i="7" s="1"/>
  <c r="AK55" i="3"/>
  <c r="C51" i="7" s="1"/>
  <c r="AL55" i="3"/>
  <c r="D51" i="7" s="1"/>
  <c r="AM55" i="3"/>
  <c r="E51" i="7" s="1"/>
  <c r="AN55" i="3"/>
  <c r="F51" i="7" s="1"/>
  <c r="AO55" i="3"/>
  <c r="G51" i="7" s="1"/>
  <c r="AI56" i="3"/>
  <c r="AJ56" i="3"/>
  <c r="B52" i="7" s="1"/>
  <c r="AK56" i="3"/>
  <c r="C52" i="7" s="1"/>
  <c r="AL56" i="3"/>
  <c r="D52" i="7" s="1"/>
  <c r="AM56" i="3"/>
  <c r="E52" i="7" s="1"/>
  <c r="AN56" i="3"/>
  <c r="F52" i="7" s="1"/>
  <c r="AO56" i="3"/>
  <c r="G52" i="7" s="1"/>
  <c r="AI57" i="3"/>
  <c r="AJ57" i="3"/>
  <c r="B53" i="7" s="1"/>
  <c r="AK57" i="3"/>
  <c r="C53" i="7" s="1"/>
  <c r="AL57" i="3"/>
  <c r="D53" i="7" s="1"/>
  <c r="AM57" i="3"/>
  <c r="E53" i="7" s="1"/>
  <c r="AN57" i="3"/>
  <c r="F53" i="7" s="1"/>
  <c r="AO57" i="3"/>
  <c r="G53" i="7" s="1"/>
  <c r="AI58" i="3"/>
  <c r="AJ58" i="3"/>
  <c r="B54" i="7" s="1"/>
  <c r="AK58" i="3"/>
  <c r="C54" i="7" s="1"/>
  <c r="AL58" i="3"/>
  <c r="D54" i="7" s="1"/>
  <c r="AM58" i="3"/>
  <c r="E54" i="7" s="1"/>
  <c r="AN58" i="3"/>
  <c r="F54" i="7" s="1"/>
  <c r="AO58" i="3"/>
  <c r="G54" i="7" s="1"/>
  <c r="AI59" i="3"/>
  <c r="AJ59" i="3"/>
  <c r="B55" i="7" s="1"/>
  <c r="AK59" i="3"/>
  <c r="C55" i="7" s="1"/>
  <c r="AL59" i="3"/>
  <c r="D55" i="7" s="1"/>
  <c r="AM59" i="3"/>
  <c r="E55" i="7" s="1"/>
  <c r="AN59" i="3"/>
  <c r="F55" i="7" s="1"/>
  <c r="AO59" i="3"/>
  <c r="G55" i="7" s="1"/>
  <c r="AI60" i="3"/>
  <c r="AJ60" i="3"/>
  <c r="B56" i="7" s="1"/>
  <c r="AK60" i="3"/>
  <c r="C56" i="7" s="1"/>
  <c r="AL60" i="3"/>
  <c r="D56" i="7" s="1"/>
  <c r="AM60" i="3"/>
  <c r="E56" i="7" s="1"/>
  <c r="AN60" i="3"/>
  <c r="F56" i="7" s="1"/>
  <c r="AO60" i="3"/>
  <c r="G56" i="7" s="1"/>
  <c r="AI61" i="3"/>
  <c r="AJ61" i="3"/>
  <c r="B57" i="7" s="1"/>
  <c r="AK61" i="3"/>
  <c r="C57" i="7" s="1"/>
  <c r="AL61" i="3"/>
  <c r="D57" i="7" s="1"/>
  <c r="AM61" i="3"/>
  <c r="E57" i="7" s="1"/>
  <c r="AN61" i="3"/>
  <c r="F57" i="7" s="1"/>
  <c r="AO61" i="3"/>
  <c r="G57" i="7" s="1"/>
  <c r="AI62" i="3"/>
  <c r="AJ62" i="3"/>
  <c r="B58" i="7" s="1"/>
  <c r="AK62" i="3"/>
  <c r="C58" i="7" s="1"/>
  <c r="AL62" i="3"/>
  <c r="D58" i="7" s="1"/>
  <c r="AM62" i="3"/>
  <c r="E58" i="7" s="1"/>
  <c r="AN62" i="3"/>
  <c r="F58" i="7" s="1"/>
  <c r="AO62" i="3"/>
  <c r="G58" i="7" s="1"/>
  <c r="AI63" i="3"/>
  <c r="AJ63" i="3"/>
  <c r="B59" i="7" s="1"/>
  <c r="AK63" i="3"/>
  <c r="C59" i="7" s="1"/>
  <c r="AL63" i="3"/>
  <c r="D59" i="7" s="1"/>
  <c r="AM63" i="3"/>
  <c r="AN63" i="3"/>
  <c r="F59" i="7" s="1"/>
  <c r="AO63" i="3"/>
  <c r="G59" i="7" s="1"/>
  <c r="AI64" i="3"/>
  <c r="AJ64" i="3"/>
  <c r="B60" i="7" s="1"/>
  <c r="AK64" i="3"/>
  <c r="C60" i="7" s="1"/>
  <c r="AL64" i="3"/>
  <c r="D60" i="7" s="1"/>
  <c r="AM64" i="3"/>
  <c r="E60" i="7" s="1"/>
  <c r="AN64" i="3"/>
  <c r="F60" i="7" s="1"/>
  <c r="AO64" i="3"/>
  <c r="G60" i="7" s="1"/>
  <c r="AI65" i="3"/>
  <c r="AJ65" i="3"/>
  <c r="B61" i="7" s="1"/>
  <c r="AK65" i="3"/>
  <c r="C61" i="7" s="1"/>
  <c r="AL65" i="3"/>
  <c r="D61" i="7" s="1"/>
  <c r="AM65" i="3"/>
  <c r="E61" i="7" s="1"/>
  <c r="AN65" i="3"/>
  <c r="F61" i="7" s="1"/>
  <c r="AO65" i="3"/>
  <c r="G61" i="7" s="1"/>
  <c r="AI66" i="3"/>
  <c r="AJ66" i="3"/>
  <c r="B62" i="7" s="1"/>
  <c r="AK66" i="3"/>
  <c r="C62" i="7" s="1"/>
  <c r="AL66" i="3"/>
  <c r="D62" i="7" s="1"/>
  <c r="AM66" i="3"/>
  <c r="E62" i="7" s="1"/>
  <c r="AN66" i="3"/>
  <c r="F62" i="7" s="1"/>
  <c r="AO66" i="3"/>
  <c r="G62" i="7" s="1"/>
  <c r="AI67" i="3"/>
  <c r="AJ67" i="3"/>
  <c r="B63" i="7" s="1"/>
  <c r="AK67" i="3"/>
  <c r="C63" i="7" s="1"/>
  <c r="AL67" i="3"/>
  <c r="D63" i="7" s="1"/>
  <c r="AM67" i="3"/>
  <c r="E63" i="7" s="1"/>
  <c r="AN67" i="3"/>
  <c r="F63" i="7" s="1"/>
  <c r="AO67" i="3"/>
  <c r="G63" i="7" s="1"/>
  <c r="AI68" i="3"/>
  <c r="AJ68" i="3"/>
  <c r="B64" i="7" s="1"/>
  <c r="AK68" i="3"/>
  <c r="C64" i="7" s="1"/>
  <c r="AL68" i="3"/>
  <c r="D64" i="7" s="1"/>
  <c r="AM68" i="3"/>
  <c r="E64" i="7" s="1"/>
  <c r="AN68" i="3"/>
  <c r="F64" i="7" s="1"/>
  <c r="AO68" i="3"/>
  <c r="G64" i="7" s="1"/>
  <c r="AI69" i="3"/>
  <c r="AJ69" i="3"/>
  <c r="B65" i="7" s="1"/>
  <c r="AK69" i="3"/>
  <c r="C65" i="7" s="1"/>
  <c r="AL69" i="3"/>
  <c r="D65" i="7" s="1"/>
  <c r="AM69" i="3"/>
  <c r="E65" i="7" s="1"/>
  <c r="AN69" i="3"/>
  <c r="F65" i="7" s="1"/>
  <c r="AO69" i="3"/>
  <c r="G65" i="7" s="1"/>
  <c r="AI70" i="3"/>
  <c r="AJ70" i="3"/>
  <c r="B66" i="7" s="1"/>
  <c r="AK70" i="3"/>
  <c r="C66" i="7" s="1"/>
  <c r="AL70" i="3"/>
  <c r="D66" i="7" s="1"/>
  <c r="AM70" i="3"/>
  <c r="E66" i="7" s="1"/>
  <c r="AN70" i="3"/>
  <c r="F66" i="7" s="1"/>
  <c r="AO70" i="3"/>
  <c r="G66" i="7" s="1"/>
  <c r="AI71" i="3"/>
  <c r="AJ71" i="3"/>
  <c r="B67" i="7" s="1"/>
  <c r="AK71" i="3"/>
  <c r="C67" i="7" s="1"/>
  <c r="AL71" i="3"/>
  <c r="D67" i="7" s="1"/>
  <c r="AM71" i="3"/>
  <c r="E67" i="7" s="1"/>
  <c r="AN71" i="3"/>
  <c r="F67" i="7" s="1"/>
  <c r="AO71" i="3"/>
  <c r="G67" i="7" s="1"/>
  <c r="AI72" i="3"/>
  <c r="AJ72" i="3"/>
  <c r="B68" i="7" s="1"/>
  <c r="AK72" i="3"/>
  <c r="C68" i="7" s="1"/>
  <c r="AL72" i="3"/>
  <c r="D68" i="7" s="1"/>
  <c r="AM72" i="3"/>
  <c r="E68" i="7" s="1"/>
  <c r="AN72" i="3"/>
  <c r="F68" i="7" s="1"/>
  <c r="AO72" i="3"/>
  <c r="G68" i="7" s="1"/>
  <c r="AI73" i="3"/>
  <c r="AJ73" i="3"/>
  <c r="B69" i="7" s="1"/>
  <c r="AK73" i="3"/>
  <c r="C69" i="7" s="1"/>
  <c r="AL73" i="3"/>
  <c r="D69" i="7" s="1"/>
  <c r="AM73" i="3"/>
  <c r="E69" i="7" s="1"/>
  <c r="AN73" i="3"/>
  <c r="F69" i="7" s="1"/>
  <c r="AO73" i="3"/>
  <c r="G69" i="7" s="1"/>
  <c r="AI74" i="3"/>
  <c r="AJ74" i="3"/>
  <c r="B70" i="7" s="1"/>
  <c r="AK74" i="3"/>
  <c r="C70" i="7" s="1"/>
  <c r="AL74" i="3"/>
  <c r="D70" i="7" s="1"/>
  <c r="AM74" i="3"/>
  <c r="E70" i="7" s="1"/>
  <c r="AN74" i="3"/>
  <c r="F70" i="7" s="1"/>
  <c r="AO74" i="3"/>
  <c r="AI75" i="3"/>
  <c r="AJ75" i="3"/>
  <c r="B71" i="7" s="1"/>
  <c r="AK75" i="3"/>
  <c r="C71" i="7" s="1"/>
  <c r="AL75" i="3"/>
  <c r="D71" i="7" s="1"/>
  <c r="AM75" i="3"/>
  <c r="E71" i="7" s="1"/>
  <c r="AN75" i="3"/>
  <c r="F71" i="7" s="1"/>
  <c r="AO75" i="3"/>
  <c r="G71" i="7" s="1"/>
  <c r="AI76" i="3"/>
  <c r="AJ76" i="3"/>
  <c r="B72" i="7" s="1"/>
  <c r="AK76" i="3"/>
  <c r="C72" i="7" s="1"/>
  <c r="AL76" i="3"/>
  <c r="D72" i="7" s="1"/>
  <c r="AM76" i="3"/>
  <c r="E72" i="7" s="1"/>
  <c r="AN76" i="3"/>
  <c r="F72" i="7" s="1"/>
  <c r="AO76" i="3"/>
  <c r="G72" i="7" s="1"/>
  <c r="AI77" i="3"/>
  <c r="AJ77" i="3"/>
  <c r="B73" i="7" s="1"/>
  <c r="AK77" i="3"/>
  <c r="C73" i="7" s="1"/>
  <c r="AL77" i="3"/>
  <c r="D73" i="7" s="1"/>
  <c r="AM77" i="3"/>
  <c r="E73" i="7" s="1"/>
  <c r="AN77" i="3"/>
  <c r="F73" i="7" s="1"/>
  <c r="AO77" i="3"/>
  <c r="G73" i="7" s="1"/>
  <c r="AI78" i="3"/>
  <c r="AJ78" i="3"/>
  <c r="B74" i="7" s="1"/>
  <c r="AK78" i="3"/>
  <c r="C74" i="7" s="1"/>
  <c r="AL78" i="3"/>
  <c r="D74" i="7" s="1"/>
  <c r="AM78" i="3"/>
  <c r="E74" i="7" s="1"/>
  <c r="AN78" i="3"/>
  <c r="F74" i="7" s="1"/>
  <c r="AO78" i="3"/>
  <c r="G74" i="7" s="1"/>
  <c r="AI79" i="3"/>
  <c r="AJ79" i="3"/>
  <c r="B75" i="7" s="1"/>
  <c r="AK79" i="3"/>
  <c r="C75" i="7" s="1"/>
  <c r="AL79" i="3"/>
  <c r="D75" i="7" s="1"/>
  <c r="AM79" i="3"/>
  <c r="E75" i="7" s="1"/>
  <c r="AN79" i="3"/>
  <c r="F75" i="7" s="1"/>
  <c r="AO79" i="3"/>
  <c r="G75" i="7" s="1"/>
  <c r="AI80" i="3"/>
  <c r="AJ80" i="3"/>
  <c r="B76" i="7" s="1"/>
  <c r="AK80" i="3"/>
  <c r="C76" i="7" s="1"/>
  <c r="AL80" i="3"/>
  <c r="D76" i="7" s="1"/>
  <c r="AM80" i="3"/>
  <c r="E76" i="7" s="1"/>
  <c r="AN80" i="3"/>
  <c r="F76" i="7" s="1"/>
  <c r="AO80" i="3"/>
  <c r="G76" i="7" s="1"/>
  <c r="AI81" i="3"/>
  <c r="AJ81" i="3"/>
  <c r="B77" i="7" s="1"/>
  <c r="AK81" i="3"/>
  <c r="C77" i="7" s="1"/>
  <c r="AL81" i="3"/>
  <c r="D77" i="7" s="1"/>
  <c r="AM81" i="3"/>
  <c r="E77" i="7" s="1"/>
  <c r="AN81" i="3"/>
  <c r="F77" i="7" s="1"/>
  <c r="AO81" i="3"/>
  <c r="G77" i="7" s="1"/>
  <c r="AI82" i="3"/>
  <c r="AJ82" i="3"/>
  <c r="B78" i="7" s="1"/>
  <c r="AK82" i="3"/>
  <c r="C78" i="7" s="1"/>
  <c r="AL82" i="3"/>
  <c r="D78" i="7" s="1"/>
  <c r="AM82" i="3"/>
  <c r="E78" i="7" s="1"/>
  <c r="AN82" i="3"/>
  <c r="F78" i="7" s="1"/>
  <c r="AO82" i="3"/>
  <c r="G78" i="7" s="1"/>
  <c r="AI83" i="3"/>
  <c r="AJ83" i="3"/>
  <c r="B79" i="7" s="1"/>
  <c r="AK83" i="3"/>
  <c r="C79" i="7" s="1"/>
  <c r="AL83" i="3"/>
  <c r="D79" i="7" s="1"/>
  <c r="AM83" i="3"/>
  <c r="E79" i="7" s="1"/>
  <c r="AN83" i="3"/>
  <c r="F79" i="7" s="1"/>
  <c r="AO83" i="3"/>
  <c r="G79" i="7" s="1"/>
  <c r="AI84" i="3"/>
  <c r="AJ84" i="3"/>
  <c r="B80" i="7" s="1"/>
  <c r="AK84" i="3"/>
  <c r="C80" i="7" s="1"/>
  <c r="AL84" i="3"/>
  <c r="D80" i="7" s="1"/>
  <c r="AM84" i="3"/>
  <c r="E80" i="7" s="1"/>
  <c r="AN84" i="3"/>
  <c r="F80" i="7" s="1"/>
  <c r="AO84" i="3"/>
  <c r="G80" i="7" s="1"/>
  <c r="AI85" i="3"/>
  <c r="AJ85" i="3"/>
  <c r="B81" i="7" s="1"/>
  <c r="AK85" i="3"/>
  <c r="C81" i="7" s="1"/>
  <c r="AL85" i="3"/>
  <c r="D81" i="7" s="1"/>
  <c r="AM85" i="3"/>
  <c r="E81" i="7" s="1"/>
  <c r="AN85" i="3"/>
  <c r="F81" i="7" s="1"/>
  <c r="AO85" i="3"/>
  <c r="G81" i="7" s="1"/>
  <c r="AI86" i="3"/>
  <c r="AJ86" i="3"/>
  <c r="B82" i="7" s="1"/>
  <c r="AK86" i="3"/>
  <c r="C82" i="7" s="1"/>
  <c r="AL86" i="3"/>
  <c r="D82" i="7" s="1"/>
  <c r="AM86" i="3"/>
  <c r="AN86" i="3"/>
  <c r="F82" i="7" s="1"/>
  <c r="AO86" i="3"/>
  <c r="G82" i="7" s="1"/>
  <c r="AI87" i="3"/>
  <c r="AJ87" i="3"/>
  <c r="B83" i="7" s="1"/>
  <c r="AK87" i="3"/>
  <c r="C83" i="7" s="1"/>
  <c r="AL87" i="3"/>
  <c r="D83" i="7" s="1"/>
  <c r="AM87" i="3"/>
  <c r="E83" i="7" s="1"/>
  <c r="AN87" i="3"/>
  <c r="F83" i="7" s="1"/>
  <c r="AO87" i="3"/>
  <c r="G83" i="7" s="1"/>
  <c r="AI88" i="3"/>
  <c r="AJ88" i="3"/>
  <c r="B84" i="7" s="1"/>
  <c r="AK88" i="3"/>
  <c r="C84" i="7" s="1"/>
  <c r="AL88" i="3"/>
  <c r="D84" i="7" s="1"/>
  <c r="AM88" i="3"/>
  <c r="E84" i="7" s="1"/>
  <c r="AN88" i="3"/>
  <c r="F84" i="7" s="1"/>
  <c r="AO88" i="3"/>
  <c r="G84" i="7" s="1"/>
  <c r="AI89" i="3"/>
  <c r="AJ89" i="3"/>
  <c r="B85" i="7" s="1"/>
  <c r="AK89" i="3"/>
  <c r="C85" i="7" s="1"/>
  <c r="AL89" i="3"/>
  <c r="D85" i="7" s="1"/>
  <c r="AM89" i="3"/>
  <c r="E85" i="7" s="1"/>
  <c r="AN89" i="3"/>
  <c r="F85" i="7" s="1"/>
  <c r="AO89" i="3"/>
  <c r="G85" i="7" s="1"/>
  <c r="AI90" i="3"/>
  <c r="AJ90" i="3"/>
  <c r="B86" i="7" s="1"/>
  <c r="AK90" i="3"/>
  <c r="C86" i="7" s="1"/>
  <c r="AL90" i="3"/>
  <c r="D86" i="7" s="1"/>
  <c r="AM90" i="3"/>
  <c r="E86" i="7" s="1"/>
  <c r="AN90" i="3"/>
  <c r="F86" i="7" s="1"/>
  <c r="AO90" i="3"/>
  <c r="G86" i="7" s="1"/>
  <c r="AI91" i="3"/>
  <c r="AJ91" i="3"/>
  <c r="B87" i="7" s="1"/>
  <c r="AK91" i="3"/>
  <c r="C87" i="7" s="1"/>
  <c r="AL91" i="3"/>
  <c r="D87" i="7" s="1"/>
  <c r="AM91" i="3"/>
  <c r="E87" i="7" s="1"/>
  <c r="AN91" i="3"/>
  <c r="F87" i="7" s="1"/>
  <c r="AO91" i="3"/>
  <c r="G87" i="7" s="1"/>
  <c r="AI92" i="3"/>
  <c r="AJ92" i="3"/>
  <c r="B88" i="7" s="1"/>
  <c r="AK92" i="3"/>
  <c r="C88" i="7" s="1"/>
  <c r="AL92" i="3"/>
  <c r="D88" i="7" s="1"/>
  <c r="AM92" i="3"/>
  <c r="E88" i="7" s="1"/>
  <c r="AN92" i="3"/>
  <c r="F88" i="7" s="1"/>
  <c r="AO92" i="3"/>
  <c r="G88" i="7" s="1"/>
  <c r="AI93" i="3"/>
  <c r="AJ93" i="3"/>
  <c r="B89" i="7" s="1"/>
  <c r="AK93" i="3"/>
  <c r="C89" i="7" s="1"/>
  <c r="AL93" i="3"/>
  <c r="D89" i="7" s="1"/>
  <c r="AM93" i="3"/>
  <c r="E89" i="7" s="1"/>
  <c r="AN93" i="3"/>
  <c r="F89" i="7" s="1"/>
  <c r="AO93" i="3"/>
  <c r="G89" i="7" s="1"/>
  <c r="AI94" i="3"/>
  <c r="AJ94" i="3"/>
  <c r="B90" i="7" s="1"/>
  <c r="AK94" i="3"/>
  <c r="C90" i="7" s="1"/>
  <c r="AL94" i="3"/>
  <c r="D90" i="7" s="1"/>
  <c r="AM94" i="3"/>
  <c r="E90" i="7" s="1"/>
  <c r="AN94" i="3"/>
  <c r="F90" i="7" s="1"/>
  <c r="AO94" i="3"/>
  <c r="G90" i="7" s="1"/>
  <c r="AI95" i="3"/>
  <c r="AJ95" i="3"/>
  <c r="B91" i="7" s="1"/>
  <c r="AK95" i="3"/>
  <c r="C91" i="7" s="1"/>
  <c r="AL95" i="3"/>
  <c r="D91" i="7" s="1"/>
  <c r="AM95" i="3"/>
  <c r="E91" i="7" s="1"/>
  <c r="AN95" i="3"/>
  <c r="F91" i="7" s="1"/>
  <c r="AO95" i="3"/>
  <c r="G91" i="7" s="1"/>
  <c r="AI96" i="3"/>
  <c r="AJ96" i="3"/>
  <c r="B92" i="7" s="1"/>
  <c r="AK96" i="3"/>
  <c r="C92" i="7" s="1"/>
  <c r="AL96" i="3"/>
  <c r="D92" i="7" s="1"/>
  <c r="AM96" i="3"/>
  <c r="E92" i="7" s="1"/>
  <c r="AN96" i="3"/>
  <c r="F92" i="7" s="1"/>
  <c r="AO96" i="3"/>
  <c r="G92" i="7" s="1"/>
  <c r="AI97" i="3"/>
  <c r="AJ97" i="3"/>
  <c r="B93" i="7" s="1"/>
  <c r="AK97" i="3"/>
  <c r="C93" i="7" s="1"/>
  <c r="AL97" i="3"/>
  <c r="D93" i="7" s="1"/>
  <c r="AM97" i="3"/>
  <c r="E93" i="7" s="1"/>
  <c r="AN97" i="3"/>
  <c r="F93" i="7" s="1"/>
  <c r="AO97" i="3"/>
  <c r="AI98" i="3"/>
  <c r="AJ98" i="3"/>
  <c r="B94" i="7" s="1"/>
  <c r="AK98" i="3"/>
  <c r="C94" i="7" s="1"/>
  <c r="AL98" i="3"/>
  <c r="D94" i="7" s="1"/>
  <c r="AM98" i="3"/>
  <c r="E94" i="7" s="1"/>
  <c r="AN98" i="3"/>
  <c r="F94" i="7" s="1"/>
  <c r="AO98" i="3"/>
  <c r="G94" i="7" s="1"/>
  <c r="AI99" i="3"/>
  <c r="AJ99" i="3"/>
  <c r="B95" i="7" s="1"/>
  <c r="AK99" i="3"/>
  <c r="C95" i="7" s="1"/>
  <c r="AL99" i="3"/>
  <c r="D95" i="7" s="1"/>
  <c r="AM99" i="3"/>
  <c r="E95" i="7" s="1"/>
  <c r="AN99" i="3"/>
  <c r="F95" i="7" s="1"/>
  <c r="AO99" i="3"/>
  <c r="G95" i="7" s="1"/>
  <c r="AI100" i="3"/>
  <c r="AJ100" i="3"/>
  <c r="B96" i="7" s="1"/>
  <c r="AK100" i="3"/>
  <c r="C96" i="7" s="1"/>
  <c r="AL100" i="3"/>
  <c r="D96" i="7" s="1"/>
  <c r="AM100" i="3"/>
  <c r="E96" i="7" s="1"/>
  <c r="AN100" i="3"/>
  <c r="F96" i="7" s="1"/>
  <c r="AO100" i="3"/>
  <c r="G96" i="7" s="1"/>
  <c r="AI101" i="3"/>
  <c r="AJ101" i="3"/>
  <c r="B97" i="7" s="1"/>
  <c r="AK101" i="3"/>
  <c r="C97" i="7" s="1"/>
  <c r="AL101" i="3"/>
  <c r="D97" i="7" s="1"/>
  <c r="AM101" i="3"/>
  <c r="E97" i="7" s="1"/>
  <c r="AN101" i="3"/>
  <c r="F97" i="7" s="1"/>
  <c r="AO101" i="3"/>
  <c r="G97" i="7" s="1"/>
  <c r="AI102" i="3"/>
  <c r="AJ102" i="3"/>
  <c r="B98" i="7" s="1"/>
  <c r="AK102" i="3"/>
  <c r="C98" i="7" s="1"/>
  <c r="AL102" i="3"/>
  <c r="D98" i="7" s="1"/>
  <c r="AM102" i="3"/>
  <c r="E98" i="7" s="1"/>
  <c r="AN102" i="3"/>
  <c r="F98" i="7" s="1"/>
  <c r="AO102" i="3"/>
  <c r="G98" i="7" s="1"/>
  <c r="AI103" i="3"/>
  <c r="AJ103" i="3"/>
  <c r="B99" i="7" s="1"/>
  <c r="AK103" i="3"/>
  <c r="C99" i="7" s="1"/>
  <c r="AL103" i="3"/>
  <c r="D99" i="7" s="1"/>
  <c r="AM103" i="3"/>
  <c r="E99" i="7" s="1"/>
  <c r="AN103" i="3"/>
  <c r="F99" i="7" s="1"/>
  <c r="AO103" i="3"/>
  <c r="G99" i="7" s="1"/>
  <c r="AI104" i="3"/>
  <c r="AJ104" i="3"/>
  <c r="B100" i="7" s="1"/>
  <c r="AK104" i="3"/>
  <c r="C100" i="7" s="1"/>
  <c r="AL104" i="3"/>
  <c r="D100" i="7" s="1"/>
  <c r="AM104" i="3"/>
  <c r="E100" i="7" s="1"/>
  <c r="AN104" i="3"/>
  <c r="F100" i="7" s="1"/>
  <c r="AO104" i="3"/>
  <c r="G100" i="7" s="1"/>
  <c r="AI105" i="3"/>
  <c r="AJ105" i="3"/>
  <c r="B101" i="7" s="1"/>
  <c r="AK105" i="3"/>
  <c r="C101" i="7" s="1"/>
  <c r="AL105" i="3"/>
  <c r="D101" i="7" s="1"/>
  <c r="AM105" i="3"/>
  <c r="E101" i="7" s="1"/>
  <c r="AN105" i="3"/>
  <c r="F101" i="7" s="1"/>
  <c r="AO105" i="3"/>
  <c r="G101" i="7" s="1"/>
  <c r="AI106" i="3"/>
  <c r="AJ106" i="3"/>
  <c r="B102" i="7" s="1"/>
  <c r="AK106" i="3"/>
  <c r="C102" i="7" s="1"/>
  <c r="AL106" i="3"/>
  <c r="D102" i="7" s="1"/>
  <c r="AM106" i="3"/>
  <c r="E102" i="7" s="1"/>
  <c r="AN106" i="3"/>
  <c r="F102" i="7" s="1"/>
  <c r="AO106" i="3"/>
  <c r="G102" i="7" s="1"/>
  <c r="AI107" i="3"/>
  <c r="AJ107" i="3"/>
  <c r="B103" i="7" s="1"/>
  <c r="AK107" i="3"/>
  <c r="C103" i="7" s="1"/>
  <c r="AL107" i="3"/>
  <c r="D103" i="7" s="1"/>
  <c r="AM107" i="3"/>
  <c r="E103" i="7" s="1"/>
  <c r="AN107" i="3"/>
  <c r="F103" i="7" s="1"/>
  <c r="AO107" i="3"/>
  <c r="G103" i="7" s="1"/>
  <c r="AI108" i="3"/>
  <c r="AJ108" i="3"/>
  <c r="B104" i="7" s="1"/>
  <c r="AK108" i="3"/>
  <c r="C104" i="7" s="1"/>
  <c r="AL108" i="3"/>
  <c r="D104" i="7" s="1"/>
  <c r="AM108" i="3"/>
  <c r="E104" i="7" s="1"/>
  <c r="AN108" i="3"/>
  <c r="F104" i="7" s="1"/>
  <c r="AO108" i="3"/>
  <c r="G104" i="7" s="1"/>
  <c r="AI109" i="3"/>
  <c r="AJ109" i="3"/>
  <c r="B105" i="7" s="1"/>
  <c r="AK109" i="3"/>
  <c r="AL109" i="3"/>
  <c r="D105" i="7" s="1"/>
  <c r="AM109" i="3"/>
  <c r="E105" i="7" s="1"/>
  <c r="AN109" i="3"/>
  <c r="F105" i="7" s="1"/>
  <c r="AO109" i="3"/>
  <c r="G105" i="7" s="1"/>
  <c r="AI110" i="3"/>
  <c r="AJ110" i="3"/>
  <c r="B106" i="7" s="1"/>
  <c r="AK110" i="3"/>
  <c r="C106" i="7" s="1"/>
  <c r="AL110" i="3"/>
  <c r="D106" i="7" s="1"/>
  <c r="AM110" i="3"/>
  <c r="E106" i="7" s="1"/>
  <c r="AN110" i="3"/>
  <c r="F106" i="7" s="1"/>
  <c r="AO110" i="3"/>
  <c r="G106" i="7" s="1"/>
  <c r="AI111" i="3"/>
  <c r="AJ111" i="3"/>
  <c r="B107" i="7" s="1"/>
  <c r="AK111" i="3"/>
  <c r="C107" i="7" s="1"/>
  <c r="AL111" i="3"/>
  <c r="D107" i="7" s="1"/>
  <c r="AM111" i="3"/>
  <c r="E107" i="7" s="1"/>
  <c r="AN111" i="3"/>
  <c r="F107" i="7" s="1"/>
  <c r="AO111" i="3"/>
  <c r="G107" i="7" s="1"/>
  <c r="AI112" i="3"/>
  <c r="AJ112" i="3"/>
  <c r="B108" i="7" s="1"/>
  <c r="AK112" i="3"/>
  <c r="C108" i="7" s="1"/>
  <c r="AL112" i="3"/>
  <c r="D108" i="7" s="1"/>
  <c r="AM112" i="3"/>
  <c r="E108" i="7" s="1"/>
  <c r="AN112" i="3"/>
  <c r="F108" i="7" s="1"/>
  <c r="AO112" i="3"/>
  <c r="G108" i="7" s="1"/>
  <c r="AI113" i="3"/>
  <c r="AJ113" i="3"/>
  <c r="B109" i="7" s="1"/>
  <c r="AK113" i="3"/>
  <c r="C109" i="7" s="1"/>
  <c r="AL113" i="3"/>
  <c r="D109" i="7" s="1"/>
  <c r="AM113" i="3"/>
  <c r="E109" i="7" s="1"/>
  <c r="AN113" i="3"/>
  <c r="F109" i="7" s="1"/>
  <c r="AO113" i="3"/>
  <c r="G109" i="7" s="1"/>
  <c r="AI114" i="3"/>
  <c r="AJ114" i="3"/>
  <c r="B110" i="7" s="1"/>
  <c r="AK114" i="3"/>
  <c r="C110" i="7" s="1"/>
  <c r="AL114" i="3"/>
  <c r="D110" i="7" s="1"/>
  <c r="AM114" i="3"/>
  <c r="E110" i="7" s="1"/>
  <c r="AN114" i="3"/>
  <c r="F110" i="7" s="1"/>
  <c r="AO114" i="3"/>
  <c r="G110" i="7" s="1"/>
  <c r="AI115" i="3"/>
  <c r="AJ115" i="3"/>
  <c r="B111" i="7" s="1"/>
  <c r="AK115" i="3"/>
  <c r="C111" i="7" s="1"/>
  <c r="AL115" i="3"/>
  <c r="D111" i="7" s="1"/>
  <c r="AM115" i="3"/>
  <c r="E111" i="7" s="1"/>
  <c r="AN115" i="3"/>
  <c r="F111" i="7" s="1"/>
  <c r="AO115" i="3"/>
  <c r="G111" i="7" s="1"/>
  <c r="AI116" i="3"/>
  <c r="AJ116" i="3"/>
  <c r="B112" i="7" s="1"/>
  <c r="AK116" i="3"/>
  <c r="C112" i="7" s="1"/>
  <c r="AL116" i="3"/>
  <c r="D112" i="7" s="1"/>
  <c r="AM116" i="3"/>
  <c r="E112" i="7" s="1"/>
  <c r="AN116" i="3"/>
  <c r="F112" i="7" s="1"/>
  <c r="AO116" i="3"/>
  <c r="G112" i="7" s="1"/>
  <c r="AI117" i="3"/>
  <c r="AJ117" i="3"/>
  <c r="B113" i="7" s="1"/>
  <c r="AK117" i="3"/>
  <c r="C113" i="7" s="1"/>
  <c r="AL117" i="3"/>
  <c r="D113" i="7" s="1"/>
  <c r="AM117" i="3"/>
  <c r="E113" i="7" s="1"/>
  <c r="AN117" i="3"/>
  <c r="F113" i="7" s="1"/>
  <c r="AO117" i="3"/>
  <c r="G113" i="7" s="1"/>
  <c r="AI118" i="3"/>
  <c r="AJ118" i="3"/>
  <c r="B114" i="7" s="1"/>
  <c r="AK118" i="3"/>
  <c r="C114" i="7" s="1"/>
  <c r="AL118" i="3"/>
  <c r="D114" i="7" s="1"/>
  <c r="AM118" i="3"/>
  <c r="E114" i="7" s="1"/>
  <c r="AN118" i="3"/>
  <c r="F114" i="7" s="1"/>
  <c r="AO118" i="3"/>
  <c r="G114" i="7" s="1"/>
  <c r="AI119" i="3"/>
  <c r="AJ119" i="3"/>
  <c r="B115" i="7" s="1"/>
  <c r="AK119" i="3"/>
  <c r="C115" i="7" s="1"/>
  <c r="AL119" i="3"/>
  <c r="D115" i="7" s="1"/>
  <c r="AM119" i="3"/>
  <c r="E115" i="7" s="1"/>
  <c r="AN119" i="3"/>
  <c r="F115" i="7" s="1"/>
  <c r="AO119" i="3"/>
  <c r="G115" i="7" s="1"/>
  <c r="AI120" i="3"/>
  <c r="AJ120" i="3"/>
  <c r="B116" i="7" s="1"/>
  <c r="AK120" i="3"/>
  <c r="C116" i="7" s="1"/>
  <c r="AL120" i="3"/>
  <c r="D116" i="7" s="1"/>
  <c r="AM120" i="3"/>
  <c r="E116" i="7" s="1"/>
  <c r="AN120" i="3"/>
  <c r="F116" i="7" s="1"/>
  <c r="AO120" i="3"/>
  <c r="G116" i="7" s="1"/>
  <c r="AI121" i="3"/>
  <c r="AJ121" i="3"/>
  <c r="B117" i="7" s="1"/>
  <c r="AK121" i="3"/>
  <c r="C117" i="7" s="1"/>
  <c r="AL121" i="3"/>
  <c r="D117" i="7" s="1"/>
  <c r="AM121" i="3"/>
  <c r="E117" i="7" s="1"/>
  <c r="AN121" i="3"/>
  <c r="F117" i="7" s="1"/>
  <c r="AO121" i="3"/>
  <c r="G117" i="7" s="1"/>
  <c r="AI122" i="3"/>
  <c r="AJ122" i="3"/>
  <c r="B118" i="7" s="1"/>
  <c r="AK122" i="3"/>
  <c r="C118" i="7" s="1"/>
  <c r="AL122" i="3"/>
  <c r="D118" i="7" s="1"/>
  <c r="AM122" i="3"/>
  <c r="E118" i="7" s="1"/>
  <c r="AN122" i="3"/>
  <c r="F118" i="7" s="1"/>
  <c r="AO122" i="3"/>
  <c r="G118" i="7" s="1"/>
  <c r="AI123" i="3"/>
  <c r="AJ123" i="3"/>
  <c r="B119" i="7" s="1"/>
  <c r="AK123" i="3"/>
  <c r="C119" i="7" s="1"/>
  <c r="AL123" i="3"/>
  <c r="D119" i="7" s="1"/>
  <c r="AM123" i="3"/>
  <c r="E119" i="7" s="1"/>
  <c r="AN123" i="3"/>
  <c r="F119" i="7" s="1"/>
  <c r="AO123" i="3"/>
  <c r="G119" i="7" s="1"/>
  <c r="AI124" i="3"/>
  <c r="AJ124" i="3"/>
  <c r="B120" i="7" s="1"/>
  <c r="AK124" i="3"/>
  <c r="C120" i="7" s="1"/>
  <c r="AL124" i="3"/>
  <c r="D120" i="7" s="1"/>
  <c r="AM124" i="3"/>
  <c r="E120" i="7" s="1"/>
  <c r="AN124" i="3"/>
  <c r="F120" i="7" s="1"/>
  <c r="AO124" i="3"/>
  <c r="G120" i="7" s="1"/>
  <c r="AI125" i="3"/>
  <c r="AJ125" i="3"/>
  <c r="B121" i="7" s="1"/>
  <c r="AK125" i="3"/>
  <c r="C121" i="7" s="1"/>
  <c r="AL125" i="3"/>
  <c r="D121" i="7" s="1"/>
  <c r="AM125" i="3"/>
  <c r="E121" i="7" s="1"/>
  <c r="AN125" i="3"/>
  <c r="F121" i="7" s="1"/>
  <c r="AO125" i="3"/>
  <c r="G121" i="7" s="1"/>
  <c r="AI126" i="3"/>
  <c r="AJ126" i="3"/>
  <c r="B122" i="7" s="1"/>
  <c r="AK126" i="3"/>
  <c r="C122" i="7" s="1"/>
  <c r="AL126" i="3"/>
  <c r="D122" i="7" s="1"/>
  <c r="AM126" i="3"/>
  <c r="E122" i="7" s="1"/>
  <c r="AN126" i="3"/>
  <c r="F122" i="7" s="1"/>
  <c r="AO126" i="3"/>
  <c r="G122" i="7" s="1"/>
  <c r="AI127" i="3"/>
  <c r="AJ127" i="3"/>
  <c r="AK127" i="3"/>
  <c r="C123" i="7" s="1"/>
  <c r="AL127" i="3"/>
  <c r="D123" i="7" s="1"/>
  <c r="AM127" i="3"/>
  <c r="E123" i="7" s="1"/>
  <c r="AN127" i="3"/>
  <c r="F123" i="7" s="1"/>
  <c r="AO127" i="3"/>
  <c r="G123" i="7" s="1"/>
  <c r="AI128" i="3"/>
  <c r="AJ128" i="3"/>
  <c r="B124" i="7" s="1"/>
  <c r="AK128" i="3"/>
  <c r="C124" i="7" s="1"/>
  <c r="AL128" i="3"/>
  <c r="D124" i="7" s="1"/>
  <c r="AM128" i="3"/>
  <c r="E124" i="7" s="1"/>
  <c r="AN128" i="3"/>
  <c r="F124" i="7" s="1"/>
  <c r="AO128" i="3"/>
  <c r="G124" i="7" s="1"/>
  <c r="AI129" i="3"/>
  <c r="AJ129" i="3"/>
  <c r="B125" i="7" s="1"/>
  <c r="AK129" i="3"/>
  <c r="C125" i="7" s="1"/>
  <c r="AL129" i="3"/>
  <c r="D125" i="7" s="1"/>
  <c r="AM129" i="3"/>
  <c r="E125" i="7" s="1"/>
  <c r="AN129" i="3"/>
  <c r="F125" i="7" s="1"/>
  <c r="AO129" i="3"/>
  <c r="G125" i="7" s="1"/>
  <c r="AI130" i="3"/>
  <c r="AJ130" i="3"/>
  <c r="B126" i="7" s="1"/>
  <c r="AK130" i="3"/>
  <c r="C126" i="7" s="1"/>
  <c r="AL130" i="3"/>
  <c r="D126" i="7" s="1"/>
  <c r="AM130" i="3"/>
  <c r="E126" i="7" s="1"/>
  <c r="AN130" i="3"/>
  <c r="F126" i="7" s="1"/>
  <c r="AO130" i="3"/>
  <c r="G126" i="7" s="1"/>
  <c r="AI131" i="3"/>
  <c r="AJ131" i="3"/>
  <c r="B127" i="7" s="1"/>
  <c r="AK131" i="3"/>
  <c r="C127" i="7" s="1"/>
  <c r="AL131" i="3"/>
  <c r="D127" i="7" s="1"/>
  <c r="AM131" i="3"/>
  <c r="E127" i="7" s="1"/>
  <c r="AN131" i="3"/>
  <c r="F127" i="7" s="1"/>
  <c r="AO131" i="3"/>
  <c r="G127" i="7" s="1"/>
  <c r="AI132" i="3"/>
  <c r="AJ132" i="3"/>
  <c r="B128" i="7" s="1"/>
  <c r="AK132" i="3"/>
  <c r="C128" i="7" s="1"/>
  <c r="AL132" i="3"/>
  <c r="D128" i="7" s="1"/>
  <c r="AM132" i="3"/>
  <c r="E128" i="7" s="1"/>
  <c r="AN132" i="3"/>
  <c r="F128" i="7" s="1"/>
  <c r="AO132" i="3"/>
  <c r="G128" i="7" s="1"/>
  <c r="AI133" i="3"/>
  <c r="AJ133" i="3"/>
  <c r="B129" i="7" s="1"/>
  <c r="AK133" i="3"/>
  <c r="C129" i="7" s="1"/>
  <c r="AL133" i="3"/>
  <c r="D129" i="7" s="1"/>
  <c r="AM133" i="3"/>
  <c r="E129" i="7" s="1"/>
  <c r="AN133" i="3"/>
  <c r="F129" i="7" s="1"/>
  <c r="AO133" i="3"/>
  <c r="G129" i="7" s="1"/>
  <c r="AI134" i="3"/>
  <c r="AJ134" i="3"/>
  <c r="B130" i="7" s="1"/>
  <c r="AK134" i="3"/>
  <c r="C130" i="7" s="1"/>
  <c r="AL134" i="3"/>
  <c r="D130" i="7" s="1"/>
  <c r="AM134" i="3"/>
  <c r="AN134" i="3"/>
  <c r="F130" i="7" s="1"/>
  <c r="AO134" i="3"/>
  <c r="G130" i="7" s="1"/>
  <c r="AI135" i="3"/>
  <c r="AJ135" i="3"/>
  <c r="B131" i="7" s="1"/>
  <c r="AK135" i="3"/>
  <c r="C131" i="7" s="1"/>
  <c r="AL135" i="3"/>
  <c r="D131" i="7" s="1"/>
  <c r="AM135" i="3"/>
  <c r="E131" i="7" s="1"/>
  <c r="AN135" i="3"/>
  <c r="F131" i="7" s="1"/>
  <c r="AO135" i="3"/>
  <c r="G131" i="7" s="1"/>
  <c r="AI136" i="3"/>
  <c r="AJ136" i="3"/>
  <c r="B132" i="7" s="1"/>
  <c r="AK136" i="3"/>
  <c r="C132" i="7" s="1"/>
  <c r="AL136" i="3"/>
  <c r="D132" i="7" s="1"/>
  <c r="AM136" i="3"/>
  <c r="E132" i="7" s="1"/>
  <c r="AN136" i="3"/>
  <c r="F132" i="7" s="1"/>
  <c r="AO136" i="3"/>
  <c r="G132" i="7" s="1"/>
  <c r="AI137" i="3"/>
  <c r="AJ137" i="3"/>
  <c r="B133" i="7" s="1"/>
  <c r="AK137" i="3"/>
  <c r="C133" i="7" s="1"/>
  <c r="AL137" i="3"/>
  <c r="D133" i="7" s="1"/>
  <c r="AM137" i="3"/>
  <c r="E133" i="7" s="1"/>
  <c r="AN137" i="3"/>
  <c r="F133" i="7" s="1"/>
  <c r="AO137" i="3"/>
  <c r="G133" i="7" s="1"/>
  <c r="AI138" i="3"/>
  <c r="AJ138" i="3"/>
  <c r="B134" i="7" s="1"/>
  <c r="AK138" i="3"/>
  <c r="C134" i="7" s="1"/>
  <c r="AL138" i="3"/>
  <c r="D134" i="7" s="1"/>
  <c r="AM138" i="3"/>
  <c r="E134" i="7" s="1"/>
  <c r="AN138" i="3"/>
  <c r="F134" i="7" s="1"/>
  <c r="AO138" i="3"/>
  <c r="G134" i="7" s="1"/>
  <c r="AI139" i="3"/>
  <c r="AJ139" i="3"/>
  <c r="B135" i="7" s="1"/>
  <c r="AK139" i="3"/>
  <c r="C135" i="7" s="1"/>
  <c r="AL139" i="3"/>
  <c r="D135" i="7" s="1"/>
  <c r="AM139" i="3"/>
  <c r="E135" i="7" s="1"/>
  <c r="AN139" i="3"/>
  <c r="F135" i="7" s="1"/>
  <c r="AO139" i="3"/>
  <c r="G135" i="7" s="1"/>
  <c r="AI140" i="3"/>
  <c r="AJ140" i="3"/>
  <c r="B136" i="7" s="1"/>
  <c r="AK140" i="3"/>
  <c r="C136" i="7" s="1"/>
  <c r="AL140" i="3"/>
  <c r="D136" i="7" s="1"/>
  <c r="AM140" i="3"/>
  <c r="E136" i="7" s="1"/>
  <c r="AN140" i="3"/>
  <c r="F136" i="7" s="1"/>
  <c r="AO140" i="3"/>
  <c r="G136" i="7" s="1"/>
  <c r="AI141" i="3"/>
  <c r="AJ141" i="3"/>
  <c r="B137" i="7" s="1"/>
  <c r="AK141" i="3"/>
  <c r="C137" i="7" s="1"/>
  <c r="AL141" i="3"/>
  <c r="D137" i="7" s="1"/>
  <c r="AM141" i="3"/>
  <c r="E137" i="7" s="1"/>
  <c r="AN141" i="3"/>
  <c r="F137" i="7" s="1"/>
  <c r="AO141" i="3"/>
  <c r="G137" i="7" s="1"/>
  <c r="AI142" i="3"/>
  <c r="AJ142" i="3"/>
  <c r="B138" i="7" s="1"/>
  <c r="AK142" i="3"/>
  <c r="AL142" i="3"/>
  <c r="D138" i="7" s="1"/>
  <c r="AM142" i="3"/>
  <c r="E138" i="7" s="1"/>
  <c r="AN142" i="3"/>
  <c r="F138" i="7" s="1"/>
  <c r="AO142" i="3"/>
  <c r="G138" i="7" s="1"/>
  <c r="AI143" i="3"/>
  <c r="AJ143" i="3"/>
  <c r="B139" i="7" s="1"/>
  <c r="AK143" i="3"/>
  <c r="C139" i="7" s="1"/>
  <c r="AL143" i="3"/>
  <c r="D139" i="7" s="1"/>
  <c r="AM143" i="3"/>
  <c r="E139" i="7" s="1"/>
  <c r="AN143" i="3"/>
  <c r="F139" i="7" s="1"/>
  <c r="AO143" i="3"/>
  <c r="G139" i="7" s="1"/>
  <c r="AI144" i="3"/>
  <c r="AJ144" i="3"/>
  <c r="B140" i="7" s="1"/>
  <c r="AK144" i="3"/>
  <c r="C140" i="7" s="1"/>
  <c r="AL144" i="3"/>
  <c r="D140" i="7" s="1"/>
  <c r="AM144" i="3"/>
  <c r="E140" i="7" s="1"/>
  <c r="AN144" i="3"/>
  <c r="F140" i="7" s="1"/>
  <c r="AO144" i="3"/>
  <c r="G140" i="7" s="1"/>
  <c r="AI145" i="3"/>
  <c r="AJ145" i="3"/>
  <c r="B141" i="7" s="1"/>
  <c r="AK145" i="3"/>
  <c r="C141" i="7" s="1"/>
  <c r="AL145" i="3"/>
  <c r="D141" i="7" s="1"/>
  <c r="AM145" i="3"/>
  <c r="E141" i="7" s="1"/>
  <c r="AN145" i="3"/>
  <c r="F141" i="7" s="1"/>
  <c r="AO145" i="3"/>
  <c r="G141" i="7" s="1"/>
  <c r="AI146" i="3"/>
  <c r="AJ146" i="3"/>
  <c r="B142" i="7" s="1"/>
  <c r="AK146" i="3"/>
  <c r="C142" i="7" s="1"/>
  <c r="AL146" i="3"/>
  <c r="D142" i="7" s="1"/>
  <c r="AM146" i="3"/>
  <c r="E142" i="7" s="1"/>
  <c r="AN146" i="3"/>
  <c r="F142" i="7" s="1"/>
  <c r="AO146" i="3"/>
  <c r="G142" i="7" s="1"/>
  <c r="AI147" i="3"/>
  <c r="AJ147" i="3"/>
  <c r="B143" i="7" s="1"/>
  <c r="AK147" i="3"/>
  <c r="C143" i="7" s="1"/>
  <c r="AL147" i="3"/>
  <c r="D143" i="7" s="1"/>
  <c r="AM147" i="3"/>
  <c r="E143" i="7" s="1"/>
  <c r="AN147" i="3"/>
  <c r="F143" i="7" s="1"/>
  <c r="AO147" i="3"/>
  <c r="G143" i="7" s="1"/>
  <c r="AI148" i="3"/>
  <c r="AJ148" i="3"/>
  <c r="B144" i="7" s="1"/>
  <c r="AK148" i="3"/>
  <c r="C144" i="7" s="1"/>
  <c r="AL148" i="3"/>
  <c r="D144" i="7" s="1"/>
  <c r="AM148" i="3"/>
  <c r="E144" i="7" s="1"/>
  <c r="AN148" i="3"/>
  <c r="F144" i="7" s="1"/>
  <c r="AO148" i="3"/>
  <c r="G144" i="7" s="1"/>
  <c r="AI149" i="3"/>
  <c r="AJ149" i="3"/>
  <c r="B145" i="7" s="1"/>
  <c r="AK149" i="3"/>
  <c r="C145" i="7" s="1"/>
  <c r="AL149" i="3"/>
  <c r="D145" i="7" s="1"/>
  <c r="AM149" i="3"/>
  <c r="E145" i="7" s="1"/>
  <c r="AN149" i="3"/>
  <c r="AO149" i="3"/>
  <c r="G145" i="7" s="1"/>
  <c r="AI150" i="3"/>
  <c r="AJ150" i="3"/>
  <c r="B146" i="7" s="1"/>
  <c r="AK150" i="3"/>
  <c r="C146" i="7" s="1"/>
  <c r="AL150" i="3"/>
  <c r="D146" i="7" s="1"/>
  <c r="AM150" i="3"/>
  <c r="E146" i="7" s="1"/>
  <c r="AN150" i="3"/>
  <c r="F146" i="7" s="1"/>
  <c r="AO150" i="3"/>
  <c r="G146" i="7" s="1"/>
  <c r="AI151" i="3"/>
  <c r="AJ151" i="3"/>
  <c r="B147" i="7" s="1"/>
  <c r="AK151" i="3"/>
  <c r="C147" i="7" s="1"/>
  <c r="AL151" i="3"/>
  <c r="D147" i="7" s="1"/>
  <c r="AM151" i="3"/>
  <c r="E147" i="7" s="1"/>
  <c r="AN151" i="3"/>
  <c r="F147" i="7" s="1"/>
  <c r="AO151" i="3"/>
  <c r="G147" i="7" s="1"/>
  <c r="AI152" i="3"/>
  <c r="AJ152" i="3"/>
  <c r="B148" i="7" s="1"/>
  <c r="AK152" i="3"/>
  <c r="C148" i="7" s="1"/>
  <c r="AL152" i="3"/>
  <c r="D148" i="7" s="1"/>
  <c r="AM152" i="3"/>
  <c r="E148" i="7" s="1"/>
  <c r="AN152" i="3"/>
  <c r="F148" i="7" s="1"/>
  <c r="AO152" i="3"/>
  <c r="G148" i="7" s="1"/>
  <c r="AI153" i="3"/>
  <c r="AJ153" i="3"/>
  <c r="B149" i="7" s="1"/>
  <c r="AK153" i="3"/>
  <c r="C149" i="7" s="1"/>
  <c r="AL153" i="3"/>
  <c r="D149" i="7" s="1"/>
  <c r="AM153" i="3"/>
  <c r="E149" i="7" s="1"/>
  <c r="AN153" i="3"/>
  <c r="F149" i="7" s="1"/>
  <c r="AO153" i="3"/>
  <c r="G149" i="7" s="1"/>
  <c r="AI154" i="3"/>
  <c r="AJ154" i="3"/>
  <c r="B150" i="7" s="1"/>
  <c r="AK154" i="3"/>
  <c r="C150" i="7" s="1"/>
  <c r="AL154" i="3"/>
  <c r="D150" i="7" s="1"/>
  <c r="AM154" i="3"/>
  <c r="E150" i="7" s="1"/>
  <c r="AN154" i="3"/>
  <c r="F150" i="7" s="1"/>
  <c r="AO154" i="3"/>
  <c r="G150" i="7" s="1"/>
  <c r="AI155" i="3"/>
  <c r="AJ155" i="3"/>
  <c r="B151" i="7" s="1"/>
  <c r="AK155" i="3"/>
  <c r="C151" i="7" s="1"/>
  <c r="AL155" i="3"/>
  <c r="D151" i="7" s="1"/>
  <c r="AM155" i="3"/>
  <c r="E151" i="7" s="1"/>
  <c r="AN155" i="3"/>
  <c r="F151" i="7" s="1"/>
  <c r="AO155" i="3"/>
  <c r="G151" i="7" s="1"/>
  <c r="AI156" i="3"/>
  <c r="AJ156" i="3"/>
  <c r="B152" i="7" s="1"/>
  <c r="AK156" i="3"/>
  <c r="C152" i="7" s="1"/>
  <c r="AL156" i="3"/>
  <c r="D152" i="7" s="1"/>
  <c r="AM156" i="3"/>
  <c r="E152" i="7" s="1"/>
  <c r="AN156" i="3"/>
  <c r="F152" i="7" s="1"/>
  <c r="AO156" i="3"/>
  <c r="G152" i="7" s="1"/>
  <c r="AI157" i="3"/>
  <c r="AJ157" i="3"/>
  <c r="B153" i="7" s="1"/>
  <c r="AK157" i="3"/>
  <c r="C153" i="7" s="1"/>
  <c r="AL157" i="3"/>
  <c r="D153" i="7" s="1"/>
  <c r="AM157" i="3"/>
  <c r="E153" i="7" s="1"/>
  <c r="AN157" i="3"/>
  <c r="F153" i="7" s="1"/>
  <c r="AO157" i="3"/>
  <c r="G153" i="7" s="1"/>
  <c r="AI158" i="3"/>
  <c r="AJ158" i="3"/>
  <c r="B154" i="7" s="1"/>
  <c r="AK158" i="3"/>
  <c r="C154" i="7" s="1"/>
  <c r="AL158" i="3"/>
  <c r="D154" i="7" s="1"/>
  <c r="AM158" i="3"/>
  <c r="E154" i="7" s="1"/>
  <c r="AN158" i="3"/>
  <c r="F154" i="7" s="1"/>
  <c r="AO158" i="3"/>
  <c r="G154" i="7" s="1"/>
  <c r="AI159" i="3"/>
  <c r="AJ159" i="3"/>
  <c r="B155" i="7" s="1"/>
  <c r="AK159" i="3"/>
  <c r="C155" i="7" s="1"/>
  <c r="AL159" i="3"/>
  <c r="D155" i="7" s="1"/>
  <c r="AM159" i="3"/>
  <c r="E155" i="7" s="1"/>
  <c r="AN159" i="3"/>
  <c r="F155" i="7" s="1"/>
  <c r="AO159" i="3"/>
  <c r="G155" i="7" s="1"/>
  <c r="AI160" i="3"/>
  <c r="AJ160" i="3"/>
  <c r="B156" i="7" s="1"/>
  <c r="AK160" i="3"/>
  <c r="C156" i="7" s="1"/>
  <c r="AL160" i="3"/>
  <c r="D156" i="7" s="1"/>
  <c r="AM160" i="3"/>
  <c r="E156" i="7" s="1"/>
  <c r="AN160" i="3"/>
  <c r="F156" i="7" s="1"/>
  <c r="AO160" i="3"/>
  <c r="G156" i="7" s="1"/>
  <c r="AI161" i="3"/>
  <c r="AJ161" i="3"/>
  <c r="B157" i="7" s="1"/>
  <c r="AK161" i="3"/>
  <c r="C157" i="7" s="1"/>
  <c r="AL161" i="3"/>
  <c r="D157" i="7" s="1"/>
  <c r="AM161" i="3"/>
  <c r="E157" i="7" s="1"/>
  <c r="AN161" i="3"/>
  <c r="F157" i="7" s="1"/>
  <c r="AO161" i="3"/>
  <c r="G157" i="7" s="1"/>
  <c r="AI162" i="3"/>
  <c r="AJ162" i="3"/>
  <c r="B158" i="7" s="1"/>
  <c r="AK162" i="3"/>
  <c r="C158" i="7" s="1"/>
  <c r="AL162" i="3"/>
  <c r="D158" i="7" s="1"/>
  <c r="AM162" i="3"/>
  <c r="E158" i="7" s="1"/>
  <c r="AN162" i="3"/>
  <c r="F158" i="7" s="1"/>
  <c r="AO162" i="3"/>
  <c r="G158" i="7" s="1"/>
  <c r="AI163" i="3"/>
  <c r="AJ163" i="3"/>
  <c r="B159" i="7" s="1"/>
  <c r="AK163" i="3"/>
  <c r="C159" i="7" s="1"/>
  <c r="AL163" i="3"/>
  <c r="D159" i="7" s="1"/>
  <c r="AM163" i="3"/>
  <c r="E159" i="7" s="1"/>
  <c r="AN163" i="3"/>
  <c r="F159" i="7" s="1"/>
  <c r="AO163" i="3"/>
  <c r="G159" i="7" s="1"/>
  <c r="AI164" i="3"/>
  <c r="AJ164" i="3"/>
  <c r="B160" i="7" s="1"/>
  <c r="AK164" i="3"/>
  <c r="C160" i="7" s="1"/>
  <c r="AL164" i="3"/>
  <c r="D160" i="7" s="1"/>
  <c r="AM164" i="3"/>
  <c r="E160" i="7" s="1"/>
  <c r="AN164" i="3"/>
  <c r="F160" i="7" s="1"/>
  <c r="AO164" i="3"/>
  <c r="AI165" i="3"/>
  <c r="AJ165" i="3"/>
  <c r="B161" i="7" s="1"/>
  <c r="AK165" i="3"/>
  <c r="C161" i="7" s="1"/>
  <c r="AL165" i="3"/>
  <c r="D161" i="7" s="1"/>
  <c r="AM165" i="3"/>
  <c r="E161" i="7" s="1"/>
  <c r="AN165" i="3"/>
  <c r="F161" i="7" s="1"/>
  <c r="AO165" i="3"/>
  <c r="G161" i="7" s="1"/>
  <c r="AI166" i="3"/>
  <c r="AJ166" i="3"/>
  <c r="B162" i="7" s="1"/>
  <c r="AK166" i="3"/>
  <c r="C162" i="7" s="1"/>
  <c r="AL166" i="3"/>
  <c r="D162" i="7" s="1"/>
  <c r="AM166" i="3"/>
  <c r="E162" i="7" s="1"/>
  <c r="AN166" i="3"/>
  <c r="F162" i="7" s="1"/>
  <c r="AO166" i="3"/>
  <c r="G162" i="7" s="1"/>
  <c r="AI167" i="3"/>
  <c r="AJ167" i="3"/>
  <c r="B163" i="7" s="1"/>
  <c r="AK167" i="3"/>
  <c r="C163" i="7" s="1"/>
  <c r="AL167" i="3"/>
  <c r="D163" i="7" s="1"/>
  <c r="AM167" i="3"/>
  <c r="E163" i="7" s="1"/>
  <c r="AN167" i="3"/>
  <c r="F163" i="7" s="1"/>
  <c r="AO167" i="3"/>
  <c r="G163" i="7" s="1"/>
  <c r="AI168" i="3"/>
  <c r="AJ168" i="3"/>
  <c r="B164" i="7" s="1"/>
  <c r="AK168" i="3"/>
  <c r="C164" i="7" s="1"/>
  <c r="AL168" i="3"/>
  <c r="D164" i="7" s="1"/>
  <c r="AM168" i="3"/>
  <c r="E164" i="7" s="1"/>
  <c r="AN168" i="3"/>
  <c r="F164" i="7" s="1"/>
  <c r="AO168" i="3"/>
  <c r="G164" i="7" s="1"/>
  <c r="AI169" i="3"/>
  <c r="AJ169" i="3"/>
  <c r="B165" i="7" s="1"/>
  <c r="AK169" i="3"/>
  <c r="C165" i="7" s="1"/>
  <c r="AL169" i="3"/>
  <c r="D165" i="7" s="1"/>
  <c r="AM169" i="3"/>
  <c r="E165" i="7" s="1"/>
  <c r="AN169" i="3"/>
  <c r="F165" i="7" s="1"/>
  <c r="AO169" i="3"/>
  <c r="G165" i="7" s="1"/>
  <c r="AI170" i="3"/>
  <c r="AJ170" i="3"/>
  <c r="B166" i="7" s="1"/>
  <c r="AK170" i="3"/>
  <c r="C166" i="7" s="1"/>
  <c r="AL170" i="3"/>
  <c r="D166" i="7" s="1"/>
  <c r="AM170" i="3"/>
  <c r="E166" i="7" s="1"/>
  <c r="AN170" i="3"/>
  <c r="F166" i="7" s="1"/>
  <c r="AO170" i="3"/>
  <c r="G166" i="7" s="1"/>
  <c r="AI171" i="3"/>
  <c r="AJ171" i="3"/>
  <c r="B167" i="7" s="1"/>
  <c r="AK171" i="3"/>
  <c r="C167" i="7" s="1"/>
  <c r="AL171" i="3"/>
  <c r="D167" i="7" s="1"/>
  <c r="AM171" i="3"/>
  <c r="E167" i="7" s="1"/>
  <c r="AN171" i="3"/>
  <c r="F167" i="7" s="1"/>
  <c r="AO171" i="3"/>
  <c r="G167" i="7" s="1"/>
  <c r="AI172" i="3"/>
  <c r="AJ172" i="3"/>
  <c r="B168" i="7" s="1"/>
  <c r="AK172" i="3"/>
  <c r="C168" i="7" s="1"/>
  <c r="AL172" i="3"/>
  <c r="D168" i="7" s="1"/>
  <c r="AM172" i="3"/>
  <c r="E168" i="7" s="1"/>
  <c r="AN172" i="3"/>
  <c r="AO172" i="3"/>
  <c r="G168" i="7" s="1"/>
  <c r="AI173" i="3"/>
  <c r="AJ173" i="3"/>
  <c r="B169" i="7" s="1"/>
  <c r="AK173" i="3"/>
  <c r="C169" i="7" s="1"/>
  <c r="AL173" i="3"/>
  <c r="D169" i="7" s="1"/>
  <c r="AM173" i="3"/>
  <c r="E169" i="7" s="1"/>
  <c r="AN173" i="3"/>
  <c r="F169" i="7" s="1"/>
  <c r="AO173" i="3"/>
  <c r="G169" i="7" s="1"/>
  <c r="AI174" i="3"/>
  <c r="AJ174" i="3"/>
  <c r="B170" i="7" s="1"/>
  <c r="AK174" i="3"/>
  <c r="C170" i="7" s="1"/>
  <c r="AL174" i="3"/>
  <c r="D170" i="7" s="1"/>
  <c r="AM174" i="3"/>
  <c r="E170" i="7" s="1"/>
  <c r="AN174" i="3"/>
  <c r="F170" i="7" s="1"/>
  <c r="AO174" i="3"/>
  <c r="G170" i="7" s="1"/>
  <c r="AI175" i="3"/>
  <c r="AJ175" i="3"/>
  <c r="B171" i="7" s="1"/>
  <c r="AK175" i="3"/>
  <c r="C171" i="7" s="1"/>
  <c r="AL175" i="3"/>
  <c r="D171" i="7" s="1"/>
  <c r="AM175" i="3"/>
  <c r="E171" i="7" s="1"/>
  <c r="AN175" i="3"/>
  <c r="F171" i="7" s="1"/>
  <c r="AO175" i="3"/>
  <c r="G171" i="7" s="1"/>
  <c r="AI176" i="3"/>
  <c r="AJ176" i="3"/>
  <c r="B172" i="7" s="1"/>
  <c r="AK176" i="3"/>
  <c r="C172" i="7" s="1"/>
  <c r="AL176" i="3"/>
  <c r="D172" i="7" s="1"/>
  <c r="AM176" i="3"/>
  <c r="E172" i="7" s="1"/>
  <c r="AN176" i="3"/>
  <c r="F172" i="7" s="1"/>
  <c r="AO176" i="3"/>
  <c r="G172" i="7" s="1"/>
  <c r="AI177" i="3"/>
  <c r="AJ177" i="3"/>
  <c r="B173" i="7" s="1"/>
  <c r="AK177" i="3"/>
  <c r="C173" i="7" s="1"/>
  <c r="AL177" i="3"/>
  <c r="D173" i="7" s="1"/>
  <c r="AM177" i="3"/>
  <c r="E173" i="7" s="1"/>
  <c r="AN177" i="3"/>
  <c r="F173" i="7" s="1"/>
  <c r="AO177" i="3"/>
  <c r="G173" i="7" s="1"/>
  <c r="AI178" i="3"/>
  <c r="AJ178" i="3"/>
  <c r="B174" i="7" s="1"/>
  <c r="AK178" i="3"/>
  <c r="C174" i="7" s="1"/>
  <c r="AL178" i="3"/>
  <c r="D174" i="7" s="1"/>
  <c r="AM178" i="3"/>
  <c r="E174" i="7" s="1"/>
  <c r="AN178" i="3"/>
  <c r="F174" i="7" s="1"/>
  <c r="AO178" i="3"/>
  <c r="G174" i="7" s="1"/>
  <c r="AI179" i="3"/>
  <c r="AJ179" i="3"/>
  <c r="B175" i="7" s="1"/>
  <c r="AK179" i="3"/>
  <c r="C175" i="7" s="1"/>
  <c r="AL179" i="3"/>
  <c r="D175" i="7" s="1"/>
  <c r="AM179" i="3"/>
  <c r="E175" i="7" s="1"/>
  <c r="AN179" i="3"/>
  <c r="F175" i="7" s="1"/>
  <c r="AO179" i="3"/>
  <c r="G175" i="7" s="1"/>
  <c r="AI180" i="3"/>
  <c r="AJ180" i="3"/>
  <c r="B176" i="7" s="1"/>
  <c r="AK180" i="3"/>
  <c r="C176" i="7" s="1"/>
  <c r="AL180" i="3"/>
  <c r="D176" i="7" s="1"/>
  <c r="AM180" i="3"/>
  <c r="E176" i="7" s="1"/>
  <c r="AN180" i="3"/>
  <c r="F176" i="7" s="1"/>
  <c r="AO180" i="3"/>
  <c r="G176" i="7" s="1"/>
  <c r="AI181" i="3"/>
  <c r="AJ181" i="3"/>
  <c r="B177" i="7" s="1"/>
  <c r="AK181" i="3"/>
  <c r="C177" i="7" s="1"/>
  <c r="AL181" i="3"/>
  <c r="D177" i="7" s="1"/>
  <c r="AM181" i="3"/>
  <c r="E177" i="7" s="1"/>
  <c r="AN181" i="3"/>
  <c r="F177" i="7" s="1"/>
  <c r="AO181" i="3"/>
  <c r="G177" i="7" s="1"/>
  <c r="AI182" i="3"/>
  <c r="AJ182" i="3"/>
  <c r="B178" i="7" s="1"/>
  <c r="AK182" i="3"/>
  <c r="C178" i="7" s="1"/>
  <c r="AL182" i="3"/>
  <c r="D178" i="7" s="1"/>
  <c r="AM182" i="3"/>
  <c r="E178" i="7" s="1"/>
  <c r="AN182" i="3"/>
  <c r="F178" i="7" s="1"/>
  <c r="AO182" i="3"/>
  <c r="G178" i="7" s="1"/>
  <c r="AI183" i="3"/>
  <c r="AJ183" i="3"/>
  <c r="B179" i="7" s="1"/>
  <c r="AK183" i="3"/>
  <c r="C179" i="7" s="1"/>
  <c r="AL183" i="3"/>
  <c r="D179" i="7" s="1"/>
  <c r="AM183" i="3"/>
  <c r="E179" i="7" s="1"/>
  <c r="AN183" i="3"/>
  <c r="F179" i="7" s="1"/>
  <c r="AO183" i="3"/>
  <c r="G179" i="7" s="1"/>
  <c r="AI184" i="3"/>
  <c r="AJ184" i="3"/>
  <c r="B180" i="7" s="1"/>
  <c r="AK184" i="3"/>
  <c r="C180" i="7" s="1"/>
  <c r="AL184" i="3"/>
  <c r="D180" i="7" s="1"/>
  <c r="AM184" i="3"/>
  <c r="E180" i="7" s="1"/>
  <c r="AN184" i="3"/>
  <c r="F180" i="7" s="1"/>
  <c r="AO184" i="3"/>
  <c r="G180" i="7" s="1"/>
  <c r="AI185" i="3"/>
  <c r="AJ185" i="3"/>
  <c r="B181" i="7" s="1"/>
  <c r="AK185" i="3"/>
  <c r="C181" i="7" s="1"/>
  <c r="AL185" i="3"/>
  <c r="D181" i="7" s="1"/>
  <c r="AM185" i="3"/>
  <c r="E181" i="7" s="1"/>
  <c r="AN185" i="3"/>
  <c r="F181" i="7" s="1"/>
  <c r="AO185" i="3"/>
  <c r="G181" i="7" s="1"/>
  <c r="AI186" i="3"/>
  <c r="AJ186" i="3"/>
  <c r="B182" i="7" s="1"/>
  <c r="AK186" i="3"/>
  <c r="C182" i="7" s="1"/>
  <c r="AL186" i="3"/>
  <c r="D182" i="7" s="1"/>
  <c r="AM186" i="3"/>
  <c r="E182" i="7" s="1"/>
  <c r="AN186" i="3"/>
  <c r="F182" i="7" s="1"/>
  <c r="AO186" i="3"/>
  <c r="G182" i="7" s="1"/>
  <c r="AI187" i="3"/>
  <c r="AJ187" i="3"/>
  <c r="B183" i="7" s="1"/>
  <c r="AK187" i="3"/>
  <c r="C183" i="7" s="1"/>
  <c r="AL187" i="3"/>
  <c r="D183" i="7" s="1"/>
  <c r="AM187" i="3"/>
  <c r="E183" i="7" s="1"/>
  <c r="AN187" i="3"/>
  <c r="F183" i="7" s="1"/>
  <c r="AO187" i="3"/>
  <c r="G183" i="7" s="1"/>
  <c r="AI188" i="3"/>
  <c r="AJ188" i="3"/>
  <c r="B184" i="7" s="1"/>
  <c r="AK188" i="3"/>
  <c r="C184" i="7" s="1"/>
  <c r="AL188" i="3"/>
  <c r="D184" i="7" s="1"/>
  <c r="AM188" i="3"/>
  <c r="E184" i="7" s="1"/>
  <c r="AN188" i="3"/>
  <c r="F184" i="7" s="1"/>
  <c r="AO188" i="3"/>
  <c r="G184" i="7" s="1"/>
  <c r="AI189" i="3"/>
  <c r="AJ189" i="3"/>
  <c r="B185" i="7" s="1"/>
  <c r="AK189" i="3"/>
  <c r="C185" i="7" s="1"/>
  <c r="AL189" i="3"/>
  <c r="D185" i="7" s="1"/>
  <c r="AM189" i="3"/>
  <c r="E185" i="7" s="1"/>
  <c r="AN189" i="3"/>
  <c r="F185" i="7" s="1"/>
  <c r="AO189" i="3"/>
  <c r="G185" i="7" s="1"/>
  <c r="AI190" i="3"/>
  <c r="AJ190" i="3"/>
  <c r="B186" i="7" s="1"/>
  <c r="AK190" i="3"/>
  <c r="C186" i="7" s="1"/>
  <c r="AL190" i="3"/>
  <c r="D186" i="7" s="1"/>
  <c r="AM190" i="3"/>
  <c r="E186" i="7" s="1"/>
  <c r="AN190" i="3"/>
  <c r="F186" i="7" s="1"/>
  <c r="AO190" i="3"/>
  <c r="G186" i="7" s="1"/>
  <c r="AI191" i="3"/>
  <c r="AJ191" i="3"/>
  <c r="B187" i="7" s="1"/>
  <c r="AK191" i="3"/>
  <c r="C187" i="7" s="1"/>
  <c r="AL191" i="3"/>
  <c r="D187" i="7" s="1"/>
  <c r="AM191" i="3"/>
  <c r="E187" i="7" s="1"/>
  <c r="AN191" i="3"/>
  <c r="F187" i="7" s="1"/>
  <c r="AO191" i="3"/>
  <c r="G187" i="7" s="1"/>
  <c r="AI192" i="3"/>
  <c r="AJ192" i="3"/>
  <c r="B188" i="7" s="1"/>
  <c r="AK192" i="3"/>
  <c r="C188" i="7" s="1"/>
  <c r="AL192" i="3"/>
  <c r="D188" i="7" s="1"/>
  <c r="AM192" i="3"/>
  <c r="E188" i="7" s="1"/>
  <c r="AN192" i="3"/>
  <c r="F188" i="7" s="1"/>
  <c r="AO192" i="3"/>
  <c r="G188" i="7" s="1"/>
  <c r="AI193" i="3"/>
  <c r="AJ193" i="3"/>
  <c r="B189" i="7" s="1"/>
  <c r="AK193" i="3"/>
  <c r="C189" i="7" s="1"/>
  <c r="AL193" i="3"/>
  <c r="D189" i="7" s="1"/>
  <c r="AM193" i="3"/>
  <c r="E189" i="7" s="1"/>
  <c r="AN193" i="3"/>
  <c r="F189" i="7" s="1"/>
  <c r="AO193" i="3"/>
  <c r="G189" i="7" s="1"/>
  <c r="AI194" i="3"/>
  <c r="AJ194" i="3"/>
  <c r="B190" i="7" s="1"/>
  <c r="AK194" i="3"/>
  <c r="C190" i="7" s="1"/>
  <c r="AL194" i="3"/>
  <c r="D190" i="7" s="1"/>
  <c r="AM194" i="3"/>
  <c r="E190" i="7" s="1"/>
  <c r="AN194" i="3"/>
  <c r="F190" i="7" s="1"/>
  <c r="AO194" i="3"/>
  <c r="G190" i="7" s="1"/>
  <c r="AI195" i="3"/>
  <c r="AJ195" i="3"/>
  <c r="B191" i="7" s="1"/>
  <c r="AK195" i="3"/>
  <c r="C191" i="7" s="1"/>
  <c r="AL195" i="3"/>
  <c r="D191" i="7" s="1"/>
  <c r="AM195" i="3"/>
  <c r="AN195" i="3"/>
  <c r="F191" i="7" s="1"/>
  <c r="AO195" i="3"/>
  <c r="G191" i="7" s="1"/>
  <c r="AI196" i="3"/>
  <c r="AJ196" i="3"/>
  <c r="B192" i="7" s="1"/>
  <c r="AK196" i="3"/>
  <c r="C192" i="7" s="1"/>
  <c r="AL196" i="3"/>
  <c r="D192" i="7" s="1"/>
  <c r="AM196" i="3"/>
  <c r="E192" i="7" s="1"/>
  <c r="AN196" i="3"/>
  <c r="F192" i="7" s="1"/>
  <c r="AO196" i="3"/>
  <c r="G192" i="7" s="1"/>
  <c r="AI197" i="3"/>
  <c r="AJ197" i="3"/>
  <c r="B193" i="7" s="1"/>
  <c r="AK197" i="3"/>
  <c r="C193" i="7" s="1"/>
  <c r="AL197" i="3"/>
  <c r="D193" i="7" s="1"/>
  <c r="AM197" i="3"/>
  <c r="E193" i="7" s="1"/>
  <c r="AN197" i="3"/>
  <c r="F193" i="7" s="1"/>
  <c r="AO197" i="3"/>
  <c r="G193" i="7" s="1"/>
  <c r="AI198" i="3"/>
  <c r="AJ198" i="3"/>
  <c r="B194" i="7" s="1"/>
  <c r="AK198" i="3"/>
  <c r="C194" i="7" s="1"/>
  <c r="AL198" i="3"/>
  <c r="D194" i="7" s="1"/>
  <c r="AM198" i="3"/>
  <c r="E194" i="7" s="1"/>
  <c r="AN198" i="3"/>
  <c r="F194" i="7" s="1"/>
  <c r="AO198" i="3"/>
  <c r="G194" i="7" s="1"/>
  <c r="AI199" i="3"/>
  <c r="AJ199" i="3"/>
  <c r="B195" i="7" s="1"/>
  <c r="AK199" i="3"/>
  <c r="C195" i="7" s="1"/>
  <c r="AL199" i="3"/>
  <c r="D195" i="7" s="1"/>
  <c r="AM199" i="3"/>
  <c r="E195" i="7" s="1"/>
  <c r="AN199" i="3"/>
  <c r="F195" i="7" s="1"/>
  <c r="AO199" i="3"/>
  <c r="G195" i="7" s="1"/>
  <c r="AI200" i="3"/>
  <c r="AJ200" i="3"/>
  <c r="B196" i="7" s="1"/>
  <c r="AK200" i="3"/>
  <c r="C196" i="7" s="1"/>
  <c r="AL200" i="3"/>
  <c r="D196" i="7" s="1"/>
  <c r="AM200" i="3"/>
  <c r="E196" i="7" s="1"/>
  <c r="AN200" i="3"/>
  <c r="F196" i="7" s="1"/>
  <c r="AO200" i="3"/>
  <c r="G196" i="7" s="1"/>
  <c r="AI201" i="3"/>
  <c r="AJ201" i="3"/>
  <c r="B197" i="7" s="1"/>
  <c r="AK201" i="3"/>
  <c r="C197" i="7" s="1"/>
  <c r="AL201" i="3"/>
  <c r="D197" i="7" s="1"/>
  <c r="AM201" i="3"/>
  <c r="E197" i="7" s="1"/>
  <c r="AN201" i="3"/>
  <c r="F197" i="7" s="1"/>
  <c r="AO201" i="3"/>
  <c r="G197" i="7" s="1"/>
  <c r="AI202" i="3"/>
  <c r="AJ202" i="3"/>
  <c r="B198" i="7" s="1"/>
  <c r="AK202" i="3"/>
  <c r="C198" i="7" s="1"/>
  <c r="AL202" i="3"/>
  <c r="D198" i="7" s="1"/>
  <c r="AM202" i="3"/>
  <c r="E198" i="7" s="1"/>
  <c r="AN202" i="3"/>
  <c r="F198" i="7" s="1"/>
  <c r="AO202" i="3"/>
  <c r="G198" i="7" s="1"/>
  <c r="AI203" i="3"/>
  <c r="AJ203" i="3"/>
  <c r="B199" i="7" s="1"/>
  <c r="AK203" i="3"/>
  <c r="C199" i="7" s="1"/>
  <c r="AL203" i="3"/>
  <c r="D199" i="7" s="1"/>
  <c r="AM203" i="3"/>
  <c r="E199" i="7" s="1"/>
  <c r="AN203" i="3"/>
  <c r="F199" i="7" s="1"/>
  <c r="AO203" i="3"/>
  <c r="G199" i="7" s="1"/>
  <c r="AI204" i="3"/>
  <c r="AJ204" i="3"/>
  <c r="B200" i="7" s="1"/>
  <c r="AK204" i="3"/>
  <c r="C200" i="7" s="1"/>
  <c r="AL204" i="3"/>
  <c r="D200" i="7" s="1"/>
  <c r="AM204" i="3"/>
  <c r="E200" i="7" s="1"/>
  <c r="AN204" i="3"/>
  <c r="F200" i="7" s="1"/>
  <c r="AO204" i="3"/>
  <c r="G200" i="7" s="1"/>
  <c r="AI205" i="3"/>
  <c r="AJ205" i="3"/>
  <c r="B201" i="7" s="1"/>
  <c r="AK205" i="3"/>
  <c r="C201" i="7" s="1"/>
  <c r="AL205" i="3"/>
  <c r="D201" i="7" s="1"/>
  <c r="AM205" i="3"/>
  <c r="E201" i="7" s="1"/>
  <c r="AN205" i="3"/>
  <c r="F201" i="7" s="1"/>
  <c r="AO205" i="3"/>
  <c r="G201" i="7" s="1"/>
  <c r="AI206" i="3"/>
  <c r="AJ206" i="3"/>
  <c r="B202" i="7" s="1"/>
  <c r="AK206" i="3"/>
  <c r="C202" i="7" s="1"/>
  <c r="AL206" i="3"/>
  <c r="D202" i="7" s="1"/>
  <c r="AM206" i="3"/>
  <c r="E202" i="7" s="1"/>
  <c r="AN206" i="3"/>
  <c r="F202" i="7" s="1"/>
  <c r="AO206" i="3"/>
  <c r="G202" i="7" s="1"/>
  <c r="AI207" i="3"/>
  <c r="AJ207" i="3"/>
  <c r="B203" i="7" s="1"/>
  <c r="AK207" i="3"/>
  <c r="C203" i="7" s="1"/>
  <c r="AL207" i="3"/>
  <c r="D203" i="7" s="1"/>
  <c r="AM207" i="3"/>
  <c r="E203" i="7" s="1"/>
  <c r="AN207" i="3"/>
  <c r="F203" i="7" s="1"/>
  <c r="AO207" i="3"/>
  <c r="G203" i="7" s="1"/>
  <c r="AI208" i="3"/>
  <c r="AJ208" i="3"/>
  <c r="B204" i="7" s="1"/>
  <c r="AK208" i="3"/>
  <c r="C204" i="7" s="1"/>
  <c r="AL208" i="3"/>
  <c r="D204" i="7" s="1"/>
  <c r="AM208" i="3"/>
  <c r="E204" i="7" s="1"/>
  <c r="AN208" i="3"/>
  <c r="F204" i="7" s="1"/>
  <c r="AO208" i="3"/>
  <c r="G204" i="7" s="1"/>
  <c r="AI209" i="3"/>
  <c r="AJ209" i="3"/>
  <c r="B205" i="7" s="1"/>
  <c r="AK209" i="3"/>
  <c r="C205" i="7" s="1"/>
  <c r="AL209" i="3"/>
  <c r="D205" i="7" s="1"/>
  <c r="AM209" i="3"/>
  <c r="E205" i="7" s="1"/>
  <c r="AN209" i="3"/>
  <c r="F205" i="7" s="1"/>
  <c r="AO209" i="3"/>
  <c r="G205" i="7" s="1"/>
  <c r="AI210" i="3"/>
  <c r="AJ210" i="3"/>
  <c r="B206" i="7" s="1"/>
  <c r="AK210" i="3"/>
  <c r="C206" i="7" s="1"/>
  <c r="AL210" i="3"/>
  <c r="D206" i="7" s="1"/>
  <c r="AM210" i="3"/>
  <c r="E206" i="7" s="1"/>
  <c r="AN210" i="3"/>
  <c r="F206" i="7" s="1"/>
  <c r="AO210" i="3"/>
  <c r="G206" i="7" s="1"/>
  <c r="AI211" i="3"/>
  <c r="AJ211" i="3"/>
  <c r="B207" i="7" s="1"/>
  <c r="AK211" i="3"/>
  <c r="C207" i="7" s="1"/>
  <c r="AL211" i="3"/>
  <c r="D207" i="7" s="1"/>
  <c r="AM211" i="3"/>
  <c r="E207" i="7" s="1"/>
  <c r="AN211" i="3"/>
  <c r="F207" i="7" s="1"/>
  <c r="AO211" i="3"/>
  <c r="G207" i="7" s="1"/>
  <c r="AI212" i="3"/>
  <c r="AJ212" i="3"/>
  <c r="B208" i="7" s="1"/>
  <c r="AK212" i="3"/>
  <c r="C208" i="7" s="1"/>
  <c r="AL212" i="3"/>
  <c r="D208" i="7" s="1"/>
  <c r="AM212" i="3"/>
  <c r="E208" i="7" s="1"/>
  <c r="AN212" i="3"/>
  <c r="F208" i="7" s="1"/>
  <c r="AO212" i="3"/>
  <c r="G208" i="7" s="1"/>
  <c r="AI213" i="3"/>
  <c r="AJ213" i="3"/>
  <c r="B209" i="7" s="1"/>
  <c r="AK213" i="3"/>
  <c r="C209" i="7" s="1"/>
  <c r="AL213" i="3"/>
  <c r="D209" i="7" s="1"/>
  <c r="AM213" i="3"/>
  <c r="E209" i="7" s="1"/>
  <c r="AN213" i="3"/>
  <c r="F209" i="7" s="1"/>
  <c r="AO213" i="3"/>
  <c r="G209" i="7" s="1"/>
  <c r="AI214" i="3"/>
  <c r="AJ214" i="3"/>
  <c r="B210" i="7" s="1"/>
  <c r="AK214" i="3"/>
  <c r="C210" i="7" s="1"/>
  <c r="AL214" i="3"/>
  <c r="D210" i="7" s="1"/>
  <c r="AM214" i="3"/>
  <c r="E210" i="7" s="1"/>
  <c r="AN214" i="3"/>
  <c r="F210" i="7" s="1"/>
  <c r="AO214" i="3"/>
  <c r="G210" i="7" s="1"/>
  <c r="AI215" i="3"/>
  <c r="AJ215" i="3"/>
  <c r="B211" i="7" s="1"/>
  <c r="AK215" i="3"/>
  <c r="C211" i="7" s="1"/>
  <c r="AL215" i="3"/>
  <c r="D211" i="7" s="1"/>
  <c r="AM215" i="3"/>
  <c r="E211" i="7" s="1"/>
  <c r="AN215" i="3"/>
  <c r="F211" i="7" s="1"/>
  <c r="AO215" i="3"/>
  <c r="G211" i="7" s="1"/>
  <c r="AI216" i="3"/>
  <c r="AJ216" i="3"/>
  <c r="B212" i="7" s="1"/>
  <c r="AK216" i="3"/>
  <c r="C212" i="7" s="1"/>
  <c r="AL216" i="3"/>
  <c r="D212" i="7" s="1"/>
  <c r="AM216" i="3"/>
  <c r="E212" i="7" s="1"/>
  <c r="AN216" i="3"/>
  <c r="F212" i="7" s="1"/>
  <c r="AO216" i="3"/>
  <c r="G212" i="7" s="1"/>
  <c r="AI217" i="3"/>
  <c r="AJ217" i="3"/>
  <c r="B213" i="7" s="1"/>
  <c r="AK217" i="3"/>
  <c r="C213" i="7" s="1"/>
  <c r="AL217" i="3"/>
  <c r="D213" i="7" s="1"/>
  <c r="AM217" i="3"/>
  <c r="E213" i="7" s="1"/>
  <c r="AN217" i="3"/>
  <c r="F213" i="7" s="1"/>
  <c r="AO217" i="3"/>
  <c r="G213" i="7" s="1"/>
  <c r="AI218" i="3"/>
  <c r="AJ218" i="3"/>
  <c r="B214" i="7" s="1"/>
  <c r="AK218" i="3"/>
  <c r="C214" i="7" s="1"/>
  <c r="AL218" i="3"/>
  <c r="AM218" i="3"/>
  <c r="E214" i="7" s="1"/>
  <c r="AN218" i="3"/>
  <c r="F214" i="7" s="1"/>
  <c r="AO218" i="3"/>
  <c r="G214" i="7" s="1"/>
  <c r="AI219" i="3"/>
  <c r="AJ219" i="3"/>
  <c r="B215" i="7" s="1"/>
  <c r="AK219" i="3"/>
  <c r="C215" i="7" s="1"/>
  <c r="AL219" i="3"/>
  <c r="D215" i="7" s="1"/>
  <c r="AM219" i="3"/>
  <c r="E215" i="7" s="1"/>
  <c r="AN219" i="3"/>
  <c r="F215" i="7" s="1"/>
  <c r="AO219" i="3"/>
  <c r="G215" i="7" s="1"/>
  <c r="AI220" i="3"/>
  <c r="AJ220" i="3"/>
  <c r="B216" i="7" s="1"/>
  <c r="AK220" i="3"/>
  <c r="C216" i="7" s="1"/>
  <c r="AL220" i="3"/>
  <c r="D216" i="7" s="1"/>
  <c r="AM220" i="3"/>
  <c r="E216" i="7" s="1"/>
  <c r="AN220" i="3"/>
  <c r="F216" i="7" s="1"/>
  <c r="AO220" i="3"/>
  <c r="G216" i="7" s="1"/>
  <c r="AI221" i="3"/>
  <c r="AJ221" i="3"/>
  <c r="B217" i="7" s="1"/>
  <c r="AK221" i="3"/>
  <c r="C217" i="7" s="1"/>
  <c r="AL221" i="3"/>
  <c r="D217" i="7" s="1"/>
  <c r="AM221" i="3"/>
  <c r="E217" i="7" s="1"/>
  <c r="AN221" i="3"/>
  <c r="F217" i="7" s="1"/>
  <c r="AO221" i="3"/>
  <c r="G217" i="7" s="1"/>
  <c r="AI222" i="3"/>
  <c r="AJ222" i="3"/>
  <c r="B218" i="7" s="1"/>
  <c r="AK222" i="3"/>
  <c r="C218" i="7" s="1"/>
  <c r="AL222" i="3"/>
  <c r="D218" i="7" s="1"/>
  <c r="AM222" i="3"/>
  <c r="E218" i="7" s="1"/>
  <c r="AN222" i="3"/>
  <c r="F218" i="7" s="1"/>
  <c r="AO222" i="3"/>
  <c r="G218" i="7" s="1"/>
  <c r="AI223" i="3"/>
  <c r="AJ223" i="3"/>
  <c r="B219" i="7" s="1"/>
  <c r="AK223" i="3"/>
  <c r="C219" i="7" s="1"/>
  <c r="AL223" i="3"/>
  <c r="D219" i="7" s="1"/>
  <c r="AM223" i="3"/>
  <c r="E219" i="7" s="1"/>
  <c r="AN223" i="3"/>
  <c r="F219" i="7" s="1"/>
  <c r="AO223" i="3"/>
  <c r="G219" i="7" s="1"/>
  <c r="AI224" i="3"/>
  <c r="AJ224" i="3"/>
  <c r="B220" i="7" s="1"/>
  <c r="AK224" i="3"/>
  <c r="C220" i="7" s="1"/>
  <c r="AL224" i="3"/>
  <c r="D220" i="7" s="1"/>
  <c r="AM224" i="3"/>
  <c r="E220" i="7" s="1"/>
  <c r="AN224" i="3"/>
  <c r="F220" i="7" s="1"/>
  <c r="AO224" i="3"/>
  <c r="G220" i="7" s="1"/>
  <c r="AI225" i="3"/>
  <c r="AJ225" i="3"/>
  <c r="B221" i="7" s="1"/>
  <c r="AK225" i="3"/>
  <c r="C221" i="7" s="1"/>
  <c r="AL225" i="3"/>
  <c r="D221" i="7" s="1"/>
  <c r="AM225" i="3"/>
  <c r="E221" i="7" s="1"/>
  <c r="AN225" i="3"/>
  <c r="F221" i="7" s="1"/>
  <c r="AO225" i="3"/>
  <c r="G221" i="7" s="1"/>
  <c r="AI226" i="3"/>
  <c r="AJ226" i="3"/>
  <c r="B222" i="7" s="1"/>
  <c r="AK226" i="3"/>
  <c r="AL226" i="3"/>
  <c r="D222" i="7" s="1"/>
  <c r="AM226" i="3"/>
  <c r="E222" i="7" s="1"/>
  <c r="AN226" i="3"/>
  <c r="F222" i="7" s="1"/>
  <c r="AO226" i="3"/>
  <c r="G222" i="7" s="1"/>
  <c r="AI227" i="3"/>
  <c r="AJ227" i="3"/>
  <c r="B223" i="7" s="1"/>
  <c r="AK227" i="3"/>
  <c r="C223" i="7" s="1"/>
  <c r="AL227" i="3"/>
  <c r="D223" i="7" s="1"/>
  <c r="AM227" i="3"/>
  <c r="E223" i="7" s="1"/>
  <c r="AN227" i="3"/>
  <c r="F223" i="7" s="1"/>
  <c r="AO227" i="3"/>
  <c r="G223" i="7" s="1"/>
  <c r="AI228" i="3"/>
  <c r="AJ228" i="3"/>
  <c r="B224" i="7" s="1"/>
  <c r="AK228" i="3"/>
  <c r="C224" i="7" s="1"/>
  <c r="AL228" i="3"/>
  <c r="D224" i="7" s="1"/>
  <c r="AM228" i="3"/>
  <c r="E224" i="7" s="1"/>
  <c r="AN228" i="3"/>
  <c r="F224" i="7" s="1"/>
  <c r="AO228" i="3"/>
  <c r="G224" i="7" s="1"/>
  <c r="AI229" i="3"/>
  <c r="AJ229" i="3"/>
  <c r="B225" i="7" s="1"/>
  <c r="AK229" i="3"/>
  <c r="C225" i="7" s="1"/>
  <c r="AL229" i="3"/>
  <c r="D225" i="7" s="1"/>
  <c r="AM229" i="3"/>
  <c r="E225" i="7" s="1"/>
  <c r="AN229" i="3"/>
  <c r="F225" i="7" s="1"/>
  <c r="AO229" i="3"/>
  <c r="G225" i="7" s="1"/>
  <c r="AI230" i="3"/>
  <c r="AJ230" i="3"/>
  <c r="B226" i="7" s="1"/>
  <c r="AK230" i="3"/>
  <c r="C226" i="7" s="1"/>
  <c r="AL230" i="3"/>
  <c r="D226" i="7" s="1"/>
  <c r="AM230" i="3"/>
  <c r="E226" i="7" s="1"/>
  <c r="AN230" i="3"/>
  <c r="F226" i="7" s="1"/>
  <c r="AO230" i="3"/>
  <c r="G226" i="7" s="1"/>
  <c r="AI231" i="3"/>
  <c r="AJ231" i="3"/>
  <c r="B227" i="7" s="1"/>
  <c r="AK231" i="3"/>
  <c r="C227" i="7" s="1"/>
  <c r="AL231" i="3"/>
  <c r="D227" i="7" s="1"/>
  <c r="AM231" i="3"/>
  <c r="E227" i="7" s="1"/>
  <c r="AN231" i="3"/>
  <c r="F227" i="7" s="1"/>
  <c r="AO231" i="3"/>
  <c r="G227" i="7" s="1"/>
  <c r="AI232" i="3"/>
  <c r="AJ232" i="3"/>
  <c r="B228" i="7" s="1"/>
  <c r="AK232" i="3"/>
  <c r="C228" i="7" s="1"/>
  <c r="AL232" i="3"/>
  <c r="D228" i="7" s="1"/>
  <c r="AM232" i="3"/>
  <c r="E228" i="7" s="1"/>
  <c r="AN232" i="3"/>
  <c r="F228" i="7" s="1"/>
  <c r="AO232" i="3"/>
  <c r="G228" i="7" s="1"/>
  <c r="AI233" i="3"/>
  <c r="AJ233" i="3"/>
  <c r="B229" i="7" s="1"/>
  <c r="AK233" i="3"/>
  <c r="C229" i="7" s="1"/>
  <c r="AL233" i="3"/>
  <c r="D229" i="7" s="1"/>
  <c r="AM233" i="3"/>
  <c r="E229" i="7" s="1"/>
  <c r="AN233" i="3"/>
  <c r="F229" i="7" s="1"/>
  <c r="AO233" i="3"/>
  <c r="G229" i="7" s="1"/>
  <c r="AI234" i="3"/>
  <c r="AJ234" i="3"/>
  <c r="B230" i="7" s="1"/>
  <c r="AK234" i="3"/>
  <c r="C230" i="7" s="1"/>
  <c r="AL234" i="3"/>
  <c r="D230" i="7" s="1"/>
  <c r="AM234" i="3"/>
  <c r="E230" i="7" s="1"/>
  <c r="AN234" i="3"/>
  <c r="F230" i="7" s="1"/>
  <c r="AO234" i="3"/>
  <c r="G230" i="7" s="1"/>
  <c r="AI235" i="3"/>
  <c r="AJ235" i="3"/>
  <c r="B231" i="7" s="1"/>
  <c r="AK235" i="3"/>
  <c r="C231" i="7" s="1"/>
  <c r="AL235" i="3"/>
  <c r="D231" i="7" s="1"/>
  <c r="AM235" i="3"/>
  <c r="E231" i="7" s="1"/>
  <c r="AN235" i="3"/>
  <c r="F231" i="7" s="1"/>
  <c r="AO235" i="3"/>
  <c r="G231" i="7" s="1"/>
  <c r="AI236" i="3"/>
  <c r="AJ236" i="3"/>
  <c r="B232" i="7" s="1"/>
  <c r="AK236" i="3"/>
  <c r="C232" i="7" s="1"/>
  <c r="AL236" i="3"/>
  <c r="D232" i="7" s="1"/>
  <c r="AM236" i="3"/>
  <c r="E232" i="7" s="1"/>
  <c r="AN236" i="3"/>
  <c r="F232" i="7" s="1"/>
  <c r="AO236" i="3"/>
  <c r="G232" i="7" s="1"/>
  <c r="AI237" i="3"/>
  <c r="AJ237" i="3"/>
  <c r="B233" i="7" s="1"/>
  <c r="AK237" i="3"/>
  <c r="C233" i="7" s="1"/>
  <c r="AL237" i="3"/>
  <c r="D233" i="7" s="1"/>
  <c r="AM237" i="3"/>
  <c r="E233" i="7" s="1"/>
  <c r="AN237" i="3"/>
  <c r="F233" i="7" s="1"/>
  <c r="AO237" i="3"/>
  <c r="G233" i="7" s="1"/>
  <c r="AI238" i="3"/>
  <c r="AJ238" i="3"/>
  <c r="B234" i="7" s="1"/>
  <c r="AK238" i="3"/>
  <c r="C234" i="7" s="1"/>
  <c r="AL238" i="3"/>
  <c r="D234" i="7" s="1"/>
  <c r="AM238" i="3"/>
  <c r="E234" i="7" s="1"/>
  <c r="AN238" i="3"/>
  <c r="F234" i="7" s="1"/>
  <c r="AO238" i="3"/>
  <c r="G234" i="7" s="1"/>
  <c r="AI239" i="3"/>
  <c r="AJ239" i="3"/>
  <c r="B235" i="7" s="1"/>
  <c r="AK239" i="3"/>
  <c r="C235" i="7" s="1"/>
  <c r="AL239" i="3"/>
  <c r="D235" i="7" s="1"/>
  <c r="AM239" i="3"/>
  <c r="E235" i="7" s="1"/>
  <c r="AN239" i="3"/>
  <c r="F235" i="7" s="1"/>
  <c r="AO239" i="3"/>
  <c r="G235" i="7" s="1"/>
  <c r="AI240" i="3"/>
  <c r="AJ240" i="3"/>
  <c r="B236" i="7" s="1"/>
  <c r="AK240" i="3"/>
  <c r="C236" i="7" s="1"/>
  <c r="AL240" i="3"/>
  <c r="D236" i="7" s="1"/>
  <c r="AM240" i="3"/>
  <c r="E236" i="7" s="1"/>
  <c r="AN240" i="3"/>
  <c r="F236" i="7" s="1"/>
  <c r="AO240" i="3"/>
  <c r="G236" i="7" s="1"/>
  <c r="AI241" i="3"/>
  <c r="AJ241" i="3"/>
  <c r="B237" i="7" s="1"/>
  <c r="AK241" i="3"/>
  <c r="C237" i="7" s="1"/>
  <c r="AL241" i="3"/>
  <c r="AM241" i="3"/>
  <c r="E237" i="7" s="1"/>
  <c r="AN241" i="3"/>
  <c r="F237" i="7" s="1"/>
  <c r="AO241" i="3"/>
  <c r="G237" i="7" s="1"/>
  <c r="AI242" i="3"/>
  <c r="AJ242" i="3"/>
  <c r="B238" i="7" s="1"/>
  <c r="AK242" i="3"/>
  <c r="C238" i="7" s="1"/>
  <c r="AL242" i="3"/>
  <c r="D238" i="7" s="1"/>
  <c r="AM242" i="3"/>
  <c r="E238" i="7" s="1"/>
  <c r="AN242" i="3"/>
  <c r="F238" i="7" s="1"/>
  <c r="AO242" i="3"/>
  <c r="G238" i="7" s="1"/>
  <c r="AI243" i="3"/>
  <c r="AJ243" i="3"/>
  <c r="B239" i="7" s="1"/>
  <c r="AK243" i="3"/>
  <c r="C239" i="7" s="1"/>
  <c r="AL243" i="3"/>
  <c r="D239" i="7" s="1"/>
  <c r="AM243" i="3"/>
  <c r="E239" i="7" s="1"/>
  <c r="AN243" i="3"/>
  <c r="F239" i="7" s="1"/>
  <c r="AO243" i="3"/>
  <c r="G239" i="7" s="1"/>
  <c r="AI244" i="3"/>
  <c r="AJ244" i="3"/>
  <c r="B240" i="7" s="1"/>
  <c r="AK244" i="3"/>
  <c r="C240" i="7" s="1"/>
  <c r="AL244" i="3"/>
  <c r="D240" i="7" s="1"/>
  <c r="AM244" i="3"/>
  <c r="E240" i="7" s="1"/>
  <c r="AN244" i="3"/>
  <c r="F240" i="7" s="1"/>
  <c r="AO244" i="3"/>
  <c r="G240" i="7" s="1"/>
  <c r="AI245" i="3"/>
  <c r="AJ245" i="3"/>
  <c r="B241" i="7" s="1"/>
  <c r="AK245" i="3"/>
  <c r="C241" i="7" s="1"/>
  <c r="AL245" i="3"/>
  <c r="D241" i="7" s="1"/>
  <c r="AM245" i="3"/>
  <c r="E241" i="7" s="1"/>
  <c r="AN245" i="3"/>
  <c r="F241" i="7" s="1"/>
  <c r="AO245" i="3"/>
  <c r="G241" i="7" s="1"/>
  <c r="AI246" i="3"/>
  <c r="AJ246" i="3"/>
  <c r="B242" i="7" s="1"/>
  <c r="AK246" i="3"/>
  <c r="C242" i="7" s="1"/>
  <c r="AL246" i="3"/>
  <c r="D242" i="7" s="1"/>
  <c r="AM246" i="3"/>
  <c r="E242" i="7" s="1"/>
  <c r="AN246" i="3"/>
  <c r="F242" i="7" s="1"/>
  <c r="AO246" i="3"/>
  <c r="G242" i="7" s="1"/>
  <c r="AI247" i="3"/>
  <c r="AJ247" i="3"/>
  <c r="B243" i="7" s="1"/>
  <c r="AK247" i="3"/>
  <c r="C243" i="7" s="1"/>
  <c r="AL247" i="3"/>
  <c r="D243" i="7" s="1"/>
  <c r="AM247" i="3"/>
  <c r="E243" i="7" s="1"/>
  <c r="AN247" i="3"/>
  <c r="F243" i="7" s="1"/>
  <c r="AO247" i="3"/>
  <c r="G243" i="7" s="1"/>
  <c r="AI248" i="3"/>
  <c r="AJ248" i="3"/>
  <c r="B244" i="7" s="1"/>
  <c r="AK248" i="3"/>
  <c r="C244" i="7" s="1"/>
  <c r="AL248" i="3"/>
  <c r="D244" i="7" s="1"/>
  <c r="AM248" i="3"/>
  <c r="E244" i="7" s="1"/>
  <c r="AN248" i="3"/>
  <c r="F244" i="7" s="1"/>
  <c r="AO248" i="3"/>
  <c r="AI249" i="3"/>
  <c r="AJ249" i="3"/>
  <c r="B245" i="7" s="1"/>
  <c r="AK249" i="3"/>
  <c r="C245" i="7" s="1"/>
  <c r="AL249" i="3"/>
  <c r="D245" i="7" s="1"/>
  <c r="AM249" i="3"/>
  <c r="E245" i="7" s="1"/>
  <c r="AN249" i="3"/>
  <c r="F245" i="7" s="1"/>
  <c r="AO249" i="3"/>
  <c r="G245" i="7" s="1"/>
  <c r="AI250" i="3"/>
  <c r="AJ250" i="3"/>
  <c r="B246" i="7" s="1"/>
  <c r="AK250" i="3"/>
  <c r="C246" i="7" s="1"/>
  <c r="AL250" i="3"/>
  <c r="D246" i="7" s="1"/>
  <c r="AM250" i="3"/>
  <c r="E246" i="7" s="1"/>
  <c r="AN250" i="3"/>
  <c r="F246" i="7" s="1"/>
  <c r="AO250" i="3"/>
  <c r="G246" i="7" s="1"/>
  <c r="AI251" i="3"/>
  <c r="AJ251" i="3"/>
  <c r="B247" i="7" s="1"/>
  <c r="AK251" i="3"/>
  <c r="C247" i="7" s="1"/>
  <c r="AL251" i="3"/>
  <c r="D247" i="7" s="1"/>
  <c r="AM251" i="3"/>
  <c r="E247" i="7" s="1"/>
  <c r="AN251" i="3"/>
  <c r="F247" i="7" s="1"/>
  <c r="AO251" i="3"/>
  <c r="G247" i="7" s="1"/>
  <c r="AI252" i="3"/>
  <c r="AJ252" i="3"/>
  <c r="B248" i="7" s="1"/>
  <c r="AK252" i="3"/>
  <c r="C248" i="7" s="1"/>
  <c r="AL252" i="3"/>
  <c r="D248" i="7" s="1"/>
  <c r="AM252" i="3"/>
  <c r="E248" i="7" s="1"/>
  <c r="AN252" i="3"/>
  <c r="F248" i="7" s="1"/>
  <c r="AO252" i="3"/>
  <c r="G248" i="7" s="1"/>
  <c r="AI253" i="3"/>
  <c r="AJ253" i="3"/>
  <c r="B249" i="7" s="1"/>
  <c r="AK253" i="3"/>
  <c r="C249" i="7" s="1"/>
  <c r="AL253" i="3"/>
  <c r="D249" i="7" s="1"/>
  <c r="AM253" i="3"/>
  <c r="E249" i="7" s="1"/>
  <c r="AN253" i="3"/>
  <c r="F249" i="7" s="1"/>
  <c r="AO253" i="3"/>
  <c r="G249" i="7" s="1"/>
  <c r="AI254" i="3"/>
  <c r="AJ254" i="3"/>
  <c r="B250" i="7" s="1"/>
  <c r="AK254" i="3"/>
  <c r="C250" i="7" s="1"/>
  <c r="AL254" i="3"/>
  <c r="D250" i="7" s="1"/>
  <c r="AM254" i="3"/>
  <c r="E250" i="7" s="1"/>
  <c r="AN254" i="3"/>
  <c r="F250" i="7" s="1"/>
  <c r="AO254" i="3"/>
  <c r="G250" i="7" s="1"/>
  <c r="AI255" i="3"/>
  <c r="AJ255" i="3"/>
  <c r="B251" i="7" s="1"/>
  <c r="AK255" i="3"/>
  <c r="C251" i="7" s="1"/>
  <c r="AL255" i="3"/>
  <c r="D251" i="7" s="1"/>
  <c r="AM255" i="3"/>
  <c r="E251" i="7" s="1"/>
  <c r="AN255" i="3"/>
  <c r="F251" i="7" s="1"/>
  <c r="AO255" i="3"/>
  <c r="G251" i="7" s="1"/>
  <c r="AI256" i="3"/>
  <c r="AJ256" i="3"/>
  <c r="B252" i="7" s="1"/>
  <c r="AK256" i="3"/>
  <c r="C252" i="7" s="1"/>
  <c r="AL256" i="3"/>
  <c r="D252" i="7" s="1"/>
  <c r="AM256" i="3"/>
  <c r="AN256" i="3"/>
  <c r="F252" i="7" s="1"/>
  <c r="AO256" i="3"/>
  <c r="G252" i="7" s="1"/>
  <c r="AI257" i="3"/>
  <c r="AJ257" i="3"/>
  <c r="B253" i="7" s="1"/>
  <c r="AK257" i="3"/>
  <c r="C253" i="7" s="1"/>
  <c r="AL257" i="3"/>
  <c r="D253" i="7" s="1"/>
  <c r="AM257" i="3"/>
  <c r="E253" i="7" s="1"/>
  <c r="AN257" i="3"/>
  <c r="F253" i="7" s="1"/>
  <c r="AO257" i="3"/>
  <c r="G253" i="7" s="1"/>
  <c r="AI258" i="3"/>
  <c r="AJ258" i="3"/>
  <c r="B254" i="7" s="1"/>
  <c r="AK258" i="3"/>
  <c r="C254" i="7" s="1"/>
  <c r="AL258" i="3"/>
  <c r="D254" i="7" s="1"/>
  <c r="AM258" i="3"/>
  <c r="E254" i="7" s="1"/>
  <c r="AN258" i="3"/>
  <c r="F254" i="7" s="1"/>
  <c r="AO258" i="3"/>
  <c r="G254" i="7" s="1"/>
  <c r="AI259" i="3"/>
  <c r="AJ259" i="3"/>
  <c r="B255" i="7" s="1"/>
  <c r="AK259" i="3"/>
  <c r="C255" i="7" s="1"/>
  <c r="AL259" i="3"/>
  <c r="D255" i="7" s="1"/>
  <c r="AM259" i="3"/>
  <c r="E255" i="7" s="1"/>
  <c r="AN259" i="3"/>
  <c r="F255" i="7" s="1"/>
  <c r="AO259" i="3"/>
  <c r="G255" i="7" s="1"/>
  <c r="AI260" i="3"/>
  <c r="AJ260" i="3"/>
  <c r="B256" i="7" s="1"/>
  <c r="AK260" i="3"/>
  <c r="C256" i="7" s="1"/>
  <c r="AL260" i="3"/>
  <c r="D256" i="7" s="1"/>
  <c r="AM260" i="3"/>
  <c r="E256" i="7" s="1"/>
  <c r="AN260" i="3"/>
  <c r="F256" i="7" s="1"/>
  <c r="AO260" i="3"/>
  <c r="G256" i="7" s="1"/>
  <c r="AI261" i="3"/>
  <c r="AJ261" i="3"/>
  <c r="B257" i="7" s="1"/>
  <c r="AK261" i="3"/>
  <c r="C257" i="7" s="1"/>
  <c r="AL261" i="3"/>
  <c r="D257" i="7" s="1"/>
  <c r="AM261" i="3"/>
  <c r="E257" i="7" s="1"/>
  <c r="AN261" i="3"/>
  <c r="F257" i="7" s="1"/>
  <c r="AO261" i="3"/>
  <c r="G257" i="7" s="1"/>
  <c r="AI262" i="3"/>
  <c r="AJ262" i="3"/>
  <c r="B258" i="7" s="1"/>
  <c r="AK262" i="3"/>
  <c r="C258" i="7" s="1"/>
  <c r="AL262" i="3"/>
  <c r="D258" i="7" s="1"/>
  <c r="AM262" i="3"/>
  <c r="E258" i="7" s="1"/>
  <c r="AN262" i="3"/>
  <c r="F258" i="7" s="1"/>
  <c r="AO262" i="3"/>
  <c r="G258" i="7" s="1"/>
  <c r="AI263" i="3"/>
  <c r="AJ263" i="3"/>
  <c r="B259" i="7" s="1"/>
  <c r="AK263" i="3"/>
  <c r="C259" i="7" s="1"/>
  <c r="AL263" i="3"/>
  <c r="D259" i="7" s="1"/>
  <c r="AM263" i="3"/>
  <c r="E259" i="7" s="1"/>
  <c r="AN263" i="3"/>
  <c r="F259" i="7" s="1"/>
  <c r="AO263" i="3"/>
  <c r="G259" i="7" s="1"/>
  <c r="AI264" i="3"/>
  <c r="AJ264" i="3"/>
  <c r="AK264" i="3"/>
  <c r="C260" i="7" s="1"/>
  <c r="AL264" i="3"/>
  <c r="D260" i="7" s="1"/>
  <c r="AM264" i="3"/>
  <c r="E260" i="7" s="1"/>
  <c r="AN264" i="3"/>
  <c r="F260" i="7" s="1"/>
  <c r="AO264" i="3"/>
  <c r="G260" i="7" s="1"/>
  <c r="AI265" i="3"/>
  <c r="AJ265" i="3"/>
  <c r="B261" i="7" s="1"/>
  <c r="AK265" i="3"/>
  <c r="C261" i="7" s="1"/>
  <c r="AL265" i="3"/>
  <c r="D261" i="7" s="1"/>
  <c r="AM265" i="3"/>
  <c r="E261" i="7" s="1"/>
  <c r="AN265" i="3"/>
  <c r="F261" i="7" s="1"/>
  <c r="AO265" i="3"/>
  <c r="G261" i="7" s="1"/>
  <c r="AI266" i="3"/>
  <c r="AJ266" i="3"/>
  <c r="B262" i="7" s="1"/>
  <c r="AK266" i="3"/>
  <c r="C262" i="7" s="1"/>
  <c r="AL266" i="3"/>
  <c r="D262" i="7" s="1"/>
  <c r="AM266" i="3"/>
  <c r="E262" i="7" s="1"/>
  <c r="AN266" i="3"/>
  <c r="F262" i="7" s="1"/>
  <c r="AO266" i="3"/>
  <c r="G262" i="7" s="1"/>
  <c r="AI267" i="3"/>
  <c r="AJ267" i="3"/>
  <c r="B263" i="7" s="1"/>
  <c r="AK267" i="3"/>
  <c r="C263" i="7" s="1"/>
  <c r="AL267" i="3"/>
  <c r="D263" i="7" s="1"/>
  <c r="AM267" i="3"/>
  <c r="E263" i="7" s="1"/>
  <c r="AN267" i="3"/>
  <c r="F263" i="7" s="1"/>
  <c r="AO267" i="3"/>
  <c r="G263" i="7" s="1"/>
  <c r="AI268" i="3"/>
  <c r="AJ268" i="3"/>
  <c r="B264" i="7" s="1"/>
  <c r="AK268" i="3"/>
  <c r="C264" i="7" s="1"/>
  <c r="AL268" i="3"/>
  <c r="D264" i="7" s="1"/>
  <c r="AM268" i="3"/>
  <c r="E264" i="7" s="1"/>
  <c r="AN268" i="3"/>
  <c r="F264" i="7" s="1"/>
  <c r="AO268" i="3"/>
  <c r="G264" i="7" s="1"/>
  <c r="AI269" i="3"/>
  <c r="AJ269" i="3"/>
  <c r="B265" i="7" s="1"/>
  <c r="AK269" i="3"/>
  <c r="C265" i="7" s="1"/>
  <c r="AL269" i="3"/>
  <c r="D265" i="7" s="1"/>
  <c r="AM269" i="3"/>
  <c r="E265" i="7" s="1"/>
  <c r="AN269" i="3"/>
  <c r="F265" i="7" s="1"/>
  <c r="AO269" i="3"/>
  <c r="G265" i="7" s="1"/>
  <c r="AI270" i="3"/>
  <c r="AJ270" i="3"/>
  <c r="B266" i="7" s="1"/>
  <c r="AK270" i="3"/>
  <c r="C266" i="7" s="1"/>
  <c r="AL270" i="3"/>
  <c r="D266" i="7" s="1"/>
  <c r="AM270" i="3"/>
  <c r="E266" i="7" s="1"/>
  <c r="AN270" i="3"/>
  <c r="F266" i="7" s="1"/>
  <c r="AO270" i="3"/>
  <c r="G266" i="7" s="1"/>
  <c r="AI271" i="3"/>
  <c r="AJ271" i="3"/>
  <c r="B267" i="7" s="1"/>
  <c r="AK271" i="3"/>
  <c r="C267" i="7" s="1"/>
  <c r="AL271" i="3"/>
  <c r="D267" i="7" s="1"/>
  <c r="AM271" i="3"/>
  <c r="E267" i="7" s="1"/>
  <c r="AN271" i="3"/>
  <c r="F267" i="7" s="1"/>
  <c r="AO271" i="3"/>
  <c r="G267" i="7" s="1"/>
  <c r="AI272" i="3"/>
  <c r="AJ272" i="3"/>
  <c r="B268" i="7" s="1"/>
  <c r="AK272" i="3"/>
  <c r="C268" i="7" s="1"/>
  <c r="AL272" i="3"/>
  <c r="D268" i="7" s="1"/>
  <c r="AM272" i="3"/>
  <c r="E268" i="7" s="1"/>
  <c r="AN272" i="3"/>
  <c r="F268" i="7" s="1"/>
  <c r="AO272" i="3"/>
  <c r="G268" i="7" s="1"/>
  <c r="AI273" i="3"/>
  <c r="AJ273" i="3"/>
  <c r="B269" i="7" s="1"/>
  <c r="AK273" i="3"/>
  <c r="C269" i="7" s="1"/>
  <c r="AL273" i="3"/>
  <c r="D269" i="7" s="1"/>
  <c r="AM273" i="3"/>
  <c r="E269" i="7" s="1"/>
  <c r="AN273" i="3"/>
  <c r="F269" i="7" s="1"/>
  <c r="AO273" i="3"/>
  <c r="G269" i="7" s="1"/>
  <c r="AI274" i="3"/>
  <c r="AJ274" i="3"/>
  <c r="B270" i="7" s="1"/>
  <c r="AK274" i="3"/>
  <c r="C270" i="7" s="1"/>
  <c r="AL274" i="3"/>
  <c r="D270" i="7" s="1"/>
  <c r="AM274" i="3"/>
  <c r="E270" i="7" s="1"/>
  <c r="AN274" i="3"/>
  <c r="F270" i="7" s="1"/>
  <c r="AO274" i="3"/>
  <c r="G270" i="7" s="1"/>
  <c r="AI275" i="3"/>
  <c r="AJ275" i="3"/>
  <c r="B271" i="7" s="1"/>
  <c r="AK275" i="3"/>
  <c r="C271" i="7" s="1"/>
  <c r="AL275" i="3"/>
  <c r="D271" i="7" s="1"/>
  <c r="AM275" i="3"/>
  <c r="E271" i="7" s="1"/>
  <c r="AN275" i="3"/>
  <c r="F271" i="7" s="1"/>
  <c r="AO275" i="3"/>
  <c r="G271" i="7" s="1"/>
  <c r="AI276" i="3"/>
  <c r="AJ276" i="3"/>
  <c r="B272" i="7" s="1"/>
  <c r="AK276" i="3"/>
  <c r="C272" i="7" s="1"/>
  <c r="AL276" i="3"/>
  <c r="D272" i="7" s="1"/>
  <c r="AM276" i="3"/>
  <c r="E272" i="7" s="1"/>
  <c r="AN276" i="3"/>
  <c r="F272" i="7" s="1"/>
  <c r="AO276" i="3"/>
  <c r="G272" i="7" s="1"/>
  <c r="AI277" i="3"/>
  <c r="AJ277" i="3"/>
  <c r="B273" i="7" s="1"/>
  <c r="AK277" i="3"/>
  <c r="C273" i="7" s="1"/>
  <c r="AL277" i="3"/>
  <c r="D273" i="7" s="1"/>
  <c r="AM277" i="3"/>
  <c r="E273" i="7" s="1"/>
  <c r="AN277" i="3"/>
  <c r="F273" i="7" s="1"/>
  <c r="AO277" i="3"/>
  <c r="G273" i="7" s="1"/>
  <c r="AI278" i="3"/>
  <c r="AJ278" i="3"/>
  <c r="B274" i="7" s="1"/>
  <c r="AK278" i="3"/>
  <c r="C274" i="7" s="1"/>
  <c r="AL278" i="3"/>
  <c r="D274" i="7" s="1"/>
  <c r="AM278" i="3"/>
  <c r="E274" i="7" s="1"/>
  <c r="AN278" i="3"/>
  <c r="F274" i="7" s="1"/>
  <c r="AO278" i="3"/>
  <c r="G274" i="7" s="1"/>
  <c r="AI279" i="3"/>
  <c r="AJ279" i="3"/>
  <c r="B275" i="7" s="1"/>
  <c r="AK279" i="3"/>
  <c r="C275" i="7" s="1"/>
  <c r="AL279" i="3"/>
  <c r="D275" i="7" s="1"/>
  <c r="AM279" i="3"/>
  <c r="E275" i="7" s="1"/>
  <c r="AN279" i="3"/>
  <c r="F275" i="7" s="1"/>
  <c r="AO279" i="3"/>
  <c r="G275" i="7" s="1"/>
  <c r="AI280" i="3"/>
  <c r="AJ280" i="3"/>
  <c r="B276" i="7" s="1"/>
  <c r="AK280" i="3"/>
  <c r="C276" i="7" s="1"/>
  <c r="AL280" i="3"/>
  <c r="D276" i="7" s="1"/>
  <c r="AM280" i="3"/>
  <c r="E276" i="7" s="1"/>
  <c r="AN280" i="3"/>
  <c r="F276" i="7" s="1"/>
  <c r="AO280" i="3"/>
  <c r="G276" i="7" s="1"/>
  <c r="AI281" i="3"/>
  <c r="AJ281" i="3"/>
  <c r="B277" i="7" s="1"/>
  <c r="AK281" i="3"/>
  <c r="C277" i="7" s="1"/>
  <c r="AL281" i="3"/>
  <c r="D277" i="7" s="1"/>
  <c r="AM281" i="3"/>
  <c r="E277" i="7" s="1"/>
  <c r="AN281" i="3"/>
  <c r="F277" i="7" s="1"/>
  <c r="AO281" i="3"/>
  <c r="G277" i="7" s="1"/>
  <c r="AI282" i="3"/>
  <c r="AJ282" i="3"/>
  <c r="B278" i="7" s="1"/>
  <c r="AK282" i="3"/>
  <c r="C278" i="7" s="1"/>
  <c r="AL282" i="3"/>
  <c r="D278" i="7" s="1"/>
  <c r="AM282" i="3"/>
  <c r="E278" i="7" s="1"/>
  <c r="AN282" i="3"/>
  <c r="F278" i="7" s="1"/>
  <c r="AO282" i="3"/>
  <c r="G278" i="7" s="1"/>
  <c r="AI283" i="3"/>
  <c r="AJ283" i="3"/>
  <c r="D279" i="7" s="1"/>
  <c r="AK283" i="3"/>
  <c r="C279" i="7" s="1"/>
  <c r="AL283" i="3"/>
  <c r="B279" i="7" s="1"/>
  <c r="AM283" i="3"/>
  <c r="G279" i="7" s="1"/>
  <c r="AN283" i="3"/>
  <c r="F279" i="7" s="1"/>
  <c r="AO283" i="3"/>
  <c r="E279" i="7" s="1"/>
  <c r="AI284" i="3"/>
  <c r="AJ284" i="3"/>
  <c r="D280" i="7" s="1"/>
  <c r="AK284" i="3"/>
  <c r="C280" i="7" s="1"/>
  <c r="AL284" i="3"/>
  <c r="B280" i="7" s="1"/>
  <c r="AM284" i="3"/>
  <c r="G280" i="7" s="1"/>
  <c r="AN284" i="3"/>
  <c r="F280" i="7" s="1"/>
  <c r="AO284" i="3"/>
  <c r="E280" i="7" s="1"/>
  <c r="AI285" i="3"/>
  <c r="AJ285" i="3"/>
  <c r="D281" i="7" s="1"/>
  <c r="AK285" i="3"/>
  <c r="C281" i="7" s="1"/>
  <c r="AL285" i="3"/>
  <c r="B281" i="7" s="1"/>
  <c r="AM285" i="3"/>
  <c r="G281" i="7" s="1"/>
  <c r="AN285" i="3"/>
  <c r="F281" i="7" s="1"/>
  <c r="AO285" i="3"/>
  <c r="E281" i="7" s="1"/>
  <c r="AI286" i="3"/>
  <c r="AJ286" i="3"/>
  <c r="D282" i="7" s="1"/>
  <c r="AK286" i="3"/>
  <c r="C282" i="7" s="1"/>
  <c r="AL286" i="3"/>
  <c r="B282" i="7" s="1"/>
  <c r="AM286" i="3"/>
  <c r="G282" i="7" s="1"/>
  <c r="AN286" i="3"/>
  <c r="F282" i="7" s="1"/>
  <c r="AO286" i="3"/>
  <c r="E282" i="7" s="1"/>
  <c r="AI287" i="3"/>
  <c r="AJ287" i="3"/>
  <c r="AK287" i="3"/>
  <c r="C283" i="7" s="1"/>
  <c r="AL287" i="3"/>
  <c r="B283" i="7" s="1"/>
  <c r="AM287" i="3"/>
  <c r="G283" i="7" s="1"/>
  <c r="AN287" i="3"/>
  <c r="F283" i="7" s="1"/>
  <c r="AO287" i="3"/>
  <c r="E283" i="7" s="1"/>
  <c r="AI288" i="3"/>
  <c r="AJ288" i="3"/>
  <c r="D284" i="7" s="1"/>
  <c r="AK288" i="3"/>
  <c r="C284" i="7" s="1"/>
  <c r="AL288" i="3"/>
  <c r="B284" i="7" s="1"/>
  <c r="AM288" i="3"/>
  <c r="G284" i="7" s="1"/>
  <c r="AN288" i="3"/>
  <c r="F284" i="7" s="1"/>
  <c r="AO288" i="3"/>
  <c r="E284" i="7" s="1"/>
  <c r="AI289" i="3"/>
  <c r="AJ289" i="3"/>
  <c r="D285" i="7" s="1"/>
  <c r="AK289" i="3"/>
  <c r="C285" i="7" s="1"/>
  <c r="AL289" i="3"/>
  <c r="B285" i="7" s="1"/>
  <c r="AM289" i="3"/>
  <c r="G285" i="7" s="1"/>
  <c r="AN289" i="3"/>
  <c r="F285" i="7" s="1"/>
  <c r="AO289" i="3"/>
  <c r="E285" i="7" s="1"/>
  <c r="AI290" i="3"/>
  <c r="AJ290" i="3"/>
  <c r="D286" i="7" s="1"/>
  <c r="AK290" i="3"/>
  <c r="C286" i="7" s="1"/>
  <c r="AL290" i="3"/>
  <c r="B286" i="7" s="1"/>
  <c r="AM290" i="3"/>
  <c r="G286" i="7" s="1"/>
  <c r="AN290" i="3"/>
  <c r="F286" i="7" s="1"/>
  <c r="AO290" i="3"/>
  <c r="E286" i="7" s="1"/>
  <c r="AI291" i="3"/>
  <c r="AJ291" i="3"/>
  <c r="D287" i="7" s="1"/>
  <c r="AK291" i="3"/>
  <c r="C287" i="7" s="1"/>
  <c r="AL291" i="3"/>
  <c r="B287" i="7" s="1"/>
  <c r="AM291" i="3"/>
  <c r="G287" i="7" s="1"/>
  <c r="AN291" i="3"/>
  <c r="F287" i="7" s="1"/>
  <c r="AO291" i="3"/>
  <c r="E287" i="7" s="1"/>
  <c r="AI292" i="3"/>
  <c r="AJ292" i="3"/>
  <c r="D288" i="7" s="1"/>
  <c r="AK292" i="3"/>
  <c r="C288" i="7" s="1"/>
  <c r="AL292" i="3"/>
  <c r="B288" i="7" s="1"/>
  <c r="AM292" i="3"/>
  <c r="G288" i="7" s="1"/>
  <c r="AN292" i="3"/>
  <c r="F288" i="7" s="1"/>
  <c r="AO292" i="3"/>
  <c r="E288" i="7" s="1"/>
  <c r="AI293" i="3"/>
  <c r="AJ293" i="3"/>
  <c r="D289" i="7" s="1"/>
  <c r="AK293" i="3"/>
  <c r="C289" i="7" s="1"/>
  <c r="AL293" i="3"/>
  <c r="B289" i="7" s="1"/>
  <c r="AM293" i="3"/>
  <c r="G289" i="7" s="1"/>
  <c r="AN293" i="3"/>
  <c r="F289" i="7" s="1"/>
  <c r="AO293" i="3"/>
  <c r="E289" i="7" s="1"/>
  <c r="AI294" i="3"/>
  <c r="AJ294" i="3"/>
  <c r="D290" i="7" s="1"/>
  <c r="AK294" i="3"/>
  <c r="C290" i="7" s="1"/>
  <c r="AL294" i="3"/>
  <c r="B290" i="7" s="1"/>
  <c r="AM294" i="3"/>
  <c r="AN294" i="3"/>
  <c r="F290" i="7" s="1"/>
  <c r="AO294" i="3"/>
  <c r="E290" i="7" s="1"/>
  <c r="AI295" i="3"/>
  <c r="AJ295" i="3"/>
  <c r="D291" i="7" s="1"/>
  <c r="AK295" i="3"/>
  <c r="C291" i="7" s="1"/>
  <c r="AL295" i="3"/>
  <c r="B291" i="7" s="1"/>
  <c r="AM295" i="3"/>
  <c r="G291" i="7" s="1"/>
  <c r="AN295" i="3"/>
  <c r="F291" i="7" s="1"/>
  <c r="AO295" i="3"/>
  <c r="E291" i="7" s="1"/>
  <c r="AI296" i="3"/>
  <c r="AJ296" i="3"/>
  <c r="D292" i="7" s="1"/>
  <c r="AK296" i="3"/>
  <c r="C292" i="7" s="1"/>
  <c r="AL296" i="3"/>
  <c r="B292" i="7" s="1"/>
  <c r="AM296" i="3"/>
  <c r="G292" i="7" s="1"/>
  <c r="AN296" i="3"/>
  <c r="F292" i="7" s="1"/>
  <c r="AO296" i="3"/>
  <c r="E292" i="7" s="1"/>
  <c r="AI297" i="3"/>
  <c r="AJ297" i="3"/>
  <c r="D293" i="7" s="1"/>
  <c r="AK297" i="3"/>
  <c r="C293" i="7" s="1"/>
  <c r="AL297" i="3"/>
  <c r="B293" i="7" s="1"/>
  <c r="AM297" i="3"/>
  <c r="G293" i="7" s="1"/>
  <c r="AN297" i="3"/>
  <c r="F293" i="7" s="1"/>
  <c r="AO297" i="3"/>
  <c r="E293" i="7" s="1"/>
  <c r="AI298" i="3"/>
  <c r="AJ298" i="3"/>
  <c r="D294" i="7" s="1"/>
  <c r="AK298" i="3"/>
  <c r="C294" i="7" s="1"/>
  <c r="AL298" i="3"/>
  <c r="B294" i="7" s="1"/>
  <c r="AM298" i="3"/>
  <c r="G294" i="7" s="1"/>
  <c r="AN298" i="3"/>
  <c r="F294" i="7" s="1"/>
  <c r="AO298" i="3"/>
  <c r="E294" i="7" s="1"/>
  <c r="AI299" i="3"/>
  <c r="AJ299" i="3"/>
  <c r="D295" i="7" s="1"/>
  <c r="AK299" i="3"/>
  <c r="C295" i="7" s="1"/>
  <c r="AL299" i="3"/>
  <c r="B295" i="7" s="1"/>
  <c r="AM299" i="3"/>
  <c r="G295" i="7" s="1"/>
  <c r="AN299" i="3"/>
  <c r="F295" i="7" s="1"/>
  <c r="AO299" i="3"/>
  <c r="E295" i="7" s="1"/>
  <c r="AI300" i="3"/>
  <c r="AJ300" i="3"/>
  <c r="D296" i="7" s="1"/>
  <c r="AK300" i="3"/>
  <c r="C296" i="7" s="1"/>
  <c r="AL300" i="3"/>
  <c r="B296" i="7" s="1"/>
  <c r="AM300" i="3"/>
  <c r="G296" i="7" s="1"/>
  <c r="AN300" i="3"/>
  <c r="F296" i="7" s="1"/>
  <c r="AO300" i="3"/>
  <c r="E296" i="7" s="1"/>
  <c r="AI301" i="3"/>
  <c r="AJ301" i="3"/>
  <c r="D297" i="7" s="1"/>
  <c r="AK301" i="3"/>
  <c r="C297" i="7" s="1"/>
  <c r="AL301" i="3"/>
  <c r="B297" i="7" s="1"/>
  <c r="AM301" i="3"/>
  <c r="G297" i="7" s="1"/>
  <c r="AN301" i="3"/>
  <c r="F297" i="7" s="1"/>
  <c r="AO301" i="3"/>
  <c r="E297" i="7" s="1"/>
  <c r="AI302" i="3"/>
  <c r="AJ302" i="3"/>
  <c r="D298" i="7" s="1"/>
  <c r="AK302" i="3"/>
  <c r="AL302" i="3"/>
  <c r="B298" i="7" s="1"/>
  <c r="AM302" i="3"/>
  <c r="G298" i="7" s="1"/>
  <c r="AN302" i="3"/>
  <c r="F298" i="7" s="1"/>
  <c r="AO302" i="3"/>
  <c r="E298" i="7" s="1"/>
  <c r="AI303" i="3"/>
  <c r="AJ303" i="3"/>
  <c r="D299" i="7" s="1"/>
  <c r="AK303" i="3"/>
  <c r="C299" i="7" s="1"/>
  <c r="AL303" i="3"/>
  <c r="B299" i="7" s="1"/>
  <c r="AM303" i="3"/>
  <c r="G299" i="7" s="1"/>
  <c r="AN303" i="3"/>
  <c r="F299" i="7" s="1"/>
  <c r="AO303" i="3"/>
  <c r="E299" i="7" s="1"/>
  <c r="AI304" i="3"/>
  <c r="AJ304" i="3"/>
  <c r="B300" i="7" s="1"/>
  <c r="AK304" i="3"/>
  <c r="C300" i="7" s="1"/>
  <c r="AL304" i="3"/>
  <c r="D300" i="7" s="1"/>
  <c r="AM304" i="3"/>
  <c r="G300" i="7" s="1"/>
  <c r="AN304" i="3"/>
  <c r="F300" i="7" s="1"/>
  <c r="AO304" i="3"/>
  <c r="E300" i="7" s="1"/>
  <c r="AI305" i="3"/>
  <c r="AJ305" i="3"/>
  <c r="B301" i="7" s="1"/>
  <c r="AK305" i="3"/>
  <c r="C301" i="7" s="1"/>
  <c r="AL305" i="3"/>
  <c r="D301" i="7" s="1"/>
  <c r="AM305" i="3"/>
  <c r="G301" i="7" s="1"/>
  <c r="AN305" i="3"/>
  <c r="F301" i="7" s="1"/>
  <c r="AO305" i="3"/>
  <c r="E301" i="7" s="1"/>
  <c r="AI306" i="3"/>
  <c r="AJ306" i="3"/>
  <c r="B302" i="7" s="1"/>
  <c r="AK306" i="3"/>
  <c r="C302" i="7" s="1"/>
  <c r="AL306" i="3"/>
  <c r="D302" i="7" s="1"/>
  <c r="AM306" i="3"/>
  <c r="G302" i="7" s="1"/>
  <c r="AN306" i="3"/>
  <c r="F302" i="7" s="1"/>
  <c r="AO306" i="3"/>
  <c r="E302" i="7" s="1"/>
  <c r="AI307" i="3"/>
  <c r="AJ307" i="3"/>
  <c r="B303" i="7" s="1"/>
  <c r="AK307" i="3"/>
  <c r="C303" i="7" s="1"/>
  <c r="AL307" i="3"/>
  <c r="D303" i="7" s="1"/>
  <c r="AM307" i="3"/>
  <c r="G303" i="7" s="1"/>
  <c r="AN307" i="3"/>
  <c r="F303" i="7" s="1"/>
  <c r="AO307" i="3"/>
  <c r="E303" i="7" s="1"/>
  <c r="AI308" i="3"/>
  <c r="AJ308" i="3"/>
  <c r="B304" i="7" s="1"/>
  <c r="AK308" i="3"/>
  <c r="C304" i="7" s="1"/>
  <c r="AL308" i="3"/>
  <c r="D304" i="7" s="1"/>
  <c r="AM308" i="3"/>
  <c r="G304" i="7" s="1"/>
  <c r="AN308" i="3"/>
  <c r="F304" i="7" s="1"/>
  <c r="AO308" i="3"/>
  <c r="E304" i="7" s="1"/>
  <c r="AI309" i="3"/>
  <c r="AJ309" i="3"/>
  <c r="B305" i="7" s="1"/>
  <c r="AK309" i="3"/>
  <c r="C305" i="7" s="1"/>
  <c r="AL309" i="3"/>
  <c r="D305" i="7" s="1"/>
  <c r="AM309" i="3"/>
  <c r="G305" i="7" s="1"/>
  <c r="AN309" i="3"/>
  <c r="AO309" i="3"/>
  <c r="E305" i="7" s="1"/>
  <c r="AI310" i="3"/>
  <c r="AJ310" i="3"/>
  <c r="B306" i="7" s="1"/>
  <c r="AK310" i="3"/>
  <c r="C306" i="7" s="1"/>
  <c r="AL310" i="3"/>
  <c r="D306" i="7" s="1"/>
  <c r="AM310" i="3"/>
  <c r="G306" i="7" s="1"/>
  <c r="AN310" i="3"/>
  <c r="F306" i="7" s="1"/>
  <c r="AO310" i="3"/>
  <c r="E306" i="7" s="1"/>
  <c r="AI311" i="3"/>
  <c r="AJ311" i="3"/>
  <c r="B307" i="7" s="1"/>
  <c r="AK311" i="3"/>
  <c r="C307" i="7" s="1"/>
  <c r="AL311" i="3"/>
  <c r="D307" i="7" s="1"/>
  <c r="AM311" i="3"/>
  <c r="G307" i="7" s="1"/>
  <c r="AN311" i="3"/>
  <c r="F307" i="7" s="1"/>
  <c r="AO311" i="3"/>
  <c r="E307" i="7" s="1"/>
  <c r="AI312" i="3"/>
  <c r="AJ312" i="3"/>
  <c r="B308" i="7" s="1"/>
  <c r="AK312" i="3"/>
  <c r="C308" i="7" s="1"/>
  <c r="AL312" i="3"/>
  <c r="D308" i="7" s="1"/>
  <c r="AM312" i="3"/>
  <c r="G308" i="7" s="1"/>
  <c r="AN312" i="3"/>
  <c r="F308" i="7" s="1"/>
  <c r="AO312" i="3"/>
  <c r="E308" i="7" s="1"/>
  <c r="AI313" i="3"/>
  <c r="AJ313" i="3"/>
  <c r="B309" i="7" s="1"/>
  <c r="AK313" i="3"/>
  <c r="C309" i="7" s="1"/>
  <c r="AL313" i="3"/>
  <c r="D309" i="7" s="1"/>
  <c r="AM313" i="3"/>
  <c r="G309" i="7" s="1"/>
  <c r="AN313" i="3"/>
  <c r="F309" i="7" s="1"/>
  <c r="AO313" i="3"/>
  <c r="E309" i="7" s="1"/>
  <c r="AI314" i="3"/>
  <c r="AJ314" i="3"/>
  <c r="B310" i="7" s="1"/>
  <c r="AK314" i="3"/>
  <c r="C310" i="7" s="1"/>
  <c r="AL314" i="3"/>
  <c r="D310" i="7" s="1"/>
  <c r="AM314" i="3"/>
  <c r="G310" i="7" s="1"/>
  <c r="AN314" i="3"/>
  <c r="F310" i="7" s="1"/>
  <c r="AO314" i="3"/>
  <c r="E310" i="7" s="1"/>
  <c r="AI315" i="3"/>
  <c r="AJ315" i="3"/>
  <c r="B311" i="7" s="1"/>
  <c r="AK315" i="3"/>
  <c r="C311" i="7" s="1"/>
  <c r="AL315" i="3"/>
  <c r="D311" i="7" s="1"/>
  <c r="AM315" i="3"/>
  <c r="G311" i="7" s="1"/>
  <c r="AN315" i="3"/>
  <c r="F311" i="7" s="1"/>
  <c r="AO315" i="3"/>
  <c r="E311" i="7" s="1"/>
  <c r="AI316" i="3"/>
  <c r="AJ316" i="3"/>
  <c r="B312" i="7" s="1"/>
  <c r="AK316" i="3"/>
  <c r="C312" i="7" s="1"/>
  <c r="AL316" i="3"/>
  <c r="D312" i="7" s="1"/>
  <c r="AM316" i="3"/>
  <c r="G312" i="7" s="1"/>
  <c r="AN316" i="3"/>
  <c r="F312" i="7" s="1"/>
  <c r="AO316" i="3"/>
  <c r="AI317" i="3"/>
  <c r="AJ317" i="3"/>
  <c r="B313" i="7" s="1"/>
  <c r="AK317" i="3"/>
  <c r="C313" i="7" s="1"/>
  <c r="AL317" i="3"/>
  <c r="D313" i="7" s="1"/>
  <c r="AM317" i="3"/>
  <c r="G313" i="7" s="1"/>
  <c r="AN317" i="3"/>
  <c r="F313" i="7" s="1"/>
  <c r="AO317" i="3"/>
  <c r="E313" i="7" s="1"/>
  <c r="AI318" i="3"/>
  <c r="AJ318" i="3"/>
  <c r="B314" i="7" s="1"/>
  <c r="AK318" i="3"/>
  <c r="C314" i="7" s="1"/>
  <c r="AL318" i="3"/>
  <c r="D314" i="7" s="1"/>
  <c r="AM318" i="3"/>
  <c r="G314" i="7" s="1"/>
  <c r="AN318" i="3"/>
  <c r="F314" i="7" s="1"/>
  <c r="AO318" i="3"/>
  <c r="E314" i="7" s="1"/>
  <c r="AI319" i="3"/>
  <c r="AJ319" i="3"/>
  <c r="B315" i="7" s="1"/>
  <c r="AK319" i="3"/>
  <c r="C315" i="7" s="1"/>
  <c r="AL319" i="3"/>
  <c r="D315" i="7" s="1"/>
  <c r="AM319" i="3"/>
  <c r="G315" i="7" s="1"/>
  <c r="AN319" i="3"/>
  <c r="F315" i="7" s="1"/>
  <c r="AO319" i="3"/>
  <c r="E315" i="7" s="1"/>
  <c r="AI320" i="3"/>
  <c r="AJ320" i="3"/>
  <c r="B316" i="7" s="1"/>
  <c r="AK320" i="3"/>
  <c r="C316" i="7" s="1"/>
  <c r="AL320" i="3"/>
  <c r="D316" i="7" s="1"/>
  <c r="AM320" i="3"/>
  <c r="G316" i="7" s="1"/>
  <c r="AN320" i="3"/>
  <c r="F316" i="7" s="1"/>
  <c r="AO320" i="3"/>
  <c r="E316" i="7" s="1"/>
  <c r="AI321" i="3"/>
  <c r="AJ321" i="3"/>
  <c r="B317" i="7" s="1"/>
  <c r="AK321" i="3"/>
  <c r="C317" i="7" s="1"/>
  <c r="AL321" i="3"/>
  <c r="D317" i="7" s="1"/>
  <c r="AM321" i="3"/>
  <c r="G317" i="7" s="1"/>
  <c r="AN321" i="3"/>
  <c r="F317" i="7" s="1"/>
  <c r="AO321" i="3"/>
  <c r="E317" i="7" s="1"/>
  <c r="AI322" i="3"/>
  <c r="AJ322" i="3"/>
  <c r="B318" i="7" s="1"/>
  <c r="AK322" i="3"/>
  <c r="C318" i="7" s="1"/>
  <c r="AL322" i="3"/>
  <c r="D318" i="7" s="1"/>
  <c r="AM322" i="3"/>
  <c r="G318" i="7" s="1"/>
  <c r="AN322" i="3"/>
  <c r="F318" i="7" s="1"/>
  <c r="AO322" i="3"/>
  <c r="E318" i="7" s="1"/>
  <c r="AI323" i="3"/>
  <c r="AJ323" i="3"/>
  <c r="B319" i="7" s="1"/>
  <c r="AK323" i="3"/>
  <c r="C319" i="7" s="1"/>
  <c r="AL323" i="3"/>
  <c r="D319" i="7" s="1"/>
  <c r="AM323" i="3"/>
  <c r="G319" i="7" s="1"/>
  <c r="AN323" i="3"/>
  <c r="F319" i="7" s="1"/>
  <c r="AO323" i="3"/>
  <c r="E319" i="7" s="1"/>
  <c r="AI324" i="3"/>
  <c r="AJ324" i="3"/>
  <c r="B320" i="7" s="1"/>
  <c r="AK324" i="3"/>
  <c r="C320" i="7" s="1"/>
  <c r="AL324" i="3"/>
  <c r="D320" i="7" s="1"/>
  <c r="AM324" i="3"/>
  <c r="G320" i="7" s="1"/>
  <c r="AN324" i="3"/>
  <c r="F320" i="7" s="1"/>
  <c r="AO324" i="3"/>
  <c r="E320" i="7" s="1"/>
  <c r="AI325" i="3"/>
  <c r="AJ325" i="3"/>
  <c r="B321" i="7" s="1"/>
  <c r="AK325" i="3"/>
  <c r="C321" i="7" s="1"/>
  <c r="AL325" i="3"/>
  <c r="D321" i="7" s="1"/>
  <c r="AM325" i="3"/>
  <c r="G321" i="7" s="1"/>
  <c r="AN325" i="3"/>
  <c r="F321" i="7" s="1"/>
  <c r="AO325" i="3"/>
  <c r="E321" i="7" s="1"/>
  <c r="AI326" i="3"/>
  <c r="AJ326" i="3"/>
  <c r="B322" i="7" s="1"/>
  <c r="AK326" i="3"/>
  <c r="C322" i="7" s="1"/>
  <c r="AL326" i="3"/>
  <c r="D322" i="7" s="1"/>
  <c r="AM326" i="3"/>
  <c r="G322" i="7" s="1"/>
  <c r="AN326" i="3"/>
  <c r="F322" i="7" s="1"/>
  <c r="AO326" i="3"/>
  <c r="E322" i="7" s="1"/>
  <c r="AI327" i="3"/>
  <c r="AJ327" i="3"/>
  <c r="B323" i="7" s="1"/>
  <c r="AK327" i="3"/>
  <c r="C323" i="7" s="1"/>
  <c r="AL327" i="3"/>
  <c r="D323" i="7" s="1"/>
  <c r="AM327" i="3"/>
  <c r="G323" i="7" s="1"/>
  <c r="AN327" i="3"/>
  <c r="F323" i="7" s="1"/>
  <c r="AO327" i="3"/>
  <c r="E323" i="7" s="1"/>
  <c r="AI328" i="3"/>
  <c r="AJ328" i="3"/>
  <c r="B324" i="7" s="1"/>
  <c r="AK328" i="3"/>
  <c r="C324" i="7" s="1"/>
  <c r="AL328" i="3"/>
  <c r="D324" i="7" s="1"/>
  <c r="AM328" i="3"/>
  <c r="G324" i="7" s="1"/>
  <c r="AN328" i="3"/>
  <c r="F324" i="7" s="1"/>
  <c r="AO328" i="3"/>
  <c r="E324" i="7" s="1"/>
  <c r="AI329" i="3"/>
  <c r="AJ329" i="3"/>
  <c r="B325" i="7" s="1"/>
  <c r="AK329" i="3"/>
  <c r="C325" i="7" s="1"/>
  <c r="AL329" i="3"/>
  <c r="D325" i="7" s="1"/>
  <c r="AM329" i="3"/>
  <c r="G325" i="7" s="1"/>
  <c r="AN329" i="3"/>
  <c r="F325" i="7" s="1"/>
  <c r="AO329" i="3"/>
  <c r="E325" i="7" s="1"/>
  <c r="AI330" i="3"/>
  <c r="AJ330" i="3"/>
  <c r="B326" i="7" s="1"/>
  <c r="AK330" i="3"/>
  <c r="C326" i="7" s="1"/>
  <c r="AL330" i="3"/>
  <c r="D326" i="7" s="1"/>
  <c r="AM330" i="3"/>
  <c r="G326" i="7" s="1"/>
  <c r="AN330" i="3"/>
  <c r="F326" i="7" s="1"/>
  <c r="AO330" i="3"/>
  <c r="E326" i="7" s="1"/>
  <c r="AI331" i="3"/>
  <c r="AJ331" i="3"/>
  <c r="AK331" i="3"/>
  <c r="C327" i="7" s="1"/>
  <c r="AL331" i="3"/>
  <c r="D327" i="7" s="1"/>
  <c r="AM331" i="3"/>
  <c r="G327" i="7" s="1"/>
  <c r="AN331" i="3"/>
  <c r="F327" i="7" s="1"/>
  <c r="AO331" i="3"/>
  <c r="E327" i="7" s="1"/>
  <c r="AI332" i="3"/>
  <c r="AJ332" i="3"/>
  <c r="B328" i="7" s="1"/>
  <c r="AK332" i="3"/>
  <c r="C328" i="7" s="1"/>
  <c r="AL332" i="3"/>
  <c r="D328" i="7" s="1"/>
  <c r="AM332" i="3"/>
  <c r="G328" i="7" s="1"/>
  <c r="AN332" i="3"/>
  <c r="F328" i="7" s="1"/>
  <c r="AO332" i="3"/>
  <c r="E328" i="7" s="1"/>
  <c r="AI333" i="3"/>
  <c r="AJ333" i="3"/>
  <c r="B329" i="7" s="1"/>
  <c r="AK333" i="3"/>
  <c r="C329" i="7" s="1"/>
  <c r="AL333" i="3"/>
  <c r="D329" i="7" s="1"/>
  <c r="AM333" i="3"/>
  <c r="G329" i="7" s="1"/>
  <c r="AN333" i="3"/>
  <c r="F329" i="7" s="1"/>
  <c r="AO333" i="3"/>
  <c r="E329" i="7" s="1"/>
  <c r="AI334" i="3"/>
  <c r="AJ334" i="3"/>
  <c r="B330" i="7" s="1"/>
  <c r="AK334" i="3"/>
  <c r="C330" i="7" s="1"/>
  <c r="AL334" i="3"/>
  <c r="D330" i="7" s="1"/>
  <c r="AM334" i="3"/>
  <c r="G330" i="7" s="1"/>
  <c r="AN334" i="3"/>
  <c r="F330" i="7" s="1"/>
  <c r="AO334" i="3"/>
  <c r="E330" i="7" s="1"/>
  <c r="AI335" i="3"/>
  <c r="AJ335" i="3"/>
  <c r="B331" i="7" s="1"/>
  <c r="AK335" i="3"/>
  <c r="C331" i="7" s="1"/>
  <c r="AL335" i="3"/>
  <c r="D331" i="7" s="1"/>
  <c r="AM335" i="3"/>
  <c r="G331" i="7" s="1"/>
  <c r="AN335" i="3"/>
  <c r="F331" i="7" s="1"/>
  <c r="AO335" i="3"/>
  <c r="E331" i="7" s="1"/>
  <c r="AI336" i="3"/>
  <c r="AJ336" i="3"/>
  <c r="B332" i="7" s="1"/>
  <c r="AK336" i="3"/>
  <c r="C332" i="7" s="1"/>
  <c r="AL336" i="3"/>
  <c r="D332" i="7" s="1"/>
  <c r="AM336" i="3"/>
  <c r="G332" i="7" s="1"/>
  <c r="AN336" i="3"/>
  <c r="F332" i="7" s="1"/>
  <c r="AO336" i="3"/>
  <c r="E332" i="7" s="1"/>
  <c r="AI337" i="3"/>
  <c r="AJ337" i="3"/>
  <c r="B333" i="7" s="1"/>
  <c r="AK337" i="3"/>
  <c r="C333" i="7" s="1"/>
  <c r="AL337" i="3"/>
  <c r="D333" i="7" s="1"/>
  <c r="AM337" i="3"/>
  <c r="G333" i="7" s="1"/>
  <c r="AN337" i="3"/>
  <c r="F333" i="7" s="1"/>
  <c r="AO337" i="3"/>
  <c r="E333" i="7" s="1"/>
  <c r="AI338" i="3"/>
  <c r="AJ338" i="3"/>
  <c r="B334" i="7" s="1"/>
  <c r="AK338" i="3"/>
  <c r="AL338" i="3"/>
  <c r="D334" i="7" s="1"/>
  <c r="AM338" i="3"/>
  <c r="G334" i="7" s="1"/>
  <c r="AN338" i="3"/>
  <c r="F334" i="7" s="1"/>
  <c r="AO338" i="3"/>
  <c r="E334" i="7" s="1"/>
  <c r="AI339" i="3"/>
  <c r="AJ339" i="3"/>
  <c r="B335" i="7" s="1"/>
  <c r="AK339" i="3"/>
  <c r="C335" i="7" s="1"/>
  <c r="AL339" i="3"/>
  <c r="D335" i="7" s="1"/>
  <c r="AM339" i="3"/>
  <c r="G335" i="7" s="1"/>
  <c r="AN339" i="3"/>
  <c r="F335" i="7" s="1"/>
  <c r="AO339" i="3"/>
  <c r="E335" i="7" s="1"/>
  <c r="AI340" i="3"/>
  <c r="AJ340" i="3"/>
  <c r="B336" i="7" s="1"/>
  <c r="AK340" i="3"/>
  <c r="C336" i="7" s="1"/>
  <c r="AL340" i="3"/>
  <c r="D336" i="7" s="1"/>
  <c r="AM340" i="3"/>
  <c r="G336" i="7" s="1"/>
  <c r="AN340" i="3"/>
  <c r="F336" i="7" s="1"/>
  <c r="AO340" i="3"/>
  <c r="E336" i="7" s="1"/>
  <c r="AI341" i="3"/>
  <c r="AJ341" i="3"/>
  <c r="B337" i="7" s="1"/>
  <c r="AK341" i="3"/>
  <c r="C337" i="7" s="1"/>
  <c r="AL341" i="3"/>
  <c r="D337" i="7" s="1"/>
  <c r="AM341" i="3"/>
  <c r="G337" i="7" s="1"/>
  <c r="AN341" i="3"/>
  <c r="F337" i="7" s="1"/>
  <c r="AO341" i="3"/>
  <c r="E337" i="7" s="1"/>
  <c r="AI342" i="3"/>
  <c r="AJ342" i="3"/>
  <c r="B338" i="7" s="1"/>
  <c r="AK342" i="3"/>
  <c r="C338" i="7" s="1"/>
  <c r="AL342" i="3"/>
  <c r="D338" i="7" s="1"/>
  <c r="AM342" i="3"/>
  <c r="G338" i="7" s="1"/>
  <c r="AN342" i="3"/>
  <c r="F338" i="7" s="1"/>
  <c r="AO342" i="3"/>
  <c r="E338" i="7" s="1"/>
  <c r="AI343" i="3"/>
  <c r="AJ343" i="3"/>
  <c r="B339" i="7" s="1"/>
  <c r="AK343" i="3"/>
  <c r="C339" i="7" s="1"/>
  <c r="AL343" i="3"/>
  <c r="D339" i="7" s="1"/>
  <c r="AM343" i="3"/>
  <c r="G339" i="7" s="1"/>
  <c r="AN343" i="3"/>
  <c r="F339" i="7" s="1"/>
  <c r="AO343" i="3"/>
  <c r="E339" i="7" s="1"/>
  <c r="AI344" i="3"/>
  <c r="AJ344" i="3"/>
  <c r="B340" i="7" s="1"/>
  <c r="AK344" i="3"/>
  <c r="C340" i="7" s="1"/>
  <c r="AL344" i="3"/>
  <c r="D340" i="7" s="1"/>
  <c r="AM344" i="3"/>
  <c r="G340" i="7" s="1"/>
  <c r="AN344" i="3"/>
  <c r="F340" i="7" s="1"/>
  <c r="AO344" i="3"/>
  <c r="E340" i="7" s="1"/>
  <c r="AI345" i="3"/>
  <c r="AJ345" i="3"/>
  <c r="B341" i="7" s="1"/>
  <c r="AK345" i="3"/>
  <c r="AL345" i="3"/>
  <c r="D341" i="7" s="1"/>
  <c r="AM345" i="3"/>
  <c r="G341" i="7" s="1"/>
  <c r="AN345" i="3"/>
  <c r="F341" i="7" s="1"/>
  <c r="AO345" i="3"/>
  <c r="E341" i="7" s="1"/>
  <c r="AI346" i="3"/>
  <c r="AJ346" i="3"/>
  <c r="B342" i="7" s="1"/>
  <c r="AK346" i="3"/>
  <c r="C342" i="7" s="1"/>
  <c r="AL346" i="3"/>
  <c r="D342" i="7" s="1"/>
  <c r="AM346" i="3"/>
  <c r="G342" i="7" s="1"/>
  <c r="AN346" i="3"/>
  <c r="F342" i="7" s="1"/>
  <c r="AO346" i="3"/>
  <c r="E342" i="7" s="1"/>
  <c r="AI347" i="3"/>
  <c r="AJ347" i="3"/>
  <c r="B343" i="7" s="1"/>
  <c r="AK347" i="3"/>
  <c r="C343" i="7" s="1"/>
  <c r="AL347" i="3"/>
  <c r="D343" i="7" s="1"/>
  <c r="AM347" i="3"/>
  <c r="G343" i="7" s="1"/>
  <c r="AN347" i="3"/>
  <c r="F343" i="7" s="1"/>
  <c r="AO347" i="3"/>
  <c r="E343" i="7" s="1"/>
  <c r="AI348" i="3"/>
  <c r="AJ348" i="3"/>
  <c r="B344" i="7" s="1"/>
  <c r="AK348" i="3"/>
  <c r="C344" i="7" s="1"/>
  <c r="AL348" i="3"/>
  <c r="D344" i="7" s="1"/>
  <c r="AM348" i="3"/>
  <c r="G344" i="7" s="1"/>
  <c r="AN348" i="3"/>
  <c r="F344" i="7" s="1"/>
  <c r="AO348" i="3"/>
  <c r="E344" i="7" s="1"/>
  <c r="AI349" i="3"/>
  <c r="AJ349" i="3"/>
  <c r="B345" i="7" s="1"/>
  <c r="AK349" i="3"/>
  <c r="C345" i="7" s="1"/>
  <c r="AL349" i="3"/>
  <c r="D345" i="7" s="1"/>
  <c r="AM349" i="3"/>
  <c r="G345" i="7" s="1"/>
  <c r="AN349" i="3"/>
  <c r="F345" i="7" s="1"/>
  <c r="AO349" i="3"/>
  <c r="E345" i="7" s="1"/>
  <c r="AI350" i="3"/>
  <c r="AJ350" i="3"/>
  <c r="B346" i="7" s="1"/>
  <c r="AK350" i="3"/>
  <c r="C346" i="7" s="1"/>
  <c r="AL350" i="3"/>
  <c r="D346" i="7" s="1"/>
  <c r="AM350" i="3"/>
  <c r="G346" i="7" s="1"/>
  <c r="AN350" i="3"/>
  <c r="F346" i="7" s="1"/>
  <c r="AO350" i="3"/>
  <c r="E346" i="7" s="1"/>
  <c r="AI351" i="3"/>
  <c r="AJ351" i="3"/>
  <c r="B347" i="7" s="1"/>
  <c r="AK351" i="3"/>
  <c r="C347" i="7" s="1"/>
  <c r="AL351" i="3"/>
  <c r="D347" i="7" s="1"/>
  <c r="AM351" i="3"/>
  <c r="G347" i="7" s="1"/>
  <c r="AN351" i="3"/>
  <c r="F347" i="7" s="1"/>
  <c r="AO351" i="3"/>
  <c r="E347" i="7" s="1"/>
  <c r="AI352" i="3"/>
  <c r="AJ352" i="3"/>
  <c r="B348" i="7" s="1"/>
  <c r="AK352" i="3"/>
  <c r="C348" i="7" s="1"/>
  <c r="AL352" i="3"/>
  <c r="D348" i="7" s="1"/>
  <c r="AM352" i="3"/>
  <c r="G348" i="7" s="1"/>
  <c r="AN352" i="3"/>
  <c r="F348" i="7" s="1"/>
  <c r="AO352" i="3"/>
  <c r="E348" i="7" s="1"/>
  <c r="AI353" i="3"/>
  <c r="AJ353" i="3"/>
  <c r="B349" i="7" s="1"/>
  <c r="AK353" i="3"/>
  <c r="C349" i="7" s="1"/>
  <c r="AL353" i="3"/>
  <c r="D349" i="7" s="1"/>
  <c r="AM353" i="3"/>
  <c r="G349" i="7" s="1"/>
  <c r="AN353" i="3"/>
  <c r="F349" i="7" s="1"/>
  <c r="AO353" i="3"/>
  <c r="E349" i="7" s="1"/>
  <c r="AI354" i="3"/>
  <c r="AJ354" i="3"/>
  <c r="B350" i="7" s="1"/>
  <c r="AK354" i="3"/>
  <c r="C350" i="7" s="1"/>
  <c r="AL354" i="3"/>
  <c r="D350" i="7" s="1"/>
  <c r="AM354" i="3"/>
  <c r="G350" i="7" s="1"/>
  <c r="AN354" i="3"/>
  <c r="F350" i="7" s="1"/>
  <c r="AO354" i="3"/>
  <c r="E350" i="7" s="1"/>
  <c r="AI355" i="3"/>
  <c r="AJ355" i="3"/>
  <c r="B351" i="7" s="1"/>
  <c r="AK355" i="3"/>
  <c r="C351" i="7" s="1"/>
  <c r="AL355" i="3"/>
  <c r="D351" i="7" s="1"/>
  <c r="AM355" i="3"/>
  <c r="G351" i="7" s="1"/>
  <c r="AN355" i="3"/>
  <c r="F351" i="7" s="1"/>
  <c r="AO355" i="3"/>
  <c r="E351" i="7" s="1"/>
  <c r="AJ5" i="3"/>
  <c r="B1" i="7" s="1"/>
  <c r="AK5" i="3"/>
  <c r="C1" i="7" s="1"/>
  <c r="AL5" i="3"/>
  <c r="D1" i="7" s="1"/>
  <c r="AM5" i="3"/>
  <c r="E1" i="7" s="1"/>
  <c r="AN5" i="3"/>
  <c r="F1" i="7" s="1"/>
  <c r="AO5" i="3"/>
  <c r="G1" i="7" s="1"/>
  <c r="AI5" i="3"/>
  <c r="AB6" i="3"/>
  <c r="AC6" i="3"/>
  <c r="B2" i="5" s="1"/>
  <c r="AD6" i="3"/>
  <c r="C2" i="5" s="1"/>
  <c r="AE6" i="3"/>
  <c r="D2" i="5" s="1"/>
  <c r="AF6" i="3"/>
  <c r="E2" i="5" s="1"/>
  <c r="AG6" i="3"/>
  <c r="AH6" i="3"/>
  <c r="G2" i="5" s="1"/>
  <c r="AB7" i="3"/>
  <c r="AC7" i="3"/>
  <c r="B3" i="5" s="1"/>
  <c r="AD7" i="3"/>
  <c r="C3" i="5" s="1"/>
  <c r="AE7" i="3"/>
  <c r="D3" i="5" s="1"/>
  <c r="AF7" i="3"/>
  <c r="E3" i="5" s="1"/>
  <c r="AG7" i="3"/>
  <c r="F3" i="5" s="1"/>
  <c r="AH7" i="3"/>
  <c r="G3" i="5" s="1"/>
  <c r="AB8" i="3"/>
  <c r="AC8" i="3"/>
  <c r="B4" i="5" s="1"/>
  <c r="AD8" i="3"/>
  <c r="C4" i="5" s="1"/>
  <c r="AE8" i="3"/>
  <c r="D4" i="5" s="1"/>
  <c r="AF8" i="3"/>
  <c r="E4" i="5" s="1"/>
  <c r="AG8" i="3"/>
  <c r="F4" i="5" s="1"/>
  <c r="AH8" i="3"/>
  <c r="G4" i="5" s="1"/>
  <c r="AB9" i="3"/>
  <c r="AC9" i="3"/>
  <c r="B5" i="5" s="1"/>
  <c r="AD9" i="3"/>
  <c r="C5" i="5" s="1"/>
  <c r="AE9" i="3"/>
  <c r="D5" i="5" s="1"/>
  <c r="AF9" i="3"/>
  <c r="E5" i="5" s="1"/>
  <c r="AG9" i="3"/>
  <c r="F5" i="5" s="1"/>
  <c r="AH9" i="3"/>
  <c r="G5" i="5" s="1"/>
  <c r="AB10" i="3"/>
  <c r="AC10" i="3"/>
  <c r="B6" i="5" s="1"/>
  <c r="AD10" i="3"/>
  <c r="C6" i="5" s="1"/>
  <c r="AE10" i="3"/>
  <c r="D6" i="5" s="1"/>
  <c r="AF10" i="3"/>
  <c r="E6" i="5" s="1"/>
  <c r="AG10" i="3"/>
  <c r="F6" i="5" s="1"/>
  <c r="AH10" i="3"/>
  <c r="G6" i="5" s="1"/>
  <c r="AB11" i="3"/>
  <c r="AC11" i="3"/>
  <c r="B7" i="5" s="1"/>
  <c r="AD11" i="3"/>
  <c r="C7" i="5" s="1"/>
  <c r="AE11" i="3"/>
  <c r="D7" i="5" s="1"/>
  <c r="AF11" i="3"/>
  <c r="E7" i="5" s="1"/>
  <c r="AG11" i="3"/>
  <c r="F7" i="5" s="1"/>
  <c r="AH11" i="3"/>
  <c r="G7" i="5" s="1"/>
  <c r="AB12" i="3"/>
  <c r="AC12" i="3"/>
  <c r="AD12" i="3"/>
  <c r="C8" i="5" s="1"/>
  <c r="AE12" i="3"/>
  <c r="D8" i="5" s="1"/>
  <c r="AF12" i="3"/>
  <c r="E8" i="5" s="1"/>
  <c r="AG12" i="3"/>
  <c r="F8" i="5" s="1"/>
  <c r="AH12" i="3"/>
  <c r="G8" i="5" s="1"/>
  <c r="AB13" i="3"/>
  <c r="AC13" i="3"/>
  <c r="B9" i="5" s="1"/>
  <c r="AD13" i="3"/>
  <c r="C9" i="5" s="1"/>
  <c r="AE13" i="3"/>
  <c r="D9" i="5" s="1"/>
  <c r="AF13" i="3"/>
  <c r="E9" i="5" s="1"/>
  <c r="AG13" i="3"/>
  <c r="F9" i="5" s="1"/>
  <c r="AH13" i="3"/>
  <c r="G9" i="5" s="1"/>
  <c r="AB14" i="3"/>
  <c r="AC14" i="3"/>
  <c r="B10" i="5" s="1"/>
  <c r="AD14" i="3"/>
  <c r="C10" i="5" s="1"/>
  <c r="AE14" i="3"/>
  <c r="D10" i="5" s="1"/>
  <c r="AF14" i="3"/>
  <c r="E10" i="5" s="1"/>
  <c r="AG14" i="3"/>
  <c r="F10" i="5" s="1"/>
  <c r="AH14" i="3"/>
  <c r="G10" i="5" s="1"/>
  <c r="AB15" i="3"/>
  <c r="AC15" i="3"/>
  <c r="B11" i="5" s="1"/>
  <c r="AD15" i="3"/>
  <c r="C11" i="5" s="1"/>
  <c r="AE15" i="3"/>
  <c r="D11" i="5" s="1"/>
  <c r="AF15" i="3"/>
  <c r="E11" i="5" s="1"/>
  <c r="AG15" i="3"/>
  <c r="F11" i="5" s="1"/>
  <c r="AH15" i="3"/>
  <c r="G11" i="5" s="1"/>
  <c r="AB16" i="3"/>
  <c r="AC16" i="3"/>
  <c r="B12" i="5" s="1"/>
  <c r="AD16" i="3"/>
  <c r="C12" i="5" s="1"/>
  <c r="AE16" i="3"/>
  <c r="D12" i="5" s="1"/>
  <c r="AF16" i="3"/>
  <c r="E12" i="5" s="1"/>
  <c r="AG16" i="3"/>
  <c r="F12" i="5" s="1"/>
  <c r="AH16" i="3"/>
  <c r="G12" i="5" s="1"/>
  <c r="AB17" i="3"/>
  <c r="AC17" i="3"/>
  <c r="B13" i="5" s="1"/>
  <c r="AD17" i="3"/>
  <c r="C13" i="5" s="1"/>
  <c r="AE17" i="3"/>
  <c r="D13" i="5" s="1"/>
  <c r="AF17" i="3"/>
  <c r="E13" i="5" s="1"/>
  <c r="AG17" i="3"/>
  <c r="F13" i="5" s="1"/>
  <c r="AH17" i="3"/>
  <c r="G13" i="5" s="1"/>
  <c r="AB18" i="3"/>
  <c r="AC18" i="3"/>
  <c r="B14" i="5" s="1"/>
  <c r="AD18" i="3"/>
  <c r="C14" i="5" s="1"/>
  <c r="AE18" i="3"/>
  <c r="D14" i="5" s="1"/>
  <c r="AF18" i="3"/>
  <c r="E14" i="5" s="1"/>
  <c r="AG18" i="3"/>
  <c r="F14" i="5" s="1"/>
  <c r="AH18" i="3"/>
  <c r="G14" i="5" s="1"/>
  <c r="AB19" i="3"/>
  <c r="AC19" i="3"/>
  <c r="B15" i="5" s="1"/>
  <c r="AD19" i="3"/>
  <c r="C15" i="5" s="1"/>
  <c r="AE19" i="3"/>
  <c r="D15" i="5" s="1"/>
  <c r="AF19" i="3"/>
  <c r="E15" i="5" s="1"/>
  <c r="AG19" i="3"/>
  <c r="F15" i="5" s="1"/>
  <c r="AH19" i="3"/>
  <c r="G15" i="5" s="1"/>
  <c r="AB20" i="3"/>
  <c r="AC20" i="3"/>
  <c r="B16" i="5" s="1"/>
  <c r="AD20" i="3"/>
  <c r="C16" i="5" s="1"/>
  <c r="AE20" i="3"/>
  <c r="D16" i="5" s="1"/>
  <c r="AF20" i="3"/>
  <c r="E16" i="5" s="1"/>
  <c r="AG20" i="3"/>
  <c r="F16" i="5" s="1"/>
  <c r="AH20" i="3"/>
  <c r="G16" i="5" s="1"/>
  <c r="AB21" i="3"/>
  <c r="AC21" i="3"/>
  <c r="B17" i="5" s="1"/>
  <c r="AD21" i="3"/>
  <c r="C17" i="5" s="1"/>
  <c r="AE21" i="3"/>
  <c r="D17" i="5" s="1"/>
  <c r="AF21" i="3"/>
  <c r="E17" i="5" s="1"/>
  <c r="AG21" i="3"/>
  <c r="F17" i="5" s="1"/>
  <c r="AH21" i="3"/>
  <c r="G17" i="5" s="1"/>
  <c r="AB22" i="3"/>
  <c r="AC22" i="3"/>
  <c r="B18" i="5" s="1"/>
  <c r="AD22" i="3"/>
  <c r="C18" i="5" s="1"/>
  <c r="AE22" i="3"/>
  <c r="D18" i="5" s="1"/>
  <c r="AF22" i="3"/>
  <c r="E18" i="5" s="1"/>
  <c r="AG22" i="3"/>
  <c r="AH22" i="3"/>
  <c r="G18" i="5" s="1"/>
  <c r="AB23" i="3"/>
  <c r="AC23" i="3"/>
  <c r="B19" i="5" s="1"/>
  <c r="AD23" i="3"/>
  <c r="C19" i="5" s="1"/>
  <c r="AE23" i="3"/>
  <c r="D19" i="5" s="1"/>
  <c r="AF23" i="3"/>
  <c r="E19" i="5" s="1"/>
  <c r="AG23" i="3"/>
  <c r="F19" i="5" s="1"/>
  <c r="AH23" i="3"/>
  <c r="G19" i="5" s="1"/>
  <c r="AB24" i="3"/>
  <c r="AC24" i="3"/>
  <c r="B20" i="5" s="1"/>
  <c r="AD24" i="3"/>
  <c r="C20" i="5" s="1"/>
  <c r="AE24" i="3"/>
  <c r="D20" i="5" s="1"/>
  <c r="AF24" i="3"/>
  <c r="E20" i="5" s="1"/>
  <c r="AG24" i="3"/>
  <c r="F20" i="5" s="1"/>
  <c r="AH24" i="3"/>
  <c r="G20" i="5" s="1"/>
  <c r="AB25" i="3"/>
  <c r="AC25" i="3"/>
  <c r="B21" i="5" s="1"/>
  <c r="AD25" i="3"/>
  <c r="C21" i="5" s="1"/>
  <c r="AE25" i="3"/>
  <c r="D21" i="5" s="1"/>
  <c r="AF25" i="3"/>
  <c r="E21" i="5" s="1"/>
  <c r="AG25" i="3"/>
  <c r="F21" i="5" s="1"/>
  <c r="AH25" i="3"/>
  <c r="G21" i="5" s="1"/>
  <c r="AB26" i="3"/>
  <c r="AC26" i="3"/>
  <c r="B22" i="5" s="1"/>
  <c r="AD26" i="3"/>
  <c r="C22" i="5" s="1"/>
  <c r="AE26" i="3"/>
  <c r="D22" i="5" s="1"/>
  <c r="AF26" i="3"/>
  <c r="E22" i="5" s="1"/>
  <c r="AG26" i="3"/>
  <c r="F22" i="5" s="1"/>
  <c r="AH26" i="3"/>
  <c r="G22" i="5" s="1"/>
  <c r="AB27" i="3"/>
  <c r="AC27" i="3"/>
  <c r="B23" i="5" s="1"/>
  <c r="AD27" i="3"/>
  <c r="C23" i="5" s="1"/>
  <c r="AE27" i="3"/>
  <c r="D23" i="5" s="1"/>
  <c r="AF27" i="3"/>
  <c r="E23" i="5" s="1"/>
  <c r="AG27" i="3"/>
  <c r="F23" i="5" s="1"/>
  <c r="AH27" i="3"/>
  <c r="G23" i="5" s="1"/>
  <c r="AB28" i="3"/>
  <c r="AC28" i="3"/>
  <c r="AD28" i="3"/>
  <c r="C24" i="5" s="1"/>
  <c r="AE28" i="3"/>
  <c r="D24" i="5" s="1"/>
  <c r="AF28" i="3"/>
  <c r="E24" i="5" s="1"/>
  <c r="AG28" i="3"/>
  <c r="F24" i="5" s="1"/>
  <c r="AH28" i="3"/>
  <c r="G24" i="5" s="1"/>
  <c r="AB29" i="3"/>
  <c r="AC29" i="3"/>
  <c r="B25" i="5" s="1"/>
  <c r="AD29" i="3"/>
  <c r="C25" i="5" s="1"/>
  <c r="AE29" i="3"/>
  <c r="D25" i="5" s="1"/>
  <c r="AF29" i="3"/>
  <c r="E25" i="5" s="1"/>
  <c r="AG29" i="3"/>
  <c r="F25" i="5" s="1"/>
  <c r="AH29" i="3"/>
  <c r="G25" i="5" s="1"/>
  <c r="AB30" i="3"/>
  <c r="AC30" i="3"/>
  <c r="B26" i="5" s="1"/>
  <c r="AD30" i="3"/>
  <c r="C26" i="5" s="1"/>
  <c r="AE30" i="3"/>
  <c r="D26" i="5" s="1"/>
  <c r="AF30" i="3"/>
  <c r="E26" i="5" s="1"/>
  <c r="AG30" i="3"/>
  <c r="F26" i="5" s="1"/>
  <c r="AH30" i="3"/>
  <c r="G26" i="5" s="1"/>
  <c r="AB31" i="3"/>
  <c r="AC31" i="3"/>
  <c r="B27" i="5" s="1"/>
  <c r="AD31" i="3"/>
  <c r="C27" i="5" s="1"/>
  <c r="AE31" i="3"/>
  <c r="D27" i="5" s="1"/>
  <c r="AF31" i="3"/>
  <c r="E27" i="5" s="1"/>
  <c r="AG31" i="3"/>
  <c r="F27" i="5" s="1"/>
  <c r="AH31" i="3"/>
  <c r="G27" i="5" s="1"/>
  <c r="AB32" i="3"/>
  <c r="AC32" i="3"/>
  <c r="AD32" i="3"/>
  <c r="C28" i="5" s="1"/>
  <c r="AE32" i="3"/>
  <c r="D28" i="5" s="1"/>
  <c r="AF32" i="3"/>
  <c r="E28" i="5" s="1"/>
  <c r="AG32" i="3"/>
  <c r="F28" i="5" s="1"/>
  <c r="AH32" i="3"/>
  <c r="G28" i="5" s="1"/>
  <c r="AB33" i="3"/>
  <c r="AC33" i="3"/>
  <c r="B29" i="5" s="1"/>
  <c r="AD33" i="3"/>
  <c r="C29" i="5" s="1"/>
  <c r="AE33" i="3"/>
  <c r="D29" i="5" s="1"/>
  <c r="AF33" i="3"/>
  <c r="E29" i="5" s="1"/>
  <c r="AG33" i="3"/>
  <c r="F29" i="5" s="1"/>
  <c r="AH33" i="3"/>
  <c r="G29" i="5" s="1"/>
  <c r="AB34" i="3"/>
  <c r="AC34" i="3"/>
  <c r="B30" i="5" s="1"/>
  <c r="AD34" i="3"/>
  <c r="C30" i="5" s="1"/>
  <c r="AE34" i="3"/>
  <c r="D30" i="5" s="1"/>
  <c r="AF34" i="3"/>
  <c r="E30" i="5" s="1"/>
  <c r="AG34" i="3"/>
  <c r="AH34" i="3"/>
  <c r="G30" i="5" s="1"/>
  <c r="AB35" i="3"/>
  <c r="AC35" i="3"/>
  <c r="B31" i="5" s="1"/>
  <c r="AD35" i="3"/>
  <c r="C31" i="5" s="1"/>
  <c r="AE35" i="3"/>
  <c r="D31" i="5" s="1"/>
  <c r="AF35" i="3"/>
  <c r="E31" i="5" s="1"/>
  <c r="AG35" i="3"/>
  <c r="F31" i="5" s="1"/>
  <c r="AH35" i="3"/>
  <c r="G31" i="5" s="1"/>
  <c r="AB36" i="3"/>
  <c r="AC36" i="3"/>
  <c r="B32" i="5" s="1"/>
  <c r="AD36" i="3"/>
  <c r="C32" i="5" s="1"/>
  <c r="AE36" i="3"/>
  <c r="D32" i="5" s="1"/>
  <c r="AF36" i="3"/>
  <c r="E32" i="5" s="1"/>
  <c r="AG36" i="3"/>
  <c r="F32" i="5" s="1"/>
  <c r="AH36" i="3"/>
  <c r="G32" i="5" s="1"/>
  <c r="AB37" i="3"/>
  <c r="AC37" i="3"/>
  <c r="B33" i="5" s="1"/>
  <c r="AD37" i="3"/>
  <c r="C33" i="5" s="1"/>
  <c r="AE37" i="3"/>
  <c r="D33" i="5" s="1"/>
  <c r="AF37" i="3"/>
  <c r="E33" i="5" s="1"/>
  <c r="AG37" i="3"/>
  <c r="F33" i="5" s="1"/>
  <c r="AH37" i="3"/>
  <c r="G33" i="5" s="1"/>
  <c r="AB38" i="3"/>
  <c r="AC38" i="3"/>
  <c r="B34" i="5" s="1"/>
  <c r="AD38" i="3"/>
  <c r="C34" i="5" s="1"/>
  <c r="AE38" i="3"/>
  <c r="D34" i="5" s="1"/>
  <c r="AF38" i="3"/>
  <c r="E34" i="5" s="1"/>
  <c r="AG38" i="3"/>
  <c r="F34" i="5" s="1"/>
  <c r="AH38" i="3"/>
  <c r="G34" i="5" s="1"/>
  <c r="AB39" i="3"/>
  <c r="AC39" i="3"/>
  <c r="B35" i="5" s="1"/>
  <c r="AD39" i="3"/>
  <c r="C35" i="5" s="1"/>
  <c r="AE39" i="3"/>
  <c r="D35" i="5" s="1"/>
  <c r="AF39" i="3"/>
  <c r="E35" i="5" s="1"/>
  <c r="AG39" i="3"/>
  <c r="F35" i="5" s="1"/>
  <c r="AH39" i="3"/>
  <c r="G35" i="5" s="1"/>
  <c r="AB40" i="3"/>
  <c r="AC40" i="3"/>
  <c r="AD40" i="3"/>
  <c r="C36" i="5" s="1"/>
  <c r="AE40" i="3"/>
  <c r="D36" i="5" s="1"/>
  <c r="AF40" i="3"/>
  <c r="E36" i="5" s="1"/>
  <c r="AG40" i="3"/>
  <c r="F36" i="5" s="1"/>
  <c r="AH40" i="3"/>
  <c r="G36" i="5" s="1"/>
  <c r="AB41" i="3"/>
  <c r="AC41" i="3"/>
  <c r="B37" i="5" s="1"/>
  <c r="AD41" i="3"/>
  <c r="C37" i="5" s="1"/>
  <c r="AE41" i="3"/>
  <c r="D37" i="5" s="1"/>
  <c r="AF41" i="3"/>
  <c r="E37" i="5" s="1"/>
  <c r="AG41" i="3"/>
  <c r="F37" i="5" s="1"/>
  <c r="AH41" i="3"/>
  <c r="G37" i="5" s="1"/>
  <c r="AB42" i="3"/>
  <c r="AC42" i="3"/>
  <c r="B38" i="5" s="1"/>
  <c r="AD42" i="3"/>
  <c r="C38" i="5" s="1"/>
  <c r="AE42" i="3"/>
  <c r="D38" i="5" s="1"/>
  <c r="AF42" i="3"/>
  <c r="E38" i="5" s="1"/>
  <c r="AG42" i="3"/>
  <c r="AH42" i="3"/>
  <c r="G38" i="5" s="1"/>
  <c r="AB43" i="3"/>
  <c r="AC43" i="3"/>
  <c r="B39" i="5" s="1"/>
  <c r="AD43" i="3"/>
  <c r="C39" i="5" s="1"/>
  <c r="AE43" i="3"/>
  <c r="D39" i="5" s="1"/>
  <c r="AF43" i="3"/>
  <c r="E39" i="5" s="1"/>
  <c r="AG43" i="3"/>
  <c r="F39" i="5" s="1"/>
  <c r="AH43" i="3"/>
  <c r="G39" i="5" s="1"/>
  <c r="AB44" i="3"/>
  <c r="AC44" i="3"/>
  <c r="B40" i="5" s="1"/>
  <c r="AD44" i="3"/>
  <c r="C40" i="5" s="1"/>
  <c r="AE44" i="3"/>
  <c r="D40" i="5" s="1"/>
  <c r="AF44" i="3"/>
  <c r="E40" i="5" s="1"/>
  <c r="AG44" i="3"/>
  <c r="F40" i="5" s="1"/>
  <c r="AH44" i="3"/>
  <c r="G40" i="5" s="1"/>
  <c r="AB45" i="3"/>
  <c r="AC45" i="3"/>
  <c r="B41" i="5" s="1"/>
  <c r="AD45" i="3"/>
  <c r="C41" i="5" s="1"/>
  <c r="AE45" i="3"/>
  <c r="D41" i="5" s="1"/>
  <c r="AF45" i="3"/>
  <c r="E41" i="5" s="1"/>
  <c r="AG45" i="3"/>
  <c r="F41" i="5" s="1"/>
  <c r="AH45" i="3"/>
  <c r="G41" i="5" s="1"/>
  <c r="AB46" i="3"/>
  <c r="AC46" i="3"/>
  <c r="B42" i="5" s="1"/>
  <c r="AD46" i="3"/>
  <c r="C42" i="5" s="1"/>
  <c r="AE46" i="3"/>
  <c r="D42" i="5" s="1"/>
  <c r="AF46" i="3"/>
  <c r="E42" i="5" s="1"/>
  <c r="AG46" i="3"/>
  <c r="F42" i="5" s="1"/>
  <c r="AH46" i="3"/>
  <c r="G42" i="5" s="1"/>
  <c r="AB47" i="3"/>
  <c r="AC47" i="3"/>
  <c r="B43" i="5" s="1"/>
  <c r="AD47" i="3"/>
  <c r="C43" i="5" s="1"/>
  <c r="AE47" i="3"/>
  <c r="D43" i="5" s="1"/>
  <c r="AF47" i="3"/>
  <c r="E43" i="5" s="1"/>
  <c r="AG47" i="3"/>
  <c r="F43" i="5" s="1"/>
  <c r="AH47" i="3"/>
  <c r="G43" i="5" s="1"/>
  <c r="AB48" i="3"/>
  <c r="AC48" i="3"/>
  <c r="AD48" i="3"/>
  <c r="C44" i="5" s="1"/>
  <c r="AE48" i="3"/>
  <c r="D44" i="5" s="1"/>
  <c r="AF48" i="3"/>
  <c r="E44" i="5" s="1"/>
  <c r="AG48" i="3"/>
  <c r="F44" i="5" s="1"/>
  <c r="AH48" i="3"/>
  <c r="G44" i="5" s="1"/>
  <c r="AB49" i="3"/>
  <c r="AC49" i="3"/>
  <c r="B45" i="5" s="1"/>
  <c r="AD49" i="3"/>
  <c r="C45" i="5" s="1"/>
  <c r="AE49" i="3"/>
  <c r="D45" i="5" s="1"/>
  <c r="AF49" i="3"/>
  <c r="E45" i="5" s="1"/>
  <c r="AG49" i="3"/>
  <c r="F45" i="5" s="1"/>
  <c r="AH49" i="3"/>
  <c r="G45" i="5" s="1"/>
  <c r="AB50" i="3"/>
  <c r="AC50" i="3"/>
  <c r="B46" i="5" s="1"/>
  <c r="AD50" i="3"/>
  <c r="C46" i="5" s="1"/>
  <c r="AE50" i="3"/>
  <c r="D46" i="5" s="1"/>
  <c r="AF50" i="3"/>
  <c r="E46" i="5" s="1"/>
  <c r="AG50" i="3"/>
  <c r="AH50" i="3"/>
  <c r="G46" i="5" s="1"/>
  <c r="AB51" i="3"/>
  <c r="AC51" i="3"/>
  <c r="B47" i="5" s="1"/>
  <c r="AD51" i="3"/>
  <c r="C47" i="5" s="1"/>
  <c r="AE51" i="3"/>
  <c r="D47" i="5" s="1"/>
  <c r="AF51" i="3"/>
  <c r="E47" i="5" s="1"/>
  <c r="AG51" i="3"/>
  <c r="F47" i="5" s="1"/>
  <c r="AH51" i="3"/>
  <c r="G47" i="5" s="1"/>
  <c r="AB52" i="3"/>
  <c r="AC52" i="3"/>
  <c r="B48" i="5" s="1"/>
  <c r="AD52" i="3"/>
  <c r="C48" i="5" s="1"/>
  <c r="AE52" i="3"/>
  <c r="D48" i="5" s="1"/>
  <c r="AF52" i="3"/>
  <c r="E48" i="5" s="1"/>
  <c r="AG52" i="3"/>
  <c r="F48" i="5" s="1"/>
  <c r="AH52" i="3"/>
  <c r="G48" i="5" s="1"/>
  <c r="AB53" i="3"/>
  <c r="AC53" i="3"/>
  <c r="B49" i="5" s="1"/>
  <c r="AD53" i="3"/>
  <c r="C49" i="5" s="1"/>
  <c r="AE53" i="3"/>
  <c r="D49" i="5" s="1"/>
  <c r="AF53" i="3"/>
  <c r="E49" i="5" s="1"/>
  <c r="AG53" i="3"/>
  <c r="F49" i="5" s="1"/>
  <c r="AH53" i="3"/>
  <c r="G49" i="5" s="1"/>
  <c r="AB54" i="3"/>
  <c r="AC54" i="3"/>
  <c r="B50" i="5" s="1"/>
  <c r="AD54" i="3"/>
  <c r="C50" i="5" s="1"/>
  <c r="AE54" i="3"/>
  <c r="D50" i="5" s="1"/>
  <c r="AF54" i="3"/>
  <c r="E50" i="5" s="1"/>
  <c r="AG54" i="3"/>
  <c r="F50" i="5" s="1"/>
  <c r="AH54" i="3"/>
  <c r="G50" i="5" s="1"/>
  <c r="AB55" i="3"/>
  <c r="AC55" i="3"/>
  <c r="B51" i="5" s="1"/>
  <c r="AD55" i="3"/>
  <c r="C51" i="5" s="1"/>
  <c r="AE55" i="3"/>
  <c r="D51" i="5" s="1"/>
  <c r="AF55" i="3"/>
  <c r="E51" i="5" s="1"/>
  <c r="AG55" i="3"/>
  <c r="F51" i="5" s="1"/>
  <c r="AH55" i="3"/>
  <c r="G51" i="5" s="1"/>
  <c r="AB56" i="3"/>
  <c r="AC56" i="3"/>
  <c r="B52" i="5" s="1"/>
  <c r="AD56" i="3"/>
  <c r="C52" i="5" s="1"/>
  <c r="AE56" i="3"/>
  <c r="AF56" i="3"/>
  <c r="E52" i="5" s="1"/>
  <c r="AG56" i="3"/>
  <c r="F52" i="5" s="1"/>
  <c r="AH56" i="3"/>
  <c r="G52" i="5" s="1"/>
  <c r="AB57" i="3"/>
  <c r="AC57" i="3"/>
  <c r="B53" i="5" s="1"/>
  <c r="AD57" i="3"/>
  <c r="C53" i="5" s="1"/>
  <c r="AE57" i="3"/>
  <c r="D53" i="5" s="1"/>
  <c r="AF57" i="3"/>
  <c r="E53" i="5" s="1"/>
  <c r="AG57" i="3"/>
  <c r="F53" i="5" s="1"/>
  <c r="AH57" i="3"/>
  <c r="G53" i="5" s="1"/>
  <c r="AB58" i="3"/>
  <c r="AC58" i="3"/>
  <c r="B54" i="5" s="1"/>
  <c r="AD58" i="3"/>
  <c r="C54" i="5" s="1"/>
  <c r="AE58" i="3"/>
  <c r="D54" i="5" s="1"/>
  <c r="AF58" i="3"/>
  <c r="E54" i="5" s="1"/>
  <c r="AG58" i="3"/>
  <c r="F54" i="5" s="1"/>
  <c r="AH58" i="3"/>
  <c r="G54" i="5" s="1"/>
  <c r="AB59" i="3"/>
  <c r="AC59" i="3"/>
  <c r="B55" i="5" s="1"/>
  <c r="AD59" i="3"/>
  <c r="C55" i="5" s="1"/>
  <c r="AE59" i="3"/>
  <c r="D55" i="5" s="1"/>
  <c r="AF59" i="3"/>
  <c r="E55" i="5" s="1"/>
  <c r="AG59" i="3"/>
  <c r="F55" i="5" s="1"/>
  <c r="AH59" i="3"/>
  <c r="G55" i="5" s="1"/>
  <c r="AB60" i="3"/>
  <c r="AC60" i="3"/>
  <c r="B56" i="5" s="1"/>
  <c r="AD60" i="3"/>
  <c r="C56" i="5" s="1"/>
  <c r="AE60" i="3"/>
  <c r="D56" i="5" s="1"/>
  <c r="AF60" i="3"/>
  <c r="E56" i="5" s="1"/>
  <c r="AG60" i="3"/>
  <c r="F56" i="5" s="1"/>
  <c r="AH60" i="3"/>
  <c r="G56" i="5" s="1"/>
  <c r="AB61" i="3"/>
  <c r="AC61" i="3"/>
  <c r="B57" i="5" s="1"/>
  <c r="AD61" i="3"/>
  <c r="C57" i="5" s="1"/>
  <c r="AE61" i="3"/>
  <c r="D57" i="5" s="1"/>
  <c r="AF61" i="3"/>
  <c r="E57" i="5" s="1"/>
  <c r="AG61" i="3"/>
  <c r="F57" i="5" s="1"/>
  <c r="AH61" i="3"/>
  <c r="G57" i="5" s="1"/>
  <c r="AB62" i="3"/>
  <c r="AC62" i="3"/>
  <c r="AD62" i="3"/>
  <c r="C58" i="5" s="1"/>
  <c r="AE62" i="3"/>
  <c r="D58" i="5" s="1"/>
  <c r="AF62" i="3"/>
  <c r="E58" i="5" s="1"/>
  <c r="AG62" i="3"/>
  <c r="F58" i="5" s="1"/>
  <c r="AH62" i="3"/>
  <c r="G58" i="5" s="1"/>
  <c r="AB63" i="3"/>
  <c r="AC63" i="3"/>
  <c r="B59" i="5" s="1"/>
  <c r="AD63" i="3"/>
  <c r="C59" i="5" s="1"/>
  <c r="AE63" i="3"/>
  <c r="D59" i="5" s="1"/>
  <c r="AF63" i="3"/>
  <c r="E59" i="5" s="1"/>
  <c r="AG63" i="3"/>
  <c r="F59" i="5" s="1"/>
  <c r="AH63" i="3"/>
  <c r="G59" i="5" s="1"/>
  <c r="AB64" i="3"/>
  <c r="AC64" i="3"/>
  <c r="B60" i="5" s="1"/>
  <c r="AD64" i="3"/>
  <c r="C60" i="5" s="1"/>
  <c r="AE64" i="3"/>
  <c r="D60" i="5" s="1"/>
  <c r="AF64" i="3"/>
  <c r="E60" i="5" s="1"/>
  <c r="AG64" i="3"/>
  <c r="AH64" i="3"/>
  <c r="G60" i="5" s="1"/>
  <c r="AB65" i="3"/>
  <c r="AC65" i="3"/>
  <c r="B61" i="5" s="1"/>
  <c r="AD65" i="3"/>
  <c r="C61" i="5" s="1"/>
  <c r="AE65" i="3"/>
  <c r="D61" i="5" s="1"/>
  <c r="AF65" i="3"/>
  <c r="E61" i="5" s="1"/>
  <c r="AG65" i="3"/>
  <c r="F61" i="5" s="1"/>
  <c r="AH65" i="3"/>
  <c r="G61" i="5" s="1"/>
  <c r="AB66" i="3"/>
  <c r="AC66" i="3"/>
  <c r="B62" i="5" s="1"/>
  <c r="AD66" i="3"/>
  <c r="C62" i="5" s="1"/>
  <c r="AE66" i="3"/>
  <c r="D62" i="5" s="1"/>
  <c r="AF66" i="3"/>
  <c r="E62" i="5" s="1"/>
  <c r="AG66" i="3"/>
  <c r="F62" i="5" s="1"/>
  <c r="AH66" i="3"/>
  <c r="G62" i="5" s="1"/>
  <c r="AB67" i="3"/>
  <c r="AC67" i="3"/>
  <c r="B63" i="5" s="1"/>
  <c r="AD67" i="3"/>
  <c r="C63" i="5" s="1"/>
  <c r="AE67" i="3"/>
  <c r="D63" i="5" s="1"/>
  <c r="AF67" i="3"/>
  <c r="E63" i="5" s="1"/>
  <c r="AG67" i="3"/>
  <c r="F63" i="5" s="1"/>
  <c r="AH67" i="3"/>
  <c r="G63" i="5" s="1"/>
  <c r="AB68" i="3"/>
  <c r="AC68" i="3"/>
  <c r="B64" i="5" s="1"/>
  <c r="AD68" i="3"/>
  <c r="C64" i="5" s="1"/>
  <c r="AE68" i="3"/>
  <c r="D64" i="5" s="1"/>
  <c r="AF68" i="3"/>
  <c r="E64" i="5" s="1"/>
  <c r="AG68" i="3"/>
  <c r="F64" i="5" s="1"/>
  <c r="AH68" i="3"/>
  <c r="G64" i="5" s="1"/>
  <c r="AB69" i="3"/>
  <c r="AC69" i="3"/>
  <c r="B65" i="5" s="1"/>
  <c r="AD69" i="3"/>
  <c r="C65" i="5" s="1"/>
  <c r="AE69" i="3"/>
  <c r="D65" i="5" s="1"/>
  <c r="AF69" i="3"/>
  <c r="E65" i="5" s="1"/>
  <c r="AG69" i="3"/>
  <c r="F65" i="5" s="1"/>
  <c r="AH69" i="3"/>
  <c r="G65" i="5" s="1"/>
  <c r="AB70" i="3"/>
  <c r="AC70" i="3"/>
  <c r="B66" i="5" s="1"/>
  <c r="AD70" i="3"/>
  <c r="C66" i="5" s="1"/>
  <c r="AE70" i="3"/>
  <c r="D66" i="5" s="1"/>
  <c r="AF70" i="3"/>
  <c r="E66" i="5" s="1"/>
  <c r="AG70" i="3"/>
  <c r="F66" i="5" s="1"/>
  <c r="AH70" i="3"/>
  <c r="G66" i="5" s="1"/>
  <c r="AB71" i="3"/>
  <c r="AC71" i="3"/>
  <c r="B67" i="5" s="1"/>
  <c r="AD71" i="3"/>
  <c r="C67" i="5" s="1"/>
  <c r="AE71" i="3"/>
  <c r="D67" i="5" s="1"/>
  <c r="AF71" i="3"/>
  <c r="E67" i="5" s="1"/>
  <c r="AG71" i="3"/>
  <c r="F67" i="5" s="1"/>
  <c r="AH71" i="3"/>
  <c r="G67" i="5" s="1"/>
  <c r="AB72" i="3"/>
  <c r="AC72" i="3"/>
  <c r="B68" i="5" s="1"/>
  <c r="AD72" i="3"/>
  <c r="C68" i="5" s="1"/>
  <c r="AE72" i="3"/>
  <c r="D68" i="5" s="1"/>
  <c r="AF72" i="3"/>
  <c r="E68" i="5" s="1"/>
  <c r="AG72" i="3"/>
  <c r="F68" i="5" s="1"/>
  <c r="AH72" i="3"/>
  <c r="G68" i="5" s="1"/>
  <c r="AB73" i="3"/>
  <c r="AC73" i="3"/>
  <c r="B69" i="5" s="1"/>
  <c r="AD73" i="3"/>
  <c r="C69" i="5" s="1"/>
  <c r="AE73" i="3"/>
  <c r="D69" i="5" s="1"/>
  <c r="AF73" i="3"/>
  <c r="E69" i="5" s="1"/>
  <c r="AG73" i="3"/>
  <c r="F69" i="5" s="1"/>
  <c r="AH73" i="3"/>
  <c r="G69" i="5" s="1"/>
  <c r="AB74" i="3"/>
  <c r="AC74" i="3"/>
  <c r="B70" i="5" s="1"/>
  <c r="AD74" i="3"/>
  <c r="C70" i="5" s="1"/>
  <c r="AE74" i="3"/>
  <c r="D70" i="5" s="1"/>
  <c r="AF74" i="3"/>
  <c r="E70" i="5" s="1"/>
  <c r="AG74" i="3"/>
  <c r="F70" i="5" s="1"/>
  <c r="AH74" i="3"/>
  <c r="G70" i="5" s="1"/>
  <c r="AB75" i="3"/>
  <c r="AC75" i="3"/>
  <c r="B71" i="5" s="1"/>
  <c r="AD75" i="3"/>
  <c r="C71" i="5" s="1"/>
  <c r="AE75" i="3"/>
  <c r="D71" i="5" s="1"/>
  <c r="AF75" i="3"/>
  <c r="E71" i="5" s="1"/>
  <c r="AG75" i="3"/>
  <c r="F71" i="5" s="1"/>
  <c r="AH75" i="3"/>
  <c r="G71" i="5" s="1"/>
  <c r="AB76" i="3"/>
  <c r="AC76" i="3"/>
  <c r="B72" i="5" s="1"/>
  <c r="AD76" i="3"/>
  <c r="C72" i="5" s="1"/>
  <c r="AE76" i="3"/>
  <c r="AF76" i="3"/>
  <c r="E72" i="5" s="1"/>
  <c r="AG76" i="3"/>
  <c r="F72" i="5" s="1"/>
  <c r="AH76" i="3"/>
  <c r="G72" i="5" s="1"/>
  <c r="AB77" i="3"/>
  <c r="AC77" i="3"/>
  <c r="B73" i="5" s="1"/>
  <c r="AD77" i="3"/>
  <c r="C73" i="5" s="1"/>
  <c r="AE77" i="3"/>
  <c r="D73" i="5" s="1"/>
  <c r="AF77" i="3"/>
  <c r="E73" i="5" s="1"/>
  <c r="AG77" i="3"/>
  <c r="F73" i="5" s="1"/>
  <c r="AH77" i="3"/>
  <c r="G73" i="5" s="1"/>
  <c r="AB78" i="3"/>
  <c r="AC78" i="3"/>
  <c r="B74" i="5" s="1"/>
  <c r="AD78" i="3"/>
  <c r="C74" i="5" s="1"/>
  <c r="AE78" i="3"/>
  <c r="D74" i="5" s="1"/>
  <c r="AF78" i="3"/>
  <c r="E74" i="5" s="1"/>
  <c r="AG78" i="3"/>
  <c r="F74" i="5" s="1"/>
  <c r="AH78" i="3"/>
  <c r="G74" i="5" s="1"/>
  <c r="AB79" i="3"/>
  <c r="AC79" i="3"/>
  <c r="B75" i="5" s="1"/>
  <c r="AD79" i="3"/>
  <c r="C75" i="5" s="1"/>
  <c r="AE79" i="3"/>
  <c r="D75" i="5" s="1"/>
  <c r="AF79" i="3"/>
  <c r="E75" i="5" s="1"/>
  <c r="AG79" i="3"/>
  <c r="F75" i="5" s="1"/>
  <c r="AH79" i="3"/>
  <c r="G75" i="5" s="1"/>
  <c r="AB80" i="3"/>
  <c r="AC80" i="3"/>
  <c r="B76" i="5" s="1"/>
  <c r="AD80" i="3"/>
  <c r="C76" i="5" s="1"/>
  <c r="AE80" i="3"/>
  <c r="D76" i="5" s="1"/>
  <c r="AF80" i="3"/>
  <c r="E76" i="5" s="1"/>
  <c r="AG80" i="3"/>
  <c r="F76" i="5" s="1"/>
  <c r="AH80" i="3"/>
  <c r="G76" i="5" s="1"/>
  <c r="AB81" i="3"/>
  <c r="AC81" i="3"/>
  <c r="B77" i="5" s="1"/>
  <c r="AD81" i="3"/>
  <c r="C77" i="5" s="1"/>
  <c r="AE81" i="3"/>
  <c r="D77" i="5" s="1"/>
  <c r="AF81" i="3"/>
  <c r="E77" i="5" s="1"/>
  <c r="AG81" i="3"/>
  <c r="F77" i="5" s="1"/>
  <c r="AH81" i="3"/>
  <c r="G77" i="5" s="1"/>
  <c r="AB82" i="3"/>
  <c r="AC82" i="3"/>
  <c r="AD82" i="3"/>
  <c r="C78" i="5" s="1"/>
  <c r="AE82" i="3"/>
  <c r="D78" i="5" s="1"/>
  <c r="AF82" i="3"/>
  <c r="E78" i="5" s="1"/>
  <c r="AG82" i="3"/>
  <c r="F78" i="5" s="1"/>
  <c r="AH82" i="3"/>
  <c r="G78" i="5" s="1"/>
  <c r="AB83" i="3"/>
  <c r="AC83" i="3"/>
  <c r="B79" i="5" s="1"/>
  <c r="AD83" i="3"/>
  <c r="C79" i="5" s="1"/>
  <c r="AE83" i="3"/>
  <c r="D79" i="5" s="1"/>
  <c r="AF83" i="3"/>
  <c r="E79" i="5" s="1"/>
  <c r="AG83" i="3"/>
  <c r="F79" i="5" s="1"/>
  <c r="AH83" i="3"/>
  <c r="G79" i="5" s="1"/>
  <c r="AB84" i="3"/>
  <c r="AC84" i="3"/>
  <c r="B80" i="5" s="1"/>
  <c r="AD84" i="3"/>
  <c r="C80" i="5" s="1"/>
  <c r="AE84" i="3"/>
  <c r="D80" i="5" s="1"/>
  <c r="AF84" i="3"/>
  <c r="E80" i="5" s="1"/>
  <c r="AG84" i="3"/>
  <c r="AH84" i="3"/>
  <c r="G80" i="5" s="1"/>
  <c r="AB85" i="3"/>
  <c r="AC85" i="3"/>
  <c r="B81" i="5" s="1"/>
  <c r="AD85" i="3"/>
  <c r="C81" i="5" s="1"/>
  <c r="AE85" i="3"/>
  <c r="D81" i="5" s="1"/>
  <c r="AF85" i="3"/>
  <c r="E81" i="5" s="1"/>
  <c r="AG85" i="3"/>
  <c r="F81" i="5" s="1"/>
  <c r="AH85" i="3"/>
  <c r="G81" i="5" s="1"/>
  <c r="AB86" i="3"/>
  <c r="AC86" i="3"/>
  <c r="B82" i="5" s="1"/>
  <c r="AD86" i="3"/>
  <c r="C82" i="5" s="1"/>
  <c r="AE86" i="3"/>
  <c r="D82" i="5" s="1"/>
  <c r="AF86" i="3"/>
  <c r="E82" i="5" s="1"/>
  <c r="AG86" i="3"/>
  <c r="F82" i="5" s="1"/>
  <c r="AH86" i="3"/>
  <c r="G82" i="5" s="1"/>
  <c r="AB87" i="3"/>
  <c r="AC87" i="3"/>
  <c r="B83" i="5" s="1"/>
  <c r="AD87" i="3"/>
  <c r="C83" i="5" s="1"/>
  <c r="AE87" i="3"/>
  <c r="D83" i="5" s="1"/>
  <c r="AF87" i="3"/>
  <c r="E83" i="5" s="1"/>
  <c r="AG87" i="3"/>
  <c r="F83" i="5" s="1"/>
  <c r="AH87" i="3"/>
  <c r="G83" i="5" s="1"/>
  <c r="AB88" i="3"/>
  <c r="AC88" i="3"/>
  <c r="B84" i="5" s="1"/>
  <c r="AD88" i="3"/>
  <c r="C84" i="5" s="1"/>
  <c r="AE88" i="3"/>
  <c r="D84" i="5" s="1"/>
  <c r="AF88" i="3"/>
  <c r="E84" i="5" s="1"/>
  <c r="AG88" i="3"/>
  <c r="F84" i="5" s="1"/>
  <c r="AH88" i="3"/>
  <c r="G84" i="5" s="1"/>
  <c r="AB89" i="3"/>
  <c r="AC89" i="3"/>
  <c r="B85" i="5" s="1"/>
  <c r="AD89" i="3"/>
  <c r="C85" i="5" s="1"/>
  <c r="AE89" i="3"/>
  <c r="D85" i="5" s="1"/>
  <c r="AF89" i="3"/>
  <c r="E85" i="5" s="1"/>
  <c r="AG89" i="3"/>
  <c r="F85" i="5" s="1"/>
  <c r="AH89" i="3"/>
  <c r="G85" i="5" s="1"/>
  <c r="AB90" i="3"/>
  <c r="AC90" i="3"/>
  <c r="B86" i="5" s="1"/>
  <c r="AD90" i="3"/>
  <c r="C86" i="5" s="1"/>
  <c r="AE90" i="3"/>
  <c r="D86" i="5" s="1"/>
  <c r="AF90" i="3"/>
  <c r="E86" i="5" s="1"/>
  <c r="AG90" i="3"/>
  <c r="F86" i="5" s="1"/>
  <c r="AH90" i="3"/>
  <c r="G86" i="5" s="1"/>
  <c r="AB91" i="3"/>
  <c r="AC91" i="3"/>
  <c r="B87" i="5" s="1"/>
  <c r="AD91" i="3"/>
  <c r="C87" i="5" s="1"/>
  <c r="AE91" i="3"/>
  <c r="D87" i="5" s="1"/>
  <c r="AF91" i="3"/>
  <c r="E87" i="5" s="1"/>
  <c r="AG91" i="3"/>
  <c r="F87" i="5" s="1"/>
  <c r="AH91" i="3"/>
  <c r="G87" i="5" s="1"/>
  <c r="AB92" i="3"/>
  <c r="AC92" i="3"/>
  <c r="B88" i="5" s="1"/>
  <c r="AD92" i="3"/>
  <c r="C88" i="5" s="1"/>
  <c r="AE92" i="3"/>
  <c r="D88" i="5" s="1"/>
  <c r="AF92" i="3"/>
  <c r="E88" i="5" s="1"/>
  <c r="AG92" i="3"/>
  <c r="F88" i="5" s="1"/>
  <c r="AH92" i="3"/>
  <c r="G88" i="5" s="1"/>
  <c r="AB93" i="3"/>
  <c r="AC93" i="3"/>
  <c r="B89" i="5" s="1"/>
  <c r="AD93" i="3"/>
  <c r="C89" i="5" s="1"/>
  <c r="AE93" i="3"/>
  <c r="D89" i="5" s="1"/>
  <c r="AF93" i="3"/>
  <c r="E89" i="5" s="1"/>
  <c r="AG93" i="3"/>
  <c r="F89" i="5" s="1"/>
  <c r="AH93" i="3"/>
  <c r="G89" i="5" s="1"/>
  <c r="AB94" i="3"/>
  <c r="AC94" i="3"/>
  <c r="B90" i="5" s="1"/>
  <c r="AD94" i="3"/>
  <c r="C90" i="5" s="1"/>
  <c r="AE94" i="3"/>
  <c r="D90" i="5" s="1"/>
  <c r="AF94" i="3"/>
  <c r="E90" i="5" s="1"/>
  <c r="AG94" i="3"/>
  <c r="F90" i="5" s="1"/>
  <c r="AH94" i="3"/>
  <c r="G90" i="5" s="1"/>
  <c r="AB95" i="3"/>
  <c r="AC95" i="3"/>
  <c r="B91" i="5" s="1"/>
  <c r="AD95" i="3"/>
  <c r="C91" i="5" s="1"/>
  <c r="AE95" i="3"/>
  <c r="D91" i="5" s="1"/>
  <c r="AF95" i="3"/>
  <c r="E91" i="5" s="1"/>
  <c r="AG95" i="3"/>
  <c r="F91" i="5" s="1"/>
  <c r="AH95" i="3"/>
  <c r="G91" i="5" s="1"/>
  <c r="AB96" i="3"/>
  <c r="AC96" i="3"/>
  <c r="B92" i="5" s="1"/>
  <c r="AD96" i="3"/>
  <c r="C92" i="5" s="1"/>
  <c r="AE96" i="3"/>
  <c r="AF96" i="3"/>
  <c r="E92" i="5" s="1"/>
  <c r="AG96" i="3"/>
  <c r="F92" i="5" s="1"/>
  <c r="AH96" i="3"/>
  <c r="G92" i="5" s="1"/>
  <c r="AB97" i="3"/>
  <c r="AC97" i="3"/>
  <c r="B93" i="5" s="1"/>
  <c r="AD97" i="3"/>
  <c r="C93" i="5" s="1"/>
  <c r="AE97" i="3"/>
  <c r="D93" i="5" s="1"/>
  <c r="AF97" i="3"/>
  <c r="E93" i="5" s="1"/>
  <c r="AG97" i="3"/>
  <c r="F93" i="5" s="1"/>
  <c r="AH97" i="3"/>
  <c r="G93" i="5" s="1"/>
  <c r="AB98" i="3"/>
  <c r="AC98" i="3"/>
  <c r="B94" i="5" s="1"/>
  <c r="AD98" i="3"/>
  <c r="C94" i="5" s="1"/>
  <c r="AE98" i="3"/>
  <c r="D94" i="5" s="1"/>
  <c r="AF98" i="3"/>
  <c r="E94" i="5" s="1"/>
  <c r="AG98" i="3"/>
  <c r="F94" i="5" s="1"/>
  <c r="AH98" i="3"/>
  <c r="G94" i="5" s="1"/>
  <c r="AB99" i="3"/>
  <c r="AC99" i="3"/>
  <c r="B95" i="5" s="1"/>
  <c r="AD99" i="3"/>
  <c r="C95" i="5" s="1"/>
  <c r="AE99" i="3"/>
  <c r="D95" i="5" s="1"/>
  <c r="AF99" i="3"/>
  <c r="E95" i="5" s="1"/>
  <c r="AG99" i="3"/>
  <c r="F95" i="5" s="1"/>
  <c r="AH99" i="3"/>
  <c r="G95" i="5" s="1"/>
  <c r="AB100" i="3"/>
  <c r="AC100" i="3"/>
  <c r="B96" i="5" s="1"/>
  <c r="AD100" i="3"/>
  <c r="C96" i="5" s="1"/>
  <c r="AE100" i="3"/>
  <c r="D96" i="5" s="1"/>
  <c r="AF100" i="3"/>
  <c r="E96" i="5" s="1"/>
  <c r="AG100" i="3"/>
  <c r="F96" i="5" s="1"/>
  <c r="AH100" i="3"/>
  <c r="G96" i="5" s="1"/>
  <c r="AB101" i="3"/>
  <c r="AC101" i="3"/>
  <c r="B97" i="5" s="1"/>
  <c r="AD101" i="3"/>
  <c r="C97" i="5" s="1"/>
  <c r="AE101" i="3"/>
  <c r="D97" i="5" s="1"/>
  <c r="AF101" i="3"/>
  <c r="E97" i="5" s="1"/>
  <c r="AG101" i="3"/>
  <c r="F97" i="5" s="1"/>
  <c r="AH101" i="3"/>
  <c r="G97" i="5" s="1"/>
  <c r="AB102" i="3"/>
  <c r="AC102" i="3"/>
  <c r="AD102" i="3"/>
  <c r="C98" i="5" s="1"/>
  <c r="AE102" i="3"/>
  <c r="D98" i="5" s="1"/>
  <c r="AF102" i="3"/>
  <c r="E98" i="5" s="1"/>
  <c r="AG102" i="3"/>
  <c r="F98" i="5" s="1"/>
  <c r="AH102" i="3"/>
  <c r="G98" i="5" s="1"/>
  <c r="AB103" i="3"/>
  <c r="AC103" i="3"/>
  <c r="B99" i="5" s="1"/>
  <c r="AD103" i="3"/>
  <c r="C99" i="5" s="1"/>
  <c r="AE103" i="3"/>
  <c r="D99" i="5" s="1"/>
  <c r="AF103" i="3"/>
  <c r="E99" i="5" s="1"/>
  <c r="AG103" i="3"/>
  <c r="F99" i="5" s="1"/>
  <c r="AH103" i="3"/>
  <c r="G99" i="5" s="1"/>
  <c r="AB104" i="3"/>
  <c r="AC104" i="3"/>
  <c r="B100" i="5" s="1"/>
  <c r="AD104" i="3"/>
  <c r="C100" i="5" s="1"/>
  <c r="AE104" i="3"/>
  <c r="D100" i="5" s="1"/>
  <c r="AF104" i="3"/>
  <c r="E100" i="5" s="1"/>
  <c r="AG104" i="3"/>
  <c r="AH104" i="3"/>
  <c r="G100" i="5" s="1"/>
  <c r="AB105" i="3"/>
  <c r="AC105" i="3"/>
  <c r="B101" i="5" s="1"/>
  <c r="AD105" i="3"/>
  <c r="C101" i="5" s="1"/>
  <c r="AE105" i="3"/>
  <c r="D101" i="5" s="1"/>
  <c r="AF105" i="3"/>
  <c r="E101" i="5" s="1"/>
  <c r="AG105" i="3"/>
  <c r="F101" i="5" s="1"/>
  <c r="AH105" i="3"/>
  <c r="G101" i="5" s="1"/>
  <c r="AB106" i="3"/>
  <c r="AC106" i="3"/>
  <c r="B102" i="5" s="1"/>
  <c r="AD106" i="3"/>
  <c r="C102" i="5" s="1"/>
  <c r="AE106" i="3"/>
  <c r="D102" i="5" s="1"/>
  <c r="AF106" i="3"/>
  <c r="E102" i="5" s="1"/>
  <c r="AG106" i="3"/>
  <c r="F102" i="5" s="1"/>
  <c r="AH106" i="3"/>
  <c r="G102" i="5" s="1"/>
  <c r="AB107" i="3"/>
  <c r="AC107" i="3"/>
  <c r="B103" i="5" s="1"/>
  <c r="AD107" i="3"/>
  <c r="C103" i="5" s="1"/>
  <c r="AE107" i="3"/>
  <c r="D103" i="5" s="1"/>
  <c r="AF107" i="3"/>
  <c r="E103" i="5" s="1"/>
  <c r="AG107" i="3"/>
  <c r="F103" i="5" s="1"/>
  <c r="AH107" i="3"/>
  <c r="G103" i="5" s="1"/>
  <c r="AB108" i="3"/>
  <c r="AC108" i="3"/>
  <c r="B104" i="5" s="1"/>
  <c r="AD108" i="3"/>
  <c r="C104" i="5" s="1"/>
  <c r="AE108" i="3"/>
  <c r="D104" i="5" s="1"/>
  <c r="AF108" i="3"/>
  <c r="E104" i="5" s="1"/>
  <c r="AG108" i="3"/>
  <c r="F104" i="5" s="1"/>
  <c r="AH108" i="3"/>
  <c r="G104" i="5" s="1"/>
  <c r="AB109" i="3"/>
  <c r="AC109" i="3"/>
  <c r="B105" i="5" s="1"/>
  <c r="AD109" i="3"/>
  <c r="C105" i="5" s="1"/>
  <c r="AE109" i="3"/>
  <c r="D105" i="5" s="1"/>
  <c r="AF109" i="3"/>
  <c r="E105" i="5" s="1"/>
  <c r="AG109" i="3"/>
  <c r="F105" i="5" s="1"/>
  <c r="AH109" i="3"/>
  <c r="G105" i="5" s="1"/>
  <c r="AB110" i="3"/>
  <c r="AC110" i="3"/>
  <c r="B106" i="5" s="1"/>
  <c r="AD110" i="3"/>
  <c r="C106" i="5" s="1"/>
  <c r="AE110" i="3"/>
  <c r="D106" i="5" s="1"/>
  <c r="AF110" i="3"/>
  <c r="E106" i="5" s="1"/>
  <c r="AG110" i="3"/>
  <c r="F106" i="5" s="1"/>
  <c r="AH110" i="3"/>
  <c r="G106" i="5" s="1"/>
  <c r="AB111" i="3"/>
  <c r="AC111" i="3"/>
  <c r="B107" i="5" s="1"/>
  <c r="AD111" i="3"/>
  <c r="C107" i="5" s="1"/>
  <c r="AE111" i="3"/>
  <c r="D107" i="5" s="1"/>
  <c r="AF111" i="3"/>
  <c r="E107" i="5" s="1"/>
  <c r="AG111" i="3"/>
  <c r="F107" i="5" s="1"/>
  <c r="AH111" i="3"/>
  <c r="G107" i="5" s="1"/>
  <c r="AB112" i="3"/>
  <c r="AC112" i="3"/>
  <c r="B108" i="5" s="1"/>
  <c r="AD112" i="3"/>
  <c r="C108" i="5" s="1"/>
  <c r="AE112" i="3"/>
  <c r="D108" i="5" s="1"/>
  <c r="AF112" i="3"/>
  <c r="E108" i="5" s="1"/>
  <c r="AG112" i="3"/>
  <c r="F108" i="5" s="1"/>
  <c r="AH112" i="3"/>
  <c r="G108" i="5" s="1"/>
  <c r="AB113" i="3"/>
  <c r="AC113" i="3"/>
  <c r="B109" i="5" s="1"/>
  <c r="AD113" i="3"/>
  <c r="C109" i="5" s="1"/>
  <c r="AE113" i="3"/>
  <c r="D109" i="5" s="1"/>
  <c r="AF113" i="3"/>
  <c r="E109" i="5" s="1"/>
  <c r="AG113" i="3"/>
  <c r="F109" i="5" s="1"/>
  <c r="AH113" i="3"/>
  <c r="G109" i="5" s="1"/>
  <c r="AB114" i="3"/>
  <c r="AC114" i="3"/>
  <c r="B110" i="5" s="1"/>
  <c r="AD114" i="3"/>
  <c r="C110" i="5" s="1"/>
  <c r="AE114" i="3"/>
  <c r="D110" i="5" s="1"/>
  <c r="AF114" i="3"/>
  <c r="E110" i="5" s="1"/>
  <c r="AG114" i="3"/>
  <c r="F110" i="5" s="1"/>
  <c r="AH114" i="3"/>
  <c r="G110" i="5" s="1"/>
  <c r="AB115" i="3"/>
  <c r="AC115" i="3"/>
  <c r="B111" i="5" s="1"/>
  <c r="AD115" i="3"/>
  <c r="C111" i="5" s="1"/>
  <c r="AE115" i="3"/>
  <c r="D111" i="5" s="1"/>
  <c r="AF115" i="3"/>
  <c r="E111" i="5" s="1"/>
  <c r="AG115" i="3"/>
  <c r="F111" i="5" s="1"/>
  <c r="AH115" i="3"/>
  <c r="G111" i="5" s="1"/>
  <c r="AB116" i="3"/>
  <c r="AC116" i="3"/>
  <c r="B112" i="5" s="1"/>
  <c r="AD116" i="3"/>
  <c r="C112" i="5" s="1"/>
  <c r="AE116" i="3"/>
  <c r="AF116" i="3"/>
  <c r="E112" i="5" s="1"/>
  <c r="AG116" i="3"/>
  <c r="F112" i="5" s="1"/>
  <c r="AH116" i="3"/>
  <c r="G112" i="5" s="1"/>
  <c r="AB117" i="3"/>
  <c r="AC117" i="3"/>
  <c r="B113" i="5" s="1"/>
  <c r="AD117" i="3"/>
  <c r="C113" i="5" s="1"/>
  <c r="AE117" i="3"/>
  <c r="D113" i="5" s="1"/>
  <c r="AF117" i="3"/>
  <c r="E113" i="5" s="1"/>
  <c r="AG117" i="3"/>
  <c r="F113" i="5" s="1"/>
  <c r="AH117" i="3"/>
  <c r="G113" i="5" s="1"/>
  <c r="AB118" i="3"/>
  <c r="AC118" i="3"/>
  <c r="B114" i="5" s="1"/>
  <c r="AD118" i="3"/>
  <c r="C114" i="5" s="1"/>
  <c r="AE118" i="3"/>
  <c r="D114" i="5" s="1"/>
  <c r="AF118" i="3"/>
  <c r="E114" i="5" s="1"/>
  <c r="AG118" i="3"/>
  <c r="F114" i="5" s="1"/>
  <c r="AH118" i="3"/>
  <c r="G114" i="5" s="1"/>
  <c r="AB119" i="3"/>
  <c r="AC119" i="3"/>
  <c r="B115" i="5" s="1"/>
  <c r="AD119" i="3"/>
  <c r="C115" i="5" s="1"/>
  <c r="AE119" i="3"/>
  <c r="D115" i="5" s="1"/>
  <c r="AF119" i="3"/>
  <c r="E115" i="5" s="1"/>
  <c r="AG119" i="3"/>
  <c r="F115" i="5" s="1"/>
  <c r="AH119" i="3"/>
  <c r="G115" i="5" s="1"/>
  <c r="AB120" i="3"/>
  <c r="AC120" i="3"/>
  <c r="B116" i="5" s="1"/>
  <c r="AD120" i="3"/>
  <c r="C116" i="5" s="1"/>
  <c r="AE120" i="3"/>
  <c r="D116" i="5" s="1"/>
  <c r="AF120" i="3"/>
  <c r="E116" i="5" s="1"/>
  <c r="AG120" i="3"/>
  <c r="F116" i="5" s="1"/>
  <c r="AH120" i="3"/>
  <c r="G116" i="5" s="1"/>
  <c r="AB121" i="3"/>
  <c r="AC121" i="3"/>
  <c r="B117" i="5" s="1"/>
  <c r="AD121" i="3"/>
  <c r="C117" i="5" s="1"/>
  <c r="AE121" i="3"/>
  <c r="D117" i="5" s="1"/>
  <c r="AF121" i="3"/>
  <c r="E117" i="5" s="1"/>
  <c r="AG121" i="3"/>
  <c r="F117" i="5" s="1"/>
  <c r="AH121" i="3"/>
  <c r="G117" i="5" s="1"/>
  <c r="AB122" i="3"/>
  <c r="AC122" i="3"/>
  <c r="AD122" i="3"/>
  <c r="C118" i="5" s="1"/>
  <c r="AE122" i="3"/>
  <c r="D118" i="5" s="1"/>
  <c r="AF122" i="3"/>
  <c r="E118" i="5" s="1"/>
  <c r="AG122" i="3"/>
  <c r="F118" i="5" s="1"/>
  <c r="AH122" i="3"/>
  <c r="G118" i="5" s="1"/>
  <c r="AB123" i="3"/>
  <c r="AC123" i="3"/>
  <c r="B119" i="5" s="1"/>
  <c r="AD123" i="3"/>
  <c r="C119" i="5" s="1"/>
  <c r="AE123" i="3"/>
  <c r="D119" i="5" s="1"/>
  <c r="AF123" i="3"/>
  <c r="E119" i="5" s="1"/>
  <c r="AG123" i="3"/>
  <c r="F119" i="5" s="1"/>
  <c r="AH123" i="3"/>
  <c r="G119" i="5" s="1"/>
  <c r="AB124" i="3"/>
  <c r="AC124" i="3"/>
  <c r="B120" i="5" s="1"/>
  <c r="AD124" i="3"/>
  <c r="C120" i="5" s="1"/>
  <c r="AE124" i="3"/>
  <c r="D120" i="5" s="1"/>
  <c r="AF124" i="3"/>
  <c r="E120" i="5" s="1"/>
  <c r="AG124" i="3"/>
  <c r="AH124" i="3"/>
  <c r="G120" i="5" s="1"/>
  <c r="AB125" i="3"/>
  <c r="AC125" i="3"/>
  <c r="B121" i="5" s="1"/>
  <c r="AD125" i="3"/>
  <c r="C121" i="5" s="1"/>
  <c r="AE125" i="3"/>
  <c r="D121" i="5" s="1"/>
  <c r="AF125" i="3"/>
  <c r="E121" i="5" s="1"/>
  <c r="AG125" i="3"/>
  <c r="F121" i="5" s="1"/>
  <c r="AH125" i="3"/>
  <c r="G121" i="5" s="1"/>
  <c r="AB126" i="3"/>
  <c r="AC126" i="3"/>
  <c r="B122" i="5" s="1"/>
  <c r="AD126" i="3"/>
  <c r="C122" i="5" s="1"/>
  <c r="AE126" i="3"/>
  <c r="D122" i="5" s="1"/>
  <c r="AF126" i="3"/>
  <c r="E122" i="5" s="1"/>
  <c r="AG126" i="3"/>
  <c r="F122" i="5" s="1"/>
  <c r="AH126" i="3"/>
  <c r="G122" i="5" s="1"/>
  <c r="AB127" i="3"/>
  <c r="AC127" i="3"/>
  <c r="B123" i="5" s="1"/>
  <c r="AD127" i="3"/>
  <c r="C123" i="5" s="1"/>
  <c r="AE127" i="3"/>
  <c r="D123" i="5" s="1"/>
  <c r="AF127" i="3"/>
  <c r="E123" i="5" s="1"/>
  <c r="AG127" i="3"/>
  <c r="F123" i="5" s="1"/>
  <c r="AH127" i="3"/>
  <c r="G123" i="5" s="1"/>
  <c r="AB128" i="3"/>
  <c r="AC128" i="3"/>
  <c r="B124" i="5" s="1"/>
  <c r="AD128" i="3"/>
  <c r="C124" i="5" s="1"/>
  <c r="AE128" i="3"/>
  <c r="D124" i="5" s="1"/>
  <c r="AF128" i="3"/>
  <c r="E124" i="5" s="1"/>
  <c r="AG128" i="3"/>
  <c r="F124" i="5" s="1"/>
  <c r="AH128" i="3"/>
  <c r="G124" i="5" s="1"/>
  <c r="AB129" i="3"/>
  <c r="AC129" i="3"/>
  <c r="B125" i="5" s="1"/>
  <c r="AD129" i="3"/>
  <c r="C125" i="5" s="1"/>
  <c r="AE129" i="3"/>
  <c r="D125" i="5" s="1"/>
  <c r="AF129" i="3"/>
  <c r="E125" i="5" s="1"/>
  <c r="AG129" i="3"/>
  <c r="F125" i="5" s="1"/>
  <c r="AH129" i="3"/>
  <c r="G125" i="5" s="1"/>
  <c r="AB130" i="3"/>
  <c r="AC130" i="3"/>
  <c r="B126" i="5" s="1"/>
  <c r="AD130" i="3"/>
  <c r="C126" i="5" s="1"/>
  <c r="AE130" i="3"/>
  <c r="D126" i="5" s="1"/>
  <c r="AF130" i="3"/>
  <c r="E126" i="5" s="1"/>
  <c r="AG130" i="3"/>
  <c r="F126" i="5" s="1"/>
  <c r="AH130" i="3"/>
  <c r="G126" i="5" s="1"/>
  <c r="AB131" i="3"/>
  <c r="AC131" i="3"/>
  <c r="B127" i="5" s="1"/>
  <c r="AD131" i="3"/>
  <c r="C127" i="5" s="1"/>
  <c r="AE131" i="3"/>
  <c r="D127" i="5" s="1"/>
  <c r="AF131" i="3"/>
  <c r="E127" i="5" s="1"/>
  <c r="AG131" i="3"/>
  <c r="F127" i="5" s="1"/>
  <c r="AH131" i="3"/>
  <c r="G127" i="5" s="1"/>
  <c r="AB132" i="3"/>
  <c r="AC132" i="3"/>
  <c r="B128" i="5" s="1"/>
  <c r="AD132" i="3"/>
  <c r="C128" i="5" s="1"/>
  <c r="AE132" i="3"/>
  <c r="D128" i="5" s="1"/>
  <c r="AF132" i="3"/>
  <c r="E128" i="5" s="1"/>
  <c r="AG132" i="3"/>
  <c r="F128" i="5" s="1"/>
  <c r="AH132" i="3"/>
  <c r="G128" i="5" s="1"/>
  <c r="AB133" i="3"/>
  <c r="AC133" i="3"/>
  <c r="B129" i="5" s="1"/>
  <c r="AD133" i="3"/>
  <c r="C129" i="5" s="1"/>
  <c r="AE133" i="3"/>
  <c r="D129" i="5" s="1"/>
  <c r="AF133" i="3"/>
  <c r="E129" i="5" s="1"/>
  <c r="AG133" i="3"/>
  <c r="F129" i="5" s="1"/>
  <c r="AH133" i="3"/>
  <c r="G129" i="5" s="1"/>
  <c r="AB134" i="3"/>
  <c r="AC134" i="3"/>
  <c r="B130" i="5" s="1"/>
  <c r="AD134" i="3"/>
  <c r="C130" i="5" s="1"/>
  <c r="AE134" i="3"/>
  <c r="D130" i="5" s="1"/>
  <c r="AF134" i="3"/>
  <c r="E130" i="5" s="1"/>
  <c r="AG134" i="3"/>
  <c r="F130" i="5" s="1"/>
  <c r="AH134" i="3"/>
  <c r="G130" i="5" s="1"/>
  <c r="AB135" i="3"/>
  <c r="AC135" i="3"/>
  <c r="B131" i="5" s="1"/>
  <c r="AD135" i="3"/>
  <c r="C131" i="5" s="1"/>
  <c r="AE135" i="3"/>
  <c r="D131" i="5" s="1"/>
  <c r="AF135" i="3"/>
  <c r="E131" i="5" s="1"/>
  <c r="AG135" i="3"/>
  <c r="F131" i="5" s="1"/>
  <c r="AH135" i="3"/>
  <c r="G131" i="5" s="1"/>
  <c r="AB136" i="3"/>
  <c r="AC136" i="3"/>
  <c r="B132" i="5" s="1"/>
  <c r="AD136" i="3"/>
  <c r="C132" i="5" s="1"/>
  <c r="AE136" i="3"/>
  <c r="AF136" i="3"/>
  <c r="E132" i="5" s="1"/>
  <c r="AG136" i="3"/>
  <c r="F132" i="5" s="1"/>
  <c r="AH136" i="3"/>
  <c r="G132" i="5" s="1"/>
  <c r="AB137" i="3"/>
  <c r="AC137" i="3"/>
  <c r="B133" i="5" s="1"/>
  <c r="AD137" i="3"/>
  <c r="C133" i="5" s="1"/>
  <c r="AE137" i="3"/>
  <c r="D133" i="5" s="1"/>
  <c r="AF137" i="3"/>
  <c r="E133" i="5" s="1"/>
  <c r="AG137" i="3"/>
  <c r="F133" i="5" s="1"/>
  <c r="AH137" i="3"/>
  <c r="G133" i="5" s="1"/>
  <c r="AB138" i="3"/>
  <c r="AC138" i="3"/>
  <c r="B134" i="5" s="1"/>
  <c r="AD138" i="3"/>
  <c r="C134" i="5" s="1"/>
  <c r="AE138" i="3"/>
  <c r="D134" i="5" s="1"/>
  <c r="AF138" i="3"/>
  <c r="E134" i="5" s="1"/>
  <c r="AG138" i="3"/>
  <c r="F134" i="5" s="1"/>
  <c r="AH138" i="3"/>
  <c r="G134" i="5" s="1"/>
  <c r="AB139" i="3"/>
  <c r="AC139" i="3"/>
  <c r="B135" i="5" s="1"/>
  <c r="AD139" i="3"/>
  <c r="C135" i="5" s="1"/>
  <c r="AE139" i="3"/>
  <c r="D135" i="5" s="1"/>
  <c r="AF139" i="3"/>
  <c r="E135" i="5" s="1"/>
  <c r="AG139" i="3"/>
  <c r="F135" i="5" s="1"/>
  <c r="AH139" i="3"/>
  <c r="G135" i="5" s="1"/>
  <c r="AB140" i="3"/>
  <c r="AC140" i="3"/>
  <c r="B136" i="5" s="1"/>
  <c r="AD140" i="3"/>
  <c r="C136" i="5" s="1"/>
  <c r="AE140" i="3"/>
  <c r="D136" i="5" s="1"/>
  <c r="AF140" i="3"/>
  <c r="E136" i="5" s="1"/>
  <c r="AG140" i="3"/>
  <c r="F136" i="5" s="1"/>
  <c r="AH140" i="3"/>
  <c r="G136" i="5" s="1"/>
  <c r="AB141" i="3"/>
  <c r="AC141" i="3"/>
  <c r="B137" i="5" s="1"/>
  <c r="AD141" i="3"/>
  <c r="C137" i="5" s="1"/>
  <c r="AE141" i="3"/>
  <c r="D137" i="5" s="1"/>
  <c r="AF141" i="3"/>
  <c r="E137" i="5" s="1"/>
  <c r="AG141" i="3"/>
  <c r="F137" i="5" s="1"/>
  <c r="AH141" i="3"/>
  <c r="G137" i="5" s="1"/>
  <c r="AB142" i="3"/>
  <c r="AC142" i="3"/>
  <c r="AD142" i="3"/>
  <c r="C138" i="5" s="1"/>
  <c r="AE142" i="3"/>
  <c r="D138" i="5" s="1"/>
  <c r="AF142" i="3"/>
  <c r="E138" i="5" s="1"/>
  <c r="AG142" i="3"/>
  <c r="F138" i="5" s="1"/>
  <c r="AH142" i="3"/>
  <c r="G138" i="5" s="1"/>
  <c r="AB143" i="3"/>
  <c r="AC143" i="3"/>
  <c r="B139" i="5" s="1"/>
  <c r="AD143" i="3"/>
  <c r="C139" i="5" s="1"/>
  <c r="AE143" i="3"/>
  <c r="D139" i="5" s="1"/>
  <c r="AF143" i="3"/>
  <c r="E139" i="5" s="1"/>
  <c r="AG143" i="3"/>
  <c r="F139" i="5" s="1"/>
  <c r="AH143" i="3"/>
  <c r="G139" i="5" s="1"/>
  <c r="AB144" i="3"/>
  <c r="AC144" i="3"/>
  <c r="B140" i="5" s="1"/>
  <c r="AD144" i="3"/>
  <c r="C140" i="5" s="1"/>
  <c r="AE144" i="3"/>
  <c r="D140" i="5" s="1"/>
  <c r="AF144" i="3"/>
  <c r="E140" i="5" s="1"/>
  <c r="AG144" i="3"/>
  <c r="AH144" i="3"/>
  <c r="G140" i="5" s="1"/>
  <c r="AB145" i="3"/>
  <c r="AC145" i="3"/>
  <c r="B141" i="5" s="1"/>
  <c r="AD145" i="3"/>
  <c r="C141" i="5" s="1"/>
  <c r="AE145" i="3"/>
  <c r="D141" i="5" s="1"/>
  <c r="AF145" i="3"/>
  <c r="E141" i="5" s="1"/>
  <c r="AG145" i="3"/>
  <c r="F141" i="5" s="1"/>
  <c r="AH145" i="3"/>
  <c r="G141" i="5" s="1"/>
  <c r="AB146" i="3"/>
  <c r="AC146" i="3"/>
  <c r="B142" i="5" s="1"/>
  <c r="AD146" i="3"/>
  <c r="C142" i="5" s="1"/>
  <c r="AE146" i="3"/>
  <c r="D142" i="5" s="1"/>
  <c r="AF146" i="3"/>
  <c r="E142" i="5" s="1"/>
  <c r="AG146" i="3"/>
  <c r="F142" i="5" s="1"/>
  <c r="AH146" i="3"/>
  <c r="G142" i="5" s="1"/>
  <c r="AB147" i="3"/>
  <c r="AC147" i="3"/>
  <c r="B143" i="5" s="1"/>
  <c r="AD147" i="3"/>
  <c r="C143" i="5" s="1"/>
  <c r="AE147" i="3"/>
  <c r="D143" i="5" s="1"/>
  <c r="AF147" i="3"/>
  <c r="E143" i="5" s="1"/>
  <c r="AG147" i="3"/>
  <c r="F143" i="5" s="1"/>
  <c r="AH147" i="3"/>
  <c r="G143" i="5" s="1"/>
  <c r="AB148" i="3"/>
  <c r="AC148" i="3"/>
  <c r="B144" i="5" s="1"/>
  <c r="AD148" i="3"/>
  <c r="C144" i="5" s="1"/>
  <c r="AE148" i="3"/>
  <c r="D144" i="5" s="1"/>
  <c r="AF148" i="3"/>
  <c r="E144" i="5" s="1"/>
  <c r="AG148" i="3"/>
  <c r="F144" i="5" s="1"/>
  <c r="AH148" i="3"/>
  <c r="G144" i="5" s="1"/>
  <c r="AB149" i="3"/>
  <c r="AC149" i="3"/>
  <c r="B145" i="5" s="1"/>
  <c r="AD149" i="3"/>
  <c r="C145" i="5" s="1"/>
  <c r="AE149" i="3"/>
  <c r="D145" i="5" s="1"/>
  <c r="AF149" i="3"/>
  <c r="E145" i="5" s="1"/>
  <c r="AG149" i="3"/>
  <c r="F145" i="5" s="1"/>
  <c r="AH149" i="3"/>
  <c r="G145" i="5" s="1"/>
  <c r="AB150" i="3"/>
  <c r="AC150" i="3"/>
  <c r="B146" i="5" s="1"/>
  <c r="AD150" i="3"/>
  <c r="C146" i="5" s="1"/>
  <c r="AE150" i="3"/>
  <c r="D146" i="5" s="1"/>
  <c r="AF150" i="3"/>
  <c r="E146" i="5" s="1"/>
  <c r="AG150" i="3"/>
  <c r="F146" i="5" s="1"/>
  <c r="AH150" i="3"/>
  <c r="G146" i="5" s="1"/>
  <c r="AB151" i="3"/>
  <c r="AC151" i="3"/>
  <c r="B147" i="5" s="1"/>
  <c r="AD151" i="3"/>
  <c r="C147" i="5" s="1"/>
  <c r="AE151" i="3"/>
  <c r="D147" i="5" s="1"/>
  <c r="AF151" i="3"/>
  <c r="E147" i="5" s="1"/>
  <c r="AG151" i="3"/>
  <c r="F147" i="5" s="1"/>
  <c r="AH151" i="3"/>
  <c r="G147" i="5" s="1"/>
  <c r="AB152" i="3"/>
  <c r="AC152" i="3"/>
  <c r="B148" i="5" s="1"/>
  <c r="AD152" i="3"/>
  <c r="C148" i="5" s="1"/>
  <c r="AE152" i="3"/>
  <c r="D148" i="5" s="1"/>
  <c r="AF152" i="3"/>
  <c r="E148" i="5" s="1"/>
  <c r="AG152" i="3"/>
  <c r="F148" i="5" s="1"/>
  <c r="AH152" i="3"/>
  <c r="G148" i="5" s="1"/>
  <c r="AB153" i="3"/>
  <c r="AC153" i="3"/>
  <c r="B149" i="5" s="1"/>
  <c r="AD153" i="3"/>
  <c r="C149" i="5" s="1"/>
  <c r="AE153" i="3"/>
  <c r="D149" i="5" s="1"/>
  <c r="AF153" i="3"/>
  <c r="E149" i="5" s="1"/>
  <c r="AG153" i="3"/>
  <c r="F149" i="5" s="1"/>
  <c r="AH153" i="3"/>
  <c r="G149" i="5" s="1"/>
  <c r="AB154" i="3"/>
  <c r="AC154" i="3"/>
  <c r="B150" i="5" s="1"/>
  <c r="AD154" i="3"/>
  <c r="C150" i="5" s="1"/>
  <c r="AE154" i="3"/>
  <c r="D150" i="5" s="1"/>
  <c r="AF154" i="3"/>
  <c r="E150" i="5" s="1"/>
  <c r="AG154" i="3"/>
  <c r="F150" i="5" s="1"/>
  <c r="AH154" i="3"/>
  <c r="G150" i="5" s="1"/>
  <c r="AB155" i="3"/>
  <c r="AC155" i="3"/>
  <c r="B151" i="5" s="1"/>
  <c r="AD155" i="3"/>
  <c r="C151" i="5" s="1"/>
  <c r="AE155" i="3"/>
  <c r="D151" i="5" s="1"/>
  <c r="AF155" i="3"/>
  <c r="E151" i="5" s="1"/>
  <c r="AG155" i="3"/>
  <c r="F151" i="5" s="1"/>
  <c r="AH155" i="3"/>
  <c r="G151" i="5" s="1"/>
  <c r="AB156" i="3"/>
  <c r="AC156" i="3"/>
  <c r="B152" i="5" s="1"/>
  <c r="AD156" i="3"/>
  <c r="C152" i="5" s="1"/>
  <c r="AE156" i="3"/>
  <c r="AF156" i="3"/>
  <c r="E152" i="5" s="1"/>
  <c r="AG156" i="3"/>
  <c r="F152" i="5" s="1"/>
  <c r="AH156" i="3"/>
  <c r="G152" i="5" s="1"/>
  <c r="AB157" i="3"/>
  <c r="AC157" i="3"/>
  <c r="B153" i="5" s="1"/>
  <c r="AD157" i="3"/>
  <c r="C153" i="5" s="1"/>
  <c r="AE157" i="3"/>
  <c r="D153" i="5" s="1"/>
  <c r="AF157" i="3"/>
  <c r="E153" i="5" s="1"/>
  <c r="AG157" i="3"/>
  <c r="F153" i="5" s="1"/>
  <c r="AH157" i="3"/>
  <c r="G153" i="5" s="1"/>
  <c r="AB158" i="3"/>
  <c r="AC158" i="3"/>
  <c r="B154" i="5" s="1"/>
  <c r="AD158" i="3"/>
  <c r="C154" i="5" s="1"/>
  <c r="AE158" i="3"/>
  <c r="D154" i="5" s="1"/>
  <c r="AF158" i="3"/>
  <c r="E154" i="5" s="1"/>
  <c r="AG158" i="3"/>
  <c r="F154" i="5" s="1"/>
  <c r="AH158" i="3"/>
  <c r="G154" i="5" s="1"/>
  <c r="AB159" i="3"/>
  <c r="AC159" i="3"/>
  <c r="B155" i="5" s="1"/>
  <c r="AD159" i="3"/>
  <c r="C155" i="5" s="1"/>
  <c r="AE159" i="3"/>
  <c r="D155" i="5" s="1"/>
  <c r="AF159" i="3"/>
  <c r="E155" i="5" s="1"/>
  <c r="AG159" i="3"/>
  <c r="F155" i="5" s="1"/>
  <c r="AH159" i="3"/>
  <c r="G155" i="5" s="1"/>
  <c r="AB160" i="3"/>
  <c r="AC160" i="3"/>
  <c r="B156" i="5" s="1"/>
  <c r="AD160" i="3"/>
  <c r="C156" i="5" s="1"/>
  <c r="AE160" i="3"/>
  <c r="D156" i="5" s="1"/>
  <c r="AF160" i="3"/>
  <c r="E156" i="5" s="1"/>
  <c r="AG160" i="3"/>
  <c r="F156" i="5" s="1"/>
  <c r="AH160" i="3"/>
  <c r="G156" i="5" s="1"/>
  <c r="AB161" i="3"/>
  <c r="AC161" i="3"/>
  <c r="B157" i="5" s="1"/>
  <c r="AD161" i="3"/>
  <c r="C157" i="5" s="1"/>
  <c r="AE161" i="3"/>
  <c r="D157" i="5" s="1"/>
  <c r="AF161" i="3"/>
  <c r="E157" i="5" s="1"/>
  <c r="AG161" i="3"/>
  <c r="F157" i="5" s="1"/>
  <c r="AH161" i="3"/>
  <c r="G157" i="5" s="1"/>
  <c r="AB162" i="3"/>
  <c r="AC162" i="3"/>
  <c r="AD162" i="3"/>
  <c r="C158" i="5" s="1"/>
  <c r="AE162" i="3"/>
  <c r="D158" i="5" s="1"/>
  <c r="AF162" i="3"/>
  <c r="E158" i="5" s="1"/>
  <c r="AG162" i="3"/>
  <c r="F158" i="5" s="1"/>
  <c r="AH162" i="3"/>
  <c r="G158" i="5" s="1"/>
  <c r="AB163" i="3"/>
  <c r="AC163" i="3"/>
  <c r="B159" i="5" s="1"/>
  <c r="AD163" i="3"/>
  <c r="C159" i="5" s="1"/>
  <c r="AE163" i="3"/>
  <c r="D159" i="5" s="1"/>
  <c r="AF163" i="3"/>
  <c r="E159" i="5" s="1"/>
  <c r="AG163" i="3"/>
  <c r="F159" i="5" s="1"/>
  <c r="AH163" i="3"/>
  <c r="G159" i="5" s="1"/>
  <c r="AB164" i="3"/>
  <c r="AC164" i="3"/>
  <c r="B160" i="5" s="1"/>
  <c r="AD164" i="3"/>
  <c r="C160" i="5" s="1"/>
  <c r="AE164" i="3"/>
  <c r="D160" i="5" s="1"/>
  <c r="AF164" i="3"/>
  <c r="E160" i="5" s="1"/>
  <c r="AG164" i="3"/>
  <c r="AH164" i="3"/>
  <c r="G160" i="5" s="1"/>
  <c r="AB165" i="3"/>
  <c r="AC165" i="3"/>
  <c r="B161" i="5" s="1"/>
  <c r="AD165" i="3"/>
  <c r="C161" i="5" s="1"/>
  <c r="AE165" i="3"/>
  <c r="D161" i="5" s="1"/>
  <c r="AF165" i="3"/>
  <c r="E161" i="5" s="1"/>
  <c r="AG165" i="3"/>
  <c r="F161" i="5" s="1"/>
  <c r="AH165" i="3"/>
  <c r="G161" i="5" s="1"/>
  <c r="AB166" i="3"/>
  <c r="AC166" i="3"/>
  <c r="B162" i="5" s="1"/>
  <c r="AD166" i="3"/>
  <c r="C162" i="5" s="1"/>
  <c r="AE166" i="3"/>
  <c r="D162" i="5" s="1"/>
  <c r="AF166" i="3"/>
  <c r="E162" i="5" s="1"/>
  <c r="AG166" i="3"/>
  <c r="F162" i="5" s="1"/>
  <c r="AH166" i="3"/>
  <c r="G162" i="5" s="1"/>
  <c r="AB167" i="3"/>
  <c r="AC167" i="3"/>
  <c r="B163" i="5" s="1"/>
  <c r="AD167" i="3"/>
  <c r="C163" i="5" s="1"/>
  <c r="AE167" i="3"/>
  <c r="D163" i="5" s="1"/>
  <c r="AF167" i="3"/>
  <c r="E163" i="5" s="1"/>
  <c r="AG167" i="3"/>
  <c r="F163" i="5" s="1"/>
  <c r="AH167" i="3"/>
  <c r="G163" i="5" s="1"/>
  <c r="AB168" i="3"/>
  <c r="AC168" i="3"/>
  <c r="B164" i="5" s="1"/>
  <c r="AD168" i="3"/>
  <c r="C164" i="5" s="1"/>
  <c r="AE168" i="3"/>
  <c r="D164" i="5" s="1"/>
  <c r="AF168" i="3"/>
  <c r="E164" i="5" s="1"/>
  <c r="AG168" i="3"/>
  <c r="F164" i="5" s="1"/>
  <c r="AH168" i="3"/>
  <c r="G164" i="5" s="1"/>
  <c r="AB169" i="3"/>
  <c r="AC169" i="3"/>
  <c r="B165" i="5" s="1"/>
  <c r="AD169" i="3"/>
  <c r="C165" i="5" s="1"/>
  <c r="AE169" i="3"/>
  <c r="D165" i="5" s="1"/>
  <c r="AF169" i="3"/>
  <c r="E165" i="5" s="1"/>
  <c r="AG169" i="3"/>
  <c r="F165" i="5" s="1"/>
  <c r="AH169" i="3"/>
  <c r="G165" i="5" s="1"/>
  <c r="AB170" i="3"/>
  <c r="AC170" i="3"/>
  <c r="B166" i="5" s="1"/>
  <c r="AD170" i="3"/>
  <c r="C166" i="5" s="1"/>
  <c r="AE170" i="3"/>
  <c r="D166" i="5" s="1"/>
  <c r="AF170" i="3"/>
  <c r="E166" i="5" s="1"/>
  <c r="AG170" i="3"/>
  <c r="F166" i="5" s="1"/>
  <c r="AH170" i="3"/>
  <c r="G166" i="5" s="1"/>
  <c r="AB171" i="3"/>
  <c r="AC171" i="3"/>
  <c r="B167" i="5" s="1"/>
  <c r="AD171" i="3"/>
  <c r="C167" i="5" s="1"/>
  <c r="AE171" i="3"/>
  <c r="D167" i="5" s="1"/>
  <c r="AF171" i="3"/>
  <c r="E167" i="5" s="1"/>
  <c r="AG171" i="3"/>
  <c r="F167" i="5" s="1"/>
  <c r="AH171" i="3"/>
  <c r="G167" i="5" s="1"/>
  <c r="AB172" i="3"/>
  <c r="AC172" i="3"/>
  <c r="B168" i="5" s="1"/>
  <c r="AD172" i="3"/>
  <c r="C168" i="5" s="1"/>
  <c r="AE172" i="3"/>
  <c r="D168" i="5" s="1"/>
  <c r="AF172" i="3"/>
  <c r="E168" i="5" s="1"/>
  <c r="AG172" i="3"/>
  <c r="F168" i="5" s="1"/>
  <c r="AH172" i="3"/>
  <c r="G168" i="5" s="1"/>
  <c r="AB173" i="3"/>
  <c r="AC173" i="3"/>
  <c r="B169" i="5" s="1"/>
  <c r="AD173" i="3"/>
  <c r="C169" i="5" s="1"/>
  <c r="AE173" i="3"/>
  <c r="D169" i="5" s="1"/>
  <c r="AF173" i="3"/>
  <c r="E169" i="5" s="1"/>
  <c r="AG173" i="3"/>
  <c r="F169" i="5" s="1"/>
  <c r="AH173" i="3"/>
  <c r="G169" i="5" s="1"/>
  <c r="AB174" i="3"/>
  <c r="AC174" i="3"/>
  <c r="B170" i="5" s="1"/>
  <c r="AD174" i="3"/>
  <c r="C170" i="5" s="1"/>
  <c r="AE174" i="3"/>
  <c r="D170" i="5" s="1"/>
  <c r="AF174" i="3"/>
  <c r="E170" i="5" s="1"/>
  <c r="AG174" i="3"/>
  <c r="F170" i="5" s="1"/>
  <c r="AH174" i="3"/>
  <c r="G170" i="5" s="1"/>
  <c r="AB175" i="3"/>
  <c r="AC175" i="3"/>
  <c r="B171" i="5" s="1"/>
  <c r="AD175" i="3"/>
  <c r="C171" i="5" s="1"/>
  <c r="AE175" i="3"/>
  <c r="D171" i="5" s="1"/>
  <c r="AF175" i="3"/>
  <c r="E171" i="5" s="1"/>
  <c r="AG175" i="3"/>
  <c r="F171" i="5" s="1"/>
  <c r="AH175" i="3"/>
  <c r="G171" i="5" s="1"/>
  <c r="AB176" i="3"/>
  <c r="AC176" i="3"/>
  <c r="B172" i="5" s="1"/>
  <c r="AD176" i="3"/>
  <c r="C172" i="5" s="1"/>
  <c r="AE176" i="3"/>
  <c r="AF176" i="3"/>
  <c r="E172" i="5" s="1"/>
  <c r="AG176" i="3"/>
  <c r="F172" i="5" s="1"/>
  <c r="AH176" i="3"/>
  <c r="G172" i="5" s="1"/>
  <c r="AB177" i="3"/>
  <c r="AC177" i="3"/>
  <c r="B173" i="5" s="1"/>
  <c r="AD177" i="3"/>
  <c r="C173" i="5" s="1"/>
  <c r="AE177" i="3"/>
  <c r="D173" i="5" s="1"/>
  <c r="AF177" i="3"/>
  <c r="E173" i="5" s="1"/>
  <c r="AG177" i="3"/>
  <c r="F173" i="5" s="1"/>
  <c r="AH177" i="3"/>
  <c r="G173" i="5" s="1"/>
  <c r="AB178" i="3"/>
  <c r="AC178" i="3"/>
  <c r="B174" i="5" s="1"/>
  <c r="AD178" i="3"/>
  <c r="C174" i="5" s="1"/>
  <c r="AE178" i="3"/>
  <c r="D174" i="5" s="1"/>
  <c r="AF178" i="3"/>
  <c r="E174" i="5" s="1"/>
  <c r="AG178" i="3"/>
  <c r="F174" i="5" s="1"/>
  <c r="AH178" i="3"/>
  <c r="G174" i="5" s="1"/>
  <c r="AB179" i="3"/>
  <c r="AC179" i="3"/>
  <c r="B175" i="5" s="1"/>
  <c r="AD179" i="3"/>
  <c r="C175" i="5" s="1"/>
  <c r="AE179" i="3"/>
  <c r="D175" i="5" s="1"/>
  <c r="AF179" i="3"/>
  <c r="E175" i="5" s="1"/>
  <c r="AG179" i="3"/>
  <c r="F175" i="5" s="1"/>
  <c r="AH179" i="3"/>
  <c r="G175" i="5" s="1"/>
  <c r="AB180" i="3"/>
  <c r="AC180" i="3"/>
  <c r="B176" i="5" s="1"/>
  <c r="AD180" i="3"/>
  <c r="C176" i="5" s="1"/>
  <c r="AE180" i="3"/>
  <c r="D176" i="5" s="1"/>
  <c r="AF180" i="3"/>
  <c r="E176" i="5" s="1"/>
  <c r="AG180" i="3"/>
  <c r="F176" i="5" s="1"/>
  <c r="AH180" i="3"/>
  <c r="G176" i="5" s="1"/>
  <c r="AB181" i="3"/>
  <c r="AC181" i="3"/>
  <c r="B177" i="5" s="1"/>
  <c r="AD181" i="3"/>
  <c r="C177" i="5" s="1"/>
  <c r="AE181" i="3"/>
  <c r="D177" i="5" s="1"/>
  <c r="AF181" i="3"/>
  <c r="E177" i="5" s="1"/>
  <c r="AG181" i="3"/>
  <c r="F177" i="5" s="1"/>
  <c r="AH181" i="3"/>
  <c r="G177" i="5" s="1"/>
  <c r="AB182" i="3"/>
  <c r="AC182" i="3"/>
  <c r="AD182" i="3"/>
  <c r="C178" i="5" s="1"/>
  <c r="AE182" i="3"/>
  <c r="D178" i="5" s="1"/>
  <c r="AF182" i="3"/>
  <c r="E178" i="5" s="1"/>
  <c r="AG182" i="3"/>
  <c r="F178" i="5" s="1"/>
  <c r="AH182" i="3"/>
  <c r="G178" i="5" s="1"/>
  <c r="AB183" i="3"/>
  <c r="AC183" i="3"/>
  <c r="B179" i="5" s="1"/>
  <c r="AD183" i="3"/>
  <c r="C179" i="5" s="1"/>
  <c r="AE183" i="3"/>
  <c r="D179" i="5" s="1"/>
  <c r="AF183" i="3"/>
  <c r="E179" i="5" s="1"/>
  <c r="AG183" i="3"/>
  <c r="F179" i="5" s="1"/>
  <c r="AH183" i="3"/>
  <c r="G179" i="5" s="1"/>
  <c r="AB184" i="3"/>
  <c r="AC184" i="3"/>
  <c r="B180" i="5" s="1"/>
  <c r="AD184" i="3"/>
  <c r="C180" i="5" s="1"/>
  <c r="AE184" i="3"/>
  <c r="D180" i="5" s="1"/>
  <c r="AF184" i="3"/>
  <c r="E180" i="5" s="1"/>
  <c r="AG184" i="3"/>
  <c r="AH184" i="3"/>
  <c r="G180" i="5" s="1"/>
  <c r="AB185" i="3"/>
  <c r="AC185" i="3"/>
  <c r="B181" i="5" s="1"/>
  <c r="AD185" i="3"/>
  <c r="C181" i="5" s="1"/>
  <c r="AE185" i="3"/>
  <c r="D181" i="5" s="1"/>
  <c r="AF185" i="3"/>
  <c r="E181" i="5" s="1"/>
  <c r="AG185" i="3"/>
  <c r="F181" i="5" s="1"/>
  <c r="AH185" i="3"/>
  <c r="G181" i="5" s="1"/>
  <c r="AB186" i="3"/>
  <c r="AC186" i="3"/>
  <c r="B182" i="5" s="1"/>
  <c r="AD186" i="3"/>
  <c r="C182" i="5" s="1"/>
  <c r="AE186" i="3"/>
  <c r="D182" i="5" s="1"/>
  <c r="AF186" i="3"/>
  <c r="E182" i="5" s="1"/>
  <c r="AG186" i="3"/>
  <c r="F182" i="5" s="1"/>
  <c r="AH186" i="3"/>
  <c r="G182" i="5" s="1"/>
  <c r="AB187" i="3"/>
  <c r="AC187" i="3"/>
  <c r="B183" i="5" s="1"/>
  <c r="AD187" i="3"/>
  <c r="C183" i="5" s="1"/>
  <c r="AE187" i="3"/>
  <c r="D183" i="5" s="1"/>
  <c r="AF187" i="3"/>
  <c r="E183" i="5" s="1"/>
  <c r="AG187" i="3"/>
  <c r="F183" i="5" s="1"/>
  <c r="AH187" i="3"/>
  <c r="G183" i="5" s="1"/>
  <c r="AB188" i="3"/>
  <c r="AC188" i="3"/>
  <c r="B184" i="5" s="1"/>
  <c r="AD188" i="3"/>
  <c r="C184" i="5" s="1"/>
  <c r="AE188" i="3"/>
  <c r="D184" i="5" s="1"/>
  <c r="AF188" i="3"/>
  <c r="E184" i="5" s="1"/>
  <c r="AG188" i="3"/>
  <c r="F184" i="5" s="1"/>
  <c r="AH188" i="3"/>
  <c r="G184" i="5" s="1"/>
  <c r="AB189" i="3"/>
  <c r="AC189" i="3"/>
  <c r="B185" i="5" s="1"/>
  <c r="AD189" i="3"/>
  <c r="C185" i="5" s="1"/>
  <c r="AE189" i="3"/>
  <c r="D185" i="5" s="1"/>
  <c r="AF189" i="3"/>
  <c r="E185" i="5" s="1"/>
  <c r="AG189" i="3"/>
  <c r="F185" i="5" s="1"/>
  <c r="AH189" i="3"/>
  <c r="G185" i="5" s="1"/>
  <c r="AB190" i="3"/>
  <c r="AC190" i="3"/>
  <c r="B186" i="5" s="1"/>
  <c r="AD190" i="3"/>
  <c r="C186" i="5" s="1"/>
  <c r="AE190" i="3"/>
  <c r="D186" i="5" s="1"/>
  <c r="AF190" i="3"/>
  <c r="E186" i="5" s="1"/>
  <c r="AG190" i="3"/>
  <c r="F186" i="5" s="1"/>
  <c r="AH190" i="3"/>
  <c r="G186" i="5" s="1"/>
  <c r="AB191" i="3"/>
  <c r="AC191" i="3"/>
  <c r="B187" i="5" s="1"/>
  <c r="AD191" i="3"/>
  <c r="C187" i="5" s="1"/>
  <c r="AE191" i="3"/>
  <c r="D187" i="5" s="1"/>
  <c r="AF191" i="3"/>
  <c r="E187" i="5" s="1"/>
  <c r="AG191" i="3"/>
  <c r="F187" i="5" s="1"/>
  <c r="AH191" i="3"/>
  <c r="G187" i="5" s="1"/>
  <c r="AB192" i="3"/>
  <c r="AC192" i="3"/>
  <c r="B188" i="5" s="1"/>
  <c r="AD192" i="3"/>
  <c r="C188" i="5" s="1"/>
  <c r="AE192" i="3"/>
  <c r="D188" i="5" s="1"/>
  <c r="AF192" i="3"/>
  <c r="E188" i="5" s="1"/>
  <c r="AG192" i="3"/>
  <c r="F188" i="5" s="1"/>
  <c r="AH192" i="3"/>
  <c r="G188" i="5" s="1"/>
  <c r="AB193" i="3"/>
  <c r="AC193" i="3"/>
  <c r="B189" i="5" s="1"/>
  <c r="AD193" i="3"/>
  <c r="C189" i="5" s="1"/>
  <c r="AE193" i="3"/>
  <c r="D189" i="5" s="1"/>
  <c r="AF193" i="3"/>
  <c r="E189" i="5" s="1"/>
  <c r="AG193" i="3"/>
  <c r="F189" i="5" s="1"/>
  <c r="AH193" i="3"/>
  <c r="G189" i="5" s="1"/>
  <c r="AB194" i="3"/>
  <c r="AC194" i="3"/>
  <c r="B190" i="5" s="1"/>
  <c r="AD194" i="3"/>
  <c r="C190" i="5" s="1"/>
  <c r="AE194" i="3"/>
  <c r="D190" i="5" s="1"/>
  <c r="AF194" i="3"/>
  <c r="E190" i="5" s="1"/>
  <c r="AG194" i="3"/>
  <c r="F190" i="5" s="1"/>
  <c r="AH194" i="3"/>
  <c r="G190" i="5" s="1"/>
  <c r="AB195" i="3"/>
  <c r="AC195" i="3"/>
  <c r="B191" i="5" s="1"/>
  <c r="AD195" i="3"/>
  <c r="C191" i="5" s="1"/>
  <c r="AE195" i="3"/>
  <c r="D191" i="5" s="1"/>
  <c r="AF195" i="3"/>
  <c r="E191" i="5" s="1"/>
  <c r="AG195" i="3"/>
  <c r="F191" i="5" s="1"/>
  <c r="AH195" i="3"/>
  <c r="G191" i="5" s="1"/>
  <c r="AB196" i="3"/>
  <c r="AC196" i="3"/>
  <c r="B192" i="5" s="1"/>
  <c r="AD196" i="3"/>
  <c r="C192" i="5" s="1"/>
  <c r="AE196" i="3"/>
  <c r="AF196" i="3"/>
  <c r="E192" i="5" s="1"/>
  <c r="AG196" i="3"/>
  <c r="F192" i="5" s="1"/>
  <c r="AH196" i="3"/>
  <c r="G192" i="5" s="1"/>
  <c r="AB197" i="3"/>
  <c r="AC197" i="3"/>
  <c r="B193" i="5" s="1"/>
  <c r="AD197" i="3"/>
  <c r="C193" i="5" s="1"/>
  <c r="AE197" i="3"/>
  <c r="D193" i="5" s="1"/>
  <c r="AF197" i="3"/>
  <c r="E193" i="5" s="1"/>
  <c r="AG197" i="3"/>
  <c r="F193" i="5" s="1"/>
  <c r="AH197" i="3"/>
  <c r="G193" i="5" s="1"/>
  <c r="AB198" i="3"/>
  <c r="AC198" i="3"/>
  <c r="B194" i="5" s="1"/>
  <c r="AD198" i="3"/>
  <c r="C194" i="5" s="1"/>
  <c r="AE198" i="3"/>
  <c r="D194" i="5" s="1"/>
  <c r="AF198" i="3"/>
  <c r="E194" i="5" s="1"/>
  <c r="AG198" i="3"/>
  <c r="F194" i="5" s="1"/>
  <c r="AH198" i="3"/>
  <c r="G194" i="5" s="1"/>
  <c r="AB199" i="3"/>
  <c r="AC199" i="3"/>
  <c r="B195" i="5" s="1"/>
  <c r="AD199" i="3"/>
  <c r="C195" i="5" s="1"/>
  <c r="AE199" i="3"/>
  <c r="D195" i="5" s="1"/>
  <c r="AF199" i="3"/>
  <c r="E195" i="5" s="1"/>
  <c r="AG199" i="3"/>
  <c r="F195" i="5" s="1"/>
  <c r="AH199" i="3"/>
  <c r="G195" i="5" s="1"/>
  <c r="AB200" i="3"/>
  <c r="AC200" i="3"/>
  <c r="B196" i="5" s="1"/>
  <c r="AD200" i="3"/>
  <c r="C196" i="5" s="1"/>
  <c r="AE200" i="3"/>
  <c r="D196" i="5" s="1"/>
  <c r="AF200" i="3"/>
  <c r="E196" i="5" s="1"/>
  <c r="AG200" i="3"/>
  <c r="F196" i="5" s="1"/>
  <c r="AH200" i="3"/>
  <c r="G196" i="5" s="1"/>
  <c r="AB201" i="3"/>
  <c r="AC201" i="3"/>
  <c r="B197" i="5" s="1"/>
  <c r="AD201" i="3"/>
  <c r="C197" i="5" s="1"/>
  <c r="AE201" i="3"/>
  <c r="D197" i="5" s="1"/>
  <c r="AF201" i="3"/>
  <c r="E197" i="5" s="1"/>
  <c r="AG201" i="3"/>
  <c r="F197" i="5" s="1"/>
  <c r="AH201" i="3"/>
  <c r="G197" i="5" s="1"/>
  <c r="AB202" i="3"/>
  <c r="AC202" i="3"/>
  <c r="AD202" i="3"/>
  <c r="C198" i="5" s="1"/>
  <c r="AE202" i="3"/>
  <c r="D198" i="5" s="1"/>
  <c r="AF202" i="3"/>
  <c r="E198" i="5" s="1"/>
  <c r="AG202" i="3"/>
  <c r="F198" i="5" s="1"/>
  <c r="AH202" i="3"/>
  <c r="G198" i="5" s="1"/>
  <c r="AB203" i="3"/>
  <c r="AC203" i="3"/>
  <c r="B199" i="5" s="1"/>
  <c r="AD203" i="3"/>
  <c r="C199" i="5" s="1"/>
  <c r="AE203" i="3"/>
  <c r="D199" i="5" s="1"/>
  <c r="AF203" i="3"/>
  <c r="E199" i="5" s="1"/>
  <c r="AG203" i="3"/>
  <c r="F199" i="5" s="1"/>
  <c r="AH203" i="3"/>
  <c r="G199" i="5" s="1"/>
  <c r="AB204" i="3"/>
  <c r="AC204" i="3"/>
  <c r="B200" i="5" s="1"/>
  <c r="AD204" i="3"/>
  <c r="C200" i="5" s="1"/>
  <c r="AE204" i="3"/>
  <c r="D200" i="5" s="1"/>
  <c r="AF204" i="3"/>
  <c r="E200" i="5" s="1"/>
  <c r="AG204" i="3"/>
  <c r="AH204" i="3"/>
  <c r="G200" i="5" s="1"/>
  <c r="AB205" i="3"/>
  <c r="AC205" i="3"/>
  <c r="B201" i="5" s="1"/>
  <c r="AD205" i="3"/>
  <c r="C201" i="5" s="1"/>
  <c r="AE205" i="3"/>
  <c r="D201" i="5" s="1"/>
  <c r="AF205" i="3"/>
  <c r="E201" i="5" s="1"/>
  <c r="AG205" i="3"/>
  <c r="F201" i="5" s="1"/>
  <c r="AH205" i="3"/>
  <c r="G201" i="5" s="1"/>
  <c r="AB206" i="3"/>
  <c r="AC206" i="3"/>
  <c r="B202" i="5" s="1"/>
  <c r="AD206" i="3"/>
  <c r="C202" i="5" s="1"/>
  <c r="AE206" i="3"/>
  <c r="D202" i="5" s="1"/>
  <c r="AF206" i="3"/>
  <c r="E202" i="5" s="1"/>
  <c r="AG206" i="3"/>
  <c r="F202" i="5" s="1"/>
  <c r="AH206" i="3"/>
  <c r="G202" i="5" s="1"/>
  <c r="AB207" i="3"/>
  <c r="AC207" i="3"/>
  <c r="B203" i="5" s="1"/>
  <c r="AD207" i="3"/>
  <c r="C203" i="5" s="1"/>
  <c r="AE207" i="3"/>
  <c r="D203" i="5" s="1"/>
  <c r="AF207" i="3"/>
  <c r="E203" i="5" s="1"/>
  <c r="AG207" i="3"/>
  <c r="F203" i="5" s="1"/>
  <c r="AH207" i="3"/>
  <c r="G203" i="5" s="1"/>
  <c r="AB208" i="3"/>
  <c r="AC208" i="3"/>
  <c r="B204" i="5" s="1"/>
  <c r="AD208" i="3"/>
  <c r="C204" i="5" s="1"/>
  <c r="AE208" i="3"/>
  <c r="D204" i="5" s="1"/>
  <c r="AF208" i="3"/>
  <c r="E204" i="5" s="1"/>
  <c r="AG208" i="3"/>
  <c r="F204" i="5" s="1"/>
  <c r="AH208" i="3"/>
  <c r="G204" i="5" s="1"/>
  <c r="AB209" i="3"/>
  <c r="AC209" i="3"/>
  <c r="B205" i="5" s="1"/>
  <c r="AD209" i="3"/>
  <c r="C205" i="5" s="1"/>
  <c r="AE209" i="3"/>
  <c r="D205" i="5" s="1"/>
  <c r="AF209" i="3"/>
  <c r="E205" i="5" s="1"/>
  <c r="AG209" i="3"/>
  <c r="F205" i="5" s="1"/>
  <c r="AH209" i="3"/>
  <c r="G205" i="5" s="1"/>
  <c r="AB210" i="3"/>
  <c r="AC210" i="3"/>
  <c r="B206" i="5" s="1"/>
  <c r="AD210" i="3"/>
  <c r="C206" i="5" s="1"/>
  <c r="AE210" i="3"/>
  <c r="D206" i="5" s="1"/>
  <c r="AF210" i="3"/>
  <c r="E206" i="5" s="1"/>
  <c r="AG210" i="3"/>
  <c r="F206" i="5" s="1"/>
  <c r="AH210" i="3"/>
  <c r="G206" i="5" s="1"/>
  <c r="AB211" i="3"/>
  <c r="AC211" i="3"/>
  <c r="B207" i="5" s="1"/>
  <c r="AD211" i="3"/>
  <c r="C207" i="5" s="1"/>
  <c r="AE211" i="3"/>
  <c r="D207" i="5" s="1"/>
  <c r="AF211" i="3"/>
  <c r="E207" i="5" s="1"/>
  <c r="AG211" i="3"/>
  <c r="F207" i="5" s="1"/>
  <c r="AH211" i="3"/>
  <c r="G207" i="5" s="1"/>
  <c r="AB212" i="3"/>
  <c r="AC212" i="3"/>
  <c r="B208" i="5" s="1"/>
  <c r="AD212" i="3"/>
  <c r="C208" i="5" s="1"/>
  <c r="AE212" i="3"/>
  <c r="D208" i="5" s="1"/>
  <c r="AF212" i="3"/>
  <c r="E208" i="5" s="1"/>
  <c r="AG212" i="3"/>
  <c r="F208" i="5" s="1"/>
  <c r="AH212" i="3"/>
  <c r="G208" i="5" s="1"/>
  <c r="AB213" i="3"/>
  <c r="AC213" i="3"/>
  <c r="B209" i="5" s="1"/>
  <c r="AD213" i="3"/>
  <c r="C209" i="5" s="1"/>
  <c r="AE213" i="3"/>
  <c r="D209" i="5" s="1"/>
  <c r="AF213" i="3"/>
  <c r="E209" i="5" s="1"/>
  <c r="AG213" i="3"/>
  <c r="F209" i="5" s="1"/>
  <c r="AH213" i="3"/>
  <c r="G209" i="5" s="1"/>
  <c r="AB214" i="3"/>
  <c r="AC214" i="3"/>
  <c r="B210" i="5" s="1"/>
  <c r="AD214" i="3"/>
  <c r="C210" i="5" s="1"/>
  <c r="AE214" i="3"/>
  <c r="D210" i="5" s="1"/>
  <c r="AF214" i="3"/>
  <c r="E210" i="5" s="1"/>
  <c r="AG214" i="3"/>
  <c r="F210" i="5" s="1"/>
  <c r="AH214" i="3"/>
  <c r="G210" i="5" s="1"/>
  <c r="AB215" i="3"/>
  <c r="AC215" i="3"/>
  <c r="B211" i="5" s="1"/>
  <c r="AD215" i="3"/>
  <c r="C211" i="5" s="1"/>
  <c r="AE215" i="3"/>
  <c r="D211" i="5" s="1"/>
  <c r="AF215" i="3"/>
  <c r="E211" i="5" s="1"/>
  <c r="AG215" i="3"/>
  <c r="F211" i="5" s="1"/>
  <c r="AH215" i="3"/>
  <c r="G211" i="5" s="1"/>
  <c r="AB216" i="3"/>
  <c r="AC216" i="3"/>
  <c r="B212" i="5" s="1"/>
  <c r="AD216" i="3"/>
  <c r="C212" i="5" s="1"/>
  <c r="AE216" i="3"/>
  <c r="AF216" i="3"/>
  <c r="E212" i="5" s="1"/>
  <c r="AG216" i="3"/>
  <c r="F212" i="5" s="1"/>
  <c r="AH216" i="3"/>
  <c r="G212" i="5" s="1"/>
  <c r="AB217" i="3"/>
  <c r="AC217" i="3"/>
  <c r="B213" i="5" s="1"/>
  <c r="AD217" i="3"/>
  <c r="C213" i="5" s="1"/>
  <c r="AE217" i="3"/>
  <c r="D213" i="5" s="1"/>
  <c r="AF217" i="3"/>
  <c r="E213" i="5" s="1"/>
  <c r="AG217" i="3"/>
  <c r="F213" i="5" s="1"/>
  <c r="AH217" i="3"/>
  <c r="G213" i="5" s="1"/>
  <c r="AB218" i="3"/>
  <c r="AC218" i="3"/>
  <c r="B214" i="5" s="1"/>
  <c r="AD218" i="3"/>
  <c r="C214" i="5" s="1"/>
  <c r="AE218" i="3"/>
  <c r="D214" i="5" s="1"/>
  <c r="AF218" i="3"/>
  <c r="E214" i="5" s="1"/>
  <c r="AG218" i="3"/>
  <c r="F214" i="5" s="1"/>
  <c r="AH218" i="3"/>
  <c r="G214" i="5" s="1"/>
  <c r="AB219" i="3"/>
  <c r="AC219" i="3"/>
  <c r="B215" i="5" s="1"/>
  <c r="AD219" i="3"/>
  <c r="C215" i="5" s="1"/>
  <c r="AE219" i="3"/>
  <c r="D215" i="5" s="1"/>
  <c r="AF219" i="3"/>
  <c r="E215" i="5" s="1"/>
  <c r="AG219" i="3"/>
  <c r="F215" i="5" s="1"/>
  <c r="AH219" i="3"/>
  <c r="G215" i="5" s="1"/>
  <c r="AB220" i="3"/>
  <c r="AC220" i="3"/>
  <c r="B216" i="5" s="1"/>
  <c r="AD220" i="3"/>
  <c r="C216" i="5" s="1"/>
  <c r="AE220" i="3"/>
  <c r="D216" i="5" s="1"/>
  <c r="AF220" i="3"/>
  <c r="E216" i="5" s="1"/>
  <c r="AG220" i="3"/>
  <c r="F216" i="5" s="1"/>
  <c r="AH220" i="3"/>
  <c r="G216" i="5" s="1"/>
  <c r="AB221" i="3"/>
  <c r="AC221" i="3"/>
  <c r="B217" i="5" s="1"/>
  <c r="AD221" i="3"/>
  <c r="C217" i="5" s="1"/>
  <c r="AE221" i="3"/>
  <c r="D217" i="5" s="1"/>
  <c r="AF221" i="3"/>
  <c r="E217" i="5" s="1"/>
  <c r="AG221" i="3"/>
  <c r="F217" i="5" s="1"/>
  <c r="AH221" i="3"/>
  <c r="G217" i="5" s="1"/>
  <c r="AB222" i="3"/>
  <c r="AC222" i="3"/>
  <c r="AD222" i="3"/>
  <c r="C218" i="5" s="1"/>
  <c r="AE222" i="3"/>
  <c r="D218" i="5" s="1"/>
  <c r="AF222" i="3"/>
  <c r="E218" i="5" s="1"/>
  <c r="AG222" i="3"/>
  <c r="F218" i="5" s="1"/>
  <c r="AH222" i="3"/>
  <c r="G218" i="5" s="1"/>
  <c r="AB223" i="3"/>
  <c r="AC223" i="3"/>
  <c r="B219" i="5" s="1"/>
  <c r="AD223" i="3"/>
  <c r="C219" i="5" s="1"/>
  <c r="AE223" i="3"/>
  <c r="D219" i="5" s="1"/>
  <c r="AF223" i="3"/>
  <c r="E219" i="5" s="1"/>
  <c r="AG223" i="3"/>
  <c r="F219" i="5" s="1"/>
  <c r="AH223" i="3"/>
  <c r="G219" i="5" s="1"/>
  <c r="AB224" i="3"/>
  <c r="AC224" i="3"/>
  <c r="D220" i="5" s="1"/>
  <c r="AD224" i="3"/>
  <c r="C220" i="5" s="1"/>
  <c r="AE224" i="3"/>
  <c r="B220" i="5" s="1"/>
  <c r="AF224" i="3"/>
  <c r="E220" i="5" s="1"/>
  <c r="AG224" i="3"/>
  <c r="AH224" i="3"/>
  <c r="G220" i="5" s="1"/>
  <c r="AB225" i="3"/>
  <c r="AC225" i="3"/>
  <c r="D221" i="5" s="1"/>
  <c r="AD225" i="3"/>
  <c r="C221" i="5" s="1"/>
  <c r="AE225" i="3"/>
  <c r="B221" i="5" s="1"/>
  <c r="AF225" i="3"/>
  <c r="E221" i="5" s="1"/>
  <c r="AG225" i="3"/>
  <c r="F221" i="5" s="1"/>
  <c r="AH225" i="3"/>
  <c r="G221" i="5" s="1"/>
  <c r="AB226" i="3"/>
  <c r="AC226" i="3"/>
  <c r="D222" i="5" s="1"/>
  <c r="AD226" i="3"/>
  <c r="C222" i="5" s="1"/>
  <c r="AE226" i="3"/>
  <c r="B222" i="5" s="1"/>
  <c r="AF226" i="3"/>
  <c r="E222" i="5" s="1"/>
  <c r="AG226" i="3"/>
  <c r="F222" i="5" s="1"/>
  <c r="AH226" i="3"/>
  <c r="G222" i="5" s="1"/>
  <c r="AB227" i="3"/>
  <c r="AC227" i="3"/>
  <c r="D223" i="5" s="1"/>
  <c r="AD227" i="3"/>
  <c r="C223" i="5" s="1"/>
  <c r="AE227" i="3"/>
  <c r="B223" i="5" s="1"/>
  <c r="AF227" i="3"/>
  <c r="E223" i="5" s="1"/>
  <c r="AG227" i="3"/>
  <c r="F223" i="5" s="1"/>
  <c r="AH227" i="3"/>
  <c r="G223" i="5" s="1"/>
  <c r="AB228" i="3"/>
  <c r="AC228" i="3"/>
  <c r="D224" i="5" s="1"/>
  <c r="AD228" i="3"/>
  <c r="C224" i="5" s="1"/>
  <c r="AE228" i="3"/>
  <c r="B224" i="5" s="1"/>
  <c r="AF228" i="3"/>
  <c r="E224" i="5" s="1"/>
  <c r="AG228" i="3"/>
  <c r="F224" i="5" s="1"/>
  <c r="AH228" i="3"/>
  <c r="G224" i="5" s="1"/>
  <c r="AB229" i="3"/>
  <c r="AC229" i="3"/>
  <c r="D225" i="5" s="1"/>
  <c r="AD229" i="3"/>
  <c r="C225" i="5" s="1"/>
  <c r="AE229" i="3"/>
  <c r="B225" i="5" s="1"/>
  <c r="AF229" i="3"/>
  <c r="E225" i="5" s="1"/>
  <c r="AG229" i="3"/>
  <c r="F225" i="5" s="1"/>
  <c r="AH229" i="3"/>
  <c r="G225" i="5" s="1"/>
  <c r="AB230" i="3"/>
  <c r="AC230" i="3"/>
  <c r="D226" i="5" s="1"/>
  <c r="AD230" i="3"/>
  <c r="C226" i="5" s="1"/>
  <c r="AE230" i="3"/>
  <c r="B226" i="5" s="1"/>
  <c r="AF230" i="3"/>
  <c r="E226" i="5" s="1"/>
  <c r="AG230" i="3"/>
  <c r="F226" i="5" s="1"/>
  <c r="AH230" i="3"/>
  <c r="G226" i="5" s="1"/>
  <c r="AB231" i="3"/>
  <c r="AC231" i="3"/>
  <c r="D227" i="5" s="1"/>
  <c r="AD231" i="3"/>
  <c r="C227" i="5" s="1"/>
  <c r="AE231" i="3"/>
  <c r="B227" i="5" s="1"/>
  <c r="AF231" i="3"/>
  <c r="E227" i="5" s="1"/>
  <c r="AG231" i="3"/>
  <c r="F227" i="5" s="1"/>
  <c r="AH231" i="3"/>
  <c r="G227" i="5" s="1"/>
  <c r="AB232" i="3"/>
  <c r="AC232" i="3"/>
  <c r="D228" i="5" s="1"/>
  <c r="AD232" i="3"/>
  <c r="C228" i="5" s="1"/>
  <c r="AE232" i="3"/>
  <c r="B228" i="5" s="1"/>
  <c r="AF232" i="3"/>
  <c r="E228" i="5" s="1"/>
  <c r="AG232" i="3"/>
  <c r="F228" i="5" s="1"/>
  <c r="AH232" i="3"/>
  <c r="G228" i="5" s="1"/>
  <c r="AB233" i="3"/>
  <c r="AC233" i="3"/>
  <c r="D229" i="5" s="1"/>
  <c r="AD233" i="3"/>
  <c r="C229" i="5" s="1"/>
  <c r="AE233" i="3"/>
  <c r="B229" i="5" s="1"/>
  <c r="AF233" i="3"/>
  <c r="E229" i="5" s="1"/>
  <c r="AG233" i="3"/>
  <c r="F229" i="5" s="1"/>
  <c r="AH233" i="3"/>
  <c r="G229" i="5" s="1"/>
  <c r="AB234" i="3"/>
  <c r="AC234" i="3"/>
  <c r="D230" i="5" s="1"/>
  <c r="AD234" i="3"/>
  <c r="C230" i="5" s="1"/>
  <c r="AE234" i="3"/>
  <c r="B230" i="5" s="1"/>
  <c r="AF234" i="3"/>
  <c r="E230" i="5" s="1"/>
  <c r="AG234" i="3"/>
  <c r="F230" i="5" s="1"/>
  <c r="AH234" i="3"/>
  <c r="G230" i="5" s="1"/>
  <c r="AB235" i="3"/>
  <c r="AC235" i="3"/>
  <c r="D231" i="5" s="1"/>
  <c r="AD235" i="3"/>
  <c r="C231" i="5" s="1"/>
  <c r="AE235" i="3"/>
  <c r="B231" i="5" s="1"/>
  <c r="AF235" i="3"/>
  <c r="E231" i="5" s="1"/>
  <c r="AG235" i="3"/>
  <c r="F231" i="5" s="1"/>
  <c r="AH235" i="3"/>
  <c r="G231" i="5" s="1"/>
  <c r="AB236" i="3"/>
  <c r="AC236" i="3"/>
  <c r="D232" i="5" s="1"/>
  <c r="AD236" i="3"/>
  <c r="C232" i="5" s="1"/>
  <c r="AE236" i="3"/>
  <c r="AF236" i="3"/>
  <c r="E232" i="5" s="1"/>
  <c r="AG236" i="3"/>
  <c r="F232" i="5" s="1"/>
  <c r="AH236" i="3"/>
  <c r="G232" i="5" s="1"/>
  <c r="AB237" i="3"/>
  <c r="AC237" i="3"/>
  <c r="D233" i="5" s="1"/>
  <c r="AD237" i="3"/>
  <c r="C233" i="5" s="1"/>
  <c r="AE237" i="3"/>
  <c r="B233" i="5" s="1"/>
  <c r="AF237" i="3"/>
  <c r="E233" i="5" s="1"/>
  <c r="AG237" i="3"/>
  <c r="F233" i="5" s="1"/>
  <c r="AH237" i="3"/>
  <c r="G233" i="5" s="1"/>
  <c r="AB238" i="3"/>
  <c r="AC238" i="3"/>
  <c r="D234" i="5" s="1"/>
  <c r="AD238" i="3"/>
  <c r="C234" i="5" s="1"/>
  <c r="AE238" i="3"/>
  <c r="B234" i="5" s="1"/>
  <c r="AF238" i="3"/>
  <c r="E234" i="5" s="1"/>
  <c r="AG238" i="3"/>
  <c r="F234" i="5" s="1"/>
  <c r="AH238" i="3"/>
  <c r="G234" i="5" s="1"/>
  <c r="AB239" i="3"/>
  <c r="AC239" i="3"/>
  <c r="D235" i="5" s="1"/>
  <c r="AD239" i="3"/>
  <c r="C235" i="5" s="1"/>
  <c r="AE239" i="3"/>
  <c r="B235" i="5" s="1"/>
  <c r="AF239" i="3"/>
  <c r="E235" i="5" s="1"/>
  <c r="AG239" i="3"/>
  <c r="F235" i="5" s="1"/>
  <c r="AH239" i="3"/>
  <c r="G235" i="5" s="1"/>
  <c r="AB240" i="3"/>
  <c r="AC240" i="3"/>
  <c r="D236" i="5" s="1"/>
  <c r="AD240" i="3"/>
  <c r="C236" i="5" s="1"/>
  <c r="AE240" i="3"/>
  <c r="B236" i="5" s="1"/>
  <c r="AF240" i="3"/>
  <c r="E236" i="5" s="1"/>
  <c r="AG240" i="3"/>
  <c r="F236" i="5" s="1"/>
  <c r="AH240" i="3"/>
  <c r="G236" i="5" s="1"/>
  <c r="AB241" i="3"/>
  <c r="AC241" i="3"/>
  <c r="D237" i="5" s="1"/>
  <c r="AD241" i="3"/>
  <c r="C237" i="5" s="1"/>
  <c r="AE241" i="3"/>
  <c r="B237" i="5" s="1"/>
  <c r="AF241" i="3"/>
  <c r="E237" i="5" s="1"/>
  <c r="AG241" i="3"/>
  <c r="F237" i="5" s="1"/>
  <c r="AH241" i="3"/>
  <c r="G237" i="5" s="1"/>
  <c r="AB242" i="3"/>
  <c r="AC242" i="3"/>
  <c r="AD242" i="3"/>
  <c r="C238" i="5" s="1"/>
  <c r="AE242" i="3"/>
  <c r="B238" i="5" s="1"/>
  <c r="AF242" i="3"/>
  <c r="E238" i="5" s="1"/>
  <c r="AG242" i="3"/>
  <c r="F238" i="5" s="1"/>
  <c r="AH242" i="3"/>
  <c r="G238" i="5" s="1"/>
  <c r="AB243" i="3"/>
  <c r="AC243" i="3"/>
  <c r="D239" i="5" s="1"/>
  <c r="AD243" i="3"/>
  <c r="C239" i="5" s="1"/>
  <c r="AE243" i="3"/>
  <c r="B239" i="5" s="1"/>
  <c r="AF243" i="3"/>
  <c r="E239" i="5" s="1"/>
  <c r="AG243" i="3"/>
  <c r="F239" i="5" s="1"/>
  <c r="AH243" i="3"/>
  <c r="G239" i="5" s="1"/>
  <c r="AB244" i="3"/>
  <c r="AC244" i="3"/>
  <c r="D240" i="5" s="1"/>
  <c r="AD244" i="3"/>
  <c r="C240" i="5" s="1"/>
  <c r="AE244" i="3"/>
  <c r="B240" i="5" s="1"/>
  <c r="AF244" i="3"/>
  <c r="E240" i="5" s="1"/>
  <c r="AG244" i="3"/>
  <c r="AH244" i="3"/>
  <c r="G240" i="5" s="1"/>
  <c r="AB245" i="3"/>
  <c r="AC245" i="3"/>
  <c r="D241" i="5" s="1"/>
  <c r="AD245" i="3"/>
  <c r="C241" i="5" s="1"/>
  <c r="AE245" i="3"/>
  <c r="B241" i="5" s="1"/>
  <c r="AF245" i="3"/>
  <c r="E241" i="5" s="1"/>
  <c r="AG245" i="3"/>
  <c r="F241" i="5" s="1"/>
  <c r="AH245" i="3"/>
  <c r="G241" i="5" s="1"/>
  <c r="AB246" i="3"/>
  <c r="AC246" i="3"/>
  <c r="D242" i="5" s="1"/>
  <c r="AD246" i="3"/>
  <c r="C242" i="5" s="1"/>
  <c r="AE246" i="3"/>
  <c r="B242" i="5" s="1"/>
  <c r="AF246" i="3"/>
  <c r="E242" i="5" s="1"/>
  <c r="AG246" i="3"/>
  <c r="F242" i="5" s="1"/>
  <c r="AH246" i="3"/>
  <c r="G242" i="5" s="1"/>
  <c r="AB247" i="3"/>
  <c r="AC247" i="3"/>
  <c r="D243" i="5" s="1"/>
  <c r="AD247" i="3"/>
  <c r="C243" i="5" s="1"/>
  <c r="AE247" i="3"/>
  <c r="B243" i="5" s="1"/>
  <c r="AF247" i="3"/>
  <c r="E243" i="5" s="1"/>
  <c r="AG247" i="3"/>
  <c r="F243" i="5" s="1"/>
  <c r="AH247" i="3"/>
  <c r="G243" i="5" s="1"/>
  <c r="AB248" i="3"/>
  <c r="AC248" i="3"/>
  <c r="D244" i="5" s="1"/>
  <c r="AD248" i="3"/>
  <c r="C244" i="5" s="1"/>
  <c r="AE248" i="3"/>
  <c r="B244" i="5" s="1"/>
  <c r="AF248" i="3"/>
  <c r="E244" i="5" s="1"/>
  <c r="AG248" i="3"/>
  <c r="F244" i="5" s="1"/>
  <c r="AH248" i="3"/>
  <c r="G244" i="5" s="1"/>
  <c r="AB249" i="3"/>
  <c r="AC249" i="3"/>
  <c r="D245" i="5" s="1"/>
  <c r="AD249" i="3"/>
  <c r="C245" i="5" s="1"/>
  <c r="AE249" i="3"/>
  <c r="B245" i="5" s="1"/>
  <c r="AF249" i="3"/>
  <c r="E245" i="5" s="1"/>
  <c r="AG249" i="3"/>
  <c r="F245" i="5" s="1"/>
  <c r="AH249" i="3"/>
  <c r="G245" i="5" s="1"/>
  <c r="AB250" i="3"/>
  <c r="AC250" i="3"/>
  <c r="D246" i="5" s="1"/>
  <c r="AD250" i="3"/>
  <c r="C246" i="5" s="1"/>
  <c r="AE250" i="3"/>
  <c r="B246" i="5" s="1"/>
  <c r="AF250" i="3"/>
  <c r="E246" i="5" s="1"/>
  <c r="AG250" i="3"/>
  <c r="F246" i="5" s="1"/>
  <c r="AH250" i="3"/>
  <c r="G246" i="5" s="1"/>
  <c r="AB251" i="3"/>
  <c r="AC251" i="3"/>
  <c r="D247" i="5" s="1"/>
  <c r="AD251" i="3"/>
  <c r="C247" i="5" s="1"/>
  <c r="AE251" i="3"/>
  <c r="B247" i="5" s="1"/>
  <c r="AF251" i="3"/>
  <c r="E247" i="5" s="1"/>
  <c r="AG251" i="3"/>
  <c r="F247" i="5" s="1"/>
  <c r="AH251" i="3"/>
  <c r="G247" i="5" s="1"/>
  <c r="AB252" i="3"/>
  <c r="AC252" i="3"/>
  <c r="D248" i="5" s="1"/>
  <c r="AD252" i="3"/>
  <c r="C248" i="5" s="1"/>
  <c r="AE252" i="3"/>
  <c r="B248" i="5" s="1"/>
  <c r="AF252" i="3"/>
  <c r="E248" i="5" s="1"/>
  <c r="AG252" i="3"/>
  <c r="F248" i="5" s="1"/>
  <c r="AH252" i="3"/>
  <c r="G248" i="5" s="1"/>
  <c r="AB253" i="3"/>
  <c r="AC253" i="3"/>
  <c r="D249" i="5" s="1"/>
  <c r="AD253" i="3"/>
  <c r="C249" i="5" s="1"/>
  <c r="AE253" i="3"/>
  <c r="B249" i="5" s="1"/>
  <c r="AF253" i="3"/>
  <c r="E249" i="5" s="1"/>
  <c r="AG253" i="3"/>
  <c r="F249" i="5" s="1"/>
  <c r="AH253" i="3"/>
  <c r="G249" i="5" s="1"/>
  <c r="AB254" i="3"/>
  <c r="AC254" i="3"/>
  <c r="D250" i="5" s="1"/>
  <c r="AD254" i="3"/>
  <c r="C250" i="5" s="1"/>
  <c r="AE254" i="3"/>
  <c r="B250" i="5" s="1"/>
  <c r="AF254" i="3"/>
  <c r="E250" i="5" s="1"/>
  <c r="AG254" i="3"/>
  <c r="F250" i="5" s="1"/>
  <c r="AH254" i="3"/>
  <c r="G250" i="5" s="1"/>
  <c r="AB255" i="3"/>
  <c r="AC255" i="3"/>
  <c r="D251" i="5" s="1"/>
  <c r="AD255" i="3"/>
  <c r="C251" i="5" s="1"/>
  <c r="AE255" i="3"/>
  <c r="B251" i="5" s="1"/>
  <c r="AF255" i="3"/>
  <c r="E251" i="5" s="1"/>
  <c r="AG255" i="3"/>
  <c r="F251" i="5" s="1"/>
  <c r="AH255" i="3"/>
  <c r="G251" i="5" s="1"/>
  <c r="AB256" i="3"/>
  <c r="AC256" i="3"/>
  <c r="D252" i="5" s="1"/>
  <c r="AD256" i="3"/>
  <c r="C252" i="5" s="1"/>
  <c r="AE256" i="3"/>
  <c r="AF256" i="3"/>
  <c r="E252" i="5" s="1"/>
  <c r="AG256" i="3"/>
  <c r="F252" i="5" s="1"/>
  <c r="AH256" i="3"/>
  <c r="G252" i="5" s="1"/>
  <c r="AB257" i="3"/>
  <c r="AC257" i="3"/>
  <c r="D253" i="5" s="1"/>
  <c r="AD257" i="3"/>
  <c r="C253" i="5" s="1"/>
  <c r="AE257" i="3"/>
  <c r="B253" i="5" s="1"/>
  <c r="AF257" i="3"/>
  <c r="E253" i="5" s="1"/>
  <c r="AG257" i="3"/>
  <c r="F253" i="5" s="1"/>
  <c r="AH257" i="3"/>
  <c r="G253" i="5" s="1"/>
  <c r="AB258" i="3"/>
  <c r="AC258" i="3"/>
  <c r="D254" i="5" s="1"/>
  <c r="AD258" i="3"/>
  <c r="C254" i="5" s="1"/>
  <c r="AE258" i="3"/>
  <c r="B254" i="5" s="1"/>
  <c r="AF258" i="3"/>
  <c r="E254" i="5" s="1"/>
  <c r="AG258" i="3"/>
  <c r="F254" i="5" s="1"/>
  <c r="AH258" i="3"/>
  <c r="G254" i="5" s="1"/>
  <c r="AB259" i="3"/>
  <c r="AC259" i="3"/>
  <c r="D255" i="5" s="1"/>
  <c r="AD259" i="3"/>
  <c r="C255" i="5" s="1"/>
  <c r="AE259" i="3"/>
  <c r="B255" i="5" s="1"/>
  <c r="AF259" i="3"/>
  <c r="E255" i="5" s="1"/>
  <c r="AG259" i="3"/>
  <c r="F255" i="5" s="1"/>
  <c r="AH259" i="3"/>
  <c r="G255" i="5" s="1"/>
  <c r="AB260" i="3"/>
  <c r="AC260" i="3"/>
  <c r="D256" i="5" s="1"/>
  <c r="AD260" i="3"/>
  <c r="C256" i="5" s="1"/>
  <c r="AE260" i="3"/>
  <c r="B256" i="5" s="1"/>
  <c r="AF260" i="3"/>
  <c r="E256" i="5" s="1"/>
  <c r="AG260" i="3"/>
  <c r="F256" i="5" s="1"/>
  <c r="AH260" i="3"/>
  <c r="G256" i="5" s="1"/>
  <c r="AB261" i="3"/>
  <c r="AC261" i="3"/>
  <c r="D257" i="5" s="1"/>
  <c r="AD261" i="3"/>
  <c r="C257" i="5" s="1"/>
  <c r="AE261" i="3"/>
  <c r="B257" i="5" s="1"/>
  <c r="AF261" i="3"/>
  <c r="E257" i="5" s="1"/>
  <c r="AG261" i="3"/>
  <c r="F257" i="5" s="1"/>
  <c r="AH261" i="3"/>
  <c r="G257" i="5" s="1"/>
  <c r="AB262" i="3"/>
  <c r="AC262" i="3"/>
  <c r="AD262" i="3"/>
  <c r="C258" i="5" s="1"/>
  <c r="AE262" i="3"/>
  <c r="B258" i="5" s="1"/>
  <c r="AF262" i="3"/>
  <c r="E258" i="5" s="1"/>
  <c r="AG262" i="3"/>
  <c r="F258" i="5" s="1"/>
  <c r="AH262" i="3"/>
  <c r="G258" i="5" s="1"/>
  <c r="AB263" i="3"/>
  <c r="AC263" i="3"/>
  <c r="D259" i="5" s="1"/>
  <c r="AD263" i="3"/>
  <c r="C259" i="5" s="1"/>
  <c r="AE263" i="3"/>
  <c r="B259" i="5" s="1"/>
  <c r="AF263" i="3"/>
  <c r="E259" i="5" s="1"/>
  <c r="AG263" i="3"/>
  <c r="F259" i="5" s="1"/>
  <c r="AH263" i="3"/>
  <c r="G259" i="5" s="1"/>
  <c r="AB264" i="3"/>
  <c r="AC264" i="3"/>
  <c r="D260" i="5" s="1"/>
  <c r="AD264" i="3"/>
  <c r="C260" i="5" s="1"/>
  <c r="AE264" i="3"/>
  <c r="B260" i="5" s="1"/>
  <c r="AF264" i="3"/>
  <c r="E260" i="5" s="1"/>
  <c r="AG264" i="3"/>
  <c r="AH264" i="3"/>
  <c r="G260" i="5" s="1"/>
  <c r="AB265" i="3"/>
  <c r="AC265" i="3"/>
  <c r="D261" i="5" s="1"/>
  <c r="AD265" i="3"/>
  <c r="C261" i="5" s="1"/>
  <c r="AE265" i="3"/>
  <c r="B261" i="5" s="1"/>
  <c r="AF265" i="3"/>
  <c r="E261" i="5" s="1"/>
  <c r="AG265" i="3"/>
  <c r="F261" i="5" s="1"/>
  <c r="AH265" i="3"/>
  <c r="G261" i="5" s="1"/>
  <c r="AB266" i="3"/>
  <c r="AC266" i="3"/>
  <c r="D262" i="5" s="1"/>
  <c r="AD266" i="3"/>
  <c r="C262" i="5" s="1"/>
  <c r="AE266" i="3"/>
  <c r="B262" i="5" s="1"/>
  <c r="AF266" i="3"/>
  <c r="E262" i="5" s="1"/>
  <c r="AG266" i="3"/>
  <c r="F262" i="5" s="1"/>
  <c r="AH266" i="3"/>
  <c r="G262" i="5" s="1"/>
  <c r="AB267" i="3"/>
  <c r="AC267" i="3"/>
  <c r="D263" i="5" s="1"/>
  <c r="AD267" i="3"/>
  <c r="C263" i="5" s="1"/>
  <c r="AE267" i="3"/>
  <c r="B263" i="5" s="1"/>
  <c r="AF267" i="3"/>
  <c r="E263" i="5" s="1"/>
  <c r="AG267" i="3"/>
  <c r="F263" i="5" s="1"/>
  <c r="AH267" i="3"/>
  <c r="G263" i="5" s="1"/>
  <c r="AB268" i="3"/>
  <c r="AC268" i="3"/>
  <c r="D264" i="5" s="1"/>
  <c r="AD268" i="3"/>
  <c r="C264" i="5" s="1"/>
  <c r="AE268" i="3"/>
  <c r="B264" i="5" s="1"/>
  <c r="AF268" i="3"/>
  <c r="E264" i="5" s="1"/>
  <c r="AG268" i="3"/>
  <c r="F264" i="5" s="1"/>
  <c r="AH268" i="3"/>
  <c r="G264" i="5" s="1"/>
  <c r="AB269" i="3"/>
  <c r="AC269" i="3"/>
  <c r="D265" i="5" s="1"/>
  <c r="AD269" i="3"/>
  <c r="C265" i="5" s="1"/>
  <c r="AE269" i="3"/>
  <c r="B265" i="5" s="1"/>
  <c r="AF269" i="3"/>
  <c r="E265" i="5" s="1"/>
  <c r="AG269" i="3"/>
  <c r="F265" i="5" s="1"/>
  <c r="AH269" i="3"/>
  <c r="G265" i="5" s="1"/>
  <c r="AB270" i="3"/>
  <c r="AC270" i="3"/>
  <c r="D266" i="5" s="1"/>
  <c r="AD270" i="3"/>
  <c r="C266" i="5" s="1"/>
  <c r="AE270" i="3"/>
  <c r="B266" i="5" s="1"/>
  <c r="AF270" i="3"/>
  <c r="E266" i="5" s="1"/>
  <c r="AG270" i="3"/>
  <c r="F266" i="5" s="1"/>
  <c r="AH270" i="3"/>
  <c r="G266" i="5" s="1"/>
  <c r="AB271" i="3"/>
  <c r="AC271" i="3"/>
  <c r="D267" i="5" s="1"/>
  <c r="AD271" i="3"/>
  <c r="C267" i="5" s="1"/>
  <c r="AE271" i="3"/>
  <c r="B267" i="5" s="1"/>
  <c r="AF271" i="3"/>
  <c r="E267" i="5" s="1"/>
  <c r="AG271" i="3"/>
  <c r="F267" i="5" s="1"/>
  <c r="AH271" i="3"/>
  <c r="G267" i="5" s="1"/>
  <c r="AB272" i="3"/>
  <c r="AC272" i="3"/>
  <c r="D268" i="5" s="1"/>
  <c r="AD272" i="3"/>
  <c r="C268" i="5" s="1"/>
  <c r="AE272" i="3"/>
  <c r="B268" i="5" s="1"/>
  <c r="AF272" i="3"/>
  <c r="E268" i="5" s="1"/>
  <c r="AG272" i="3"/>
  <c r="F268" i="5" s="1"/>
  <c r="AH272" i="3"/>
  <c r="G268" i="5" s="1"/>
  <c r="AB273" i="3"/>
  <c r="AC273" i="3"/>
  <c r="D269" i="5" s="1"/>
  <c r="AD273" i="3"/>
  <c r="C269" i="5" s="1"/>
  <c r="AE273" i="3"/>
  <c r="B269" i="5" s="1"/>
  <c r="AF273" i="3"/>
  <c r="E269" i="5" s="1"/>
  <c r="AG273" i="3"/>
  <c r="F269" i="5" s="1"/>
  <c r="AH273" i="3"/>
  <c r="G269" i="5" s="1"/>
  <c r="AB274" i="3"/>
  <c r="AC274" i="3"/>
  <c r="D270" i="5" s="1"/>
  <c r="AD274" i="3"/>
  <c r="C270" i="5" s="1"/>
  <c r="AE274" i="3"/>
  <c r="B270" i="5" s="1"/>
  <c r="AF274" i="3"/>
  <c r="E270" i="5" s="1"/>
  <c r="AG274" i="3"/>
  <c r="F270" i="5" s="1"/>
  <c r="AH274" i="3"/>
  <c r="G270" i="5" s="1"/>
  <c r="AB275" i="3"/>
  <c r="AC275" i="3"/>
  <c r="D271" i="5" s="1"/>
  <c r="AD275" i="3"/>
  <c r="C271" i="5" s="1"/>
  <c r="AE275" i="3"/>
  <c r="B271" i="5" s="1"/>
  <c r="AF275" i="3"/>
  <c r="E271" i="5" s="1"/>
  <c r="AG275" i="3"/>
  <c r="F271" i="5" s="1"/>
  <c r="AH275" i="3"/>
  <c r="G271" i="5" s="1"/>
  <c r="AB276" i="3"/>
  <c r="AC276" i="3"/>
  <c r="D272" i="5" s="1"/>
  <c r="AD276" i="3"/>
  <c r="C272" i="5" s="1"/>
  <c r="AE276" i="3"/>
  <c r="AF276" i="3"/>
  <c r="E272" i="5" s="1"/>
  <c r="AG276" i="3"/>
  <c r="F272" i="5" s="1"/>
  <c r="AH276" i="3"/>
  <c r="G272" i="5" s="1"/>
  <c r="AB277" i="3"/>
  <c r="AC277" i="3"/>
  <c r="D273" i="5" s="1"/>
  <c r="AD277" i="3"/>
  <c r="C273" i="5" s="1"/>
  <c r="AE277" i="3"/>
  <c r="B273" i="5" s="1"/>
  <c r="AF277" i="3"/>
  <c r="E273" i="5" s="1"/>
  <c r="AG277" i="3"/>
  <c r="F273" i="5" s="1"/>
  <c r="AH277" i="3"/>
  <c r="G273" i="5" s="1"/>
  <c r="AB278" i="3"/>
  <c r="AC278" i="3"/>
  <c r="D274" i="5" s="1"/>
  <c r="AD278" i="3"/>
  <c r="C274" i="5" s="1"/>
  <c r="AE278" i="3"/>
  <c r="B274" i="5" s="1"/>
  <c r="AF278" i="3"/>
  <c r="E274" i="5" s="1"/>
  <c r="AG278" i="3"/>
  <c r="F274" i="5" s="1"/>
  <c r="AH278" i="3"/>
  <c r="G274" i="5" s="1"/>
  <c r="AB279" i="3"/>
  <c r="AC279" i="3"/>
  <c r="D275" i="5" s="1"/>
  <c r="AD279" i="3"/>
  <c r="C275" i="5" s="1"/>
  <c r="AE279" i="3"/>
  <c r="B275" i="5" s="1"/>
  <c r="AF279" i="3"/>
  <c r="E275" i="5" s="1"/>
  <c r="AG279" i="3"/>
  <c r="F275" i="5" s="1"/>
  <c r="AH279" i="3"/>
  <c r="G275" i="5" s="1"/>
  <c r="AB280" i="3"/>
  <c r="AC280" i="3"/>
  <c r="D276" i="5" s="1"/>
  <c r="AD280" i="3"/>
  <c r="C276" i="5" s="1"/>
  <c r="AE280" i="3"/>
  <c r="B276" i="5" s="1"/>
  <c r="AF280" i="3"/>
  <c r="E276" i="5" s="1"/>
  <c r="AG280" i="3"/>
  <c r="F276" i="5" s="1"/>
  <c r="AH280" i="3"/>
  <c r="G276" i="5" s="1"/>
  <c r="AB281" i="3"/>
  <c r="AC281" i="3"/>
  <c r="D277" i="5" s="1"/>
  <c r="AD281" i="3"/>
  <c r="C277" i="5" s="1"/>
  <c r="AE281" i="3"/>
  <c r="B277" i="5" s="1"/>
  <c r="AF281" i="3"/>
  <c r="E277" i="5" s="1"/>
  <c r="AG281" i="3"/>
  <c r="F277" i="5" s="1"/>
  <c r="AH281" i="3"/>
  <c r="G277" i="5" s="1"/>
  <c r="AB282" i="3"/>
  <c r="AC282" i="3"/>
  <c r="AD282" i="3"/>
  <c r="C278" i="5" s="1"/>
  <c r="AE282" i="3"/>
  <c r="B278" i="5" s="1"/>
  <c r="AF282" i="3"/>
  <c r="E278" i="5" s="1"/>
  <c r="AG282" i="3"/>
  <c r="F278" i="5" s="1"/>
  <c r="AH282" i="3"/>
  <c r="G278" i="5" s="1"/>
  <c r="AB283" i="3"/>
  <c r="AC283" i="3"/>
  <c r="D279" i="5" s="1"/>
  <c r="AD283" i="3"/>
  <c r="C279" i="5" s="1"/>
  <c r="AE283" i="3"/>
  <c r="B279" i="5" s="1"/>
  <c r="AF283" i="3"/>
  <c r="E279" i="5" s="1"/>
  <c r="AG283" i="3"/>
  <c r="F279" i="5" s="1"/>
  <c r="AH283" i="3"/>
  <c r="G279" i="5" s="1"/>
  <c r="AB284" i="3"/>
  <c r="AC284" i="3"/>
  <c r="D280" i="5" s="1"/>
  <c r="AD284" i="3"/>
  <c r="C280" i="5" s="1"/>
  <c r="AE284" i="3"/>
  <c r="B280" i="5" s="1"/>
  <c r="AF284" i="3"/>
  <c r="E280" i="5" s="1"/>
  <c r="AG284" i="3"/>
  <c r="AH284" i="3"/>
  <c r="G280" i="5" s="1"/>
  <c r="AB285" i="3"/>
  <c r="AC285" i="3"/>
  <c r="D281" i="5" s="1"/>
  <c r="AD285" i="3"/>
  <c r="C281" i="5" s="1"/>
  <c r="AE285" i="3"/>
  <c r="B281" i="5" s="1"/>
  <c r="AF285" i="3"/>
  <c r="E281" i="5" s="1"/>
  <c r="AG285" i="3"/>
  <c r="F281" i="5" s="1"/>
  <c r="AH285" i="3"/>
  <c r="G281" i="5" s="1"/>
  <c r="AB286" i="3"/>
  <c r="AC286" i="3"/>
  <c r="D282" i="5" s="1"/>
  <c r="AD286" i="3"/>
  <c r="C282" i="5" s="1"/>
  <c r="AE286" i="3"/>
  <c r="B282" i="5" s="1"/>
  <c r="AF286" i="3"/>
  <c r="E282" i="5" s="1"/>
  <c r="AG286" i="3"/>
  <c r="F282" i="5" s="1"/>
  <c r="AH286" i="3"/>
  <c r="G282" i="5" s="1"/>
  <c r="AB287" i="3"/>
  <c r="AC287" i="3"/>
  <c r="D283" i="5" s="1"/>
  <c r="AD287" i="3"/>
  <c r="C283" i="5" s="1"/>
  <c r="AE287" i="3"/>
  <c r="B283" i="5" s="1"/>
  <c r="AF287" i="3"/>
  <c r="E283" i="5" s="1"/>
  <c r="AG287" i="3"/>
  <c r="F283" i="5" s="1"/>
  <c r="AH287" i="3"/>
  <c r="G283" i="5" s="1"/>
  <c r="AB288" i="3"/>
  <c r="AC288" i="3"/>
  <c r="D284" i="5" s="1"/>
  <c r="AD288" i="3"/>
  <c r="C284" i="5" s="1"/>
  <c r="AE288" i="3"/>
  <c r="B284" i="5" s="1"/>
  <c r="AF288" i="3"/>
  <c r="E284" i="5" s="1"/>
  <c r="AG288" i="3"/>
  <c r="F284" i="5" s="1"/>
  <c r="AH288" i="3"/>
  <c r="G284" i="5" s="1"/>
  <c r="AB289" i="3"/>
  <c r="AC289" i="3"/>
  <c r="D285" i="5" s="1"/>
  <c r="AD289" i="3"/>
  <c r="C285" i="5" s="1"/>
  <c r="AE289" i="3"/>
  <c r="B285" i="5" s="1"/>
  <c r="AF289" i="3"/>
  <c r="E285" i="5" s="1"/>
  <c r="AG289" i="3"/>
  <c r="F285" i="5" s="1"/>
  <c r="AH289" i="3"/>
  <c r="G285" i="5" s="1"/>
  <c r="AB290" i="3"/>
  <c r="AC290" i="3"/>
  <c r="D286" i="5" s="1"/>
  <c r="AD290" i="3"/>
  <c r="C286" i="5" s="1"/>
  <c r="AE290" i="3"/>
  <c r="B286" i="5" s="1"/>
  <c r="AF290" i="3"/>
  <c r="E286" i="5" s="1"/>
  <c r="AG290" i="3"/>
  <c r="F286" i="5" s="1"/>
  <c r="AH290" i="3"/>
  <c r="G286" i="5" s="1"/>
  <c r="AB291" i="3"/>
  <c r="AC291" i="3"/>
  <c r="D287" i="5" s="1"/>
  <c r="AD291" i="3"/>
  <c r="C287" i="5" s="1"/>
  <c r="AE291" i="3"/>
  <c r="B287" i="5" s="1"/>
  <c r="AF291" i="3"/>
  <c r="E287" i="5" s="1"/>
  <c r="AG291" i="3"/>
  <c r="F287" i="5" s="1"/>
  <c r="AH291" i="3"/>
  <c r="G287" i="5" s="1"/>
  <c r="AB292" i="3"/>
  <c r="AC292" i="3"/>
  <c r="D288" i="5" s="1"/>
  <c r="AD292" i="3"/>
  <c r="C288" i="5" s="1"/>
  <c r="AE292" i="3"/>
  <c r="B288" i="5" s="1"/>
  <c r="AF292" i="3"/>
  <c r="E288" i="5" s="1"/>
  <c r="AG292" i="3"/>
  <c r="F288" i="5" s="1"/>
  <c r="AH292" i="3"/>
  <c r="G288" i="5" s="1"/>
  <c r="AB293" i="3"/>
  <c r="AC293" i="3"/>
  <c r="D289" i="5" s="1"/>
  <c r="AD293" i="3"/>
  <c r="C289" i="5" s="1"/>
  <c r="AE293" i="3"/>
  <c r="B289" i="5" s="1"/>
  <c r="AF293" i="3"/>
  <c r="E289" i="5" s="1"/>
  <c r="AG293" i="3"/>
  <c r="F289" i="5" s="1"/>
  <c r="AH293" i="3"/>
  <c r="G289" i="5" s="1"/>
  <c r="AB294" i="3"/>
  <c r="AC294" i="3"/>
  <c r="D290" i="5" s="1"/>
  <c r="AD294" i="3"/>
  <c r="C290" i="5" s="1"/>
  <c r="AE294" i="3"/>
  <c r="B290" i="5" s="1"/>
  <c r="AF294" i="3"/>
  <c r="E290" i="5" s="1"/>
  <c r="AG294" i="3"/>
  <c r="F290" i="5" s="1"/>
  <c r="AH294" i="3"/>
  <c r="G290" i="5" s="1"/>
  <c r="AB295" i="3"/>
  <c r="AC295" i="3"/>
  <c r="D291" i="5" s="1"/>
  <c r="AD295" i="3"/>
  <c r="C291" i="5" s="1"/>
  <c r="AE295" i="3"/>
  <c r="B291" i="5" s="1"/>
  <c r="AF295" i="3"/>
  <c r="E291" i="5" s="1"/>
  <c r="AG295" i="3"/>
  <c r="F291" i="5" s="1"/>
  <c r="AH295" i="3"/>
  <c r="G291" i="5" s="1"/>
  <c r="AB296" i="3"/>
  <c r="AC296" i="3"/>
  <c r="D292" i="5" s="1"/>
  <c r="AD296" i="3"/>
  <c r="C292" i="5" s="1"/>
  <c r="AE296" i="3"/>
  <c r="AF296" i="3"/>
  <c r="E292" i="5" s="1"/>
  <c r="AG296" i="3"/>
  <c r="F292" i="5" s="1"/>
  <c r="AH296" i="3"/>
  <c r="G292" i="5" s="1"/>
  <c r="AB297" i="3"/>
  <c r="AC297" i="3"/>
  <c r="D293" i="5" s="1"/>
  <c r="AD297" i="3"/>
  <c r="C293" i="5" s="1"/>
  <c r="AE297" i="3"/>
  <c r="B293" i="5" s="1"/>
  <c r="AF297" i="3"/>
  <c r="E293" i="5" s="1"/>
  <c r="AG297" i="3"/>
  <c r="F293" i="5" s="1"/>
  <c r="AH297" i="3"/>
  <c r="G293" i="5" s="1"/>
  <c r="AB298" i="3"/>
  <c r="AC298" i="3"/>
  <c r="D294" i="5" s="1"/>
  <c r="AD298" i="3"/>
  <c r="C294" i="5" s="1"/>
  <c r="AE298" i="3"/>
  <c r="B294" i="5" s="1"/>
  <c r="AF298" i="3"/>
  <c r="E294" i="5" s="1"/>
  <c r="AG298" i="3"/>
  <c r="F294" i="5" s="1"/>
  <c r="AH298" i="3"/>
  <c r="G294" i="5" s="1"/>
  <c r="AB299" i="3"/>
  <c r="AC299" i="3"/>
  <c r="D295" i="5" s="1"/>
  <c r="AD299" i="3"/>
  <c r="C295" i="5" s="1"/>
  <c r="AE299" i="3"/>
  <c r="B295" i="5" s="1"/>
  <c r="AF299" i="3"/>
  <c r="E295" i="5" s="1"/>
  <c r="AG299" i="3"/>
  <c r="F295" i="5" s="1"/>
  <c r="AH299" i="3"/>
  <c r="G295" i="5" s="1"/>
  <c r="AB300" i="3"/>
  <c r="AC300" i="3"/>
  <c r="D296" i="5" s="1"/>
  <c r="AD300" i="3"/>
  <c r="C296" i="5" s="1"/>
  <c r="AE300" i="3"/>
  <c r="B296" i="5" s="1"/>
  <c r="AF300" i="3"/>
  <c r="E296" i="5" s="1"/>
  <c r="AG300" i="3"/>
  <c r="F296" i="5" s="1"/>
  <c r="AH300" i="3"/>
  <c r="G296" i="5" s="1"/>
  <c r="AB301" i="3"/>
  <c r="AC301" i="3"/>
  <c r="D297" i="5" s="1"/>
  <c r="AD301" i="3"/>
  <c r="C297" i="5" s="1"/>
  <c r="AE301" i="3"/>
  <c r="B297" i="5" s="1"/>
  <c r="AF301" i="3"/>
  <c r="E297" i="5" s="1"/>
  <c r="AG301" i="3"/>
  <c r="F297" i="5" s="1"/>
  <c r="AH301" i="3"/>
  <c r="G297" i="5" s="1"/>
  <c r="AB302" i="3"/>
  <c r="AC302" i="3"/>
  <c r="AD302" i="3"/>
  <c r="C298" i="5" s="1"/>
  <c r="AE302" i="3"/>
  <c r="B298" i="5" s="1"/>
  <c r="AF302" i="3"/>
  <c r="E298" i="5" s="1"/>
  <c r="AG302" i="3"/>
  <c r="F298" i="5" s="1"/>
  <c r="AH302" i="3"/>
  <c r="G298" i="5" s="1"/>
  <c r="AB303" i="3"/>
  <c r="AC303" i="3"/>
  <c r="D299" i="5" s="1"/>
  <c r="AD303" i="3"/>
  <c r="C299" i="5" s="1"/>
  <c r="AE303" i="3"/>
  <c r="B299" i="5" s="1"/>
  <c r="AF303" i="3"/>
  <c r="E299" i="5" s="1"/>
  <c r="AG303" i="3"/>
  <c r="F299" i="5" s="1"/>
  <c r="AH303" i="3"/>
  <c r="G299" i="5" s="1"/>
  <c r="AB304" i="3"/>
  <c r="AC304" i="3"/>
  <c r="D300" i="5" s="1"/>
  <c r="AD304" i="3"/>
  <c r="C300" i="5" s="1"/>
  <c r="AE304" i="3"/>
  <c r="B300" i="5" s="1"/>
  <c r="AF304" i="3"/>
  <c r="E300" i="5" s="1"/>
  <c r="AG304" i="3"/>
  <c r="AH304" i="3"/>
  <c r="G300" i="5" s="1"/>
  <c r="AB305" i="3"/>
  <c r="AC305" i="3"/>
  <c r="D301" i="5" s="1"/>
  <c r="AD305" i="3"/>
  <c r="C301" i="5" s="1"/>
  <c r="AE305" i="3"/>
  <c r="B301" i="5" s="1"/>
  <c r="AF305" i="3"/>
  <c r="E301" i="5" s="1"/>
  <c r="AG305" i="3"/>
  <c r="F301" i="5" s="1"/>
  <c r="AH305" i="3"/>
  <c r="G301" i="5" s="1"/>
  <c r="AB306" i="3"/>
  <c r="AC306" i="3"/>
  <c r="D302" i="5" s="1"/>
  <c r="AD306" i="3"/>
  <c r="C302" i="5" s="1"/>
  <c r="AE306" i="3"/>
  <c r="B302" i="5" s="1"/>
  <c r="AF306" i="3"/>
  <c r="E302" i="5" s="1"/>
  <c r="AG306" i="3"/>
  <c r="F302" i="5" s="1"/>
  <c r="AH306" i="3"/>
  <c r="G302" i="5" s="1"/>
  <c r="AB307" i="3"/>
  <c r="AC307" i="3"/>
  <c r="D303" i="5" s="1"/>
  <c r="AD307" i="3"/>
  <c r="C303" i="5" s="1"/>
  <c r="AE307" i="3"/>
  <c r="B303" i="5" s="1"/>
  <c r="AF307" i="3"/>
  <c r="E303" i="5" s="1"/>
  <c r="AG307" i="3"/>
  <c r="F303" i="5" s="1"/>
  <c r="AH307" i="3"/>
  <c r="G303" i="5" s="1"/>
  <c r="AB308" i="3"/>
  <c r="AC308" i="3"/>
  <c r="D304" i="5" s="1"/>
  <c r="AD308" i="3"/>
  <c r="C304" i="5" s="1"/>
  <c r="AE308" i="3"/>
  <c r="B304" i="5" s="1"/>
  <c r="AF308" i="3"/>
  <c r="E304" i="5" s="1"/>
  <c r="AG308" i="3"/>
  <c r="F304" i="5" s="1"/>
  <c r="AH308" i="3"/>
  <c r="G304" i="5" s="1"/>
  <c r="AB309" i="3"/>
  <c r="AC309" i="3"/>
  <c r="D305" i="5" s="1"/>
  <c r="AD309" i="3"/>
  <c r="C305" i="5" s="1"/>
  <c r="AE309" i="3"/>
  <c r="B305" i="5" s="1"/>
  <c r="AF309" i="3"/>
  <c r="E305" i="5" s="1"/>
  <c r="AG309" i="3"/>
  <c r="F305" i="5" s="1"/>
  <c r="AH309" i="3"/>
  <c r="G305" i="5" s="1"/>
  <c r="AB310" i="3"/>
  <c r="AC310" i="3"/>
  <c r="D306" i="5" s="1"/>
  <c r="AD310" i="3"/>
  <c r="C306" i="5" s="1"/>
  <c r="AE310" i="3"/>
  <c r="AF310" i="3"/>
  <c r="E306" i="5" s="1"/>
  <c r="AG310" i="3"/>
  <c r="F306" i="5" s="1"/>
  <c r="AH310" i="3"/>
  <c r="G306" i="5" s="1"/>
  <c r="AB311" i="3"/>
  <c r="AC311" i="3"/>
  <c r="D307" i="5" s="1"/>
  <c r="AD311" i="3"/>
  <c r="C307" i="5" s="1"/>
  <c r="AE311" i="3"/>
  <c r="B307" i="5" s="1"/>
  <c r="AF311" i="3"/>
  <c r="E307" i="5" s="1"/>
  <c r="AG311" i="3"/>
  <c r="F307" i="5" s="1"/>
  <c r="AH311" i="3"/>
  <c r="G307" i="5" s="1"/>
  <c r="AB312" i="3"/>
  <c r="AC312" i="3"/>
  <c r="D308" i="5" s="1"/>
  <c r="AD312" i="3"/>
  <c r="C308" i="5" s="1"/>
  <c r="AE312" i="3"/>
  <c r="B308" i="5" s="1"/>
  <c r="AF312" i="3"/>
  <c r="E308" i="5" s="1"/>
  <c r="AG312" i="3"/>
  <c r="F308" i="5" s="1"/>
  <c r="AH312" i="3"/>
  <c r="G308" i="5" s="1"/>
  <c r="AB313" i="3"/>
  <c r="AC313" i="3"/>
  <c r="AD313" i="3"/>
  <c r="C309" i="5" s="1"/>
  <c r="AE313" i="3"/>
  <c r="B309" i="5" s="1"/>
  <c r="AF313" i="3"/>
  <c r="E309" i="5" s="1"/>
  <c r="AG313" i="3"/>
  <c r="F309" i="5" s="1"/>
  <c r="AH313" i="3"/>
  <c r="G309" i="5" s="1"/>
  <c r="AB314" i="3"/>
  <c r="AC314" i="3"/>
  <c r="D310" i="5" s="1"/>
  <c r="AD314" i="3"/>
  <c r="C310" i="5" s="1"/>
  <c r="AE314" i="3"/>
  <c r="B310" i="5" s="1"/>
  <c r="AF314" i="3"/>
  <c r="E310" i="5" s="1"/>
  <c r="AG314" i="3"/>
  <c r="F310" i="5" s="1"/>
  <c r="AH314" i="3"/>
  <c r="G310" i="5" s="1"/>
  <c r="AB315" i="3"/>
  <c r="AC315" i="3"/>
  <c r="D311" i="5" s="1"/>
  <c r="AD315" i="3"/>
  <c r="C311" i="5" s="1"/>
  <c r="AE315" i="3"/>
  <c r="B311" i="5" s="1"/>
  <c r="AF315" i="3"/>
  <c r="E311" i="5" s="1"/>
  <c r="AG315" i="3"/>
  <c r="F311" i="5" s="1"/>
  <c r="AH315" i="3"/>
  <c r="G311" i="5" s="1"/>
  <c r="AB316" i="3"/>
  <c r="AC316" i="3"/>
  <c r="D312" i="5" s="1"/>
  <c r="AD316" i="3"/>
  <c r="C312" i="5" s="1"/>
  <c r="AE316" i="3"/>
  <c r="B312" i="5" s="1"/>
  <c r="AF316" i="3"/>
  <c r="E312" i="5" s="1"/>
  <c r="AG316" i="3"/>
  <c r="F312" i="5" s="1"/>
  <c r="AH316" i="3"/>
  <c r="G312" i="5" s="1"/>
  <c r="AB317" i="3"/>
  <c r="AC317" i="3"/>
  <c r="D313" i="5" s="1"/>
  <c r="AD317" i="3"/>
  <c r="C313" i="5" s="1"/>
  <c r="AE317" i="3"/>
  <c r="B313" i="5" s="1"/>
  <c r="AF317" i="3"/>
  <c r="E313" i="5" s="1"/>
  <c r="AG317" i="3"/>
  <c r="F313" i="5" s="1"/>
  <c r="AH317" i="3"/>
  <c r="G313" i="5" s="1"/>
  <c r="AB318" i="3"/>
  <c r="AC318" i="3"/>
  <c r="D314" i="5" s="1"/>
  <c r="AD318" i="3"/>
  <c r="C314" i="5" s="1"/>
  <c r="AE318" i="3"/>
  <c r="AF318" i="3"/>
  <c r="E314" i="5" s="1"/>
  <c r="AG318" i="3"/>
  <c r="F314" i="5" s="1"/>
  <c r="AH318" i="3"/>
  <c r="G314" i="5" s="1"/>
  <c r="AB319" i="3"/>
  <c r="AC319" i="3"/>
  <c r="D315" i="5" s="1"/>
  <c r="AD319" i="3"/>
  <c r="C315" i="5" s="1"/>
  <c r="AE319" i="3"/>
  <c r="B315" i="5" s="1"/>
  <c r="AF319" i="3"/>
  <c r="E315" i="5" s="1"/>
  <c r="AG319" i="3"/>
  <c r="F315" i="5" s="1"/>
  <c r="AH319" i="3"/>
  <c r="G315" i="5" s="1"/>
  <c r="AB320" i="3"/>
  <c r="AC320" i="3"/>
  <c r="D316" i="5" s="1"/>
  <c r="AD320" i="3"/>
  <c r="C316" i="5" s="1"/>
  <c r="AE320" i="3"/>
  <c r="B316" i="5" s="1"/>
  <c r="AF320" i="3"/>
  <c r="E316" i="5" s="1"/>
  <c r="AG320" i="3"/>
  <c r="F316" i="5" s="1"/>
  <c r="AH320" i="3"/>
  <c r="G316" i="5" s="1"/>
  <c r="AB321" i="3"/>
  <c r="AC321" i="3"/>
  <c r="AD321" i="3"/>
  <c r="C317" i="5" s="1"/>
  <c r="AE321" i="3"/>
  <c r="B317" i="5" s="1"/>
  <c r="AF321" i="3"/>
  <c r="E317" i="5" s="1"/>
  <c r="AG321" i="3"/>
  <c r="F317" i="5" s="1"/>
  <c r="AH321" i="3"/>
  <c r="G317" i="5" s="1"/>
  <c r="AB322" i="3"/>
  <c r="AC322" i="3"/>
  <c r="D318" i="5" s="1"/>
  <c r="AD322" i="3"/>
  <c r="C318" i="5" s="1"/>
  <c r="AE322" i="3"/>
  <c r="B318" i="5" s="1"/>
  <c r="AF322" i="3"/>
  <c r="E318" i="5" s="1"/>
  <c r="AG322" i="3"/>
  <c r="F318" i="5" s="1"/>
  <c r="AH322" i="3"/>
  <c r="G318" i="5" s="1"/>
  <c r="AB323" i="3"/>
  <c r="AC323" i="3"/>
  <c r="D319" i="5" s="1"/>
  <c r="AD323" i="3"/>
  <c r="C319" i="5" s="1"/>
  <c r="AE323" i="3"/>
  <c r="B319" i="5" s="1"/>
  <c r="AF323" i="3"/>
  <c r="E319" i="5" s="1"/>
  <c r="AG323" i="3"/>
  <c r="F319" i="5" s="1"/>
  <c r="AH323" i="3"/>
  <c r="G319" i="5" s="1"/>
  <c r="AB324" i="3"/>
  <c r="AC324" i="3"/>
  <c r="D320" i="5" s="1"/>
  <c r="AD324" i="3"/>
  <c r="C320" i="5" s="1"/>
  <c r="AE324" i="3"/>
  <c r="B320" i="5" s="1"/>
  <c r="AF324" i="3"/>
  <c r="E320" i="5" s="1"/>
  <c r="AG324" i="3"/>
  <c r="F320" i="5" s="1"/>
  <c r="AH324" i="3"/>
  <c r="G320" i="5" s="1"/>
  <c r="AB325" i="3"/>
  <c r="AC325" i="3"/>
  <c r="D321" i="5" s="1"/>
  <c r="AD325" i="3"/>
  <c r="C321" i="5" s="1"/>
  <c r="AE325" i="3"/>
  <c r="B321" i="5" s="1"/>
  <c r="AF325" i="3"/>
  <c r="E321" i="5" s="1"/>
  <c r="AG325" i="3"/>
  <c r="F321" i="5" s="1"/>
  <c r="AH325" i="3"/>
  <c r="G321" i="5" s="1"/>
  <c r="AB326" i="3"/>
  <c r="AC326" i="3"/>
  <c r="D322" i="5" s="1"/>
  <c r="AD326" i="3"/>
  <c r="C322" i="5" s="1"/>
  <c r="AE326" i="3"/>
  <c r="AF326" i="3"/>
  <c r="E322" i="5" s="1"/>
  <c r="AG326" i="3"/>
  <c r="F322" i="5" s="1"/>
  <c r="AH326" i="3"/>
  <c r="G322" i="5" s="1"/>
  <c r="AB327" i="3"/>
  <c r="AC327" i="3"/>
  <c r="D323" i="5" s="1"/>
  <c r="AD327" i="3"/>
  <c r="C323" i="5" s="1"/>
  <c r="AE327" i="3"/>
  <c r="B323" i="5" s="1"/>
  <c r="AF327" i="3"/>
  <c r="E323" i="5" s="1"/>
  <c r="AG327" i="3"/>
  <c r="F323" i="5" s="1"/>
  <c r="AH327" i="3"/>
  <c r="G323" i="5" s="1"/>
  <c r="AB328" i="3"/>
  <c r="AC328" i="3"/>
  <c r="D324" i="5" s="1"/>
  <c r="AD328" i="3"/>
  <c r="C324" i="5" s="1"/>
  <c r="AE328" i="3"/>
  <c r="B324" i="5" s="1"/>
  <c r="AF328" i="3"/>
  <c r="E324" i="5" s="1"/>
  <c r="AG328" i="3"/>
  <c r="F324" i="5" s="1"/>
  <c r="AH328" i="3"/>
  <c r="G324" i="5" s="1"/>
  <c r="AB329" i="3"/>
  <c r="AC329" i="3"/>
  <c r="AD329" i="3"/>
  <c r="C325" i="5" s="1"/>
  <c r="AE329" i="3"/>
  <c r="B325" i="5" s="1"/>
  <c r="AF329" i="3"/>
  <c r="E325" i="5" s="1"/>
  <c r="AG329" i="3"/>
  <c r="F325" i="5" s="1"/>
  <c r="AH329" i="3"/>
  <c r="G325" i="5" s="1"/>
  <c r="AB330" i="3"/>
  <c r="AC330" i="3"/>
  <c r="D326" i="5" s="1"/>
  <c r="AD330" i="3"/>
  <c r="C326" i="5" s="1"/>
  <c r="AE330" i="3"/>
  <c r="B326" i="5" s="1"/>
  <c r="AF330" i="3"/>
  <c r="E326" i="5" s="1"/>
  <c r="AG330" i="3"/>
  <c r="F326" i="5" s="1"/>
  <c r="AH330" i="3"/>
  <c r="G326" i="5" s="1"/>
  <c r="AB331" i="3"/>
  <c r="AC331" i="3"/>
  <c r="B327" i="5" s="1"/>
  <c r="AD331" i="3"/>
  <c r="C327" i="5" s="1"/>
  <c r="AE331" i="3"/>
  <c r="D327" i="5" s="1"/>
  <c r="AF331" i="3"/>
  <c r="G327" i="5" s="1"/>
  <c r="AG331" i="3"/>
  <c r="F327" i="5" s="1"/>
  <c r="AH331" i="3"/>
  <c r="E327" i="5" s="1"/>
  <c r="AB332" i="3"/>
  <c r="AC332" i="3"/>
  <c r="B328" i="5" s="1"/>
  <c r="AD332" i="3"/>
  <c r="C328" i="5" s="1"/>
  <c r="AE332" i="3"/>
  <c r="D328" i="5" s="1"/>
  <c r="AF332" i="3"/>
  <c r="G328" i="5" s="1"/>
  <c r="AG332" i="3"/>
  <c r="F328" i="5" s="1"/>
  <c r="AH332" i="3"/>
  <c r="E328" i="5" s="1"/>
  <c r="AB333" i="3"/>
  <c r="AC333" i="3"/>
  <c r="B329" i="5" s="1"/>
  <c r="AD333" i="3"/>
  <c r="C329" i="5" s="1"/>
  <c r="AE333" i="3"/>
  <c r="D329" i="5" s="1"/>
  <c r="AF333" i="3"/>
  <c r="G329" i="5" s="1"/>
  <c r="AG333" i="3"/>
  <c r="F329" i="5" s="1"/>
  <c r="AH333" i="3"/>
  <c r="E329" i="5" s="1"/>
  <c r="AB334" i="3"/>
  <c r="AC334" i="3"/>
  <c r="B330" i="5" s="1"/>
  <c r="AD334" i="3"/>
  <c r="C330" i="5" s="1"/>
  <c r="AE334" i="3"/>
  <c r="AF334" i="3"/>
  <c r="G330" i="5" s="1"/>
  <c r="AG334" i="3"/>
  <c r="F330" i="5" s="1"/>
  <c r="AH334" i="3"/>
  <c r="E330" i="5" s="1"/>
  <c r="AB335" i="3"/>
  <c r="AC335" i="3"/>
  <c r="B331" i="5" s="1"/>
  <c r="AD335" i="3"/>
  <c r="C331" i="5" s="1"/>
  <c r="AE335" i="3"/>
  <c r="D331" i="5" s="1"/>
  <c r="AF335" i="3"/>
  <c r="G331" i="5" s="1"/>
  <c r="AG335" i="3"/>
  <c r="F331" i="5" s="1"/>
  <c r="AH335" i="3"/>
  <c r="E331" i="5" s="1"/>
  <c r="AB336" i="3"/>
  <c r="AC336" i="3"/>
  <c r="B332" i="5" s="1"/>
  <c r="AD336" i="3"/>
  <c r="C332" i="5" s="1"/>
  <c r="AE336" i="3"/>
  <c r="D332" i="5" s="1"/>
  <c r="AF336" i="3"/>
  <c r="G332" i="5" s="1"/>
  <c r="AG336" i="3"/>
  <c r="F332" i="5" s="1"/>
  <c r="AH336" i="3"/>
  <c r="E332" i="5" s="1"/>
  <c r="AB337" i="3"/>
  <c r="AC337" i="3"/>
  <c r="AD337" i="3"/>
  <c r="C333" i="5" s="1"/>
  <c r="AE337" i="3"/>
  <c r="D333" i="5" s="1"/>
  <c r="AF337" i="3"/>
  <c r="G333" i="5" s="1"/>
  <c r="AG337" i="3"/>
  <c r="F333" i="5" s="1"/>
  <c r="AH337" i="3"/>
  <c r="E333" i="5" s="1"/>
  <c r="AB338" i="3"/>
  <c r="AC338" i="3"/>
  <c r="B334" i="5" s="1"/>
  <c r="AD338" i="3"/>
  <c r="C334" i="5" s="1"/>
  <c r="AE338" i="3"/>
  <c r="D334" i="5" s="1"/>
  <c r="AF338" i="3"/>
  <c r="G334" i="5" s="1"/>
  <c r="AG338" i="3"/>
  <c r="F334" i="5" s="1"/>
  <c r="AH338" i="3"/>
  <c r="E334" i="5" s="1"/>
  <c r="AB339" i="3"/>
  <c r="AC339" i="3"/>
  <c r="B335" i="5" s="1"/>
  <c r="AD339" i="3"/>
  <c r="C335" i="5" s="1"/>
  <c r="AE339" i="3"/>
  <c r="D335" i="5" s="1"/>
  <c r="AF339" i="3"/>
  <c r="G335" i="5" s="1"/>
  <c r="AG339" i="3"/>
  <c r="F335" i="5" s="1"/>
  <c r="AH339" i="3"/>
  <c r="E335" i="5" s="1"/>
  <c r="AB340" i="3"/>
  <c r="AC340" i="3"/>
  <c r="B336" i="5" s="1"/>
  <c r="AD340" i="3"/>
  <c r="C336" i="5" s="1"/>
  <c r="AE340" i="3"/>
  <c r="D336" i="5" s="1"/>
  <c r="AF340" i="3"/>
  <c r="G336" i="5" s="1"/>
  <c r="AG340" i="3"/>
  <c r="F336" i="5" s="1"/>
  <c r="AH340" i="3"/>
  <c r="E336" i="5" s="1"/>
  <c r="AB341" i="3"/>
  <c r="AC341" i="3"/>
  <c r="B337" i="5" s="1"/>
  <c r="AD341" i="3"/>
  <c r="C337" i="5" s="1"/>
  <c r="AE341" i="3"/>
  <c r="D337" i="5" s="1"/>
  <c r="AF341" i="3"/>
  <c r="G337" i="5" s="1"/>
  <c r="AG341" i="3"/>
  <c r="F337" i="5" s="1"/>
  <c r="AH341" i="3"/>
  <c r="E337" i="5" s="1"/>
  <c r="AB342" i="3"/>
  <c r="AC342" i="3"/>
  <c r="B338" i="5" s="1"/>
  <c r="AD342" i="3"/>
  <c r="C338" i="5" s="1"/>
  <c r="AE342" i="3"/>
  <c r="AF342" i="3"/>
  <c r="G338" i="5" s="1"/>
  <c r="AG342" i="3"/>
  <c r="F338" i="5" s="1"/>
  <c r="AH342" i="3"/>
  <c r="E338" i="5" s="1"/>
  <c r="AB343" i="3"/>
  <c r="AC343" i="3"/>
  <c r="B339" i="5" s="1"/>
  <c r="AD343" i="3"/>
  <c r="C339" i="5" s="1"/>
  <c r="AE343" i="3"/>
  <c r="D339" i="5" s="1"/>
  <c r="AF343" i="3"/>
  <c r="G339" i="5" s="1"/>
  <c r="AG343" i="3"/>
  <c r="F339" i="5" s="1"/>
  <c r="AH343" i="3"/>
  <c r="E339" i="5" s="1"/>
  <c r="AB344" i="3"/>
  <c r="AC344" i="3"/>
  <c r="B340" i="5" s="1"/>
  <c r="AD344" i="3"/>
  <c r="C340" i="5" s="1"/>
  <c r="AE344" i="3"/>
  <c r="D340" i="5" s="1"/>
  <c r="AF344" i="3"/>
  <c r="G340" i="5" s="1"/>
  <c r="AG344" i="3"/>
  <c r="F340" i="5" s="1"/>
  <c r="AH344" i="3"/>
  <c r="E340" i="5" s="1"/>
  <c r="AB345" i="3"/>
  <c r="AC345" i="3"/>
  <c r="AD345" i="3"/>
  <c r="C341" i="5" s="1"/>
  <c r="AE345" i="3"/>
  <c r="D341" i="5" s="1"/>
  <c r="AF345" i="3"/>
  <c r="G341" i="5" s="1"/>
  <c r="AG345" i="3"/>
  <c r="F341" i="5" s="1"/>
  <c r="AH345" i="3"/>
  <c r="E341" i="5" s="1"/>
  <c r="AB346" i="3"/>
  <c r="AC346" i="3"/>
  <c r="B342" i="5" s="1"/>
  <c r="AD346" i="3"/>
  <c r="C342" i="5" s="1"/>
  <c r="AE346" i="3"/>
  <c r="D342" i="5" s="1"/>
  <c r="AF346" i="3"/>
  <c r="G342" i="5" s="1"/>
  <c r="AG346" i="3"/>
  <c r="F342" i="5" s="1"/>
  <c r="AH346" i="3"/>
  <c r="E342" i="5" s="1"/>
  <c r="AB347" i="3"/>
  <c r="AC347" i="3"/>
  <c r="B343" i="5" s="1"/>
  <c r="AD347" i="3"/>
  <c r="C343" i="5" s="1"/>
  <c r="AE347" i="3"/>
  <c r="D343" i="5" s="1"/>
  <c r="AF347" i="3"/>
  <c r="G343" i="5" s="1"/>
  <c r="AG347" i="3"/>
  <c r="F343" i="5" s="1"/>
  <c r="AH347" i="3"/>
  <c r="E343" i="5" s="1"/>
  <c r="AB348" i="3"/>
  <c r="AC348" i="3"/>
  <c r="B344" i="5" s="1"/>
  <c r="AD348" i="3"/>
  <c r="C344" i="5" s="1"/>
  <c r="AE348" i="3"/>
  <c r="D344" i="5" s="1"/>
  <c r="AF348" i="3"/>
  <c r="G344" i="5" s="1"/>
  <c r="AG348" i="3"/>
  <c r="F344" i="5" s="1"/>
  <c r="AH348" i="3"/>
  <c r="E344" i="5" s="1"/>
  <c r="AB349" i="3"/>
  <c r="AC349" i="3"/>
  <c r="B345" i="5" s="1"/>
  <c r="AD349" i="3"/>
  <c r="C345" i="5" s="1"/>
  <c r="AE349" i="3"/>
  <c r="D345" i="5" s="1"/>
  <c r="AF349" i="3"/>
  <c r="G345" i="5" s="1"/>
  <c r="AG349" i="3"/>
  <c r="F345" i="5" s="1"/>
  <c r="AH349" i="3"/>
  <c r="E345" i="5" s="1"/>
  <c r="AB350" i="3"/>
  <c r="AC350" i="3"/>
  <c r="B346" i="5" s="1"/>
  <c r="AD350" i="3"/>
  <c r="C346" i="5" s="1"/>
  <c r="AE350" i="3"/>
  <c r="AF350" i="3"/>
  <c r="G346" i="5" s="1"/>
  <c r="AG350" i="3"/>
  <c r="F346" i="5" s="1"/>
  <c r="AH350" i="3"/>
  <c r="E346" i="5" s="1"/>
  <c r="AB351" i="3"/>
  <c r="AC351" i="3"/>
  <c r="B347" i="5" s="1"/>
  <c r="AD351" i="3"/>
  <c r="C347" i="5" s="1"/>
  <c r="AE351" i="3"/>
  <c r="D347" i="5" s="1"/>
  <c r="AF351" i="3"/>
  <c r="G347" i="5" s="1"/>
  <c r="AG351" i="3"/>
  <c r="F347" i="5" s="1"/>
  <c r="AH351" i="3"/>
  <c r="E347" i="5" s="1"/>
  <c r="AB352" i="3"/>
  <c r="AC352" i="3"/>
  <c r="B348" i="5" s="1"/>
  <c r="AD352" i="3"/>
  <c r="C348" i="5" s="1"/>
  <c r="AE352" i="3"/>
  <c r="D348" i="5" s="1"/>
  <c r="AF352" i="3"/>
  <c r="G348" i="5" s="1"/>
  <c r="AG352" i="3"/>
  <c r="F348" i="5" s="1"/>
  <c r="AH352" i="3"/>
  <c r="E348" i="5" s="1"/>
  <c r="AB353" i="3"/>
  <c r="AC353" i="3"/>
  <c r="AD353" i="3"/>
  <c r="C349" i="5" s="1"/>
  <c r="AE353" i="3"/>
  <c r="D349" i="5" s="1"/>
  <c r="AF353" i="3"/>
  <c r="G349" i="5" s="1"/>
  <c r="AG353" i="3"/>
  <c r="F349" i="5" s="1"/>
  <c r="AH353" i="3"/>
  <c r="E349" i="5" s="1"/>
  <c r="AB354" i="3"/>
  <c r="AC354" i="3"/>
  <c r="B350" i="5" s="1"/>
  <c r="AD354" i="3"/>
  <c r="C350" i="5" s="1"/>
  <c r="AE354" i="3"/>
  <c r="D350" i="5" s="1"/>
  <c r="AF354" i="3"/>
  <c r="G350" i="5" s="1"/>
  <c r="AG354" i="3"/>
  <c r="F350" i="5" s="1"/>
  <c r="AH354" i="3"/>
  <c r="E350" i="5" s="1"/>
  <c r="AB355" i="3"/>
  <c r="AC355" i="3"/>
  <c r="B351" i="5" s="1"/>
  <c r="AD355" i="3"/>
  <c r="C351" i="5" s="1"/>
  <c r="AE355" i="3"/>
  <c r="D351" i="5" s="1"/>
  <c r="AF355" i="3"/>
  <c r="G351" i="5" s="1"/>
  <c r="AG355" i="3"/>
  <c r="F351" i="5" s="1"/>
  <c r="AH355" i="3"/>
  <c r="E351" i="5" s="1"/>
  <c r="AC5" i="3"/>
  <c r="B1" i="5" s="1"/>
  <c r="AD5" i="3"/>
  <c r="AE5" i="3"/>
  <c r="D1" i="5" s="1"/>
  <c r="AF5" i="3"/>
  <c r="E1" i="5" s="1"/>
  <c r="AG5" i="3"/>
  <c r="F1" i="5" s="1"/>
  <c r="AH5" i="3"/>
  <c r="G1" i="5" s="1"/>
  <c r="AB5" i="3"/>
  <c r="AA355" i="3"/>
  <c r="A351" i="5" s="1"/>
  <c r="AA354" i="3"/>
  <c r="AA353" i="3"/>
  <c r="AA352" i="3"/>
  <c r="AA351" i="3"/>
  <c r="AA350" i="3"/>
  <c r="AA349" i="3"/>
  <c r="AA348" i="3"/>
  <c r="AA347" i="3"/>
  <c r="A343" i="8" s="1"/>
  <c r="AA346" i="3"/>
  <c r="AA345" i="3"/>
  <c r="AA344" i="3"/>
  <c r="AA343" i="3"/>
  <c r="AA342" i="3"/>
  <c r="AA341" i="3"/>
  <c r="AA340" i="3"/>
  <c r="A336" i="8" s="1"/>
  <c r="AA339" i="3"/>
  <c r="A335" i="5" s="1"/>
  <c r="AA338" i="3"/>
  <c r="AA337" i="3"/>
  <c r="AA336" i="3"/>
  <c r="AA335" i="3"/>
  <c r="AA334" i="3"/>
  <c r="AA333" i="3"/>
  <c r="AA332" i="3"/>
  <c r="AA331" i="3"/>
  <c r="AA330" i="3"/>
  <c r="AA329" i="3"/>
  <c r="AA328" i="3"/>
  <c r="AA327" i="3"/>
  <c r="AA326" i="3"/>
  <c r="AA325" i="3"/>
  <c r="AA324" i="3"/>
  <c r="A320" i="7" s="1"/>
  <c r="AA323" i="3"/>
  <c r="A319" i="5" s="1"/>
  <c r="AA322" i="3"/>
  <c r="AA321" i="3"/>
  <c r="AA320" i="3"/>
  <c r="AA319" i="3"/>
  <c r="AA318" i="3"/>
  <c r="AA317" i="3"/>
  <c r="AA316" i="3"/>
  <c r="AA315" i="3"/>
  <c r="A311" i="7" s="1"/>
  <c r="AA314" i="3"/>
  <c r="AA313" i="3"/>
  <c r="AA312" i="3"/>
  <c r="AA311" i="3"/>
  <c r="AA310" i="3"/>
  <c r="AA309" i="3"/>
  <c r="AA308" i="3"/>
  <c r="A304" i="8" s="1"/>
  <c r="AA307" i="3"/>
  <c r="AA306" i="3"/>
  <c r="AA305" i="3"/>
  <c r="A301" i="5" s="1"/>
  <c r="AA304" i="3"/>
  <c r="AA303" i="3"/>
  <c r="AA302" i="3"/>
  <c r="AA301" i="3"/>
  <c r="AA300" i="3"/>
  <c r="AA299" i="3"/>
  <c r="AA298" i="3"/>
  <c r="AA297" i="3"/>
  <c r="AA296" i="3"/>
  <c r="AA295" i="3"/>
  <c r="AA294" i="3"/>
  <c r="AA293" i="3"/>
  <c r="AA292" i="3"/>
  <c r="AA291" i="3"/>
  <c r="AA290" i="3"/>
  <c r="AA289" i="3"/>
  <c r="AA288" i="3"/>
  <c r="AA287" i="3"/>
  <c r="AA286" i="3"/>
  <c r="AA285" i="3"/>
  <c r="AA284" i="3"/>
  <c r="AA283" i="3"/>
  <c r="AA282" i="3"/>
  <c r="AA281" i="3"/>
  <c r="AA280" i="3"/>
  <c r="AA279" i="3"/>
  <c r="AA278" i="3"/>
  <c r="AA277" i="3"/>
  <c r="A273" i="5" s="1"/>
  <c r="AA276" i="3"/>
  <c r="A272" i="7" s="1"/>
  <c r="AA275" i="3"/>
  <c r="AA274" i="3"/>
  <c r="AA273" i="3"/>
  <c r="AA272" i="3"/>
  <c r="AA271" i="3"/>
  <c r="AA270" i="3"/>
  <c r="A266" i="5" s="1"/>
  <c r="AA269" i="3"/>
  <c r="AA268" i="3"/>
  <c r="AA267" i="3"/>
  <c r="AA266" i="3"/>
  <c r="AA265" i="3"/>
  <c r="AA264" i="3"/>
  <c r="AA263" i="3"/>
  <c r="A259" i="5" s="1"/>
  <c r="AA262" i="3"/>
  <c r="AA261" i="3"/>
  <c r="A257" i="7" s="1"/>
  <c r="AA260" i="3"/>
  <c r="AA259" i="3"/>
  <c r="A255" i="5" s="1"/>
  <c r="AA258" i="3"/>
  <c r="AA257" i="3"/>
  <c r="AA256" i="3"/>
  <c r="AA255" i="3"/>
  <c r="AA254" i="3"/>
  <c r="AA253" i="3"/>
  <c r="AA252" i="3"/>
  <c r="A248" i="5" s="1"/>
  <c r="AA251" i="3"/>
  <c r="A247" i="8" s="1"/>
  <c r="AA250" i="3"/>
  <c r="AA249" i="3"/>
  <c r="AA248" i="3"/>
  <c r="AA247" i="3"/>
  <c r="AA246" i="3"/>
  <c r="AA245" i="3"/>
  <c r="AA244" i="3"/>
  <c r="A240" i="7" s="1"/>
  <c r="AA243" i="3"/>
  <c r="A239" i="5" s="1"/>
  <c r="AA242" i="3"/>
  <c r="AA241" i="3"/>
  <c r="AA240" i="3"/>
  <c r="AA239" i="3"/>
  <c r="AA238" i="3"/>
  <c r="AA237" i="3"/>
  <c r="AA236" i="3"/>
  <c r="A232" i="5" s="1"/>
  <c r="AA235" i="3"/>
  <c r="AA234" i="3"/>
  <c r="AA233" i="3"/>
  <c r="AA232" i="3"/>
  <c r="AA231" i="3"/>
  <c r="AA230" i="3"/>
  <c r="AA229" i="3"/>
  <c r="A225" i="7" s="1"/>
  <c r="AA228" i="3"/>
  <c r="A224" i="7" s="1"/>
  <c r="AA227" i="3"/>
  <c r="A223" i="5" s="1"/>
  <c r="AA226" i="3"/>
  <c r="AA225" i="3"/>
  <c r="AA224" i="3"/>
  <c r="AA223" i="3"/>
  <c r="AA222" i="3"/>
  <c r="AA221" i="3"/>
  <c r="AA220" i="3"/>
  <c r="A216" i="5" s="1"/>
  <c r="AA219" i="3"/>
  <c r="A215" i="8" s="1"/>
  <c r="AA218" i="3"/>
  <c r="AA217" i="3"/>
  <c r="AA216" i="3"/>
  <c r="AA215" i="3"/>
  <c r="AA214" i="3"/>
  <c r="AA213" i="3"/>
  <c r="AA212" i="3"/>
  <c r="A208" i="7" s="1"/>
  <c r="AA211" i="3"/>
  <c r="A207" i="5" s="1"/>
  <c r="AA210" i="3"/>
  <c r="AA209" i="3"/>
  <c r="AA208" i="3"/>
  <c r="AA207" i="3"/>
  <c r="AA206" i="3"/>
  <c r="AA205" i="3"/>
  <c r="AA204" i="3"/>
  <c r="A200" i="5" s="1"/>
  <c r="AA203" i="3"/>
  <c r="AA202" i="3"/>
  <c r="AA201" i="3"/>
  <c r="AA200" i="3"/>
  <c r="AA199" i="3"/>
  <c r="AA198" i="3"/>
  <c r="AA197" i="3"/>
  <c r="AA196" i="3"/>
  <c r="A192" i="7" s="1"/>
  <c r="AA195" i="3"/>
  <c r="A191" i="5" s="1"/>
  <c r="AA194" i="3"/>
  <c r="AA193" i="3"/>
  <c r="AA192" i="3"/>
  <c r="AA191" i="3"/>
  <c r="AA190" i="3"/>
  <c r="AA189" i="3"/>
  <c r="AA188" i="3"/>
  <c r="AA187" i="3"/>
  <c r="A183" i="8" s="1"/>
  <c r="AA186" i="3"/>
  <c r="AA185" i="3"/>
  <c r="AA184" i="3"/>
  <c r="AA183" i="3"/>
  <c r="AA182" i="3"/>
  <c r="AA181" i="3"/>
  <c r="AA180" i="3"/>
  <c r="A176" i="7" s="1"/>
  <c r="AA179" i="3"/>
  <c r="A175" i="5" s="1"/>
  <c r="AA178" i="3"/>
  <c r="AA177" i="3"/>
  <c r="AA176" i="3"/>
  <c r="A172" i="7" s="1"/>
  <c r="AA175" i="3"/>
  <c r="AA174" i="3"/>
  <c r="AA173" i="3"/>
  <c r="AA172" i="3"/>
  <c r="A168" i="5" s="1"/>
  <c r="AA171" i="3"/>
  <c r="AA170" i="3"/>
  <c r="AA169" i="3"/>
  <c r="AA168" i="3"/>
  <c r="AA167" i="3"/>
  <c r="AA166" i="3"/>
  <c r="AA165" i="3"/>
  <c r="AA164" i="3"/>
  <c r="A160" i="7" s="1"/>
  <c r="AA163" i="3"/>
  <c r="A159" i="5" s="1"/>
  <c r="AA162" i="3"/>
  <c r="AA161" i="3"/>
  <c r="AA160" i="3"/>
  <c r="AA159" i="3"/>
  <c r="AA158" i="3"/>
  <c r="AA157" i="3"/>
  <c r="AA156" i="3"/>
  <c r="AA155" i="3"/>
  <c r="A151" i="8" s="1"/>
  <c r="AA154" i="3"/>
  <c r="AA153" i="3"/>
  <c r="AA152" i="3"/>
  <c r="AA151" i="3"/>
  <c r="AA150" i="3"/>
  <c r="AA149" i="3"/>
  <c r="AA148" i="3"/>
  <c r="A144" i="7" s="1"/>
  <c r="AA147" i="3"/>
  <c r="A143" i="5" s="1"/>
  <c r="AA146" i="3"/>
  <c r="AA145" i="3"/>
  <c r="AA144" i="3"/>
  <c r="A140" i="7" s="1"/>
  <c r="AA143" i="3"/>
  <c r="AA142" i="3"/>
  <c r="AA141" i="3"/>
  <c r="AA140" i="3"/>
  <c r="A136" i="5" s="1"/>
  <c r="AA139" i="3"/>
  <c r="AA138" i="3"/>
  <c r="AA137" i="3"/>
  <c r="AA136" i="3"/>
  <c r="AA135" i="3"/>
  <c r="AA134" i="3"/>
  <c r="AA133" i="3"/>
  <c r="A129" i="7" s="1"/>
  <c r="AA132" i="3"/>
  <c r="A128" i="7" s="1"/>
  <c r="AA131" i="3"/>
  <c r="A127" i="5" s="1"/>
  <c r="AA130" i="3"/>
  <c r="AA129" i="3"/>
  <c r="AA128" i="3"/>
  <c r="AA127" i="3"/>
  <c r="AA126" i="3"/>
  <c r="AA125" i="3"/>
  <c r="AA124" i="3"/>
  <c r="A120" i="5" s="1"/>
  <c r="AA123" i="3"/>
  <c r="A119" i="8" s="1"/>
  <c r="AA122" i="3"/>
  <c r="AA121" i="3"/>
  <c r="AA120" i="3"/>
  <c r="AA119" i="3"/>
  <c r="AA118" i="3"/>
  <c r="AA117" i="3"/>
  <c r="AA116" i="3"/>
  <c r="AA115" i="3"/>
  <c r="A111" i="5" s="1"/>
  <c r="AA114" i="3"/>
  <c r="AA113" i="3"/>
  <c r="AA112" i="3"/>
  <c r="A108" i="7" s="1"/>
  <c r="AA111" i="3"/>
  <c r="AA110" i="3"/>
  <c r="AA109" i="3"/>
  <c r="AA108" i="3"/>
  <c r="AA107" i="3"/>
  <c r="AA106" i="3"/>
  <c r="AA105" i="3"/>
  <c r="AA104" i="3"/>
  <c r="AA103" i="3"/>
  <c r="AA102" i="3"/>
  <c r="AA101" i="3"/>
  <c r="A97" i="7" s="1"/>
  <c r="AA100" i="3"/>
  <c r="AA99" i="3"/>
  <c r="A95" i="5" s="1"/>
  <c r="AA98" i="3"/>
  <c r="AA97" i="3"/>
  <c r="AA96" i="3"/>
  <c r="AA95" i="3"/>
  <c r="AA94" i="3"/>
  <c r="AA93" i="3"/>
  <c r="AA92" i="3"/>
  <c r="A88" i="5" s="1"/>
  <c r="AA91" i="3"/>
  <c r="A87" i="8" s="1"/>
  <c r="AA90" i="3"/>
  <c r="AA89" i="3"/>
  <c r="AA88" i="3"/>
  <c r="AA87" i="3"/>
  <c r="AA86" i="3"/>
  <c r="AA85" i="3"/>
  <c r="AA84" i="3"/>
  <c r="AA83" i="3"/>
  <c r="A79" i="5" s="1"/>
  <c r="AA82" i="3"/>
  <c r="AA81" i="3"/>
  <c r="AA80" i="3"/>
  <c r="AA79" i="3"/>
  <c r="AA78" i="3"/>
  <c r="AA77" i="3"/>
  <c r="AA76" i="3"/>
  <c r="A72" i="5" s="1"/>
  <c r="AA75" i="3"/>
  <c r="AA74" i="3"/>
  <c r="AA73" i="3"/>
  <c r="AA72" i="3"/>
  <c r="AA71" i="3"/>
  <c r="AA70" i="3"/>
  <c r="A66" i="8" s="1"/>
  <c r="AA69" i="3"/>
  <c r="AA68" i="3"/>
  <c r="AA67" i="3"/>
  <c r="A63" i="5" s="1"/>
  <c r="AA66" i="3"/>
  <c r="AA65" i="3"/>
  <c r="AA64" i="3"/>
  <c r="AA63" i="3"/>
  <c r="AA62" i="3"/>
  <c r="AA61" i="3"/>
  <c r="AA60" i="3"/>
  <c r="AA59" i="3"/>
  <c r="A55" i="8" s="1"/>
  <c r="AA58" i="3"/>
  <c r="AA57" i="3"/>
  <c r="AA56" i="3"/>
  <c r="AA55" i="3"/>
  <c r="AA54" i="3"/>
  <c r="AA53" i="3"/>
  <c r="AA52" i="3"/>
  <c r="AA51" i="3"/>
  <c r="A47" i="5" s="1"/>
  <c r="AA50" i="3"/>
  <c r="AA49" i="3"/>
  <c r="AA48" i="3"/>
  <c r="A44" i="7" s="1"/>
  <c r="AA47" i="3"/>
  <c r="AA46" i="3"/>
  <c r="AA45" i="3"/>
  <c r="AA44" i="3"/>
  <c r="AA43" i="3"/>
  <c r="AA42" i="3"/>
  <c r="AA41" i="3"/>
  <c r="AA40" i="3"/>
  <c r="AA39" i="3"/>
  <c r="AA38" i="3"/>
  <c r="AA37" i="3"/>
  <c r="AA36" i="3"/>
  <c r="AA35" i="3"/>
  <c r="A31" i="5" s="1"/>
  <c r="AA34" i="3"/>
  <c r="AA33" i="3"/>
  <c r="AA32" i="3"/>
  <c r="AA31" i="3"/>
  <c r="AA30" i="3"/>
  <c r="AA29" i="3"/>
  <c r="AA28" i="3"/>
  <c r="AA27" i="3"/>
  <c r="A23" i="8" s="1"/>
  <c r="AA26" i="3"/>
  <c r="AA25" i="3"/>
  <c r="AA24" i="3"/>
  <c r="AA23" i="3"/>
  <c r="AA22" i="3"/>
  <c r="AA21" i="3"/>
  <c r="AA20" i="3"/>
  <c r="A16" i="5" s="1"/>
  <c r="AA19" i="3"/>
  <c r="A15" i="5" s="1"/>
  <c r="AA18" i="3"/>
  <c r="AA17" i="3"/>
  <c r="AA16" i="3"/>
  <c r="AA15" i="3"/>
  <c r="AA14" i="3"/>
  <c r="AA13" i="3"/>
  <c r="AA12" i="3"/>
  <c r="A8" i="5" s="1"/>
  <c r="AA11" i="3"/>
  <c r="AA10" i="3"/>
  <c r="AA9" i="3"/>
  <c r="AA8" i="3"/>
  <c r="AA7" i="3"/>
  <c r="AA6" i="3"/>
  <c r="A2" i="8" s="1"/>
  <c r="AA5" i="3"/>
  <c r="Y343" i="1"/>
  <c r="A339" i="16" s="1"/>
  <c r="Y344" i="1"/>
  <c r="A340" i="16" s="1"/>
  <c r="Y345" i="1"/>
  <c r="A341" i="16" s="1"/>
  <c r="Y346" i="1"/>
  <c r="A342" i="16" s="1"/>
  <c r="Y347" i="1"/>
  <c r="A343" i="16" s="1"/>
  <c r="Y348" i="1"/>
  <c r="A344" i="16" s="1"/>
  <c r="Y349" i="1"/>
  <c r="A345" i="16" s="1"/>
  <c r="Y350" i="1"/>
  <c r="A346" i="16" s="1"/>
  <c r="Y351" i="1"/>
  <c r="A347" i="16" s="1"/>
  <c r="Y352" i="1"/>
  <c r="A348" i="16" s="1"/>
  <c r="Y353" i="1"/>
  <c r="A349" i="16" s="1"/>
  <c r="Y354" i="1"/>
  <c r="A350" i="16" s="1"/>
  <c r="Y355" i="1"/>
  <c r="A351" i="16" s="1"/>
  <c r="Y276" i="1"/>
  <c r="A272" i="16" s="1"/>
  <c r="Y277" i="1"/>
  <c r="A273" i="16" s="1"/>
  <c r="Y278" i="1"/>
  <c r="A274" i="16" s="1"/>
  <c r="Y279" i="1"/>
  <c r="A275" i="16" s="1"/>
  <c r="Y280" i="1"/>
  <c r="A276" i="16" s="1"/>
  <c r="Y281" i="1"/>
  <c r="A277" i="16" s="1"/>
  <c r="Y282" i="1"/>
  <c r="A278" i="16" s="1"/>
  <c r="Y283" i="1"/>
  <c r="A279" i="16" s="1"/>
  <c r="Y284" i="1"/>
  <c r="A280" i="16" s="1"/>
  <c r="Y285" i="1"/>
  <c r="A281" i="16" s="1"/>
  <c r="Y286" i="1"/>
  <c r="A282" i="16" s="1"/>
  <c r="Y287" i="1"/>
  <c r="A283" i="16" s="1"/>
  <c r="Y288" i="1"/>
  <c r="A284" i="16" s="1"/>
  <c r="Y289" i="1"/>
  <c r="A285" i="16" s="1"/>
  <c r="Y290" i="1"/>
  <c r="A286" i="16" s="1"/>
  <c r="Y291" i="1"/>
  <c r="A287" i="16" s="1"/>
  <c r="Y292" i="1"/>
  <c r="A288" i="16" s="1"/>
  <c r="Y293" i="1"/>
  <c r="A289" i="16" s="1"/>
  <c r="Y294" i="1"/>
  <c r="A290" i="16" s="1"/>
  <c r="Y295" i="1"/>
  <c r="A291" i="16" s="1"/>
  <c r="Y296" i="1"/>
  <c r="A292" i="16" s="1"/>
  <c r="Y297" i="1"/>
  <c r="A293" i="16" s="1"/>
  <c r="Y298" i="1"/>
  <c r="A294" i="16" s="1"/>
  <c r="Y299" i="1"/>
  <c r="A295" i="16" s="1"/>
  <c r="Y300" i="1"/>
  <c r="A296" i="16" s="1"/>
  <c r="Y301" i="1"/>
  <c r="A297" i="16" s="1"/>
  <c r="Y302" i="1"/>
  <c r="A298" i="16" s="1"/>
  <c r="Y303" i="1"/>
  <c r="A299" i="16" s="1"/>
  <c r="Y304" i="1"/>
  <c r="A300" i="16" s="1"/>
  <c r="Y305" i="1"/>
  <c r="A301" i="16" s="1"/>
  <c r="Y306" i="1"/>
  <c r="A302" i="16" s="1"/>
  <c r="Y307" i="1"/>
  <c r="A303" i="16" s="1"/>
  <c r="Y308" i="1"/>
  <c r="A304" i="16" s="1"/>
  <c r="Y309" i="1"/>
  <c r="A305" i="16" s="1"/>
  <c r="Y310" i="1"/>
  <c r="A306" i="16" s="1"/>
  <c r="Y311" i="1"/>
  <c r="A307" i="16" s="1"/>
  <c r="Y312" i="1"/>
  <c r="A308" i="16" s="1"/>
  <c r="Y313" i="1"/>
  <c r="A309" i="16" s="1"/>
  <c r="Y314" i="1"/>
  <c r="A310" i="16" s="1"/>
  <c r="Y315" i="1"/>
  <c r="A311" i="16" s="1"/>
  <c r="Y316" i="1"/>
  <c r="A312" i="16" s="1"/>
  <c r="Y317" i="1"/>
  <c r="A313" i="16" s="1"/>
  <c r="Y318" i="1"/>
  <c r="A314" i="16" s="1"/>
  <c r="Y319" i="1"/>
  <c r="A315" i="16" s="1"/>
  <c r="Y320" i="1"/>
  <c r="A316" i="16" s="1"/>
  <c r="Y321" i="1"/>
  <c r="A317" i="16" s="1"/>
  <c r="Y322" i="1"/>
  <c r="A318" i="16" s="1"/>
  <c r="Y323" i="1"/>
  <c r="A319" i="16" s="1"/>
  <c r="Y324" i="1"/>
  <c r="A320" i="16" s="1"/>
  <c r="Y325" i="1"/>
  <c r="A321" i="16" s="1"/>
  <c r="Y326" i="1"/>
  <c r="A322" i="16" s="1"/>
  <c r="Y327" i="1"/>
  <c r="A323" i="16" s="1"/>
  <c r="Y328" i="1"/>
  <c r="A324" i="16" s="1"/>
  <c r="Y329" i="1"/>
  <c r="A325" i="16" s="1"/>
  <c r="Y330" i="1"/>
  <c r="A326" i="16" s="1"/>
  <c r="Y331" i="1"/>
  <c r="A327" i="16" s="1"/>
  <c r="Y332" i="1"/>
  <c r="A328" i="16" s="1"/>
  <c r="Y333" i="1"/>
  <c r="A329" i="16" s="1"/>
  <c r="Y334" i="1"/>
  <c r="A330" i="16" s="1"/>
  <c r="Y335" i="1"/>
  <c r="A331" i="16" s="1"/>
  <c r="Y336" i="1"/>
  <c r="A332" i="16" s="1"/>
  <c r="Y337" i="1"/>
  <c r="A333" i="16" s="1"/>
  <c r="Y338" i="1"/>
  <c r="A334" i="16" s="1"/>
  <c r="Y339" i="1"/>
  <c r="A335" i="16" s="1"/>
  <c r="Y340" i="1"/>
  <c r="A336" i="16" s="1"/>
  <c r="Y341" i="1"/>
  <c r="A337" i="16" s="1"/>
  <c r="Y342" i="1"/>
  <c r="A338" i="16" s="1"/>
  <c r="Y166" i="1"/>
  <c r="A162" i="16" s="1"/>
  <c r="Y167" i="1"/>
  <c r="A163" i="16" s="1"/>
  <c r="Y168" i="1"/>
  <c r="A164" i="16" s="1"/>
  <c r="Y169" i="1"/>
  <c r="A165" i="16" s="1"/>
  <c r="Y170" i="1"/>
  <c r="A166" i="16" s="1"/>
  <c r="Y171" i="1"/>
  <c r="A167" i="16" s="1"/>
  <c r="Y172" i="1"/>
  <c r="A168" i="16" s="1"/>
  <c r="Y173" i="1"/>
  <c r="A169" i="16" s="1"/>
  <c r="Y174" i="1"/>
  <c r="A170" i="16" s="1"/>
  <c r="Y175" i="1"/>
  <c r="A171" i="16" s="1"/>
  <c r="Y176" i="1"/>
  <c r="A172" i="16" s="1"/>
  <c r="Y177" i="1"/>
  <c r="A173" i="16" s="1"/>
  <c r="Y178" i="1"/>
  <c r="A174" i="16" s="1"/>
  <c r="Y179" i="1"/>
  <c r="A175" i="16" s="1"/>
  <c r="Y180" i="1"/>
  <c r="A176" i="16" s="1"/>
  <c r="Y181" i="1"/>
  <c r="A177" i="16" s="1"/>
  <c r="Y182" i="1"/>
  <c r="A178" i="16" s="1"/>
  <c r="Y183" i="1"/>
  <c r="A179" i="16" s="1"/>
  <c r="Y184" i="1"/>
  <c r="A180" i="16" s="1"/>
  <c r="Y185" i="1"/>
  <c r="A181" i="16" s="1"/>
  <c r="Y186" i="1"/>
  <c r="A182" i="16" s="1"/>
  <c r="Y187" i="1"/>
  <c r="A183" i="16" s="1"/>
  <c r="Y188" i="1"/>
  <c r="A184" i="16" s="1"/>
  <c r="Y189" i="1"/>
  <c r="A185" i="16" s="1"/>
  <c r="Y190" i="1"/>
  <c r="A186" i="16" s="1"/>
  <c r="Y191" i="1"/>
  <c r="A187" i="16" s="1"/>
  <c r="Y192" i="1"/>
  <c r="A188" i="16" s="1"/>
  <c r="Y193" i="1"/>
  <c r="A189" i="16" s="1"/>
  <c r="Y194" i="1"/>
  <c r="A190" i="16" s="1"/>
  <c r="Y195" i="1"/>
  <c r="A191" i="16" s="1"/>
  <c r="Y196" i="1"/>
  <c r="A192" i="16" s="1"/>
  <c r="Y197" i="1"/>
  <c r="A193" i="16" s="1"/>
  <c r="Y198" i="1"/>
  <c r="A194" i="16" s="1"/>
  <c r="Y199" i="1"/>
  <c r="A195" i="16" s="1"/>
  <c r="Y200" i="1"/>
  <c r="A196" i="16" s="1"/>
  <c r="Y201" i="1"/>
  <c r="A197" i="16" s="1"/>
  <c r="Y202" i="1"/>
  <c r="A198" i="16" s="1"/>
  <c r="Y203" i="1"/>
  <c r="A199" i="16" s="1"/>
  <c r="Y204" i="1"/>
  <c r="A200" i="16" s="1"/>
  <c r="Y205" i="1"/>
  <c r="A201" i="16" s="1"/>
  <c r="Y206" i="1"/>
  <c r="A202" i="16" s="1"/>
  <c r="Y207" i="1"/>
  <c r="A203" i="16" s="1"/>
  <c r="Y208" i="1"/>
  <c r="A204" i="16" s="1"/>
  <c r="Y209" i="1"/>
  <c r="A205" i="16" s="1"/>
  <c r="Y210" i="1"/>
  <c r="A206" i="16" s="1"/>
  <c r="Y211" i="1"/>
  <c r="A207" i="16" s="1"/>
  <c r="Y212" i="1"/>
  <c r="A208" i="16" s="1"/>
  <c r="Y213" i="1"/>
  <c r="A209" i="16" s="1"/>
  <c r="Y214" i="1"/>
  <c r="A210" i="16" s="1"/>
  <c r="Y215" i="1"/>
  <c r="A211" i="16" s="1"/>
  <c r="Y216" i="1"/>
  <c r="A212" i="16" s="1"/>
  <c r="Y217" i="1"/>
  <c r="A213" i="16" s="1"/>
  <c r="Y218" i="1"/>
  <c r="A214" i="16" s="1"/>
  <c r="Y219" i="1"/>
  <c r="A215" i="16" s="1"/>
  <c r="Y220" i="1"/>
  <c r="A216" i="16" s="1"/>
  <c r="Y221" i="1"/>
  <c r="A217" i="16" s="1"/>
  <c r="Y222" i="1"/>
  <c r="A218" i="16" s="1"/>
  <c r="Y223" i="1"/>
  <c r="A219" i="16" s="1"/>
  <c r="Y224" i="1"/>
  <c r="A220" i="16" s="1"/>
  <c r="Y225" i="1"/>
  <c r="A221" i="16" s="1"/>
  <c r="Y226" i="1"/>
  <c r="A222" i="16" s="1"/>
  <c r="Y227" i="1"/>
  <c r="A223" i="16" s="1"/>
  <c r="Y228" i="1"/>
  <c r="A224" i="16" s="1"/>
  <c r="Y229" i="1"/>
  <c r="A225" i="16" s="1"/>
  <c r="Y230" i="1"/>
  <c r="A226" i="16" s="1"/>
  <c r="Y231" i="1"/>
  <c r="A227" i="16" s="1"/>
  <c r="Y232" i="1"/>
  <c r="A228" i="16" s="1"/>
  <c r="Y233" i="1"/>
  <c r="A229" i="16" s="1"/>
  <c r="Y234" i="1"/>
  <c r="A230" i="16" s="1"/>
  <c r="Y235" i="1"/>
  <c r="A231" i="16" s="1"/>
  <c r="Y236" i="1"/>
  <c r="A232" i="16" s="1"/>
  <c r="Y237" i="1"/>
  <c r="A233" i="16" s="1"/>
  <c r="Y238" i="1"/>
  <c r="A234" i="16" s="1"/>
  <c r="Y239" i="1"/>
  <c r="A235" i="16" s="1"/>
  <c r="Y240" i="1"/>
  <c r="A236" i="16" s="1"/>
  <c r="Y241" i="1"/>
  <c r="A237" i="16" s="1"/>
  <c r="Y242" i="1"/>
  <c r="A238" i="16" s="1"/>
  <c r="Y243" i="1"/>
  <c r="A239" i="16" s="1"/>
  <c r="Y244" i="1"/>
  <c r="A240" i="16" s="1"/>
  <c r="Y245" i="1"/>
  <c r="A241" i="16" s="1"/>
  <c r="Y246" i="1"/>
  <c r="A242" i="16" s="1"/>
  <c r="Y247" i="1"/>
  <c r="A243" i="16" s="1"/>
  <c r="Y248" i="1"/>
  <c r="A244" i="16" s="1"/>
  <c r="Y249" i="1"/>
  <c r="A245" i="16" s="1"/>
  <c r="Y250" i="1"/>
  <c r="A246" i="16" s="1"/>
  <c r="Y251" i="1"/>
  <c r="A247" i="16" s="1"/>
  <c r="Y252" i="1"/>
  <c r="A248" i="16" s="1"/>
  <c r="Y253" i="1"/>
  <c r="A249" i="16" s="1"/>
  <c r="Y254" i="1"/>
  <c r="A250" i="16" s="1"/>
  <c r="Y255" i="1"/>
  <c r="A251" i="16" s="1"/>
  <c r="Y256" i="1"/>
  <c r="A252" i="16" s="1"/>
  <c r="Y257" i="1"/>
  <c r="A253" i="16" s="1"/>
  <c r="Y258" i="1"/>
  <c r="A254" i="16" s="1"/>
  <c r="Y259" i="1"/>
  <c r="A255" i="16" s="1"/>
  <c r="Y260" i="1"/>
  <c r="A256" i="16" s="1"/>
  <c r="Y261" i="1"/>
  <c r="A257" i="16" s="1"/>
  <c r="Y262" i="1"/>
  <c r="A258" i="16" s="1"/>
  <c r="Y263" i="1"/>
  <c r="A259" i="16" s="1"/>
  <c r="Y264" i="1"/>
  <c r="A260" i="16" s="1"/>
  <c r="Y265" i="1"/>
  <c r="A261" i="16" s="1"/>
  <c r="Y266" i="1"/>
  <c r="A262" i="16" s="1"/>
  <c r="Y267" i="1"/>
  <c r="A263" i="16" s="1"/>
  <c r="Y268" i="1"/>
  <c r="A264" i="16" s="1"/>
  <c r="Y269" i="1"/>
  <c r="A265" i="16" s="1"/>
  <c r="Y270" i="1"/>
  <c r="A266" i="16" s="1"/>
  <c r="Y271" i="1"/>
  <c r="A267" i="16" s="1"/>
  <c r="Y272" i="1"/>
  <c r="A268" i="16" s="1"/>
  <c r="Y273" i="1"/>
  <c r="A269" i="16" s="1"/>
  <c r="Y274" i="1"/>
  <c r="A270" i="16" s="1"/>
  <c r="Y275" i="1"/>
  <c r="A271" i="16" s="1"/>
  <c r="Y6" i="1"/>
  <c r="A2" i="16" s="1"/>
  <c r="Y7" i="1"/>
  <c r="A3" i="16" s="1"/>
  <c r="Y8" i="1"/>
  <c r="A4" i="16" s="1"/>
  <c r="Y9" i="1"/>
  <c r="A5" i="16" s="1"/>
  <c r="Y10" i="1"/>
  <c r="A6" i="16" s="1"/>
  <c r="Y11" i="1"/>
  <c r="A7" i="16" s="1"/>
  <c r="Y12" i="1"/>
  <c r="A8" i="16" s="1"/>
  <c r="Y13" i="1"/>
  <c r="A9" i="16" s="1"/>
  <c r="Y14" i="1"/>
  <c r="A10" i="16" s="1"/>
  <c r="Y15" i="1"/>
  <c r="A11" i="16" s="1"/>
  <c r="Y16" i="1"/>
  <c r="A12" i="16" s="1"/>
  <c r="Y17" i="1"/>
  <c r="A13" i="16" s="1"/>
  <c r="Y18" i="1"/>
  <c r="A14" i="16" s="1"/>
  <c r="Y19" i="1"/>
  <c r="A15" i="16" s="1"/>
  <c r="Y20" i="1"/>
  <c r="A16" i="16" s="1"/>
  <c r="Y21" i="1"/>
  <c r="A17" i="16" s="1"/>
  <c r="Y22" i="1"/>
  <c r="A18" i="16" s="1"/>
  <c r="Y23" i="1"/>
  <c r="A19" i="16" s="1"/>
  <c r="Y24" i="1"/>
  <c r="A20" i="16" s="1"/>
  <c r="Y25" i="1"/>
  <c r="A21" i="16" s="1"/>
  <c r="Y26" i="1"/>
  <c r="A22" i="16" s="1"/>
  <c r="Y27" i="1"/>
  <c r="A23" i="16" s="1"/>
  <c r="Y28" i="1"/>
  <c r="A24" i="16" s="1"/>
  <c r="Y29" i="1"/>
  <c r="A25" i="16" s="1"/>
  <c r="Y30" i="1"/>
  <c r="A26" i="16" s="1"/>
  <c r="Y31" i="1"/>
  <c r="A27" i="16" s="1"/>
  <c r="Y32" i="1"/>
  <c r="A28" i="16" s="1"/>
  <c r="Y33" i="1"/>
  <c r="A29" i="16" s="1"/>
  <c r="Y34" i="1"/>
  <c r="A30" i="16" s="1"/>
  <c r="Y35" i="1"/>
  <c r="A31" i="16" s="1"/>
  <c r="Y36" i="1"/>
  <c r="A32" i="16" s="1"/>
  <c r="Y37" i="1"/>
  <c r="A33" i="16" s="1"/>
  <c r="Y38" i="1"/>
  <c r="A34" i="16" s="1"/>
  <c r="Y39" i="1"/>
  <c r="A35" i="16" s="1"/>
  <c r="Y40" i="1"/>
  <c r="A36" i="16" s="1"/>
  <c r="Y41" i="1"/>
  <c r="A37" i="16" s="1"/>
  <c r="Y42" i="1"/>
  <c r="A38" i="16" s="1"/>
  <c r="Y43" i="1"/>
  <c r="A39" i="16" s="1"/>
  <c r="Y44" i="1"/>
  <c r="A40" i="16" s="1"/>
  <c r="Y45" i="1"/>
  <c r="A41" i="16" s="1"/>
  <c r="Y46" i="1"/>
  <c r="A42" i="16" s="1"/>
  <c r="Y47" i="1"/>
  <c r="A43" i="16" s="1"/>
  <c r="Y48" i="1"/>
  <c r="A44" i="16" s="1"/>
  <c r="Y49" i="1"/>
  <c r="A45" i="16" s="1"/>
  <c r="Y50" i="1"/>
  <c r="A46" i="16" s="1"/>
  <c r="Y51" i="1"/>
  <c r="A47" i="16" s="1"/>
  <c r="Y52" i="1"/>
  <c r="A48" i="16" s="1"/>
  <c r="Y53" i="1"/>
  <c r="A49" i="16" s="1"/>
  <c r="Y54" i="1"/>
  <c r="A50" i="16" s="1"/>
  <c r="Y55" i="1"/>
  <c r="A51" i="16" s="1"/>
  <c r="Y56" i="1"/>
  <c r="A52" i="16" s="1"/>
  <c r="Y57" i="1"/>
  <c r="A53" i="16" s="1"/>
  <c r="Y58" i="1"/>
  <c r="A54" i="16" s="1"/>
  <c r="Y59" i="1"/>
  <c r="A55" i="16" s="1"/>
  <c r="Y60" i="1"/>
  <c r="A56" i="16" s="1"/>
  <c r="Y61" i="1"/>
  <c r="A57" i="16" s="1"/>
  <c r="Y62" i="1"/>
  <c r="A58" i="16" s="1"/>
  <c r="Y63" i="1"/>
  <c r="A59" i="16" s="1"/>
  <c r="Y64" i="1"/>
  <c r="A60" i="16" s="1"/>
  <c r="Y65" i="1"/>
  <c r="A61" i="16" s="1"/>
  <c r="Y66" i="1"/>
  <c r="A62" i="16" s="1"/>
  <c r="Y67" i="1"/>
  <c r="A63" i="16" s="1"/>
  <c r="Y68" i="1"/>
  <c r="A64" i="16" s="1"/>
  <c r="Y69" i="1"/>
  <c r="A65" i="16" s="1"/>
  <c r="Y70" i="1"/>
  <c r="A66" i="16" s="1"/>
  <c r="Y71" i="1"/>
  <c r="A67" i="16" s="1"/>
  <c r="Y72" i="1"/>
  <c r="A68" i="16" s="1"/>
  <c r="Y73" i="1"/>
  <c r="A69" i="16" s="1"/>
  <c r="Y74" i="1"/>
  <c r="A70" i="16" s="1"/>
  <c r="Y75" i="1"/>
  <c r="A71" i="16" s="1"/>
  <c r="Y76" i="1"/>
  <c r="A72" i="16" s="1"/>
  <c r="Y77" i="1"/>
  <c r="A73" i="16" s="1"/>
  <c r="Y78" i="1"/>
  <c r="A74" i="16" s="1"/>
  <c r="Y79" i="1"/>
  <c r="A75" i="16" s="1"/>
  <c r="Y80" i="1"/>
  <c r="A76" i="16" s="1"/>
  <c r="Y81" i="1"/>
  <c r="A77" i="16" s="1"/>
  <c r="Y82" i="1"/>
  <c r="A78" i="16" s="1"/>
  <c r="Y83" i="1"/>
  <c r="A79" i="16" s="1"/>
  <c r="Y84" i="1"/>
  <c r="A80" i="16" s="1"/>
  <c r="Y85" i="1"/>
  <c r="A81" i="16" s="1"/>
  <c r="Y86" i="1"/>
  <c r="A82" i="16" s="1"/>
  <c r="Y87" i="1"/>
  <c r="A83" i="16" s="1"/>
  <c r="Y88" i="1"/>
  <c r="A84" i="16" s="1"/>
  <c r="Y89" i="1"/>
  <c r="A85" i="16" s="1"/>
  <c r="Y90" i="1"/>
  <c r="A86" i="16" s="1"/>
  <c r="Y91" i="1"/>
  <c r="A87" i="16" s="1"/>
  <c r="Y92" i="1"/>
  <c r="A88" i="16" s="1"/>
  <c r="Y93" i="1"/>
  <c r="A89" i="16" s="1"/>
  <c r="Y94" i="1"/>
  <c r="A90" i="16" s="1"/>
  <c r="Y95" i="1"/>
  <c r="A91" i="16" s="1"/>
  <c r="Y96" i="1"/>
  <c r="A92" i="16" s="1"/>
  <c r="Y97" i="1"/>
  <c r="A93" i="16" s="1"/>
  <c r="Y98" i="1"/>
  <c r="A94" i="16" s="1"/>
  <c r="Y99" i="1"/>
  <c r="A95" i="16" s="1"/>
  <c r="Y100" i="1"/>
  <c r="A96" i="16" s="1"/>
  <c r="Y101" i="1"/>
  <c r="A97" i="16" s="1"/>
  <c r="Y102" i="1"/>
  <c r="A98" i="16" s="1"/>
  <c r="Y103" i="1"/>
  <c r="A99" i="16" s="1"/>
  <c r="Y104" i="1"/>
  <c r="A100" i="16" s="1"/>
  <c r="Y105" i="1"/>
  <c r="A101" i="16" s="1"/>
  <c r="Y106" i="1"/>
  <c r="A102" i="16" s="1"/>
  <c r="Y107" i="1"/>
  <c r="A103" i="16" s="1"/>
  <c r="Y108" i="1"/>
  <c r="A104" i="16" s="1"/>
  <c r="Y109" i="1"/>
  <c r="A105" i="16" s="1"/>
  <c r="Y110" i="1"/>
  <c r="A106" i="16" s="1"/>
  <c r="Y111" i="1"/>
  <c r="A107" i="16" s="1"/>
  <c r="Y112" i="1"/>
  <c r="A108" i="16" s="1"/>
  <c r="Y113" i="1"/>
  <c r="A109" i="16" s="1"/>
  <c r="Y114" i="1"/>
  <c r="A110" i="16" s="1"/>
  <c r="Y115" i="1"/>
  <c r="A111" i="16" s="1"/>
  <c r="Y116" i="1"/>
  <c r="A112" i="16" s="1"/>
  <c r="Y117" i="1"/>
  <c r="A113" i="16" s="1"/>
  <c r="Y118" i="1"/>
  <c r="A114" i="16" s="1"/>
  <c r="Y119" i="1"/>
  <c r="A115" i="16" s="1"/>
  <c r="Y120" i="1"/>
  <c r="A116" i="16" s="1"/>
  <c r="Y121" i="1"/>
  <c r="A117" i="16" s="1"/>
  <c r="Y122" i="1"/>
  <c r="A118" i="16" s="1"/>
  <c r="Y123" i="1"/>
  <c r="A119" i="16" s="1"/>
  <c r="Y124" i="1"/>
  <c r="A120" i="16" s="1"/>
  <c r="Y125" i="1"/>
  <c r="A121" i="16" s="1"/>
  <c r="Y126" i="1"/>
  <c r="A122" i="16" s="1"/>
  <c r="Y127" i="1"/>
  <c r="A123" i="16" s="1"/>
  <c r="Y128" i="1"/>
  <c r="A124" i="16" s="1"/>
  <c r="Y129" i="1"/>
  <c r="A125" i="16" s="1"/>
  <c r="Y130" i="1"/>
  <c r="A126" i="16" s="1"/>
  <c r="Y131" i="1"/>
  <c r="A127" i="16" s="1"/>
  <c r="Y132" i="1"/>
  <c r="A128" i="16" s="1"/>
  <c r="Y133" i="1"/>
  <c r="A129" i="16" s="1"/>
  <c r="Y134" i="1"/>
  <c r="A130" i="16" s="1"/>
  <c r="Y135" i="1"/>
  <c r="A131" i="16" s="1"/>
  <c r="Y136" i="1"/>
  <c r="A132" i="16" s="1"/>
  <c r="Y137" i="1"/>
  <c r="A133" i="16" s="1"/>
  <c r="Y138" i="1"/>
  <c r="A134" i="16" s="1"/>
  <c r="Y139" i="1"/>
  <c r="A135" i="16" s="1"/>
  <c r="Y140" i="1"/>
  <c r="A136" i="16" s="1"/>
  <c r="Y141" i="1"/>
  <c r="A137" i="16" s="1"/>
  <c r="Y142" i="1"/>
  <c r="A138" i="16" s="1"/>
  <c r="Y143" i="1"/>
  <c r="A139" i="16" s="1"/>
  <c r="Y144" i="1"/>
  <c r="A140" i="16" s="1"/>
  <c r="Y145" i="1"/>
  <c r="A141" i="16" s="1"/>
  <c r="Y146" i="1"/>
  <c r="A142" i="16" s="1"/>
  <c r="Y147" i="1"/>
  <c r="A143" i="16" s="1"/>
  <c r="Y148" i="1"/>
  <c r="A144" i="16" s="1"/>
  <c r="Y149" i="1"/>
  <c r="A145" i="16" s="1"/>
  <c r="Y150" i="1"/>
  <c r="A146" i="16" s="1"/>
  <c r="Y151" i="1"/>
  <c r="A147" i="16" s="1"/>
  <c r="Y152" i="1"/>
  <c r="A148" i="16" s="1"/>
  <c r="Y153" i="1"/>
  <c r="A149" i="16" s="1"/>
  <c r="Y154" i="1"/>
  <c r="A150" i="16" s="1"/>
  <c r="Y155" i="1"/>
  <c r="A151" i="16" s="1"/>
  <c r="Y156" i="1"/>
  <c r="A152" i="16" s="1"/>
  <c r="Y157" i="1"/>
  <c r="A153" i="16" s="1"/>
  <c r="Y158" i="1"/>
  <c r="A154" i="16" s="1"/>
  <c r="Y159" i="1"/>
  <c r="A155" i="16" s="1"/>
  <c r="Y160" i="1"/>
  <c r="A156" i="16" s="1"/>
  <c r="Y161" i="1"/>
  <c r="A157" i="16" s="1"/>
  <c r="Y162" i="1"/>
  <c r="A158" i="16" s="1"/>
  <c r="Y163" i="1"/>
  <c r="A159" i="16" s="1"/>
  <c r="Y164" i="1"/>
  <c r="A160" i="16" s="1"/>
  <c r="Y165" i="1"/>
  <c r="A161" i="16" s="1"/>
  <c r="Y5" i="1"/>
  <c r="A1" i="16" s="1"/>
  <c r="A4" i="8" l="1"/>
  <c r="A4" i="7"/>
  <c r="A4" i="5"/>
  <c r="A12" i="8"/>
  <c r="A12" i="5"/>
  <c r="A24" i="8"/>
  <c r="A24" i="7"/>
  <c r="A32" i="8"/>
  <c r="A32" i="7"/>
  <c r="A40" i="8"/>
  <c r="A40" i="7"/>
  <c r="A48" i="8"/>
  <c r="A48" i="7"/>
  <c r="A56" i="8"/>
  <c r="A56" i="7"/>
  <c r="A64" i="8"/>
  <c r="A64" i="7"/>
  <c r="A68" i="8"/>
  <c r="A68" i="7"/>
  <c r="A68" i="5"/>
  <c r="A76" i="8"/>
  <c r="A76" i="5"/>
  <c r="A84" i="8"/>
  <c r="A84" i="7"/>
  <c r="A84" i="5"/>
  <c r="A92" i="8"/>
  <c r="A92" i="7"/>
  <c r="A92" i="5"/>
  <c r="A96" i="8"/>
  <c r="A96" i="7"/>
  <c r="A104" i="8"/>
  <c r="A104" i="7"/>
  <c r="A112" i="8"/>
  <c r="A112" i="7"/>
  <c r="A116" i="8"/>
  <c r="A116" i="7"/>
  <c r="A116" i="5"/>
  <c r="A124" i="8"/>
  <c r="A124" i="7"/>
  <c r="A124" i="5"/>
  <c r="A132" i="8"/>
  <c r="A132" i="7"/>
  <c r="A132" i="5"/>
  <c r="A152" i="7"/>
  <c r="A152" i="8"/>
  <c r="A156" i="8"/>
  <c r="A156" i="7"/>
  <c r="A156" i="5"/>
  <c r="A164" i="8"/>
  <c r="A164" i="7"/>
  <c r="A164" i="5"/>
  <c r="A184" i="7"/>
  <c r="A184" i="8"/>
  <c r="A188" i="8"/>
  <c r="A188" i="7"/>
  <c r="A188" i="5"/>
  <c r="A244" i="8"/>
  <c r="A244" i="7"/>
  <c r="A244" i="5"/>
  <c r="A252" i="8"/>
  <c r="A252" i="7"/>
  <c r="A252" i="5"/>
  <c r="A256" i="5"/>
  <c r="A256" i="7"/>
  <c r="A264" i="7"/>
  <c r="A264" i="5"/>
  <c r="A264" i="8"/>
  <c r="A268" i="5"/>
  <c r="A268" i="8"/>
  <c r="A280" i="7"/>
  <c r="A280" i="8"/>
  <c r="A288" i="5"/>
  <c r="A288" i="7"/>
  <c r="A296" i="7"/>
  <c r="A296" i="5"/>
  <c r="A296" i="8"/>
  <c r="A300" i="8"/>
  <c r="A300" i="5"/>
  <c r="A308" i="8"/>
  <c r="A308" i="7"/>
  <c r="A308" i="5"/>
  <c r="A312" i="7"/>
  <c r="A312" i="5"/>
  <c r="A312" i="8"/>
  <c r="A316" i="8"/>
  <c r="A316" i="5"/>
  <c r="A316" i="7"/>
  <c r="A324" i="8"/>
  <c r="A324" i="7"/>
  <c r="A324" i="5"/>
  <c r="A332" i="5"/>
  <c r="A332" i="8"/>
  <c r="A340" i="8"/>
  <c r="A340" i="7"/>
  <c r="A340" i="5"/>
  <c r="A344" i="7"/>
  <c r="A344" i="8"/>
  <c r="BV7" i="13"/>
  <c r="BV6" i="13"/>
  <c r="BU6" i="13"/>
  <c r="BV56" i="13"/>
  <c r="BU7" i="13"/>
  <c r="BU8" i="13"/>
  <c r="BV9" i="13"/>
  <c r="BU10" i="13"/>
  <c r="BV11" i="13"/>
  <c r="BU12" i="13"/>
  <c r="BV13" i="13"/>
  <c r="BU14" i="13"/>
  <c r="BV15" i="13"/>
  <c r="BU16" i="13"/>
  <c r="BV17" i="13"/>
  <c r="BU18" i="13"/>
  <c r="BV19" i="13"/>
  <c r="BU20" i="13"/>
  <c r="BV21" i="13"/>
  <c r="BU22" i="13"/>
  <c r="BV23" i="13"/>
  <c r="BU24" i="13"/>
  <c r="BV25" i="13"/>
  <c r="BU26" i="13"/>
  <c r="BV27" i="13"/>
  <c r="BU28" i="13"/>
  <c r="BV29" i="13"/>
  <c r="BU30" i="13"/>
  <c r="BV31" i="13"/>
  <c r="BU32" i="13"/>
  <c r="BV33" i="13"/>
  <c r="BU34" i="13"/>
  <c r="BV35" i="13"/>
  <c r="BU36" i="13"/>
  <c r="BV37" i="13"/>
  <c r="BU38" i="13"/>
  <c r="BV39" i="13"/>
  <c r="BU40" i="13"/>
  <c r="BV41" i="13"/>
  <c r="BU42" i="13"/>
  <c r="BV43" i="13"/>
  <c r="BU44" i="13"/>
  <c r="BV45" i="13"/>
  <c r="BU46" i="13"/>
  <c r="BV47" i="13"/>
  <c r="BU48" i="13"/>
  <c r="BV49" i="13"/>
  <c r="BU50" i="13"/>
  <c r="BV51" i="13"/>
  <c r="BU52" i="13"/>
  <c r="BV53" i="13"/>
  <c r="BU54" i="13"/>
  <c r="BV55" i="13"/>
  <c r="BU56" i="13"/>
  <c r="BV10" i="13"/>
  <c r="BU11" i="13"/>
  <c r="BV14" i="13"/>
  <c r="BU15" i="13"/>
  <c r="BV18" i="13"/>
  <c r="BU19" i="13"/>
  <c r="BV22" i="13"/>
  <c r="BU23" i="13"/>
  <c r="BV26" i="13"/>
  <c r="BU27" i="13"/>
  <c r="BV30" i="13"/>
  <c r="BU31" i="13"/>
  <c r="BV34" i="13"/>
  <c r="BU35" i="13"/>
  <c r="BV38" i="13"/>
  <c r="BU39" i="13"/>
  <c r="BV42" i="13"/>
  <c r="BU43" i="13"/>
  <c r="BV46" i="13"/>
  <c r="BU47" i="13"/>
  <c r="BV50" i="13"/>
  <c r="BU51" i="13"/>
  <c r="BV54" i="13"/>
  <c r="BU55" i="13"/>
  <c r="BU13" i="13"/>
  <c r="BV16" i="13"/>
  <c r="BU29" i="13"/>
  <c r="BV32" i="13"/>
  <c r="BU45" i="13"/>
  <c r="BV48" i="13"/>
  <c r="BU17" i="13"/>
  <c r="BV20" i="13"/>
  <c r="BU33" i="13"/>
  <c r="BV36" i="13"/>
  <c r="BU49" i="13"/>
  <c r="BV52" i="13"/>
  <c r="BU9" i="13"/>
  <c r="BV28" i="13"/>
  <c r="BU41" i="13"/>
  <c r="BV24" i="13"/>
  <c r="BU37" i="13"/>
  <c r="BV12" i="13"/>
  <c r="BU25" i="13"/>
  <c r="BV40" i="13"/>
  <c r="BU53" i="13"/>
  <c r="BV44" i="13"/>
  <c r="A208" i="5"/>
  <c r="A176" i="5"/>
  <c r="A144" i="5"/>
  <c r="A128" i="5"/>
  <c r="A96" i="5"/>
  <c r="A64" i="5"/>
  <c r="A176" i="8"/>
  <c r="AN27" i="13"/>
  <c r="J23" i="15"/>
  <c r="AO27" i="13"/>
  <c r="A41" i="5"/>
  <c r="A41" i="7"/>
  <c r="A41" i="8"/>
  <c r="A89" i="5"/>
  <c r="A89" i="7"/>
  <c r="A89" i="8"/>
  <c r="A133" i="8"/>
  <c r="A133" i="5"/>
  <c r="A133" i="7"/>
  <c r="A169" i="8"/>
  <c r="A169" i="5"/>
  <c r="A169" i="7"/>
  <c r="A205" i="8"/>
  <c r="A205" i="7"/>
  <c r="A205" i="5"/>
  <c r="A241" i="8"/>
  <c r="A241" i="5"/>
  <c r="A241" i="7"/>
  <c r="A277" i="8"/>
  <c r="A277" i="5"/>
  <c r="A277" i="7"/>
  <c r="A317" i="8"/>
  <c r="A317" i="7"/>
  <c r="BX7" i="13"/>
  <c r="BW56" i="13"/>
  <c r="BW6" i="13"/>
  <c r="BW7" i="13"/>
  <c r="BX8" i="13"/>
  <c r="BX9" i="13"/>
  <c r="BX10" i="13"/>
  <c r="BX11" i="13"/>
  <c r="BX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28" i="13"/>
  <c r="BX29" i="13"/>
  <c r="BX30" i="13"/>
  <c r="BX31" i="13"/>
  <c r="BX32" i="13"/>
  <c r="BX33" i="13"/>
  <c r="BX34" i="13"/>
  <c r="BX35" i="13"/>
  <c r="BX36" i="13"/>
  <c r="BX37" i="13"/>
  <c r="BX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54" i="13"/>
  <c r="BX55" i="13"/>
  <c r="BX56" i="13"/>
  <c r="BW8" i="13"/>
  <c r="BW10" i="13"/>
  <c r="BW12" i="13"/>
  <c r="BW14" i="13"/>
  <c r="BW16" i="13"/>
  <c r="BW18" i="13"/>
  <c r="BW20" i="13"/>
  <c r="BW22" i="13"/>
  <c r="BW24" i="13"/>
  <c r="BW26" i="13"/>
  <c r="BW28" i="13"/>
  <c r="BW30" i="13"/>
  <c r="BW32" i="13"/>
  <c r="BW34" i="13"/>
  <c r="BW36" i="13"/>
  <c r="BW38" i="13"/>
  <c r="BW40" i="13"/>
  <c r="BW42" i="13"/>
  <c r="BW44" i="13"/>
  <c r="BW46" i="13"/>
  <c r="BW48" i="13"/>
  <c r="BW50" i="13"/>
  <c r="BW52" i="13"/>
  <c r="BW54" i="13"/>
  <c r="BW9" i="13"/>
  <c r="BW13" i="13"/>
  <c r="BW17" i="13"/>
  <c r="BW21" i="13"/>
  <c r="BW25" i="13"/>
  <c r="BW29" i="13"/>
  <c r="BW33" i="13"/>
  <c r="BW37" i="13"/>
  <c r="BW41" i="13"/>
  <c r="BW45" i="13"/>
  <c r="BW49" i="13"/>
  <c r="BW53" i="13"/>
  <c r="BX6" i="13"/>
  <c r="BW19" i="13"/>
  <c r="BW35" i="13"/>
  <c r="BW51" i="13"/>
  <c r="BW23" i="13"/>
  <c r="BW39" i="13"/>
  <c r="BW55" i="13"/>
  <c r="BW15" i="13"/>
  <c r="BW47" i="13"/>
  <c r="BW11" i="13"/>
  <c r="BW43" i="13"/>
  <c r="BW27" i="13"/>
  <c r="BW31" i="13"/>
  <c r="A280" i="5"/>
  <c r="A317" i="5"/>
  <c r="A343" i="5"/>
  <c r="A268" i="7"/>
  <c r="A183" i="7"/>
  <c r="A55" i="7"/>
  <c r="A12" i="7"/>
  <c r="A288" i="8"/>
  <c r="A224" i="8"/>
  <c r="A160" i="8"/>
  <c r="AP55" i="13"/>
  <c r="BI55" i="13" s="1"/>
  <c r="AQ55" i="13"/>
  <c r="H55" i="13"/>
  <c r="J55" i="13" s="1"/>
  <c r="M55" i="13"/>
  <c r="B51" i="15"/>
  <c r="BU21" i="13"/>
  <c r="A1" i="7"/>
  <c r="A1" i="8"/>
  <c r="A5" i="8"/>
  <c r="A5" i="5"/>
  <c r="A5" i="7"/>
  <c r="A13" i="8"/>
  <c r="A13" i="7"/>
  <c r="A13" i="5"/>
  <c r="A21" i="8"/>
  <c r="A21" i="5"/>
  <c r="A21" i="7"/>
  <c r="A29" i="8"/>
  <c r="A29" i="7"/>
  <c r="A29" i="5"/>
  <c r="A37" i="8"/>
  <c r="A37" i="5"/>
  <c r="A37" i="7"/>
  <c r="A49" i="5"/>
  <c r="A49" i="7"/>
  <c r="A49" i="8"/>
  <c r="A53" i="8"/>
  <c r="A53" i="5"/>
  <c r="A53" i="7"/>
  <c r="A61" i="8"/>
  <c r="A61" i="7"/>
  <c r="A61" i="5"/>
  <c r="A69" i="8"/>
  <c r="A69" i="5"/>
  <c r="A69" i="7"/>
  <c r="A77" i="8"/>
  <c r="A77" i="7"/>
  <c r="A77" i="5"/>
  <c r="A85" i="8"/>
  <c r="A85" i="5"/>
  <c r="A85" i="7"/>
  <c r="A97" i="5"/>
  <c r="A97" i="8"/>
  <c r="A101" i="8"/>
  <c r="A101" i="5"/>
  <c r="A101" i="7"/>
  <c r="A109" i="8"/>
  <c r="A109" i="7"/>
  <c r="A109" i="5"/>
  <c r="A117" i="8"/>
  <c r="A117" i="5"/>
  <c r="A117" i="7"/>
  <c r="A125" i="8"/>
  <c r="A125" i="7"/>
  <c r="A125" i="5"/>
  <c r="A137" i="8"/>
  <c r="A137" i="5"/>
  <c r="A137" i="7"/>
  <c r="A145" i="8"/>
  <c r="A145" i="5"/>
  <c r="A145" i="7"/>
  <c r="A157" i="8"/>
  <c r="A157" i="7"/>
  <c r="A157" i="5"/>
  <c r="A161" i="8"/>
  <c r="A161" i="5"/>
  <c r="A173" i="8"/>
  <c r="A173" i="7"/>
  <c r="A173" i="5"/>
  <c r="A181" i="8"/>
  <c r="A181" i="5"/>
  <c r="A181" i="7"/>
  <c r="A189" i="8"/>
  <c r="A189" i="7"/>
  <c r="A189" i="5"/>
  <c r="A197" i="8"/>
  <c r="A197" i="5"/>
  <c r="A197" i="7"/>
  <c r="A209" i="8"/>
  <c r="A209" i="5"/>
  <c r="A209" i="7"/>
  <c r="A217" i="8"/>
  <c r="A217" i="5"/>
  <c r="A217" i="7"/>
  <c r="A225" i="8"/>
  <c r="A225" i="5"/>
  <c r="A233" i="8"/>
  <c r="A233" i="5"/>
  <c r="A233" i="7"/>
  <c r="A245" i="8"/>
  <c r="A245" i="5"/>
  <c r="A245" i="7"/>
  <c r="A253" i="8"/>
  <c r="A253" i="7"/>
  <c r="A253" i="5"/>
  <c r="A261" i="8"/>
  <c r="A261" i="5"/>
  <c r="A261" i="7"/>
  <c r="A269" i="8"/>
  <c r="A269" i="7"/>
  <c r="A269" i="5"/>
  <c r="A281" i="8"/>
  <c r="A281" i="7"/>
  <c r="A289" i="8"/>
  <c r="A289" i="5"/>
  <c r="A297" i="8"/>
  <c r="A297" i="7"/>
  <c r="A297" i="5"/>
  <c r="A305" i="8"/>
  <c r="A305" i="5"/>
  <c r="A305" i="7"/>
  <c r="A313" i="8"/>
  <c r="A313" i="7"/>
  <c r="A313" i="5"/>
  <c r="A325" i="8"/>
  <c r="A325" i="7"/>
  <c r="A325" i="5"/>
  <c r="A333" i="8"/>
  <c r="A333" i="7"/>
  <c r="A333" i="5"/>
  <c r="A341" i="8"/>
  <c r="A341" i="5"/>
  <c r="A341" i="7"/>
  <c r="A349" i="8"/>
  <c r="A349" i="7"/>
  <c r="A349" i="5"/>
  <c r="A2" i="7"/>
  <c r="A2" i="5"/>
  <c r="A6" i="7"/>
  <c r="A6" i="8"/>
  <c r="A6" i="5"/>
  <c r="A10" i="7"/>
  <c r="A10" i="5"/>
  <c r="A10" i="8"/>
  <c r="A14" i="7"/>
  <c r="A14" i="8"/>
  <c r="A14" i="5"/>
  <c r="A18" i="7"/>
  <c r="A18" i="5"/>
  <c r="A22" i="7"/>
  <c r="A22" i="8"/>
  <c r="A22" i="5"/>
  <c r="A26" i="7"/>
  <c r="A26" i="5"/>
  <c r="A26" i="8"/>
  <c r="A30" i="7"/>
  <c r="A30" i="8"/>
  <c r="A30" i="5"/>
  <c r="A34" i="7"/>
  <c r="A34" i="5"/>
  <c r="A38" i="7"/>
  <c r="A38" i="8"/>
  <c r="A38" i="5"/>
  <c r="A42" i="7"/>
  <c r="A42" i="5"/>
  <c r="A42" i="8"/>
  <c r="A46" i="7"/>
  <c r="A46" i="8"/>
  <c r="A46" i="5"/>
  <c r="A50" i="7"/>
  <c r="A50" i="5"/>
  <c r="A54" i="7"/>
  <c r="A54" i="8"/>
  <c r="A54" i="5"/>
  <c r="A58" i="7"/>
  <c r="A58" i="5"/>
  <c r="A58" i="8"/>
  <c r="A62" i="7"/>
  <c r="A62" i="8"/>
  <c r="A62" i="5"/>
  <c r="A66" i="7"/>
  <c r="A66" i="5"/>
  <c r="A70" i="7"/>
  <c r="A70" i="8"/>
  <c r="A70" i="5"/>
  <c r="A74" i="7"/>
  <c r="A74" i="5"/>
  <c r="A74" i="8"/>
  <c r="A78" i="7"/>
  <c r="A78" i="8"/>
  <c r="A78" i="5"/>
  <c r="A82" i="7"/>
  <c r="A82" i="5"/>
  <c r="A86" i="7"/>
  <c r="A86" i="8"/>
  <c r="A86" i="5"/>
  <c r="A90" i="7"/>
  <c r="A90" i="5"/>
  <c r="A90" i="8"/>
  <c r="A94" i="7"/>
  <c r="A94" i="8"/>
  <c r="A94" i="5"/>
  <c r="A98" i="7"/>
  <c r="A98" i="5"/>
  <c r="A102" i="7"/>
  <c r="A102" i="8"/>
  <c r="A102" i="5"/>
  <c r="A106" i="7"/>
  <c r="A106" i="5"/>
  <c r="A106" i="8"/>
  <c r="A110" i="7"/>
  <c r="A110" i="8"/>
  <c r="A110" i="5"/>
  <c r="A114" i="7"/>
  <c r="A114" i="5"/>
  <c r="A118" i="7"/>
  <c r="A118" i="8"/>
  <c r="A118" i="5"/>
  <c r="A122" i="7"/>
  <c r="A122" i="8"/>
  <c r="A122" i="5"/>
  <c r="A126" i="7"/>
  <c r="A126" i="8"/>
  <c r="A126" i="5"/>
  <c r="A130" i="7"/>
  <c r="A130" i="8"/>
  <c r="A130" i="5"/>
  <c r="A134" i="7"/>
  <c r="A134" i="8"/>
  <c r="A134" i="5"/>
  <c r="A138" i="7"/>
  <c r="A138" i="8"/>
  <c r="A138" i="5"/>
  <c r="A142" i="7"/>
  <c r="A142" i="8"/>
  <c r="A142" i="5"/>
  <c r="A146" i="7"/>
  <c r="A146" i="8"/>
  <c r="A146" i="5"/>
  <c r="A150" i="7"/>
  <c r="A150" i="8"/>
  <c r="A150" i="5"/>
  <c r="A154" i="7"/>
  <c r="A154" i="8"/>
  <c r="A154" i="5"/>
  <c r="A158" i="7"/>
  <c r="A158" i="8"/>
  <c r="A158" i="5"/>
  <c r="A162" i="7"/>
  <c r="A162" i="8"/>
  <c r="A162" i="5"/>
  <c r="A166" i="7"/>
  <c r="A166" i="8"/>
  <c r="A166" i="5"/>
  <c r="A170" i="7"/>
  <c r="A170" i="8"/>
  <c r="A170" i="5"/>
  <c r="A174" i="7"/>
  <c r="A174" i="8"/>
  <c r="A174" i="5"/>
  <c r="A178" i="7"/>
  <c r="A178" i="8"/>
  <c r="A178" i="5"/>
  <c r="A182" i="7"/>
  <c r="A182" i="8"/>
  <c r="A182" i="5"/>
  <c r="A186" i="7"/>
  <c r="A186" i="8"/>
  <c r="A186" i="5"/>
  <c r="A190" i="7"/>
  <c r="A190" i="8"/>
  <c r="A190" i="5"/>
  <c r="A194" i="7"/>
  <c r="A194" i="8"/>
  <c r="A194" i="5"/>
  <c r="A198" i="7"/>
  <c r="A198" i="8"/>
  <c r="A198" i="5"/>
  <c r="A202" i="7"/>
  <c r="A202" i="8"/>
  <c r="A202" i="5"/>
  <c r="A206" i="7"/>
  <c r="A206" i="8"/>
  <c r="A206" i="5"/>
  <c r="A210" i="7"/>
  <c r="A210" i="8"/>
  <c r="A210" i="5"/>
  <c r="A214" i="7"/>
  <c r="A214" i="8"/>
  <c r="A214" i="5"/>
  <c r="A218" i="7"/>
  <c r="A218" i="8"/>
  <c r="A218" i="5"/>
  <c r="A222" i="7"/>
  <c r="A222" i="8"/>
  <c r="A222" i="5"/>
  <c r="A226" i="7"/>
  <c r="A226" i="8"/>
  <c r="A226" i="5"/>
  <c r="A230" i="7"/>
  <c r="A230" i="8"/>
  <c r="A230" i="5"/>
  <c r="A234" i="7"/>
  <c r="A234" i="8"/>
  <c r="A234" i="5"/>
  <c r="A238" i="7"/>
  <c r="A238" i="8"/>
  <c r="A238" i="5"/>
  <c r="A242" i="7"/>
  <c r="A242" i="8"/>
  <c r="A242" i="5"/>
  <c r="A246" i="7"/>
  <c r="A246" i="8"/>
  <c r="A246" i="5"/>
  <c r="A250" i="7"/>
  <c r="A250" i="8"/>
  <c r="A250" i="5"/>
  <c r="A254" i="7"/>
  <c r="A254" i="8"/>
  <c r="A254" i="5"/>
  <c r="A258" i="7"/>
  <c r="A258" i="8"/>
  <c r="A262" i="7"/>
  <c r="A262" i="8"/>
  <c r="A262" i="5"/>
  <c r="A266" i="7"/>
  <c r="A266" i="8"/>
  <c r="A270" i="7"/>
  <c r="A270" i="8"/>
  <c r="A270" i="5"/>
  <c r="A274" i="7"/>
  <c r="A274" i="8"/>
  <c r="A274" i="5"/>
  <c r="A278" i="7"/>
  <c r="A278" i="8"/>
  <c r="A278" i="5"/>
  <c r="A282" i="7"/>
  <c r="A282" i="8"/>
  <c r="A282" i="5"/>
  <c r="A286" i="7"/>
  <c r="A286" i="8"/>
  <c r="A290" i="7"/>
  <c r="A290" i="8"/>
  <c r="A290" i="5"/>
  <c r="A294" i="7"/>
  <c r="A294" i="8"/>
  <c r="A298" i="7"/>
  <c r="A298" i="8"/>
  <c r="A298" i="5"/>
  <c r="A302" i="7"/>
  <c r="A302" i="8"/>
  <c r="A306" i="7"/>
  <c r="A306" i="8"/>
  <c r="A306" i="5"/>
  <c r="A310" i="7"/>
  <c r="A310" i="8"/>
  <c r="A314" i="7"/>
  <c r="A314" i="8"/>
  <c r="A314" i="5"/>
  <c r="A318" i="7"/>
  <c r="A318" i="8"/>
  <c r="A318" i="5"/>
  <c r="A322" i="7"/>
  <c r="A322" i="8"/>
  <c r="A322" i="5"/>
  <c r="A326" i="7"/>
  <c r="A326" i="8"/>
  <c r="A326" i="5"/>
  <c r="A330" i="7"/>
  <c r="A330" i="8"/>
  <c r="A330" i="5"/>
  <c r="A334" i="7"/>
  <c r="A334" i="8"/>
  <c r="A338" i="7"/>
  <c r="A338" i="8"/>
  <c r="A338" i="5"/>
  <c r="A342" i="7"/>
  <c r="A342" i="8"/>
  <c r="A342" i="5"/>
  <c r="A346" i="7"/>
  <c r="A346" i="8"/>
  <c r="A346" i="5"/>
  <c r="A350" i="7"/>
  <c r="A350" i="8"/>
  <c r="BY7" i="13"/>
  <c r="BY8" i="13"/>
  <c r="BY9" i="13"/>
  <c r="BY10" i="13"/>
  <c r="BY11" i="13"/>
  <c r="BY12" i="13"/>
  <c r="BY13" i="13"/>
  <c r="BY14" i="13"/>
  <c r="BY15" i="13"/>
  <c r="BY16" i="13"/>
  <c r="BY17" i="13"/>
  <c r="BY18" i="13"/>
  <c r="BY19" i="13"/>
  <c r="BY20" i="13"/>
  <c r="BY21" i="13"/>
  <c r="BY22" i="13"/>
  <c r="BY23" i="13"/>
  <c r="BY24" i="13"/>
  <c r="BY25" i="13"/>
  <c r="BY26" i="13"/>
  <c r="BY27" i="13"/>
  <c r="BY28" i="13"/>
  <c r="BY29" i="13"/>
  <c r="BY30" i="13"/>
  <c r="BY31" i="13"/>
  <c r="BY32" i="13"/>
  <c r="BY33" i="13"/>
  <c r="BY34" i="13"/>
  <c r="BY35" i="13"/>
  <c r="BY36" i="13"/>
  <c r="BY37" i="13"/>
  <c r="BY38" i="13"/>
  <c r="BY39" i="13"/>
  <c r="BY40" i="13"/>
  <c r="BY41" i="13"/>
  <c r="BY42" i="13"/>
  <c r="BY43" i="13"/>
  <c r="BY44" i="13"/>
  <c r="BY45" i="13"/>
  <c r="BY46" i="13"/>
  <c r="BY47" i="13"/>
  <c r="BY48" i="13"/>
  <c r="BY49" i="13"/>
  <c r="BY50" i="13"/>
  <c r="BY51" i="13"/>
  <c r="BY52" i="13"/>
  <c r="BY53" i="13"/>
  <c r="BY54" i="13"/>
  <c r="BY55" i="13"/>
  <c r="BY6" i="13"/>
  <c r="BZ56" i="13"/>
  <c r="BZ7" i="13"/>
  <c r="BZ9" i="13"/>
  <c r="BZ11" i="13"/>
  <c r="BZ13" i="13"/>
  <c r="BZ15" i="13"/>
  <c r="BZ17" i="13"/>
  <c r="BZ19" i="13"/>
  <c r="BZ21" i="13"/>
  <c r="BZ23" i="13"/>
  <c r="BZ25" i="13"/>
  <c r="BZ27" i="13"/>
  <c r="BZ29" i="13"/>
  <c r="BZ31" i="13"/>
  <c r="BZ33" i="13"/>
  <c r="BZ35" i="13"/>
  <c r="BZ37" i="13"/>
  <c r="BZ39" i="13"/>
  <c r="BZ41" i="13"/>
  <c r="BZ43" i="13"/>
  <c r="BZ45" i="13"/>
  <c r="BZ47" i="13"/>
  <c r="BZ49" i="13"/>
  <c r="BZ51" i="13"/>
  <c r="BZ53" i="13"/>
  <c r="BZ55" i="13"/>
  <c r="BY56" i="13"/>
  <c r="BZ6" i="13"/>
  <c r="BZ10" i="13"/>
  <c r="BZ14" i="13"/>
  <c r="BZ18" i="13"/>
  <c r="BZ22" i="13"/>
  <c r="BZ26" i="13"/>
  <c r="BZ30" i="13"/>
  <c r="BZ34" i="13"/>
  <c r="BZ38" i="13"/>
  <c r="BZ42" i="13"/>
  <c r="BZ46" i="13"/>
  <c r="BZ50" i="13"/>
  <c r="BZ54" i="13"/>
  <c r="BZ8" i="13"/>
  <c r="BZ12" i="13"/>
  <c r="BZ16" i="13"/>
  <c r="BZ20" i="13"/>
  <c r="BZ24" i="13"/>
  <c r="BZ28" i="13"/>
  <c r="BZ32" i="13"/>
  <c r="BZ36" i="13"/>
  <c r="BZ40" i="13"/>
  <c r="BZ44" i="13"/>
  <c r="BZ48" i="13"/>
  <c r="BZ52" i="13"/>
  <c r="A184" i="5"/>
  <c r="A152" i="5"/>
  <c r="A104" i="5"/>
  <c r="A56" i="5"/>
  <c r="A40" i="5"/>
  <c r="A24" i="5"/>
  <c r="A294" i="5"/>
  <c r="A310" i="5"/>
  <c r="A343" i="7"/>
  <c r="A300" i="7"/>
  <c r="A215" i="7"/>
  <c r="A87" i="7"/>
  <c r="A114" i="8"/>
  <c r="A50" i="8"/>
  <c r="A272" i="8"/>
  <c r="A208" i="8"/>
  <c r="A144" i="8"/>
  <c r="AP39" i="13"/>
  <c r="AV39" i="13"/>
  <c r="AQ39" i="13"/>
  <c r="BJ39" i="13" s="1"/>
  <c r="H39" i="13"/>
  <c r="J39" i="13" s="1"/>
  <c r="M39" i="13"/>
  <c r="B35" i="15"/>
  <c r="I34" i="15"/>
  <c r="AM38" i="13"/>
  <c r="AL38" i="13"/>
  <c r="AY38" i="13"/>
  <c r="BV8" i="13"/>
  <c r="A8" i="8"/>
  <c r="A8" i="7"/>
  <c r="A16" i="8"/>
  <c r="A16" i="7"/>
  <c r="A20" i="8"/>
  <c r="A20" i="7"/>
  <c r="A20" i="5"/>
  <c r="A28" i="8"/>
  <c r="A28" i="7"/>
  <c r="A28" i="5"/>
  <c r="A36" i="8"/>
  <c r="A36" i="7"/>
  <c r="A36" i="5"/>
  <c r="A44" i="8"/>
  <c r="A44" i="5"/>
  <c r="A52" i="8"/>
  <c r="A52" i="7"/>
  <c r="A52" i="5"/>
  <c r="A60" i="8"/>
  <c r="A60" i="7"/>
  <c r="A60" i="5"/>
  <c r="A72" i="8"/>
  <c r="A72" i="7"/>
  <c r="A80" i="8"/>
  <c r="A80" i="7"/>
  <c r="A88" i="8"/>
  <c r="A88" i="7"/>
  <c r="A100" i="8"/>
  <c r="A100" i="7"/>
  <c r="A100" i="5"/>
  <c r="A108" i="8"/>
  <c r="A108" i="5"/>
  <c r="A120" i="7"/>
  <c r="A120" i="8"/>
  <c r="A136" i="7"/>
  <c r="A136" i="8"/>
  <c r="A140" i="8"/>
  <c r="A140" i="5"/>
  <c r="A148" i="8"/>
  <c r="A148" i="7"/>
  <c r="A148" i="5"/>
  <c r="A168" i="7"/>
  <c r="A168" i="8"/>
  <c r="A172" i="8"/>
  <c r="A172" i="5"/>
  <c r="A180" i="8"/>
  <c r="A180" i="7"/>
  <c r="A180" i="5"/>
  <c r="A196" i="8"/>
  <c r="A196" i="7"/>
  <c r="A196" i="5"/>
  <c r="A200" i="7"/>
  <c r="A200" i="8"/>
  <c r="A204" i="8"/>
  <c r="A204" i="5"/>
  <c r="A212" i="8"/>
  <c r="A212" i="7"/>
  <c r="A212" i="5"/>
  <c r="A216" i="7"/>
  <c r="A216" i="8"/>
  <c r="A220" i="8"/>
  <c r="A220" i="7"/>
  <c r="A220" i="5"/>
  <c r="A228" i="8"/>
  <c r="A228" i="7"/>
  <c r="A228" i="5"/>
  <c r="A232" i="7"/>
  <c r="A232" i="8"/>
  <c r="A236" i="8"/>
  <c r="A236" i="5"/>
  <c r="A248" i="7"/>
  <c r="A248" i="8"/>
  <c r="A260" i="5"/>
  <c r="A260" i="8"/>
  <c r="A260" i="7"/>
  <c r="A276" i="8"/>
  <c r="A276" i="7"/>
  <c r="A276" i="5"/>
  <c r="A284" i="8"/>
  <c r="A284" i="5"/>
  <c r="A284" i="7"/>
  <c r="A292" i="8"/>
  <c r="A292" i="7"/>
  <c r="A292" i="5"/>
  <c r="A304" i="5"/>
  <c r="A304" i="7"/>
  <c r="A328" i="7"/>
  <c r="A328" i="5"/>
  <c r="A328" i="8"/>
  <c r="A336" i="5"/>
  <c r="A336" i="7"/>
  <c r="A348" i="5"/>
  <c r="A348" i="8"/>
  <c r="A348" i="7"/>
  <c r="A240" i="5"/>
  <c r="A224" i="5"/>
  <c r="A192" i="5"/>
  <c r="A160" i="5"/>
  <c r="A112" i="5"/>
  <c r="A80" i="5"/>
  <c r="A48" i="5"/>
  <c r="A32" i="5"/>
  <c r="A320" i="5"/>
  <c r="A344" i="5"/>
  <c r="A236" i="7"/>
  <c r="A240" i="8"/>
  <c r="E29" i="13"/>
  <c r="L29" i="13"/>
  <c r="M29" i="13" s="1"/>
  <c r="AT26" i="13"/>
  <c r="AZ26" i="13"/>
  <c r="AD26" i="13"/>
  <c r="AF26" i="13" s="1"/>
  <c r="AU26" i="13"/>
  <c r="D22" i="15"/>
  <c r="P10" i="13"/>
  <c r="W10" i="13"/>
  <c r="X10" i="13" s="1"/>
  <c r="A9" i="5"/>
  <c r="A9" i="7"/>
  <c r="A9" i="8"/>
  <c r="A17" i="5"/>
  <c r="A17" i="7"/>
  <c r="A17" i="8"/>
  <c r="A25" i="5"/>
  <c r="A25" i="7"/>
  <c r="A25" i="8"/>
  <c r="A33" i="5"/>
  <c r="A33" i="8"/>
  <c r="A45" i="8"/>
  <c r="A45" i="7"/>
  <c r="A45" i="5"/>
  <c r="A57" i="5"/>
  <c r="A57" i="7"/>
  <c r="A57" i="8"/>
  <c r="A65" i="5"/>
  <c r="A65" i="8"/>
  <c r="A73" i="5"/>
  <c r="A73" i="7"/>
  <c r="A73" i="8"/>
  <c r="A81" i="5"/>
  <c r="A81" i="7"/>
  <c r="A81" i="8"/>
  <c r="A93" i="8"/>
  <c r="A93" i="7"/>
  <c r="A93" i="5"/>
  <c r="A105" i="5"/>
  <c r="A105" i="7"/>
  <c r="A105" i="8"/>
  <c r="A113" i="5"/>
  <c r="A113" i="7"/>
  <c r="A113" i="8"/>
  <c r="A121" i="8"/>
  <c r="A121" i="5"/>
  <c r="A121" i="7"/>
  <c r="A129" i="8"/>
  <c r="A129" i="5"/>
  <c r="A141" i="8"/>
  <c r="A141" i="7"/>
  <c r="A141" i="5"/>
  <c r="A149" i="8"/>
  <c r="A149" i="5"/>
  <c r="A149" i="7"/>
  <c r="A153" i="8"/>
  <c r="A153" i="5"/>
  <c r="A153" i="7"/>
  <c r="A165" i="8"/>
  <c r="A165" i="5"/>
  <c r="A165" i="7"/>
  <c r="A177" i="8"/>
  <c r="A177" i="5"/>
  <c r="A177" i="7"/>
  <c r="A185" i="8"/>
  <c r="A185" i="5"/>
  <c r="A185" i="7"/>
  <c r="A193" i="8"/>
  <c r="A193" i="5"/>
  <c r="A201" i="8"/>
  <c r="A201" i="5"/>
  <c r="A201" i="7"/>
  <c r="A213" i="8"/>
  <c r="A213" i="5"/>
  <c r="A213" i="7"/>
  <c r="A221" i="8"/>
  <c r="A221" i="7"/>
  <c r="A221" i="5"/>
  <c r="A229" i="8"/>
  <c r="A229" i="5"/>
  <c r="A229" i="7"/>
  <c r="A237" i="8"/>
  <c r="A237" i="7"/>
  <c r="A237" i="5"/>
  <c r="A249" i="8"/>
  <c r="A249" i="5"/>
  <c r="A249" i="7"/>
  <c r="A257" i="8"/>
  <c r="A257" i="5"/>
  <c r="A265" i="8"/>
  <c r="A265" i="7"/>
  <c r="A265" i="5"/>
  <c r="A273" i="8"/>
  <c r="A273" i="7"/>
  <c r="A285" i="8"/>
  <c r="A285" i="7"/>
  <c r="A285" i="5"/>
  <c r="A293" i="8"/>
  <c r="A293" i="7"/>
  <c r="A301" i="8"/>
  <c r="A301" i="7"/>
  <c r="A309" i="8"/>
  <c r="A309" i="7"/>
  <c r="A321" i="8"/>
  <c r="A321" i="5"/>
  <c r="A329" i="8"/>
  <c r="A329" i="7"/>
  <c r="A329" i="5"/>
  <c r="A337" i="8"/>
  <c r="A337" i="5"/>
  <c r="A337" i="7"/>
  <c r="A345" i="8"/>
  <c r="A345" i="7"/>
  <c r="A345" i="5"/>
  <c r="A3" i="8"/>
  <c r="A3" i="7"/>
  <c r="A3" i="5"/>
  <c r="A7" i="8"/>
  <c r="A7" i="7"/>
  <c r="A11" i="8"/>
  <c r="A11" i="5"/>
  <c r="A11" i="7"/>
  <c r="A15" i="8"/>
  <c r="A15" i="7"/>
  <c r="A19" i="8"/>
  <c r="A19" i="7"/>
  <c r="A19" i="5"/>
  <c r="A27" i="8"/>
  <c r="A27" i="7"/>
  <c r="A27" i="5"/>
  <c r="A31" i="8"/>
  <c r="A31" i="7"/>
  <c r="A35" i="8"/>
  <c r="A35" i="7"/>
  <c r="A35" i="5"/>
  <c r="A39" i="8"/>
  <c r="A39" i="7"/>
  <c r="A43" i="8"/>
  <c r="A43" i="5"/>
  <c r="A43" i="7"/>
  <c r="A47" i="8"/>
  <c r="A47" i="7"/>
  <c r="A51" i="8"/>
  <c r="A51" i="7"/>
  <c r="A51" i="5"/>
  <c r="A59" i="8"/>
  <c r="A59" i="7"/>
  <c r="A59" i="5"/>
  <c r="A63" i="8"/>
  <c r="A63" i="7"/>
  <c r="A67" i="8"/>
  <c r="A67" i="7"/>
  <c r="A67" i="5"/>
  <c r="A71" i="8"/>
  <c r="A71" i="7"/>
  <c r="A75" i="8"/>
  <c r="A75" i="5"/>
  <c r="A75" i="7"/>
  <c r="A79" i="8"/>
  <c r="A79" i="7"/>
  <c r="A83" i="8"/>
  <c r="A83" i="7"/>
  <c r="A83" i="5"/>
  <c r="A91" i="8"/>
  <c r="A91" i="7"/>
  <c r="A91" i="5"/>
  <c r="A95" i="8"/>
  <c r="A95" i="7"/>
  <c r="A99" i="8"/>
  <c r="A99" i="7"/>
  <c r="A99" i="5"/>
  <c r="A103" i="8"/>
  <c r="A103" i="7"/>
  <c r="A107" i="8"/>
  <c r="A107" i="5"/>
  <c r="A107" i="7"/>
  <c r="A111" i="8"/>
  <c r="A111" i="7"/>
  <c r="A115" i="8"/>
  <c r="A115" i="7"/>
  <c r="A115" i="5"/>
  <c r="A123" i="8"/>
  <c r="A123" i="7"/>
  <c r="A123" i="5"/>
  <c r="A127" i="7"/>
  <c r="A127" i="8"/>
  <c r="A131" i="8"/>
  <c r="A131" i="7"/>
  <c r="A131" i="5"/>
  <c r="A135" i="8"/>
  <c r="A135" i="7"/>
  <c r="A139" i="8"/>
  <c r="A139" i="5"/>
  <c r="A139" i="7"/>
  <c r="A143" i="7"/>
  <c r="A143" i="8"/>
  <c r="A147" i="8"/>
  <c r="A147" i="7"/>
  <c r="A147" i="5"/>
  <c r="A155" i="8"/>
  <c r="A155" i="7"/>
  <c r="A155" i="5"/>
  <c r="A159" i="7"/>
  <c r="A159" i="8"/>
  <c r="A163" i="8"/>
  <c r="A163" i="7"/>
  <c r="A163" i="5"/>
  <c r="A167" i="8"/>
  <c r="A167" i="7"/>
  <c r="A171" i="8"/>
  <c r="A171" i="5"/>
  <c r="A171" i="7"/>
  <c r="A175" i="7"/>
  <c r="A175" i="8"/>
  <c r="A179" i="8"/>
  <c r="A179" i="7"/>
  <c r="A179" i="5"/>
  <c r="A187" i="8"/>
  <c r="A187" i="7"/>
  <c r="A187" i="5"/>
  <c r="A191" i="7"/>
  <c r="A191" i="8"/>
  <c r="A195" i="8"/>
  <c r="A195" i="7"/>
  <c r="A195" i="5"/>
  <c r="A199" i="8"/>
  <c r="A199" i="7"/>
  <c r="A203" i="8"/>
  <c r="A203" i="5"/>
  <c r="A203" i="7"/>
  <c r="A207" i="7"/>
  <c r="A207" i="8"/>
  <c r="A211" i="8"/>
  <c r="A211" i="7"/>
  <c r="A211" i="5"/>
  <c r="A219" i="8"/>
  <c r="A219" i="7"/>
  <c r="A219" i="5"/>
  <c r="A223" i="7"/>
  <c r="A223" i="8"/>
  <c r="A227" i="8"/>
  <c r="A227" i="7"/>
  <c r="A227" i="5"/>
  <c r="A231" i="8"/>
  <c r="A231" i="7"/>
  <c r="A235" i="8"/>
  <c r="A235" i="5"/>
  <c r="A235" i="7"/>
  <c r="A239" i="7"/>
  <c r="A239" i="8"/>
  <c r="A243" i="8"/>
  <c r="A243" i="7"/>
  <c r="A243" i="5"/>
  <c r="A251" i="8"/>
  <c r="A251" i="7"/>
  <c r="A251" i="5"/>
  <c r="A255" i="7"/>
  <c r="A255" i="8"/>
  <c r="A259" i="8"/>
  <c r="A259" i="7"/>
  <c r="A263" i="8"/>
  <c r="A263" i="7"/>
  <c r="A263" i="5"/>
  <c r="A267" i="8"/>
  <c r="A267" i="7"/>
  <c r="A271" i="7"/>
  <c r="A271" i="5"/>
  <c r="A271" i="8"/>
  <c r="A275" i="8"/>
  <c r="A275" i="7"/>
  <c r="A275" i="5"/>
  <c r="A279" i="5"/>
  <c r="A279" i="8"/>
  <c r="A283" i="8"/>
  <c r="A283" i="5"/>
  <c r="A283" i="7"/>
  <c r="A287" i="5"/>
  <c r="A287" i="7"/>
  <c r="A287" i="8"/>
  <c r="A291" i="8"/>
  <c r="A291" i="7"/>
  <c r="A291" i="5"/>
  <c r="A295" i="5"/>
  <c r="A295" i="8"/>
  <c r="A295" i="7"/>
  <c r="A299" i="8"/>
  <c r="A299" i="5"/>
  <c r="A299" i="7"/>
  <c r="A303" i="5"/>
  <c r="A303" i="7"/>
  <c r="A303" i="8"/>
  <c r="A307" i="8"/>
  <c r="A307" i="7"/>
  <c r="A307" i="5"/>
  <c r="A311" i="5"/>
  <c r="A311" i="8"/>
  <c r="A315" i="8"/>
  <c r="A315" i="5"/>
  <c r="A315" i="7"/>
  <c r="A319" i="7"/>
  <c r="A319" i="8"/>
  <c r="A323" i="8"/>
  <c r="A323" i="7"/>
  <c r="A323" i="5"/>
  <c r="A327" i="5"/>
  <c r="A327" i="8"/>
  <c r="A327" i="7"/>
  <c r="A331" i="8"/>
  <c r="A331" i="5"/>
  <c r="A331" i="7"/>
  <c r="A335" i="7"/>
  <c r="A335" i="8"/>
  <c r="A339" i="8"/>
  <c r="A339" i="7"/>
  <c r="A339" i="5"/>
  <c r="A347" i="8"/>
  <c r="A347" i="7"/>
  <c r="A347" i="5"/>
  <c r="A351" i="7"/>
  <c r="A351" i="8"/>
  <c r="A1" i="5"/>
  <c r="A247" i="5"/>
  <c r="A231" i="5"/>
  <c r="A215" i="5"/>
  <c r="A199" i="5"/>
  <c r="A183" i="5"/>
  <c r="A167" i="5"/>
  <c r="A151" i="5"/>
  <c r="A135" i="5"/>
  <c r="A119" i="5"/>
  <c r="A103" i="5"/>
  <c r="A87" i="5"/>
  <c r="A71" i="5"/>
  <c r="A55" i="5"/>
  <c r="A39" i="5"/>
  <c r="A23" i="5"/>
  <c r="A7" i="5"/>
  <c r="A258" i="5"/>
  <c r="A272" i="5"/>
  <c r="A293" i="5"/>
  <c r="A309" i="5"/>
  <c r="A334" i="5"/>
  <c r="A350" i="5"/>
  <c r="A332" i="7"/>
  <c r="A289" i="7"/>
  <c r="A247" i="7"/>
  <c r="A204" i="7"/>
  <c r="A161" i="7"/>
  <c r="A119" i="7"/>
  <c r="A76" i="7"/>
  <c r="A33" i="7"/>
  <c r="A98" i="8"/>
  <c r="A34" i="8"/>
  <c r="A320" i="8"/>
  <c r="A256" i="8"/>
  <c r="A192" i="8"/>
  <c r="A128" i="8"/>
  <c r="E45" i="13"/>
  <c r="L45" i="13"/>
  <c r="AN43" i="13"/>
  <c r="J39" i="15"/>
  <c r="AO43" i="13"/>
  <c r="AT42" i="13"/>
  <c r="AZ42" i="13"/>
  <c r="AU42" i="13"/>
  <c r="D38" i="15"/>
  <c r="AD42" i="13"/>
  <c r="AF42" i="13" s="1"/>
  <c r="AW23" i="13"/>
  <c r="AP23" i="13"/>
  <c r="B19" i="15"/>
  <c r="AQ23" i="13"/>
  <c r="BJ23" i="13" s="1"/>
  <c r="H23" i="13"/>
  <c r="J23" i="13" s="1"/>
  <c r="M23" i="13"/>
  <c r="E9" i="13"/>
  <c r="L9" i="13"/>
  <c r="M9" i="13" s="1"/>
  <c r="I6" i="13"/>
  <c r="L6" i="13"/>
  <c r="M6" i="13" s="1"/>
  <c r="BB52" i="13"/>
  <c r="A48" i="15"/>
  <c r="BB44" i="13"/>
  <c r="A40" i="15"/>
  <c r="BB36" i="13"/>
  <c r="A32" i="15"/>
  <c r="BB28" i="13"/>
  <c r="A24" i="15"/>
  <c r="BB20" i="13"/>
  <c r="A16" i="15"/>
  <c r="BB12" i="13"/>
  <c r="A8" i="15"/>
  <c r="AA48" i="13"/>
  <c r="AH48" i="13"/>
  <c r="AI48" i="13" s="1"/>
  <c r="I42" i="15"/>
  <c r="AM46" i="13"/>
  <c r="AL46" i="13"/>
  <c r="L46" i="13"/>
  <c r="M46" i="13" s="1"/>
  <c r="I46" i="13"/>
  <c r="J46" i="13" s="1"/>
  <c r="AA32" i="13"/>
  <c r="AH32" i="13"/>
  <c r="AI32" i="13" s="1"/>
  <c r="I26" i="15"/>
  <c r="AM30" i="13"/>
  <c r="AL30" i="13"/>
  <c r="L30" i="13"/>
  <c r="M30" i="13" s="1"/>
  <c r="I30" i="13"/>
  <c r="J30" i="13" s="1"/>
  <c r="AA16" i="13"/>
  <c r="AH16" i="13"/>
  <c r="I10" i="15"/>
  <c r="AM14" i="13"/>
  <c r="AL14" i="13"/>
  <c r="AS12" i="13"/>
  <c r="AR12" i="13"/>
  <c r="BK12" i="13" s="1"/>
  <c r="C8" i="15"/>
  <c r="S12" i="13"/>
  <c r="P11" i="13"/>
  <c r="W11" i="13"/>
  <c r="X11" i="13" s="1"/>
  <c r="AO10" i="13"/>
  <c r="J6" i="15"/>
  <c r="AN10" i="13"/>
  <c r="AS8" i="13"/>
  <c r="BL8" i="13" s="1"/>
  <c r="AR8" i="13"/>
  <c r="C4" i="15"/>
  <c r="AY8" i="13"/>
  <c r="S8" i="13"/>
  <c r="AS6" i="13"/>
  <c r="BL6" i="13" s="1"/>
  <c r="AX6" i="13"/>
  <c r="BR42" i="13" s="1"/>
  <c r="AR6" i="13"/>
  <c r="C2" i="15"/>
  <c r="X6" i="13"/>
  <c r="S6" i="13"/>
  <c r="U6" i="13" s="1"/>
  <c r="AS7" i="13"/>
  <c r="BL7" i="13" s="1"/>
  <c r="AY7" i="13"/>
  <c r="C3" i="15"/>
  <c r="AR7" i="13"/>
  <c r="BK7" i="13" s="1"/>
  <c r="S7" i="13"/>
  <c r="AY30" i="13"/>
  <c r="BR30" i="13" s="1"/>
  <c r="U21" i="13"/>
  <c r="U49" i="13"/>
  <c r="AF46" i="13"/>
  <c r="I50" i="15"/>
  <c r="AM54" i="13"/>
  <c r="AL54" i="13"/>
  <c r="AY54" i="13"/>
  <c r="AP51" i="13"/>
  <c r="BI51" i="13" s="1"/>
  <c r="AQ51" i="13"/>
  <c r="H51" i="13"/>
  <c r="J51" i="13" s="1"/>
  <c r="B47" i="15"/>
  <c r="M51" i="13"/>
  <c r="AP35" i="13"/>
  <c r="AQ35" i="13"/>
  <c r="BJ35" i="13" s="1"/>
  <c r="H35" i="13"/>
  <c r="J35" i="13" s="1"/>
  <c r="B31" i="15"/>
  <c r="M35" i="13"/>
  <c r="AW19" i="13"/>
  <c r="AP19" i="13"/>
  <c r="B15" i="15"/>
  <c r="AQ19" i="13"/>
  <c r="BJ19" i="13" s="1"/>
  <c r="H19" i="13"/>
  <c r="J19" i="13" s="1"/>
  <c r="M19" i="13"/>
  <c r="AN55" i="13"/>
  <c r="J51" i="15"/>
  <c r="AO55" i="13"/>
  <c r="AT54" i="13"/>
  <c r="AZ54" i="13"/>
  <c r="AD54" i="13"/>
  <c r="AF54" i="13" s="1"/>
  <c r="AU54" i="13"/>
  <c r="D50" i="15"/>
  <c r="AA44" i="13"/>
  <c r="AH44" i="13"/>
  <c r="I38" i="15"/>
  <c r="AM42" i="13"/>
  <c r="AL42" i="13"/>
  <c r="L42" i="13"/>
  <c r="M42" i="13" s="1"/>
  <c r="I42" i="13"/>
  <c r="J42" i="13" s="1"/>
  <c r="E41" i="13"/>
  <c r="L41" i="13"/>
  <c r="M41" i="13" s="1"/>
  <c r="AN39" i="13"/>
  <c r="J35" i="15"/>
  <c r="BA38" i="13"/>
  <c r="AT38" i="13"/>
  <c r="AU38" i="13"/>
  <c r="D34" i="15"/>
  <c r="AD38" i="13"/>
  <c r="AF38" i="13" s="1"/>
  <c r="AA28" i="13"/>
  <c r="AH28" i="13"/>
  <c r="AI28" i="13" s="1"/>
  <c r="I22" i="15"/>
  <c r="AM26" i="13"/>
  <c r="L26" i="13"/>
  <c r="M26" i="13" s="1"/>
  <c r="I26" i="13"/>
  <c r="J26" i="13" s="1"/>
  <c r="E25" i="13"/>
  <c r="L25" i="13"/>
  <c r="M25" i="13" s="1"/>
  <c r="AN23" i="13"/>
  <c r="J19" i="15"/>
  <c r="AO23" i="13"/>
  <c r="BA22" i="13"/>
  <c r="AT22" i="13"/>
  <c r="AD22" i="13"/>
  <c r="AF22" i="13" s="1"/>
  <c r="AU22" i="13"/>
  <c r="D18" i="15"/>
  <c r="AY46" i="13"/>
  <c r="AY14" i="13"/>
  <c r="U29" i="13"/>
  <c r="U53" i="13"/>
  <c r="AF50" i="13"/>
  <c r="AA52" i="13"/>
  <c r="AH52" i="13"/>
  <c r="AI52" i="13" s="1"/>
  <c r="I46" i="15"/>
  <c r="AM50" i="13"/>
  <c r="L50" i="13"/>
  <c r="M50" i="13" s="1"/>
  <c r="AW50" i="13" s="1"/>
  <c r="I50" i="13"/>
  <c r="J50" i="13" s="1"/>
  <c r="E49" i="13"/>
  <c r="L49" i="13"/>
  <c r="M49" i="13" s="1"/>
  <c r="AN47" i="13"/>
  <c r="J43" i="15"/>
  <c r="AT46" i="13"/>
  <c r="AU46" i="13"/>
  <c r="D42" i="15"/>
  <c r="AP43" i="13"/>
  <c r="BI43" i="13" s="1"/>
  <c r="AQ43" i="13"/>
  <c r="H43" i="13"/>
  <c r="J43" i="13" s="1"/>
  <c r="B39" i="15"/>
  <c r="M43" i="13"/>
  <c r="AA36" i="13"/>
  <c r="AH36" i="13"/>
  <c r="AI36" i="13" s="1"/>
  <c r="I30" i="15"/>
  <c r="AM34" i="13"/>
  <c r="L34" i="13"/>
  <c r="M34" i="13" s="1"/>
  <c r="I34" i="13"/>
  <c r="J34" i="13" s="1"/>
  <c r="E33" i="13"/>
  <c r="L33" i="13"/>
  <c r="M33" i="13" s="1"/>
  <c r="AN31" i="13"/>
  <c r="J27" i="15"/>
  <c r="AT30" i="13"/>
  <c r="AD30" i="13"/>
  <c r="AF30" i="13" s="1"/>
  <c r="AU30" i="13"/>
  <c r="D26" i="15"/>
  <c r="AP27" i="13"/>
  <c r="B23" i="15"/>
  <c r="AQ27" i="13"/>
  <c r="H27" i="13"/>
  <c r="J27" i="13" s="1"/>
  <c r="M27" i="13"/>
  <c r="AV27" i="13" s="1"/>
  <c r="AA20" i="13"/>
  <c r="AH20" i="13"/>
  <c r="I14" i="15"/>
  <c r="AM18" i="13"/>
  <c r="L18" i="13"/>
  <c r="M18" i="13" s="1"/>
  <c r="I18" i="13"/>
  <c r="J18" i="13" s="1"/>
  <c r="E17" i="13"/>
  <c r="L17" i="13"/>
  <c r="M17" i="13" s="1"/>
  <c r="AN15" i="13"/>
  <c r="J11" i="15"/>
  <c r="AT14" i="13"/>
  <c r="AD14" i="13"/>
  <c r="AF14" i="13" s="1"/>
  <c r="AU14" i="13"/>
  <c r="D10" i="15"/>
  <c r="BA13" i="13"/>
  <c r="AT13" i="13"/>
  <c r="AD13" i="13"/>
  <c r="AF13" i="13" s="1"/>
  <c r="D9" i="15"/>
  <c r="AZ13" i="13"/>
  <c r="AY50" i="13"/>
  <c r="AY34" i="13"/>
  <c r="AY18" i="13"/>
  <c r="AU13" i="13"/>
  <c r="U33" i="13"/>
  <c r="U37" i="13"/>
  <c r="U54" i="13"/>
  <c r="L54" i="13"/>
  <c r="M54" i="13" s="1"/>
  <c r="I54" i="13"/>
  <c r="J54" i="13" s="1"/>
  <c r="E53" i="13"/>
  <c r="L53" i="13"/>
  <c r="M53" i="13" s="1"/>
  <c r="AN51" i="13"/>
  <c r="AO51" i="13"/>
  <c r="AT50" i="13"/>
  <c r="AU50" i="13"/>
  <c r="D46" i="15"/>
  <c r="AP47" i="13"/>
  <c r="BI47" i="13" s="1"/>
  <c r="AV47" i="13"/>
  <c r="AQ47" i="13"/>
  <c r="H47" i="13"/>
  <c r="J47" i="13" s="1"/>
  <c r="M47" i="13"/>
  <c r="AA40" i="13"/>
  <c r="AH40" i="13"/>
  <c r="L38" i="13"/>
  <c r="M38" i="13" s="1"/>
  <c r="I38" i="13"/>
  <c r="J38" i="13" s="1"/>
  <c r="E37" i="13"/>
  <c r="L37" i="13"/>
  <c r="AN35" i="13"/>
  <c r="AO35" i="13"/>
  <c r="BA34" i="13"/>
  <c r="AT34" i="13"/>
  <c r="AD34" i="13"/>
  <c r="AF34" i="13" s="1"/>
  <c r="AU34" i="13"/>
  <c r="D30" i="15"/>
  <c r="AP31" i="13"/>
  <c r="BI31" i="13" s="1"/>
  <c r="B27" i="15"/>
  <c r="AQ31" i="13"/>
  <c r="H31" i="13"/>
  <c r="J31" i="13" s="1"/>
  <c r="M31" i="13"/>
  <c r="AA24" i="13"/>
  <c r="AH24" i="13"/>
  <c r="AI24" i="13" s="1"/>
  <c r="I18" i="15"/>
  <c r="AM22" i="13"/>
  <c r="AL22" i="13"/>
  <c r="L22" i="13"/>
  <c r="M22" i="13" s="1"/>
  <c r="I22" i="13"/>
  <c r="J22" i="13" s="1"/>
  <c r="E21" i="13"/>
  <c r="L21" i="13"/>
  <c r="AN19" i="13"/>
  <c r="AO19" i="13"/>
  <c r="AT18" i="13"/>
  <c r="AD18" i="13"/>
  <c r="AF18" i="13" s="1"/>
  <c r="AU18" i="13"/>
  <c r="AP15" i="13"/>
  <c r="B11" i="15"/>
  <c r="AQ15" i="13"/>
  <c r="H15" i="13"/>
  <c r="J15" i="13" s="1"/>
  <c r="M15" i="13"/>
  <c r="AY22" i="13"/>
  <c r="AI56" i="13"/>
  <c r="AS56" i="13"/>
  <c r="BL56" i="13" s="1"/>
  <c r="AY56" i="13"/>
  <c r="BR56" i="13" s="1"/>
  <c r="AR56" i="13"/>
  <c r="BK56" i="13" s="1"/>
  <c r="AX56" i="13"/>
  <c r="C52" i="15"/>
  <c r="S56" i="13"/>
  <c r="U56" i="13" s="1"/>
  <c r="BA55" i="13"/>
  <c r="AT55" i="13"/>
  <c r="D51" i="15"/>
  <c r="AD55" i="13"/>
  <c r="AF55" i="13" s="1"/>
  <c r="AU55" i="13"/>
  <c r="AZ55" i="13"/>
  <c r="AS55" i="13"/>
  <c r="BL55" i="13" s="1"/>
  <c r="AX55" i="13"/>
  <c r="BQ55" i="13" s="1"/>
  <c r="AY55" i="13"/>
  <c r="AR55" i="13"/>
  <c r="BK55" i="13" s="1"/>
  <c r="S55" i="13"/>
  <c r="U55" i="13" s="1"/>
  <c r="BA53" i="13"/>
  <c r="AT53" i="13"/>
  <c r="D49" i="15"/>
  <c r="M52" i="13"/>
  <c r="BA51" i="13"/>
  <c r="AT51" i="13"/>
  <c r="D47" i="15"/>
  <c r="AU51" i="13"/>
  <c r="AD51" i="13"/>
  <c r="AF51" i="13" s="1"/>
  <c r="AZ51" i="13"/>
  <c r="AS51" i="13"/>
  <c r="BL51" i="13" s="1"/>
  <c r="AX51" i="13"/>
  <c r="BQ51" i="13" s="1"/>
  <c r="AY51" i="13"/>
  <c r="AR51" i="13"/>
  <c r="BK51" i="13" s="1"/>
  <c r="S51" i="13"/>
  <c r="U51" i="13" s="1"/>
  <c r="C47" i="15"/>
  <c r="AT49" i="13"/>
  <c r="AL49" i="13"/>
  <c r="I45" i="15"/>
  <c r="BA47" i="13"/>
  <c r="AT47" i="13"/>
  <c r="D43" i="15"/>
  <c r="AU47" i="13"/>
  <c r="AD47" i="13"/>
  <c r="AF47" i="13" s="1"/>
  <c r="AZ47" i="13"/>
  <c r="AS47" i="13"/>
  <c r="BL47" i="13" s="1"/>
  <c r="AX47" i="13"/>
  <c r="AY47" i="13"/>
  <c r="AR47" i="13"/>
  <c r="BK47" i="13" s="1"/>
  <c r="S47" i="13"/>
  <c r="U47" i="13" s="1"/>
  <c r="AT45" i="13"/>
  <c r="AD45" i="13"/>
  <c r="AF45" i="13" s="1"/>
  <c r="D41" i="15"/>
  <c r="M44" i="13"/>
  <c r="BA43" i="13"/>
  <c r="AT43" i="13"/>
  <c r="D39" i="15"/>
  <c r="AU43" i="13"/>
  <c r="AZ43" i="13"/>
  <c r="AS43" i="13"/>
  <c r="BL43" i="13" s="1"/>
  <c r="AX43" i="13"/>
  <c r="AY43" i="13"/>
  <c r="AR43" i="13"/>
  <c r="BK43" i="13" s="1"/>
  <c r="S43" i="13"/>
  <c r="U43" i="13" s="1"/>
  <c r="C39" i="15"/>
  <c r="AT41" i="13"/>
  <c r="AD41" i="13"/>
  <c r="AL41" i="13"/>
  <c r="I37" i="15"/>
  <c r="BA39" i="13"/>
  <c r="AT39" i="13"/>
  <c r="D35" i="15"/>
  <c r="AU39" i="13"/>
  <c r="AZ39" i="13"/>
  <c r="AS39" i="13"/>
  <c r="BL39" i="13" s="1"/>
  <c r="AX39" i="13"/>
  <c r="BQ39" i="13" s="1"/>
  <c r="AY39" i="13"/>
  <c r="AR39" i="13"/>
  <c r="BK39" i="13" s="1"/>
  <c r="S39" i="13"/>
  <c r="U39" i="13" s="1"/>
  <c r="BA37" i="13"/>
  <c r="AT37" i="13"/>
  <c r="D33" i="15"/>
  <c r="AD37" i="13"/>
  <c r="AF37" i="13" s="1"/>
  <c r="BA35" i="13"/>
  <c r="AT35" i="13"/>
  <c r="D31" i="15"/>
  <c r="AD35" i="13"/>
  <c r="AF35" i="13" s="1"/>
  <c r="AU35" i="13"/>
  <c r="AZ35" i="13"/>
  <c r="AS35" i="13"/>
  <c r="BL35" i="13" s="1"/>
  <c r="AX35" i="13"/>
  <c r="AY35" i="13"/>
  <c r="AR35" i="13"/>
  <c r="BK35" i="13" s="1"/>
  <c r="S35" i="13"/>
  <c r="U35" i="13" s="1"/>
  <c r="C31" i="15"/>
  <c r="AT33" i="13"/>
  <c r="AD33" i="13"/>
  <c r="AF33" i="13" s="1"/>
  <c r="AL33" i="13"/>
  <c r="I29" i="15"/>
  <c r="M32" i="13"/>
  <c r="BA31" i="13"/>
  <c r="AT31" i="13"/>
  <c r="AD31" i="13"/>
  <c r="AF31" i="13" s="1"/>
  <c r="AU31" i="13"/>
  <c r="AZ31" i="13"/>
  <c r="AS31" i="13"/>
  <c r="BL31" i="13" s="1"/>
  <c r="AX31" i="13"/>
  <c r="AY31" i="13"/>
  <c r="BR31" i="13" s="1"/>
  <c r="C27" i="15"/>
  <c r="AR31" i="13"/>
  <c r="BK31" i="13" s="1"/>
  <c r="S31" i="13"/>
  <c r="U31" i="13" s="1"/>
  <c r="BA29" i="13"/>
  <c r="AT29" i="13"/>
  <c r="AD29" i="13"/>
  <c r="AF29" i="13" s="1"/>
  <c r="D25" i="15"/>
  <c r="AZ29" i="13"/>
  <c r="BA27" i="13"/>
  <c r="AT27" i="13"/>
  <c r="AD27" i="13"/>
  <c r="AF27" i="13" s="1"/>
  <c r="D23" i="15"/>
  <c r="AU27" i="13"/>
  <c r="AZ27" i="13"/>
  <c r="AS27" i="13"/>
  <c r="BL27" i="13" s="1"/>
  <c r="AX27" i="13"/>
  <c r="AY27" i="13"/>
  <c r="C23" i="15"/>
  <c r="AR27" i="13"/>
  <c r="BK27" i="13" s="1"/>
  <c r="S27" i="13"/>
  <c r="U27" i="13" s="1"/>
  <c r="AT25" i="13"/>
  <c r="AD25" i="13"/>
  <c r="AF25" i="13" s="1"/>
  <c r="D21" i="15"/>
  <c r="AL25" i="13"/>
  <c r="I21" i="15"/>
  <c r="BA23" i="13"/>
  <c r="AT23" i="13"/>
  <c r="AD23" i="13"/>
  <c r="AF23" i="13" s="1"/>
  <c r="AU23" i="13"/>
  <c r="AZ23" i="13"/>
  <c r="AS23" i="13"/>
  <c r="BL23" i="13" s="1"/>
  <c r="AX23" i="13"/>
  <c r="BQ23" i="13" s="1"/>
  <c r="AY23" i="13"/>
  <c r="C19" i="15"/>
  <c r="AR23" i="13"/>
  <c r="BK23" i="13" s="1"/>
  <c r="S23" i="13"/>
  <c r="U23" i="13" s="1"/>
  <c r="AT21" i="13"/>
  <c r="AD21" i="13"/>
  <c r="AF21" i="13" s="1"/>
  <c r="D17" i="15"/>
  <c r="BA19" i="13"/>
  <c r="AT19" i="13"/>
  <c r="AD19" i="13"/>
  <c r="AF19" i="13" s="1"/>
  <c r="D15" i="15"/>
  <c r="AU19" i="13"/>
  <c r="AZ19" i="13"/>
  <c r="AS19" i="13"/>
  <c r="BL19" i="13" s="1"/>
  <c r="AX19" i="13"/>
  <c r="AY19" i="13"/>
  <c r="C15" i="15"/>
  <c r="AR19" i="13"/>
  <c r="BK19" i="13" s="1"/>
  <c r="S19" i="13"/>
  <c r="U19" i="13" s="1"/>
  <c r="BA17" i="13"/>
  <c r="AT17" i="13"/>
  <c r="AD17" i="13"/>
  <c r="AF17" i="13" s="1"/>
  <c r="D13" i="15"/>
  <c r="AZ17" i="13"/>
  <c r="AL17" i="13"/>
  <c r="I13" i="15"/>
  <c r="BA15" i="13"/>
  <c r="AT15" i="13"/>
  <c r="AD15" i="13"/>
  <c r="AF15" i="13" s="1"/>
  <c r="AU15" i="13"/>
  <c r="AZ15" i="13"/>
  <c r="AS15" i="13"/>
  <c r="BL15" i="13" s="1"/>
  <c r="AX15" i="13"/>
  <c r="AY15" i="13"/>
  <c r="C11" i="15"/>
  <c r="AR15" i="13"/>
  <c r="BK15" i="13" s="1"/>
  <c r="S15" i="13"/>
  <c r="U15" i="13" s="1"/>
  <c r="AA11" i="13"/>
  <c r="AH11" i="13"/>
  <c r="AI11" i="13" s="1"/>
  <c r="BA9" i="13"/>
  <c r="AT9" i="13"/>
  <c r="AD9" i="13"/>
  <c r="AF9" i="13" s="1"/>
  <c r="D5" i="15"/>
  <c r="AZ9" i="13"/>
  <c r="U28" i="13"/>
  <c r="U52" i="13"/>
  <c r="AF49" i="13"/>
  <c r="A46" i="15"/>
  <c r="BB50" i="13"/>
  <c r="BB42" i="13"/>
  <c r="A38" i="15"/>
  <c r="A30" i="15"/>
  <c r="BB34" i="13"/>
  <c r="A22" i="15"/>
  <c r="BB26" i="13"/>
  <c r="A14" i="15"/>
  <c r="BB18" i="13"/>
  <c r="A6" i="15"/>
  <c r="BB10" i="13"/>
  <c r="AT56" i="13"/>
  <c r="AZ56" i="13"/>
  <c r="AU56" i="13"/>
  <c r="BA56" i="13"/>
  <c r="D52" i="15"/>
  <c r="I52" i="15"/>
  <c r="AM56" i="13"/>
  <c r="AL56" i="13"/>
  <c r="AL55" i="13"/>
  <c r="AM55" i="13"/>
  <c r="AI54" i="13"/>
  <c r="AS54" i="13"/>
  <c r="BL54" i="13" s="1"/>
  <c r="AX54" i="13"/>
  <c r="AR54" i="13"/>
  <c r="BK54" i="13" s="1"/>
  <c r="C50" i="15"/>
  <c r="AS52" i="13"/>
  <c r="BL52" i="13" s="1"/>
  <c r="AR52" i="13"/>
  <c r="BK52" i="13" s="1"/>
  <c r="AY52" i="13"/>
  <c r="AL51" i="13"/>
  <c r="AM51" i="13"/>
  <c r="I47" i="15"/>
  <c r="AI50" i="13"/>
  <c r="AS50" i="13"/>
  <c r="BL50" i="13" s="1"/>
  <c r="AX50" i="13"/>
  <c r="AR50" i="13"/>
  <c r="BK50" i="13" s="1"/>
  <c r="C46" i="15"/>
  <c r="S50" i="13"/>
  <c r="U50" i="13" s="1"/>
  <c r="AS48" i="13"/>
  <c r="BL48" i="13" s="1"/>
  <c r="AR48" i="13"/>
  <c r="BK48" i="13" s="1"/>
  <c r="C44" i="15"/>
  <c r="AL47" i="13"/>
  <c r="AM47" i="13"/>
  <c r="AI46" i="13"/>
  <c r="AS46" i="13"/>
  <c r="BL46" i="13" s="1"/>
  <c r="AX46" i="13"/>
  <c r="AR46" i="13"/>
  <c r="BK46" i="13" s="1"/>
  <c r="C42" i="15"/>
  <c r="S46" i="13"/>
  <c r="U46" i="13" s="1"/>
  <c r="AS44" i="13"/>
  <c r="BL44" i="13" s="1"/>
  <c r="AR44" i="13"/>
  <c r="BK44" i="13" s="1"/>
  <c r="AL43" i="13"/>
  <c r="AM43" i="13"/>
  <c r="I39" i="15"/>
  <c r="AI42" i="13"/>
  <c r="BA42" i="13" s="1"/>
  <c r="AS42" i="13"/>
  <c r="BL42" i="13" s="1"/>
  <c r="AX42" i="13"/>
  <c r="AR42" i="13"/>
  <c r="BK42" i="13" s="1"/>
  <c r="C38" i="15"/>
  <c r="S42" i="13"/>
  <c r="U42" i="13" s="1"/>
  <c r="AS40" i="13"/>
  <c r="BL40" i="13" s="1"/>
  <c r="AX40" i="13"/>
  <c r="AR40" i="13"/>
  <c r="BK40" i="13" s="1"/>
  <c r="C36" i="15"/>
  <c r="AY40" i="13"/>
  <c r="AL39" i="13"/>
  <c r="AM39" i="13"/>
  <c r="AI38" i="13"/>
  <c r="AS38" i="13"/>
  <c r="BL38" i="13" s="1"/>
  <c r="AX38" i="13"/>
  <c r="AR38" i="13"/>
  <c r="BK38" i="13" s="1"/>
  <c r="C34" i="15"/>
  <c r="S38" i="13"/>
  <c r="U38" i="13" s="1"/>
  <c r="AS36" i="13"/>
  <c r="BL36" i="13" s="1"/>
  <c r="AR36" i="13"/>
  <c r="BK36" i="13" s="1"/>
  <c r="AY36" i="13"/>
  <c r="AL35" i="13"/>
  <c r="AM35" i="13"/>
  <c r="I31" i="15"/>
  <c r="AI34" i="13"/>
  <c r="AS34" i="13"/>
  <c r="BL34" i="13" s="1"/>
  <c r="AX34" i="13"/>
  <c r="AR34" i="13"/>
  <c r="BK34" i="13" s="1"/>
  <c r="C30" i="15"/>
  <c r="S34" i="13"/>
  <c r="U34" i="13" s="1"/>
  <c r="AS32" i="13"/>
  <c r="BL32" i="13" s="1"/>
  <c r="AR32" i="13"/>
  <c r="BK32" i="13" s="1"/>
  <c r="C28" i="15"/>
  <c r="AL31" i="13"/>
  <c r="AM31" i="13"/>
  <c r="AI30" i="13"/>
  <c r="AS30" i="13"/>
  <c r="BL30" i="13" s="1"/>
  <c r="AX30" i="13"/>
  <c r="AR30" i="13"/>
  <c r="BK30" i="13" s="1"/>
  <c r="C26" i="15"/>
  <c r="S30" i="13"/>
  <c r="U30" i="13" s="1"/>
  <c r="AS28" i="13"/>
  <c r="BL28" i="13" s="1"/>
  <c r="AX28" i="13"/>
  <c r="AR28" i="13"/>
  <c r="BK28" i="13" s="1"/>
  <c r="C24" i="15"/>
  <c r="AL27" i="13"/>
  <c r="AM27" i="13"/>
  <c r="I23" i="15"/>
  <c r="AI26" i="13"/>
  <c r="AS26" i="13"/>
  <c r="BL26" i="13" s="1"/>
  <c r="AX26" i="13"/>
  <c r="AR26" i="13"/>
  <c r="BK26" i="13" s="1"/>
  <c r="S26" i="13"/>
  <c r="U26" i="13" s="1"/>
  <c r="AS24" i="13"/>
  <c r="BL24" i="13" s="1"/>
  <c r="AX24" i="13"/>
  <c r="AR24" i="13"/>
  <c r="BK24" i="13" s="1"/>
  <c r="C20" i="15"/>
  <c r="AY24" i="13"/>
  <c r="AL23" i="13"/>
  <c r="AM23" i="13"/>
  <c r="AI22" i="13"/>
  <c r="AS22" i="13"/>
  <c r="BL22" i="13" s="1"/>
  <c r="AX22" i="13"/>
  <c r="AR22" i="13"/>
  <c r="BK22" i="13" s="1"/>
  <c r="C18" i="15"/>
  <c r="S22" i="13"/>
  <c r="U22" i="13" s="1"/>
  <c r="AS20" i="13"/>
  <c r="BL20" i="13" s="1"/>
  <c r="AR20" i="13"/>
  <c r="BK20" i="13" s="1"/>
  <c r="C16" i="15"/>
  <c r="AY20" i="13"/>
  <c r="BR20" i="13" s="1"/>
  <c r="AL19" i="13"/>
  <c r="AM19" i="13"/>
  <c r="I15" i="15"/>
  <c r="AI18" i="13"/>
  <c r="BA18" i="13" s="1"/>
  <c r="AS18" i="13"/>
  <c r="BL18" i="13" s="1"/>
  <c r="AX18" i="13"/>
  <c r="AR18" i="13"/>
  <c r="BK18" i="13" s="1"/>
  <c r="S18" i="13"/>
  <c r="U18" i="13" s="1"/>
  <c r="AS16" i="13"/>
  <c r="BL16" i="13" s="1"/>
  <c r="AR16" i="13"/>
  <c r="BK16" i="13" s="1"/>
  <c r="C12" i="15"/>
  <c r="AL15" i="13"/>
  <c r="AM15" i="13"/>
  <c r="AI14" i="13"/>
  <c r="AS14" i="13"/>
  <c r="BL14" i="13" s="1"/>
  <c r="AX14" i="13"/>
  <c r="AR14" i="13"/>
  <c r="BK14" i="13" s="1"/>
  <c r="C10" i="15"/>
  <c r="S14" i="13"/>
  <c r="U14" i="13" s="1"/>
  <c r="E13" i="13"/>
  <c r="L13" i="13"/>
  <c r="M13" i="13" s="1"/>
  <c r="M12" i="13"/>
  <c r="AP11" i="13"/>
  <c r="B7" i="15"/>
  <c r="AQ11" i="13"/>
  <c r="H11" i="13"/>
  <c r="J11" i="13" s="1"/>
  <c r="M11" i="13"/>
  <c r="AA6" i="13"/>
  <c r="AH6" i="13"/>
  <c r="BJ56" i="13"/>
  <c r="AV6" i="13"/>
  <c r="BO6" i="13" s="1"/>
  <c r="AP6" i="13"/>
  <c r="BI6" i="13" s="1"/>
  <c r="H6" i="13"/>
  <c r="J6" i="13" s="1"/>
  <c r="B2" i="15"/>
  <c r="AQ6" i="13"/>
  <c r="BJ6" i="13" s="1"/>
  <c r="L14" i="13"/>
  <c r="M14" i="13" s="1"/>
  <c r="I14" i="13"/>
  <c r="J14" i="13" s="1"/>
  <c r="BA12" i="13"/>
  <c r="AT12" i="13"/>
  <c r="AD12" i="13"/>
  <c r="AF12" i="13" s="1"/>
  <c r="AU12" i="13"/>
  <c r="D8" i="15"/>
  <c r="BA10" i="13"/>
  <c r="AT10" i="13"/>
  <c r="AZ10" i="13"/>
  <c r="AD10" i="13"/>
  <c r="AF10" i="13" s="1"/>
  <c r="AU10" i="13"/>
  <c r="L10" i="13"/>
  <c r="M10" i="13" s="1"/>
  <c r="I10" i="13"/>
  <c r="J10" i="13" s="1"/>
  <c r="AT8" i="13"/>
  <c r="AZ8" i="13"/>
  <c r="AD8" i="13"/>
  <c r="AF8" i="13" s="1"/>
  <c r="AU8" i="13"/>
  <c r="D4" i="15"/>
  <c r="AZ7" i="13"/>
  <c r="H56" i="13"/>
  <c r="J56" i="13" s="1"/>
  <c r="AP56" i="13"/>
  <c r="BI56" i="13" s="1"/>
  <c r="B52" i="15"/>
  <c r="A34" i="15"/>
  <c r="BB38" i="13"/>
  <c r="BB30" i="13"/>
  <c r="A26" i="15"/>
  <c r="BB22" i="13"/>
  <c r="A18" i="15"/>
  <c r="BB14" i="13"/>
  <c r="A10" i="15"/>
  <c r="AW54" i="13"/>
  <c r="BP54" i="13" s="1"/>
  <c r="AP54" i="13"/>
  <c r="BI54" i="13" s="1"/>
  <c r="AS53" i="13"/>
  <c r="BL53" i="13" s="1"/>
  <c r="AX53" i="13"/>
  <c r="AY53" i="13"/>
  <c r="BR53" i="13" s="1"/>
  <c r="C49" i="15"/>
  <c r="AP50" i="13"/>
  <c r="BI50" i="13" s="1"/>
  <c r="AS49" i="13"/>
  <c r="BL49" i="13" s="1"/>
  <c r="AX49" i="13"/>
  <c r="AY49" i="13"/>
  <c r="C45" i="15"/>
  <c r="AW46" i="13"/>
  <c r="AP46" i="13"/>
  <c r="BI46" i="13" s="1"/>
  <c r="AS45" i="13"/>
  <c r="BL45" i="13" s="1"/>
  <c r="AX45" i="13"/>
  <c r="AY45" i="13"/>
  <c r="BR45" i="13" s="1"/>
  <c r="C41" i="15"/>
  <c r="AW42" i="13"/>
  <c r="AP42" i="13"/>
  <c r="BI42" i="13" s="1"/>
  <c r="AS41" i="13"/>
  <c r="BL41" i="13" s="1"/>
  <c r="AX41" i="13"/>
  <c r="AY41" i="13"/>
  <c r="C37" i="15"/>
  <c r="AW38" i="13"/>
  <c r="AP38" i="13"/>
  <c r="BI38" i="13" s="1"/>
  <c r="AS37" i="13"/>
  <c r="BL37" i="13" s="1"/>
  <c r="AX37" i="13"/>
  <c r="AY37" i="13"/>
  <c r="BR37" i="13" s="1"/>
  <c r="C33" i="15"/>
  <c r="AW34" i="13"/>
  <c r="AP34" i="13"/>
  <c r="BI34" i="13" s="1"/>
  <c r="AS33" i="13"/>
  <c r="BL33" i="13" s="1"/>
  <c r="AX33" i="13"/>
  <c r="AY33" i="13"/>
  <c r="C29" i="15"/>
  <c r="AW30" i="13"/>
  <c r="AP30" i="13"/>
  <c r="BI30" i="13" s="1"/>
  <c r="B26" i="15"/>
  <c r="AS29" i="13"/>
  <c r="BL29" i="13" s="1"/>
  <c r="AX29" i="13"/>
  <c r="BQ29" i="13" s="1"/>
  <c r="AY29" i="13"/>
  <c r="AW26" i="13"/>
  <c r="AP26" i="13"/>
  <c r="BI26" i="13" s="1"/>
  <c r="B22" i="15"/>
  <c r="AS25" i="13"/>
  <c r="BL25" i="13" s="1"/>
  <c r="AX25" i="13"/>
  <c r="AY25" i="13"/>
  <c r="AW22" i="13"/>
  <c r="AP22" i="13"/>
  <c r="BI22" i="13" s="1"/>
  <c r="B18" i="15"/>
  <c r="AS21" i="13"/>
  <c r="BL21" i="13" s="1"/>
  <c r="AX21" i="13"/>
  <c r="BQ21" i="13" s="1"/>
  <c r="AY21" i="13"/>
  <c r="AP18" i="13"/>
  <c r="BI18" i="13" s="1"/>
  <c r="B14" i="15"/>
  <c r="AS17" i="13"/>
  <c r="BL17" i="13" s="1"/>
  <c r="AX17" i="13"/>
  <c r="AY17" i="13"/>
  <c r="AW14" i="13"/>
  <c r="AP14" i="13"/>
  <c r="BI14" i="13" s="1"/>
  <c r="B10" i="15"/>
  <c r="AS13" i="13"/>
  <c r="BL13" i="13" s="1"/>
  <c r="AX13" i="13"/>
  <c r="AY13" i="13"/>
  <c r="AH12" i="13"/>
  <c r="AI12" i="13" s="1"/>
  <c r="AW10" i="13"/>
  <c r="AP10" i="13"/>
  <c r="BI10" i="13" s="1"/>
  <c r="B6" i="15"/>
  <c r="AS9" i="13"/>
  <c r="BL9" i="13" s="1"/>
  <c r="AX9" i="13"/>
  <c r="AY9" i="13"/>
  <c r="AH8" i="13"/>
  <c r="AI8" i="13" s="1"/>
  <c r="BA7" i="13"/>
  <c r="AT7" i="13"/>
  <c r="AD7" i="13"/>
  <c r="AF7" i="13" s="1"/>
  <c r="AQ54" i="13"/>
  <c r="BJ54" i="13" s="1"/>
  <c r="AQ50" i="13"/>
  <c r="BJ50" i="13" s="1"/>
  <c r="AQ46" i="13"/>
  <c r="BJ46" i="13" s="1"/>
  <c r="AQ42" i="13"/>
  <c r="BJ42" i="13" s="1"/>
  <c r="AQ38" i="13"/>
  <c r="BJ38" i="13" s="1"/>
  <c r="AQ34" i="13"/>
  <c r="BJ34" i="13" s="1"/>
  <c r="AQ30" i="13"/>
  <c r="BJ30" i="13" s="1"/>
  <c r="AQ26" i="13"/>
  <c r="BJ26" i="13" s="1"/>
  <c r="AQ22" i="13"/>
  <c r="BJ22" i="13" s="1"/>
  <c r="AQ18" i="13"/>
  <c r="BJ18" i="13" s="1"/>
  <c r="AQ14" i="13"/>
  <c r="BJ14" i="13" s="1"/>
  <c r="AQ10" i="13"/>
  <c r="BJ10" i="13" s="1"/>
  <c r="AU7" i="13"/>
  <c r="BB56" i="13"/>
  <c r="A52" i="15"/>
  <c r="BB48" i="13"/>
  <c r="A44" i="15"/>
  <c r="BB40" i="13"/>
  <c r="A36" i="15"/>
  <c r="BB32" i="13"/>
  <c r="A28" i="15"/>
  <c r="BB24" i="13"/>
  <c r="A20" i="15"/>
  <c r="BB16" i="13"/>
  <c r="A12" i="15"/>
  <c r="BB8" i="13"/>
  <c r="A4" i="15"/>
  <c r="I5" i="15"/>
  <c r="J3" i="15"/>
  <c r="M56" i="13"/>
  <c r="AH53" i="13"/>
  <c r="AI53" i="13" s="1"/>
  <c r="AE53" i="13"/>
  <c r="AF53" i="13" s="1"/>
  <c r="W52" i="13"/>
  <c r="X52" i="13" s="1"/>
  <c r="T52" i="13"/>
  <c r="E52" i="13"/>
  <c r="AH49" i="13"/>
  <c r="AI49" i="13" s="1"/>
  <c r="AE49" i="13"/>
  <c r="W48" i="13"/>
  <c r="X48" i="13" s="1"/>
  <c r="T48" i="13"/>
  <c r="U48" i="13" s="1"/>
  <c r="E48" i="13"/>
  <c r="AH45" i="13"/>
  <c r="AI45" i="13" s="1"/>
  <c r="BA45" i="13" s="1"/>
  <c r="AE45" i="13"/>
  <c r="AE44" i="13"/>
  <c r="W44" i="13"/>
  <c r="X44" i="13" s="1"/>
  <c r="T44" i="13"/>
  <c r="U44" i="13" s="1"/>
  <c r="E44" i="13"/>
  <c r="AH41" i="13"/>
  <c r="AI41" i="13" s="1"/>
  <c r="AE41" i="13"/>
  <c r="W40" i="13"/>
  <c r="X40" i="13" s="1"/>
  <c r="T40" i="13"/>
  <c r="U40" i="13" s="1"/>
  <c r="E40" i="13"/>
  <c r="AH37" i="13"/>
  <c r="AI37" i="13" s="1"/>
  <c r="AE37" i="13"/>
  <c r="W36" i="13"/>
  <c r="X36" i="13" s="1"/>
  <c r="T36" i="13"/>
  <c r="U36" i="13" s="1"/>
  <c r="E36" i="13"/>
  <c r="AI33" i="13"/>
  <c r="BA33" i="13" s="1"/>
  <c r="W32" i="13"/>
  <c r="X32" i="13" s="1"/>
  <c r="T32" i="13"/>
  <c r="U32" i="13" s="1"/>
  <c r="E32" i="13"/>
  <c r="AI29" i="13"/>
  <c r="W28" i="13"/>
  <c r="X28" i="13" s="1"/>
  <c r="T28" i="13"/>
  <c r="E28" i="13"/>
  <c r="AI25" i="13"/>
  <c r="BA25" i="13" s="1"/>
  <c r="W24" i="13"/>
  <c r="X24" i="13" s="1"/>
  <c r="T24" i="13"/>
  <c r="U24" i="13" s="1"/>
  <c r="E24" i="13"/>
  <c r="AI21" i="13"/>
  <c r="W20" i="13"/>
  <c r="X20" i="13" s="1"/>
  <c r="T20" i="13"/>
  <c r="U20" i="13" s="1"/>
  <c r="E20" i="13"/>
  <c r="AI17" i="13"/>
  <c r="W16" i="13"/>
  <c r="X16" i="13" s="1"/>
  <c r="T16" i="13"/>
  <c r="U16" i="13" s="1"/>
  <c r="E16" i="13"/>
  <c r="AI13" i="13"/>
  <c r="W12" i="13"/>
  <c r="X12" i="13" s="1"/>
  <c r="T12" i="13"/>
  <c r="E12" i="13"/>
  <c r="AI9" i="13"/>
  <c r="W8" i="13"/>
  <c r="X8" i="13" s="1"/>
  <c r="T8" i="13"/>
  <c r="E8" i="13"/>
  <c r="W7" i="13"/>
  <c r="X7" i="13" s="1"/>
  <c r="AX7" i="13" s="1"/>
  <c r="BQ7" i="13" s="1"/>
  <c r="T7" i="13"/>
  <c r="E7" i="13"/>
  <c r="H18" i="6"/>
  <c r="H17" i="6"/>
  <c r="BP38" i="13" l="1"/>
  <c r="AO14" i="13"/>
  <c r="J10" i="15"/>
  <c r="AN14" i="13"/>
  <c r="BA14" i="13"/>
  <c r="AO30" i="13"/>
  <c r="J26" i="15"/>
  <c r="AN30" i="13"/>
  <c r="AZ30" i="13"/>
  <c r="BA30" i="13"/>
  <c r="AL11" i="13"/>
  <c r="AM11" i="13"/>
  <c r="I7" i="15"/>
  <c r="AJ9" i="13"/>
  <c r="H5" i="15"/>
  <c r="AK9" i="13"/>
  <c r="CC23" i="13"/>
  <c r="CD53" i="13"/>
  <c r="CD45" i="13"/>
  <c r="CD37" i="13"/>
  <c r="BP22" i="13"/>
  <c r="BP30" i="13"/>
  <c r="BP46" i="13"/>
  <c r="AK12" i="13"/>
  <c r="H8" i="15"/>
  <c r="AJ12" i="13"/>
  <c r="AW8" i="13"/>
  <c r="BP8" i="13" s="1"/>
  <c r="AP8" i="13"/>
  <c r="BI8" i="13" s="1"/>
  <c r="AQ8" i="13"/>
  <c r="BJ8" i="13" s="1"/>
  <c r="B4" i="15"/>
  <c r="H8" i="13"/>
  <c r="J8" i="13" s="1"/>
  <c r="M8" i="13"/>
  <c r="AW12" i="13"/>
  <c r="BP12" i="13" s="1"/>
  <c r="AP12" i="13"/>
  <c r="BI12" i="13" s="1"/>
  <c r="AV12" i="13"/>
  <c r="BO12" i="13" s="1"/>
  <c r="B8" i="15"/>
  <c r="AQ12" i="13"/>
  <c r="BJ12" i="13" s="1"/>
  <c r="H12" i="13"/>
  <c r="J12" i="13" s="1"/>
  <c r="AW16" i="13"/>
  <c r="BP16" i="13" s="1"/>
  <c r="AP16" i="13"/>
  <c r="BI16" i="13" s="1"/>
  <c r="AQ16" i="13"/>
  <c r="BJ16" i="13" s="1"/>
  <c r="B12" i="15"/>
  <c r="H16" i="13"/>
  <c r="J16" i="13" s="1"/>
  <c r="M16" i="13"/>
  <c r="AW20" i="13"/>
  <c r="BP20" i="13" s="1"/>
  <c r="AP20" i="13"/>
  <c r="BI20" i="13" s="1"/>
  <c r="B16" i="15"/>
  <c r="AQ20" i="13"/>
  <c r="BJ20" i="13" s="1"/>
  <c r="H20" i="13"/>
  <c r="J20" i="13" s="1"/>
  <c r="M20" i="13"/>
  <c r="AP24" i="13"/>
  <c r="BI24" i="13" s="1"/>
  <c r="AQ24" i="13"/>
  <c r="BJ24" i="13" s="1"/>
  <c r="H24" i="13"/>
  <c r="J24" i="13" s="1"/>
  <c r="B20" i="15"/>
  <c r="M24" i="13"/>
  <c r="AP28" i="13"/>
  <c r="BI28" i="13" s="1"/>
  <c r="B24" i="15"/>
  <c r="AQ28" i="13"/>
  <c r="BJ28" i="13" s="1"/>
  <c r="H28" i="13"/>
  <c r="J28" i="13" s="1"/>
  <c r="M28" i="13"/>
  <c r="AW32" i="13"/>
  <c r="BP32" i="13" s="1"/>
  <c r="AP32" i="13"/>
  <c r="BI32" i="13" s="1"/>
  <c r="AV32" i="13"/>
  <c r="BO32" i="13" s="1"/>
  <c r="AQ32" i="13"/>
  <c r="BJ32" i="13" s="1"/>
  <c r="H32" i="13"/>
  <c r="J32" i="13" s="1"/>
  <c r="B28" i="15"/>
  <c r="AP36" i="13"/>
  <c r="BI36" i="13" s="1"/>
  <c r="B32" i="15"/>
  <c r="AQ36" i="13"/>
  <c r="BJ36" i="13" s="1"/>
  <c r="H36" i="13"/>
  <c r="J36" i="13" s="1"/>
  <c r="M36" i="13"/>
  <c r="AN37" i="13"/>
  <c r="AO37" i="13"/>
  <c r="J33" i="15"/>
  <c r="AZ37" i="13"/>
  <c r="I40" i="15"/>
  <c r="AM44" i="13"/>
  <c r="AL44" i="13"/>
  <c r="AY44" i="13"/>
  <c r="BR44" i="13" s="1"/>
  <c r="AX44" i="13"/>
  <c r="BQ44" i="13" s="1"/>
  <c r="AP48" i="13"/>
  <c r="BI48" i="13" s="1"/>
  <c r="B44" i="15"/>
  <c r="AQ48" i="13"/>
  <c r="BJ48" i="13" s="1"/>
  <c r="H48" i="13"/>
  <c r="J48" i="13" s="1"/>
  <c r="M48" i="13"/>
  <c r="AN49" i="13"/>
  <c r="AO49" i="13"/>
  <c r="J45" i="15"/>
  <c r="BA49" i="13"/>
  <c r="AZ49" i="13"/>
  <c r="BR9" i="13"/>
  <c r="CD9" i="13" s="1"/>
  <c r="BQ13" i="13"/>
  <c r="BP14" i="13"/>
  <c r="BQ22" i="13"/>
  <c r="BQ24" i="13"/>
  <c r="CC24" i="13" s="1"/>
  <c r="BQ26" i="13"/>
  <c r="BQ38" i="13"/>
  <c r="BQ40" i="13"/>
  <c r="CC40" i="13" s="1"/>
  <c r="BM41" i="13"/>
  <c r="AP21" i="13"/>
  <c r="BI21" i="13" s="1"/>
  <c r="AQ21" i="13"/>
  <c r="BJ21" i="13" s="1"/>
  <c r="H21" i="13"/>
  <c r="J21" i="13" s="1"/>
  <c r="B17" i="15"/>
  <c r="AJ31" i="13"/>
  <c r="H27" i="15"/>
  <c r="AK31" i="13"/>
  <c r="AW31" i="13"/>
  <c r="BP31" i="13" s="1"/>
  <c r="AV31" i="13"/>
  <c r="BO31" i="13" s="1"/>
  <c r="AK18" i="13"/>
  <c r="AJ18" i="13"/>
  <c r="H14" i="15"/>
  <c r="AV18" i="13"/>
  <c r="BO18" i="13" s="1"/>
  <c r="AW18" i="13"/>
  <c r="BP18" i="13" s="1"/>
  <c r="AT20" i="13"/>
  <c r="AD20" i="13"/>
  <c r="AF20" i="13" s="1"/>
  <c r="AU20" i="13"/>
  <c r="BN20" i="13" s="1"/>
  <c r="D16" i="15"/>
  <c r="AJ33" i="13"/>
  <c r="H29" i="15"/>
  <c r="AK33" i="13"/>
  <c r="AJ43" i="13"/>
  <c r="H39" i="15"/>
  <c r="AK43" i="13"/>
  <c r="AW43" i="13"/>
  <c r="BP43" i="13" s="1"/>
  <c r="AV43" i="13"/>
  <c r="BO43" i="13" s="1"/>
  <c r="BP19" i="13"/>
  <c r="BR8" i="13"/>
  <c r="CD8" i="13" s="1"/>
  <c r="AJ29" i="13"/>
  <c r="H25" i="15"/>
  <c r="AK29" i="13"/>
  <c r="CB8" i="13"/>
  <c r="AO18" i="13"/>
  <c r="J14" i="15"/>
  <c r="AN18" i="13"/>
  <c r="AZ18" i="13"/>
  <c r="BM17" i="13"/>
  <c r="BM47" i="13"/>
  <c r="AZ14" i="13"/>
  <c r="BO27" i="13"/>
  <c r="BM30" i="13"/>
  <c r="AO52" i="13"/>
  <c r="J48" i="15"/>
  <c r="AN52" i="13"/>
  <c r="BM38" i="13"/>
  <c r="AJ41" i="13"/>
  <c r="H37" i="15"/>
  <c r="AK41" i="13"/>
  <c r="AT44" i="13"/>
  <c r="AD44" i="13"/>
  <c r="AF44" i="13" s="1"/>
  <c r="AU44" i="13"/>
  <c r="BN44" i="13" s="1"/>
  <c r="D40" i="15"/>
  <c r="BQ6" i="13"/>
  <c r="BR26" i="13"/>
  <c r="AT16" i="13"/>
  <c r="BM16" i="13" s="1"/>
  <c r="AD16" i="13"/>
  <c r="AF16" i="13" s="1"/>
  <c r="AU16" i="13"/>
  <c r="BN16" i="13" s="1"/>
  <c r="D12" i="15"/>
  <c r="I6" i="15"/>
  <c r="AM10" i="13"/>
  <c r="AL10" i="13"/>
  <c r="BE10" i="13" s="1"/>
  <c r="AJ55" i="13"/>
  <c r="H51" i="15"/>
  <c r="AK55" i="13"/>
  <c r="AV55" i="13"/>
  <c r="BO55" i="13" s="1"/>
  <c r="AW55" i="13"/>
  <c r="BP55" i="13" s="1"/>
  <c r="AT6" i="13"/>
  <c r="BN34" i="13" s="1"/>
  <c r="AU6" i="13"/>
  <c r="BN6" i="13" s="1"/>
  <c r="AD6" i="13"/>
  <c r="AF6" i="13" s="1"/>
  <c r="D2" i="15"/>
  <c r="AO46" i="13"/>
  <c r="J42" i="15"/>
  <c r="AN46" i="13"/>
  <c r="BA46" i="13"/>
  <c r="AZ46" i="13"/>
  <c r="BM15" i="13"/>
  <c r="BN31" i="13"/>
  <c r="AK32" i="13"/>
  <c r="H28" i="15"/>
  <c r="AJ32" i="13"/>
  <c r="BN51" i="13"/>
  <c r="AK52" i="13"/>
  <c r="H48" i="15"/>
  <c r="AJ52" i="13"/>
  <c r="AP37" i="13"/>
  <c r="BI37" i="13" s="1"/>
  <c r="B33" i="15"/>
  <c r="AQ37" i="13"/>
  <c r="BJ37" i="13" s="1"/>
  <c r="H37" i="13"/>
  <c r="J37" i="13" s="1"/>
  <c r="AT40" i="13"/>
  <c r="BM40" i="13" s="1"/>
  <c r="AU40" i="13"/>
  <c r="BN40" i="13" s="1"/>
  <c r="D36" i="15"/>
  <c r="AD40" i="13"/>
  <c r="AF40" i="13" s="1"/>
  <c r="BO47" i="13"/>
  <c r="BP50" i="13"/>
  <c r="AJ25" i="13"/>
  <c r="H21" i="15"/>
  <c r="AK25" i="13"/>
  <c r="AJ51" i="13"/>
  <c r="H47" i="15"/>
  <c r="AK51" i="13"/>
  <c r="AW51" i="13"/>
  <c r="BP51" i="13" s="1"/>
  <c r="AV51" i="13"/>
  <c r="BO51" i="13" s="1"/>
  <c r="BP23" i="13"/>
  <c r="CB12" i="13"/>
  <c r="CB16" i="13"/>
  <c r="CA51" i="13"/>
  <c r="CA43" i="13"/>
  <c r="CA27" i="13"/>
  <c r="CA11" i="13"/>
  <c r="AP7" i="13"/>
  <c r="BI7" i="13" s="1"/>
  <c r="B3" i="15"/>
  <c r="AQ7" i="13"/>
  <c r="BJ7" i="13" s="1"/>
  <c r="H7" i="13"/>
  <c r="J7" i="13" s="1"/>
  <c r="AP40" i="13"/>
  <c r="BI40" i="13" s="1"/>
  <c r="B36" i="15"/>
  <c r="AQ40" i="13"/>
  <c r="BJ40" i="13" s="1"/>
  <c r="H40" i="13"/>
  <c r="J40" i="13" s="1"/>
  <c r="AW52" i="13"/>
  <c r="BP52" i="13" s="1"/>
  <c r="AP52" i="13"/>
  <c r="BI52" i="13" s="1"/>
  <c r="B48" i="15"/>
  <c r="AV52" i="13"/>
  <c r="BO52" i="13" s="1"/>
  <c r="AQ52" i="13"/>
  <c r="BJ52" i="13" s="1"/>
  <c r="H52" i="13"/>
  <c r="J52" i="13" s="1"/>
  <c r="BM7" i="13"/>
  <c r="BP10" i="13"/>
  <c r="BR17" i="13"/>
  <c r="CD17" i="13" s="1"/>
  <c r="BQ45" i="13"/>
  <c r="AK10" i="13"/>
  <c r="AJ10" i="13"/>
  <c r="H6" i="15"/>
  <c r="AV10" i="13"/>
  <c r="BO10" i="13" s="1"/>
  <c r="AJ11" i="13"/>
  <c r="H7" i="15"/>
  <c r="AK11" i="13"/>
  <c r="BD11" i="13" s="1"/>
  <c r="AV11" i="13"/>
  <c r="BO11" i="13" s="1"/>
  <c r="BQ28" i="13"/>
  <c r="AO34" i="13"/>
  <c r="J30" i="15"/>
  <c r="AN34" i="13"/>
  <c r="BR36" i="13"/>
  <c r="BR40" i="13"/>
  <c r="CD40" i="13" s="1"/>
  <c r="BQ42" i="13"/>
  <c r="BR52" i="13"/>
  <c r="BN56" i="13"/>
  <c r="AJ15" i="13"/>
  <c r="H11" i="15"/>
  <c r="AK15" i="13"/>
  <c r="BD15" i="13" s="1"/>
  <c r="AV15" i="13"/>
  <c r="BO15" i="13" s="1"/>
  <c r="AJ47" i="13"/>
  <c r="H43" i="15"/>
  <c r="AK47" i="13"/>
  <c r="BD47" i="13" s="1"/>
  <c r="BR34" i="13"/>
  <c r="AJ17" i="13"/>
  <c r="H13" i="15"/>
  <c r="AK17" i="13"/>
  <c r="BD17" i="13" s="1"/>
  <c r="BR46" i="13"/>
  <c r="BR7" i="13"/>
  <c r="AW29" i="13"/>
  <c r="BP29" i="13" s="1"/>
  <c r="AP29" i="13"/>
  <c r="BI29" i="13" s="1"/>
  <c r="AV29" i="13"/>
  <c r="BO29" i="13" s="1"/>
  <c r="AQ29" i="13"/>
  <c r="BJ29" i="13" s="1"/>
  <c r="H29" i="13"/>
  <c r="J29" i="13" s="1"/>
  <c r="B25" i="15"/>
  <c r="CC22" i="13"/>
  <c r="CD56" i="13"/>
  <c r="CD52" i="13"/>
  <c r="CD44" i="13"/>
  <c r="CD36" i="13"/>
  <c r="CD20" i="13"/>
  <c r="CD7" i="13"/>
  <c r="CB50" i="13"/>
  <c r="CB18" i="13"/>
  <c r="CB10" i="13"/>
  <c r="CB29" i="13"/>
  <c r="CB13" i="13"/>
  <c r="CA18" i="13"/>
  <c r="CA10" i="13"/>
  <c r="AN41" i="13"/>
  <c r="AO41" i="13"/>
  <c r="J37" i="15"/>
  <c r="AN53" i="13"/>
  <c r="AO53" i="13"/>
  <c r="J49" i="15"/>
  <c r="BQ9" i="13"/>
  <c r="CC9" i="13" s="1"/>
  <c r="BR25" i="13"/>
  <c r="CD25" i="13" s="1"/>
  <c r="BQ37" i="13"/>
  <c r="BQ53" i="13"/>
  <c r="CC53" i="13" s="1"/>
  <c r="BM10" i="13"/>
  <c r="AJ13" i="13"/>
  <c r="H9" i="15"/>
  <c r="AK13" i="13"/>
  <c r="BD13" i="13" s="1"/>
  <c r="BR24" i="13"/>
  <c r="CD24" i="13" s="1"/>
  <c r="BF31" i="13"/>
  <c r="BF43" i="13"/>
  <c r="AO50" i="13"/>
  <c r="J46" i="15"/>
  <c r="AN50" i="13"/>
  <c r="AO54" i="13"/>
  <c r="J50" i="15"/>
  <c r="AN54" i="13"/>
  <c r="BF56" i="13"/>
  <c r="AN11" i="13"/>
  <c r="J7" i="15"/>
  <c r="AO11" i="13"/>
  <c r="BR19" i="13"/>
  <c r="BN19" i="13"/>
  <c r="BM25" i="13"/>
  <c r="BM27" i="13"/>
  <c r="BM39" i="13"/>
  <c r="BA41" i="13"/>
  <c r="BN43" i="13"/>
  <c r="BM45" i="13"/>
  <c r="BR47" i="13"/>
  <c r="AZ50" i="13"/>
  <c r="BM14" i="13"/>
  <c r="AJ27" i="13"/>
  <c r="H23" i="15"/>
  <c r="AK27" i="13"/>
  <c r="BM54" i="13"/>
  <c r="AJ35" i="13"/>
  <c r="H31" i="15"/>
  <c r="AK35" i="13"/>
  <c r="AL6" i="13"/>
  <c r="BF27" i="13" s="1"/>
  <c r="AM6" i="13"/>
  <c r="BF6" i="13" s="1"/>
  <c r="I2" i="15"/>
  <c r="AS11" i="13"/>
  <c r="BL11" i="13" s="1"/>
  <c r="AX11" i="13"/>
  <c r="BQ11" i="13" s="1"/>
  <c r="AY11" i="13"/>
  <c r="BR11" i="13" s="1"/>
  <c r="C7" i="15"/>
  <c r="AR11" i="13"/>
  <c r="BK11" i="13" s="1"/>
  <c r="S11" i="13"/>
  <c r="U11" i="13" s="1"/>
  <c r="BF14" i="13"/>
  <c r="AK46" i="13"/>
  <c r="AJ46" i="13"/>
  <c r="AV46" i="13"/>
  <c r="BO46" i="13" s="1"/>
  <c r="CA46" i="13" s="1"/>
  <c r="H42" i="15"/>
  <c r="H2" i="15"/>
  <c r="AK6" i="13"/>
  <c r="AJ6" i="13"/>
  <c r="BC6" i="13" s="1"/>
  <c r="BM42" i="13"/>
  <c r="BR38" i="13"/>
  <c r="CC37" i="13"/>
  <c r="CC38" i="13"/>
  <c r="I4" i="15"/>
  <c r="AM8" i="13"/>
  <c r="BF8" i="13" s="1"/>
  <c r="AL8" i="13"/>
  <c r="BE8" i="13" s="1"/>
  <c r="I8" i="15"/>
  <c r="AM12" i="13"/>
  <c r="BF12" i="13" s="1"/>
  <c r="AL12" i="13"/>
  <c r="BE12" i="13" s="1"/>
  <c r="I12" i="15"/>
  <c r="AM16" i="13"/>
  <c r="BF16" i="13" s="1"/>
  <c r="AL16" i="13"/>
  <c r="BE16" i="13" s="1"/>
  <c r="I16" i="15"/>
  <c r="AM20" i="13"/>
  <c r="BF20" i="13" s="1"/>
  <c r="AL20" i="13"/>
  <c r="BE20" i="13" s="1"/>
  <c r="I20" i="15"/>
  <c r="AM24" i="13"/>
  <c r="BF24" i="13" s="1"/>
  <c r="AL24" i="13"/>
  <c r="BE24" i="13" s="1"/>
  <c r="I24" i="15"/>
  <c r="AM28" i="13"/>
  <c r="BF28" i="13" s="1"/>
  <c r="AL28" i="13"/>
  <c r="BE28" i="13" s="1"/>
  <c r="I28" i="15"/>
  <c r="AM32" i="13"/>
  <c r="BF32" i="13" s="1"/>
  <c r="AL32" i="13"/>
  <c r="BE32" i="13" s="1"/>
  <c r="I32" i="15"/>
  <c r="AM36" i="13"/>
  <c r="BF36" i="13" s="1"/>
  <c r="AL36" i="13"/>
  <c r="BE36" i="13" s="1"/>
  <c r="AW44" i="13"/>
  <c r="BP44" i="13" s="1"/>
  <c r="CB44" i="13" s="1"/>
  <c r="AP44" i="13"/>
  <c r="BI44" i="13" s="1"/>
  <c r="B40" i="15"/>
  <c r="AV44" i="13"/>
  <c r="BO44" i="13" s="1"/>
  <c r="AQ44" i="13"/>
  <c r="BJ44" i="13" s="1"/>
  <c r="H44" i="13"/>
  <c r="J44" i="13" s="1"/>
  <c r="I44" i="15"/>
  <c r="AM48" i="13"/>
  <c r="BF48" i="13" s="1"/>
  <c r="AL48" i="13"/>
  <c r="BE48" i="13" s="1"/>
  <c r="AK56" i="13"/>
  <c r="H52" i="15"/>
  <c r="AV56" i="13"/>
  <c r="BO56" i="13" s="1"/>
  <c r="CA56" i="13" s="1"/>
  <c r="AJ56" i="13"/>
  <c r="AO12" i="13"/>
  <c r="J8" i="15"/>
  <c r="AN12" i="13"/>
  <c r="BQ17" i="13"/>
  <c r="BQ25" i="13"/>
  <c r="CC25" i="13" s="1"/>
  <c r="BP26" i="13"/>
  <c r="CB26" i="13" s="1"/>
  <c r="BR33" i="13"/>
  <c r="CD33" i="13" s="1"/>
  <c r="BP34" i="13"/>
  <c r="CB34" i="13" s="1"/>
  <c r="BR41" i="13"/>
  <c r="CD41" i="13" s="1"/>
  <c r="BP42" i="13"/>
  <c r="CB42" i="13" s="1"/>
  <c r="BR49" i="13"/>
  <c r="CD49" i="13" s="1"/>
  <c r="BM8" i="13"/>
  <c r="BN10" i="13"/>
  <c r="AZ12" i="13"/>
  <c r="AK14" i="13"/>
  <c r="AJ14" i="13"/>
  <c r="BC14" i="13" s="1"/>
  <c r="AV14" i="13"/>
  <c r="BO14" i="13" s="1"/>
  <c r="CA14" i="13" s="1"/>
  <c r="H10" i="15"/>
  <c r="AW6" i="13"/>
  <c r="BP6" i="13" s="1"/>
  <c r="M7" i="13"/>
  <c r="BI11" i="13"/>
  <c r="AW13" i="13"/>
  <c r="BP13" i="13" s="1"/>
  <c r="AP13" i="13"/>
  <c r="BI13" i="13" s="1"/>
  <c r="AV13" i="13"/>
  <c r="BO13" i="13" s="1"/>
  <c r="AQ13" i="13"/>
  <c r="BJ13" i="13" s="1"/>
  <c r="B9" i="15"/>
  <c r="H13" i="13"/>
  <c r="J13" i="13" s="1"/>
  <c r="BQ14" i="13"/>
  <c r="CC14" i="13" s="1"/>
  <c r="BE15" i="13"/>
  <c r="AX16" i="13"/>
  <c r="BQ16" i="13" s="1"/>
  <c r="CC16" i="13" s="1"/>
  <c r="BQ18" i="13"/>
  <c r="BF19" i="13"/>
  <c r="AO22" i="13"/>
  <c r="J18" i="15"/>
  <c r="AN22" i="13"/>
  <c r="AO26" i="13"/>
  <c r="J22" i="15"/>
  <c r="AN26" i="13"/>
  <c r="AY28" i="13"/>
  <c r="BR28" i="13" s="1"/>
  <c r="CD28" i="13" s="1"/>
  <c r="BQ30" i="13"/>
  <c r="BE31" i="13"/>
  <c r="AX32" i="13"/>
  <c r="BQ32" i="13" s="1"/>
  <c r="CC32" i="13" s="1"/>
  <c r="AO38" i="13"/>
  <c r="J34" i="15"/>
  <c r="AN38" i="13"/>
  <c r="BE43" i="13"/>
  <c r="BQ46" i="13"/>
  <c r="CC46" i="13" s="1"/>
  <c r="BE47" i="13"/>
  <c r="AX48" i="13"/>
  <c r="BQ48" i="13" s="1"/>
  <c r="CC48" i="13" s="1"/>
  <c r="BF55" i="13"/>
  <c r="BA11" i="13"/>
  <c r="AT11" i="13"/>
  <c r="BM11" i="13" s="1"/>
  <c r="AD11" i="13"/>
  <c r="AF11" i="13" s="1"/>
  <c r="D7" i="15"/>
  <c r="AU11" i="13"/>
  <c r="BN11" i="13" s="1"/>
  <c r="AZ11" i="13"/>
  <c r="BR15" i="13"/>
  <c r="BN15" i="13"/>
  <c r="BQ19" i="13"/>
  <c r="BM21" i="13"/>
  <c r="AZ25" i="13"/>
  <c r="BR27" i="13"/>
  <c r="BN27" i="13"/>
  <c r="BM31" i="13"/>
  <c r="BE33" i="13"/>
  <c r="BR35" i="13"/>
  <c r="BN35" i="13"/>
  <c r="AF41" i="13"/>
  <c r="BQ43" i="13"/>
  <c r="BQ47" i="13"/>
  <c r="CC47" i="13" s="1"/>
  <c r="BN47" i="13"/>
  <c r="BM49" i="13"/>
  <c r="BM51" i="13"/>
  <c r="AZ53" i="13"/>
  <c r="BM55" i="13"/>
  <c r="BQ56" i="13"/>
  <c r="CC56" i="13" s="1"/>
  <c r="AO56" i="13"/>
  <c r="J52" i="15"/>
  <c r="AN56" i="13"/>
  <c r="BR22" i="13"/>
  <c r="BI15" i="13"/>
  <c r="AK22" i="13"/>
  <c r="BD22" i="13" s="1"/>
  <c r="AJ22" i="13"/>
  <c r="BC22" i="13" s="1"/>
  <c r="AV22" i="13"/>
  <c r="BO22" i="13" s="1"/>
  <c r="CA22" i="13" s="1"/>
  <c r="H18" i="15"/>
  <c r="AO24" i="13"/>
  <c r="J20" i="15"/>
  <c r="AN24" i="13"/>
  <c r="BJ31" i="13"/>
  <c r="AZ34" i="13"/>
  <c r="AK38" i="13"/>
  <c r="AJ38" i="13"/>
  <c r="AV38" i="13"/>
  <c r="BO38" i="13" s="1"/>
  <c r="CA38" i="13" s="1"/>
  <c r="H34" i="15"/>
  <c r="AW47" i="13"/>
  <c r="BP47" i="13" s="1"/>
  <c r="BM50" i="13"/>
  <c r="AJ53" i="13"/>
  <c r="BC53" i="13" s="1"/>
  <c r="H49" i="15"/>
  <c r="AK53" i="13"/>
  <c r="BN13" i="13"/>
  <c r="BN14" i="13"/>
  <c r="AW17" i="13"/>
  <c r="BP17" i="13" s="1"/>
  <c r="CB17" i="13" s="1"/>
  <c r="AP17" i="13"/>
  <c r="BI17" i="13" s="1"/>
  <c r="AV17" i="13"/>
  <c r="BO17" i="13" s="1"/>
  <c r="AQ17" i="13"/>
  <c r="BJ17" i="13" s="1"/>
  <c r="B13" i="15"/>
  <c r="H17" i="13"/>
  <c r="J17" i="13" s="1"/>
  <c r="BI27" i="13"/>
  <c r="AO36" i="13"/>
  <c r="J32" i="15"/>
  <c r="AN36" i="13"/>
  <c r="BM46" i="13"/>
  <c r="AJ49" i="13"/>
  <c r="BC49" i="13" s="1"/>
  <c r="H45" i="15"/>
  <c r="AK49" i="13"/>
  <c r="BD49" i="13" s="1"/>
  <c r="BF50" i="13"/>
  <c r="BR14" i="13"/>
  <c r="AZ22" i="13"/>
  <c r="AO28" i="13"/>
  <c r="J24" i="15"/>
  <c r="AN28" i="13"/>
  <c r="BN38" i="13"/>
  <c r="BN54" i="13"/>
  <c r="BA54" i="13"/>
  <c r="AJ19" i="13"/>
  <c r="BC19" i="13" s="1"/>
  <c r="H15" i="15"/>
  <c r="AK19" i="13"/>
  <c r="BD19" i="13" s="1"/>
  <c r="AV19" i="13"/>
  <c r="BO19" i="13" s="1"/>
  <c r="CA19" i="13" s="1"/>
  <c r="BI35" i="13"/>
  <c r="U7" i="13"/>
  <c r="AY6" i="13"/>
  <c r="BR6" i="13" s="1"/>
  <c r="CD6" i="13" s="1"/>
  <c r="BK8" i="13"/>
  <c r="U12" i="13"/>
  <c r="AX12" i="13"/>
  <c r="BQ12" i="13" s="1"/>
  <c r="CC12" i="13" s="1"/>
  <c r="AK30" i="13"/>
  <c r="BD30" i="13" s="1"/>
  <c r="AJ30" i="13"/>
  <c r="BC30" i="13" s="1"/>
  <c r="AV30" i="13"/>
  <c r="BO30" i="13" s="1"/>
  <c r="CA30" i="13" s="1"/>
  <c r="H26" i="15"/>
  <c r="AO32" i="13"/>
  <c r="J28" i="15"/>
  <c r="AN32" i="13"/>
  <c r="BE46" i="13"/>
  <c r="BA48" i="13"/>
  <c r="AT48" i="13"/>
  <c r="BM48" i="13" s="1"/>
  <c r="AZ48" i="13"/>
  <c r="AU48" i="13"/>
  <c r="BN48" i="13" s="1"/>
  <c r="AD48" i="13"/>
  <c r="AF48" i="13" s="1"/>
  <c r="D44" i="15"/>
  <c r="AJ23" i="13"/>
  <c r="BC23" i="13" s="1"/>
  <c r="H19" i="15"/>
  <c r="AK23" i="13"/>
  <c r="BD23" i="13" s="1"/>
  <c r="AV23" i="13"/>
  <c r="BO23" i="13" s="1"/>
  <c r="M45" i="13"/>
  <c r="BM26" i="13"/>
  <c r="BE38" i="13"/>
  <c r="AJ39" i="13"/>
  <c r="BC39" i="13" s="1"/>
  <c r="H35" i="15"/>
  <c r="AK39" i="13"/>
  <c r="BD39" i="13" s="1"/>
  <c r="BI39" i="13"/>
  <c r="BJ55" i="13"/>
  <c r="CC43" i="13"/>
  <c r="CC55" i="13"/>
  <c r="CC49" i="13"/>
  <c r="CC17" i="13"/>
  <c r="CC44" i="13"/>
  <c r="CC36" i="13"/>
  <c r="CC28" i="13"/>
  <c r="CD47" i="13"/>
  <c r="CD43" i="13"/>
  <c r="CD39" i="13"/>
  <c r="CD35" i="13"/>
  <c r="CD31" i="13"/>
  <c r="CD27" i="13"/>
  <c r="CD23" i="13"/>
  <c r="CD19" i="13"/>
  <c r="CD15" i="13"/>
  <c r="CD11" i="13"/>
  <c r="CC7" i="13"/>
  <c r="CB52" i="13"/>
  <c r="CB20" i="13"/>
  <c r="CB32" i="13"/>
  <c r="CA55" i="13"/>
  <c r="CA47" i="13"/>
  <c r="CA31" i="13"/>
  <c r="CA23" i="13"/>
  <c r="CA15" i="13"/>
  <c r="CA52" i="13"/>
  <c r="CA44" i="13"/>
  <c r="CA32" i="13"/>
  <c r="CA12" i="13"/>
  <c r="CB6" i="13"/>
  <c r="BM23" i="13"/>
  <c r="BE25" i="13"/>
  <c r="BQ31" i="13"/>
  <c r="CC31" i="13" s="1"/>
  <c r="BM33" i="13"/>
  <c r="BM35" i="13"/>
  <c r="BE41" i="13"/>
  <c r="BR43" i="13"/>
  <c r="AK44" i="13"/>
  <c r="BD44" i="13" s="1"/>
  <c r="H40" i="15"/>
  <c r="AJ44" i="13"/>
  <c r="BC44" i="13" s="1"/>
  <c r="AK54" i="13"/>
  <c r="BD54" i="13" s="1"/>
  <c r="AJ54" i="13"/>
  <c r="BC54" i="13" s="1"/>
  <c r="AV54" i="13"/>
  <c r="BO54" i="13" s="1"/>
  <c r="CA54" i="13" s="1"/>
  <c r="H50" i="15"/>
  <c r="BF18" i="13"/>
  <c r="BN30" i="13"/>
  <c r="AW33" i="13"/>
  <c r="BP33" i="13" s="1"/>
  <c r="CB33" i="13" s="1"/>
  <c r="AP33" i="13"/>
  <c r="BI33" i="13" s="1"/>
  <c r="AV33" i="13"/>
  <c r="BO33" i="13" s="1"/>
  <c r="CA33" i="13" s="1"/>
  <c r="B29" i="15"/>
  <c r="AQ33" i="13"/>
  <c r="BJ33" i="13" s="1"/>
  <c r="H33" i="13"/>
  <c r="J33" i="13" s="1"/>
  <c r="AK50" i="13"/>
  <c r="BD50" i="13" s="1"/>
  <c r="AJ50" i="13"/>
  <c r="BC50" i="13" s="1"/>
  <c r="H46" i="15"/>
  <c r="AV50" i="13"/>
  <c r="BO50" i="13" s="1"/>
  <c r="CA50" i="13" s="1"/>
  <c r="BA52" i="13"/>
  <c r="AT52" i="13"/>
  <c r="BM52" i="13" s="1"/>
  <c r="AZ52" i="13"/>
  <c r="AU52" i="13"/>
  <c r="BN52" i="13" s="1"/>
  <c r="AD52" i="13"/>
  <c r="AF52" i="13" s="1"/>
  <c r="D48" i="15"/>
  <c r="AW25" i="13"/>
  <c r="BP25" i="13" s="1"/>
  <c r="CB25" i="13" s="1"/>
  <c r="AP25" i="13"/>
  <c r="BI25" i="13" s="1"/>
  <c r="AV25" i="13"/>
  <c r="BO25" i="13" s="1"/>
  <c r="AQ25" i="13"/>
  <c r="BJ25" i="13" s="1"/>
  <c r="B21" i="15"/>
  <c r="H25" i="13"/>
  <c r="J25" i="13" s="1"/>
  <c r="AW41" i="13"/>
  <c r="BP41" i="13" s="1"/>
  <c r="CB41" i="13" s="1"/>
  <c r="AP41" i="13"/>
  <c r="BI41" i="13" s="1"/>
  <c r="AV41" i="13"/>
  <c r="BO41" i="13" s="1"/>
  <c r="B37" i="15"/>
  <c r="AQ41" i="13"/>
  <c r="BJ41" i="13" s="1"/>
  <c r="H41" i="13"/>
  <c r="J41" i="13" s="1"/>
  <c r="AV35" i="13"/>
  <c r="BO35" i="13" s="1"/>
  <c r="CA35" i="13" s="1"/>
  <c r="BF54" i="13"/>
  <c r="AO48" i="13"/>
  <c r="J44" i="15"/>
  <c r="AN48" i="13"/>
  <c r="AW9" i="13"/>
  <c r="BP9" i="13" s="1"/>
  <c r="CB9" i="13" s="1"/>
  <c r="AP9" i="13"/>
  <c r="BI9" i="13" s="1"/>
  <c r="AV9" i="13"/>
  <c r="BO9" i="13" s="1"/>
  <c r="CA9" i="13" s="1"/>
  <c r="AQ9" i="13"/>
  <c r="BJ9" i="13" s="1"/>
  <c r="B5" i="15"/>
  <c r="H9" i="13"/>
  <c r="J9" i="13" s="1"/>
  <c r="AS10" i="13"/>
  <c r="BL10" i="13" s="1"/>
  <c r="AX10" i="13"/>
  <c r="BQ10" i="13" s="1"/>
  <c r="AR10" i="13"/>
  <c r="BK10" i="13" s="1"/>
  <c r="S10" i="13"/>
  <c r="U10" i="13" s="1"/>
  <c r="C6" i="15"/>
  <c r="AY10" i="13"/>
  <c r="BR10" i="13" s="1"/>
  <c r="BO39" i="13"/>
  <c r="CA39" i="13" s="1"/>
  <c r="CC51" i="13"/>
  <c r="CC21" i="13"/>
  <c r="CC30" i="13"/>
  <c r="CA13" i="13"/>
  <c r="AM7" i="13"/>
  <c r="BF7" i="13" s="1"/>
  <c r="AL7" i="13"/>
  <c r="BE7" i="13" s="1"/>
  <c r="I3" i="15"/>
  <c r="AN9" i="13"/>
  <c r="AO9" i="13"/>
  <c r="J5" i="15"/>
  <c r="AN13" i="13"/>
  <c r="AO13" i="13"/>
  <c r="J9" i="15"/>
  <c r="AN17" i="13"/>
  <c r="AO17" i="13"/>
  <c r="J13" i="15"/>
  <c r="AN21" i="13"/>
  <c r="AO21" i="13"/>
  <c r="J17" i="15"/>
  <c r="AN25" i="13"/>
  <c r="AO25" i="13"/>
  <c r="J21" i="15"/>
  <c r="AN29" i="13"/>
  <c r="AO29" i="13"/>
  <c r="J25" i="15"/>
  <c r="AN33" i="13"/>
  <c r="AO33" i="13"/>
  <c r="J29" i="15"/>
  <c r="I36" i="15"/>
  <c r="AM40" i="13"/>
  <c r="BF40" i="13" s="1"/>
  <c r="AL40" i="13"/>
  <c r="BE40" i="13" s="1"/>
  <c r="AN45" i="13"/>
  <c r="AO45" i="13"/>
  <c r="J41" i="15"/>
  <c r="I48" i="15"/>
  <c r="AM52" i="13"/>
  <c r="BF52" i="13" s="1"/>
  <c r="AL52" i="13"/>
  <c r="BE52" i="13" s="1"/>
  <c r="BN7" i="13"/>
  <c r="AO8" i="13"/>
  <c r="J4" i="15"/>
  <c r="AN8" i="13"/>
  <c r="BR13" i="13"/>
  <c r="CD13" i="13" s="1"/>
  <c r="BR21" i="13"/>
  <c r="CD21" i="13" s="1"/>
  <c r="BR29" i="13"/>
  <c r="CD29" i="13" s="1"/>
  <c r="BQ33" i="13"/>
  <c r="CC33" i="13" s="1"/>
  <c r="BQ41" i="13"/>
  <c r="CC41" i="13" s="1"/>
  <c r="BQ49" i="13"/>
  <c r="AW56" i="13"/>
  <c r="BP56" i="13" s="1"/>
  <c r="CB56" i="13" s="1"/>
  <c r="BN8" i="13"/>
  <c r="BA8" i="13"/>
  <c r="BM12" i="13"/>
  <c r="AI6" i="13"/>
  <c r="BJ11" i="13"/>
  <c r="AW11" i="13"/>
  <c r="BP11" i="13" s="1"/>
  <c r="AY16" i="13"/>
  <c r="BR16" i="13" s="1"/>
  <c r="CD16" i="13" s="1"/>
  <c r="BE19" i="13"/>
  <c r="AX20" i="13"/>
  <c r="BQ20" i="13" s="1"/>
  <c r="CC20" i="13" s="1"/>
  <c r="BF23" i="13"/>
  <c r="AY32" i="13"/>
  <c r="BR32" i="13" s="1"/>
  <c r="CD32" i="13" s="1"/>
  <c r="BQ34" i="13"/>
  <c r="CC34" i="13" s="1"/>
  <c r="BF35" i="13"/>
  <c r="AX36" i="13"/>
  <c r="BQ36" i="13" s="1"/>
  <c r="BF39" i="13"/>
  <c r="AO42" i="13"/>
  <c r="J38" i="15"/>
  <c r="AN42" i="13"/>
  <c r="AY48" i="13"/>
  <c r="BR48" i="13" s="1"/>
  <c r="CD48" i="13" s="1"/>
  <c r="BQ50" i="13"/>
  <c r="BF51" i="13"/>
  <c r="AX52" i="13"/>
  <c r="BQ52" i="13" s="1"/>
  <c r="CC52" i="13" s="1"/>
  <c r="BQ54" i="13"/>
  <c r="CC54" i="13" s="1"/>
  <c r="BE55" i="13"/>
  <c r="BM56" i="13"/>
  <c r="BM9" i="13"/>
  <c r="BQ15" i="13"/>
  <c r="CC15" i="13" s="1"/>
  <c r="AZ21" i="13"/>
  <c r="BA21" i="13"/>
  <c r="BR23" i="13"/>
  <c r="BN23" i="13"/>
  <c r="BQ27" i="13"/>
  <c r="CC27" i="13" s="1"/>
  <c r="BM29" i="13"/>
  <c r="AZ33" i="13"/>
  <c r="BQ35" i="13"/>
  <c r="CC35" i="13" s="1"/>
  <c r="BM37" i="13"/>
  <c r="BR39" i="13"/>
  <c r="BN39" i="13"/>
  <c r="M40" i="13"/>
  <c r="AZ41" i="13"/>
  <c r="BM43" i="13"/>
  <c r="AZ45" i="13"/>
  <c r="BR51" i="13"/>
  <c r="CD51" i="13" s="1"/>
  <c r="BM53" i="13"/>
  <c r="BR55" i="13"/>
  <c r="CD55" i="13" s="1"/>
  <c r="BN55" i="13"/>
  <c r="BJ15" i="13"/>
  <c r="AW15" i="13"/>
  <c r="BP15" i="13" s="1"/>
  <c r="CB15" i="13" s="1"/>
  <c r="BM18" i="13"/>
  <c r="M21" i="13"/>
  <c r="AW21" i="13" s="1"/>
  <c r="BP21" i="13" s="1"/>
  <c r="CB21" i="13" s="1"/>
  <c r="BE22" i="13"/>
  <c r="BA24" i="13"/>
  <c r="AT24" i="13"/>
  <c r="BM24" i="13" s="1"/>
  <c r="AZ24" i="13"/>
  <c r="AD24" i="13"/>
  <c r="AF24" i="13" s="1"/>
  <c r="AU24" i="13"/>
  <c r="BN24" i="13" s="1"/>
  <c r="D20" i="15"/>
  <c r="BM34" i="13"/>
  <c r="M37" i="13"/>
  <c r="AV37" i="13" s="1"/>
  <c r="BO37" i="13" s="1"/>
  <c r="CA37" i="13" s="1"/>
  <c r="AI40" i="13"/>
  <c r="BJ47" i="13"/>
  <c r="BA50" i="13"/>
  <c r="AW53" i="13"/>
  <c r="BP53" i="13" s="1"/>
  <c r="CB53" i="13" s="1"/>
  <c r="AP53" i="13"/>
  <c r="BI53" i="13" s="1"/>
  <c r="AV53" i="13"/>
  <c r="BO53" i="13" s="1"/>
  <c r="CA53" i="13" s="1"/>
  <c r="B49" i="15"/>
  <c r="AQ53" i="13"/>
  <c r="BJ53" i="13" s="1"/>
  <c r="H53" i="13"/>
  <c r="J53" i="13" s="1"/>
  <c r="BR18" i="13"/>
  <c r="CD18" i="13" s="1"/>
  <c r="BR50" i="13"/>
  <c r="BM13" i="13"/>
  <c r="AI20" i="13"/>
  <c r="AZ20" i="13" s="1"/>
  <c r="BJ27" i="13"/>
  <c r="AW27" i="13"/>
  <c r="BP27" i="13" s="1"/>
  <c r="AK34" i="13"/>
  <c r="BD34" i="13" s="1"/>
  <c r="AJ34" i="13"/>
  <c r="BC34" i="13" s="1"/>
  <c r="H30" i="15"/>
  <c r="AV34" i="13"/>
  <c r="BO34" i="13" s="1"/>
  <c r="CA34" i="13" s="1"/>
  <c r="BA36" i="13"/>
  <c r="AT36" i="13"/>
  <c r="BM36" i="13" s="1"/>
  <c r="AZ36" i="13"/>
  <c r="AU36" i="13"/>
  <c r="BN36" i="13" s="1"/>
  <c r="AD36" i="13"/>
  <c r="AF36" i="13" s="1"/>
  <c r="D32" i="15"/>
  <c r="BJ43" i="13"/>
  <c r="AW49" i="13"/>
  <c r="BP49" i="13" s="1"/>
  <c r="CB49" i="13" s="1"/>
  <c r="AP49" i="13"/>
  <c r="BI49" i="13" s="1"/>
  <c r="AV49" i="13"/>
  <c r="BO49" i="13" s="1"/>
  <c r="CA49" i="13" s="1"/>
  <c r="B45" i="15"/>
  <c r="AQ49" i="13"/>
  <c r="BJ49" i="13" s="1"/>
  <c r="H49" i="13"/>
  <c r="J49" i="13" s="1"/>
  <c r="BM22" i="13"/>
  <c r="AK26" i="13"/>
  <c r="BD26" i="13" s="1"/>
  <c r="AJ26" i="13"/>
  <c r="BC26" i="13" s="1"/>
  <c r="H22" i="15"/>
  <c r="AV26" i="13"/>
  <c r="BO26" i="13" s="1"/>
  <c r="CA26" i="13" s="1"/>
  <c r="BA28" i="13"/>
  <c r="AT28" i="13"/>
  <c r="BM28" i="13" s="1"/>
  <c r="AZ28" i="13"/>
  <c r="AD28" i="13"/>
  <c r="AF28" i="13" s="1"/>
  <c r="AU28" i="13"/>
  <c r="BN28" i="13" s="1"/>
  <c r="D24" i="15"/>
  <c r="AZ38" i="13"/>
  <c r="AK42" i="13"/>
  <c r="BD42" i="13" s="1"/>
  <c r="AJ42" i="13"/>
  <c r="BC42" i="13" s="1"/>
  <c r="H38" i="15"/>
  <c r="AV42" i="13"/>
  <c r="BO42" i="13" s="1"/>
  <c r="CA42" i="13" s="1"/>
  <c r="AI44" i="13"/>
  <c r="BA44" i="13" s="1"/>
  <c r="BI19" i="13"/>
  <c r="AW35" i="13"/>
  <c r="BP35" i="13" s="1"/>
  <c r="BJ51" i="13"/>
  <c r="BR54" i="13"/>
  <c r="CD54" i="13" s="1"/>
  <c r="BK6" i="13"/>
  <c r="BK9" i="13"/>
  <c r="BK17" i="13"/>
  <c r="BK25" i="13"/>
  <c r="BK33" i="13"/>
  <c r="BK41" i="13"/>
  <c r="BK49" i="13"/>
  <c r="BK21" i="13"/>
  <c r="BK53" i="13"/>
  <c r="BK13" i="13"/>
  <c r="BK45" i="13"/>
  <c r="BK29" i="13"/>
  <c r="BK37" i="13"/>
  <c r="U8" i="13"/>
  <c r="AX8" i="13"/>
  <c r="BQ8" i="13" s="1"/>
  <c r="CC8" i="13" s="1"/>
  <c r="AY12" i="13"/>
  <c r="BR12" i="13" s="1"/>
  <c r="CD12" i="13" s="1"/>
  <c r="BL12" i="13"/>
  <c r="AI16" i="13"/>
  <c r="BA16" i="13" s="1"/>
  <c r="BE30" i="13"/>
  <c r="BA32" i="13"/>
  <c r="AT32" i="13"/>
  <c r="BM32" i="13" s="1"/>
  <c r="AZ32" i="13"/>
  <c r="AD32" i="13"/>
  <c r="AF32" i="13" s="1"/>
  <c r="AU32" i="13"/>
  <c r="BN32" i="13" s="1"/>
  <c r="D28" i="15"/>
  <c r="BF46" i="13"/>
  <c r="BI23" i="13"/>
  <c r="BN42" i="13"/>
  <c r="AW45" i="13"/>
  <c r="BP45" i="13" s="1"/>
  <c r="CB45" i="13" s="1"/>
  <c r="AP45" i="13"/>
  <c r="BI45" i="13" s="1"/>
  <c r="AV45" i="13"/>
  <c r="BO45" i="13" s="1"/>
  <c r="CA45" i="13" s="1"/>
  <c r="B41" i="15"/>
  <c r="AQ45" i="13"/>
  <c r="BJ45" i="13" s="1"/>
  <c r="H45" i="13"/>
  <c r="J45" i="13" s="1"/>
  <c r="BN26" i="13"/>
  <c r="BA26" i="13"/>
  <c r="BF38" i="13"/>
  <c r="AW39" i="13"/>
  <c r="BP39" i="13" s="1"/>
  <c r="CC11" i="13"/>
  <c r="CC39" i="13"/>
  <c r="CC19" i="13"/>
  <c r="CC45" i="13"/>
  <c r="CC29" i="13"/>
  <c r="CC13" i="13"/>
  <c r="CC50" i="13"/>
  <c r="CC42" i="13"/>
  <c r="CC26" i="13"/>
  <c r="CC18" i="13"/>
  <c r="CC10" i="13"/>
  <c r="CD50" i="13"/>
  <c r="CD46" i="13"/>
  <c r="CD42" i="13"/>
  <c r="CD38" i="13"/>
  <c r="CD34" i="13"/>
  <c r="CD30" i="13"/>
  <c r="CD26" i="13"/>
  <c r="CD22" i="13"/>
  <c r="CD14" i="13"/>
  <c r="CD10" i="13"/>
  <c r="CA25" i="13"/>
  <c r="CA41" i="13"/>
  <c r="CA17" i="13"/>
  <c r="CA29" i="13"/>
  <c r="CB54" i="13"/>
  <c r="CB46" i="13"/>
  <c r="CB38" i="13"/>
  <c r="CB30" i="13"/>
  <c r="CB22" i="13"/>
  <c r="CB14" i="13"/>
  <c r="CB55" i="13"/>
  <c r="CB51" i="13"/>
  <c r="CB47" i="13"/>
  <c r="CB43" i="13"/>
  <c r="CB39" i="13"/>
  <c r="CB35" i="13"/>
  <c r="CB31" i="13"/>
  <c r="CB27" i="13"/>
  <c r="CB23" i="13"/>
  <c r="CB19" i="13"/>
  <c r="CB11" i="13"/>
  <c r="AK40" i="13" l="1"/>
  <c r="BD40" i="13" s="1"/>
  <c r="H36" i="15"/>
  <c r="AJ40" i="13"/>
  <c r="BC40" i="13" s="1"/>
  <c r="BG21" i="13"/>
  <c r="BG38" i="13"/>
  <c r="BH54" i="13"/>
  <c r="AV40" i="13"/>
  <c r="BO40" i="13" s="1"/>
  <c r="CA40" i="13" s="1"/>
  <c r="BC51" i="13"/>
  <c r="BC25" i="13"/>
  <c r="BD32" i="13"/>
  <c r="BC41" i="13"/>
  <c r="BD43" i="13"/>
  <c r="BD33" i="13"/>
  <c r="BA20" i="13"/>
  <c r="BC18" i="13"/>
  <c r="BF22" i="13"/>
  <c r="AV21" i="13"/>
  <c r="BO21" i="13" s="1"/>
  <c r="CA21" i="13" s="1"/>
  <c r="BE23" i="13"/>
  <c r="AK48" i="13"/>
  <c r="BD48" i="13" s="1"/>
  <c r="H44" i="15"/>
  <c r="AJ48" i="13"/>
  <c r="BC48" i="13" s="1"/>
  <c r="AK36" i="13"/>
  <c r="BD36" i="13" s="1"/>
  <c r="AJ36" i="13"/>
  <c r="BC36" i="13" s="1"/>
  <c r="H32" i="15"/>
  <c r="AK24" i="13"/>
  <c r="BD24" i="13" s="1"/>
  <c r="H20" i="15"/>
  <c r="AJ24" i="13"/>
  <c r="BC24" i="13" s="1"/>
  <c r="AV24" i="13"/>
  <c r="BO24" i="13" s="1"/>
  <c r="CA24" i="13" s="1"/>
  <c r="BD9" i="13"/>
  <c r="BF11" i="13"/>
  <c r="BT30" i="13"/>
  <c r="CF30" i="13" s="1"/>
  <c r="BS38" i="13"/>
  <c r="CE38" i="13" s="1"/>
  <c r="AO40" i="13"/>
  <c r="J36" i="15"/>
  <c r="AN40" i="13"/>
  <c r="BG40" i="13" s="1"/>
  <c r="BS21" i="13"/>
  <c r="CE21" i="13" s="1"/>
  <c r="AN6" i="13"/>
  <c r="BH25" i="13" s="1"/>
  <c r="J2" i="15"/>
  <c r="AO6" i="13"/>
  <c r="BH6" i="13" s="1"/>
  <c r="BG45" i="13"/>
  <c r="BH29" i="13"/>
  <c r="BG25" i="13"/>
  <c r="BH13" i="13"/>
  <c r="BG9" i="13"/>
  <c r="BG48" i="13"/>
  <c r="AJ45" i="13"/>
  <c r="BC45" i="13" s="1"/>
  <c r="H41" i="15"/>
  <c r="AK45" i="13"/>
  <c r="BD45" i="13" s="1"/>
  <c r="BG32" i="13"/>
  <c r="BG28" i="13"/>
  <c r="BH36" i="13"/>
  <c r="BH24" i="13"/>
  <c r="BG56" i="13"/>
  <c r="BH26" i="13"/>
  <c r="AK7" i="13"/>
  <c r="BD7" i="13" s="1"/>
  <c r="H3" i="15"/>
  <c r="AJ7" i="13"/>
  <c r="BC7" i="13" s="1"/>
  <c r="BH12" i="13"/>
  <c r="BC35" i="13"/>
  <c r="BD27" i="13"/>
  <c r="BG50" i="13"/>
  <c r="BH41" i="13"/>
  <c r="BC10" i="13"/>
  <c r="AW7" i="13"/>
  <c r="BP7" i="13" s="1"/>
  <c r="CB7" i="13" s="1"/>
  <c r="BF26" i="13"/>
  <c r="BA40" i="13"/>
  <c r="BT40" i="13" s="1"/>
  <c r="CF40" i="13" s="1"/>
  <c r="BC52" i="13"/>
  <c r="AZ6" i="13"/>
  <c r="BS28" i="13" s="1"/>
  <c r="CE28" i="13" s="1"/>
  <c r="BA6" i="13"/>
  <c r="BT6" i="13" s="1"/>
  <c r="CF6" i="13" s="1"/>
  <c r="BD55" i="13"/>
  <c r="BF10" i="13"/>
  <c r="BE54" i="13"/>
  <c r="BE42" i="13"/>
  <c r="BG18" i="13"/>
  <c r="BD29" i="13"/>
  <c r="BD18" i="13"/>
  <c r="BD31" i="13"/>
  <c r="BE51" i="13"/>
  <c r="BE44" i="13"/>
  <c r="AK28" i="13"/>
  <c r="BD28" i="13" s="1"/>
  <c r="H24" i="15"/>
  <c r="AJ28" i="13"/>
  <c r="BC28" i="13" s="1"/>
  <c r="AV28" i="13"/>
  <c r="BO28" i="13" s="1"/>
  <c r="CA28" i="13" s="1"/>
  <c r="BC12" i="13"/>
  <c r="BE11" i="13"/>
  <c r="BS32" i="13"/>
  <c r="CE32" i="13" s="1"/>
  <c r="AO16" i="13"/>
  <c r="BH16" i="13" s="1"/>
  <c r="J12" i="15"/>
  <c r="AN16" i="13"/>
  <c r="BG16" i="13" s="1"/>
  <c r="AO44" i="13"/>
  <c r="BH44" i="13" s="1"/>
  <c r="J40" i="15"/>
  <c r="AN44" i="13"/>
  <c r="BG44" i="13" s="1"/>
  <c r="AJ37" i="13"/>
  <c r="BC37" i="13" s="1"/>
  <c r="H33" i="15"/>
  <c r="AK37" i="13"/>
  <c r="BD37" i="13" s="1"/>
  <c r="BH8" i="13"/>
  <c r="BH33" i="13"/>
  <c r="BG29" i="13"/>
  <c r="BH17" i="13"/>
  <c r="BG13" i="13"/>
  <c r="BT54" i="13"/>
  <c r="CF54" i="13" s="1"/>
  <c r="BC38" i="13"/>
  <c r="BH38" i="13"/>
  <c r="BG22" i="13"/>
  <c r="BD14" i="13"/>
  <c r="BD56" i="13"/>
  <c r="BD6" i="13"/>
  <c r="BC46" i="13"/>
  <c r="BE6" i="13"/>
  <c r="BE13" i="13"/>
  <c r="BE21" i="13"/>
  <c r="BE29" i="13"/>
  <c r="BE37" i="13"/>
  <c r="BE45" i="13"/>
  <c r="BE53" i="13"/>
  <c r="BE9" i="13"/>
  <c r="BE26" i="13"/>
  <c r="BF33" i="13"/>
  <c r="BF17" i="13"/>
  <c r="BF45" i="13"/>
  <c r="BF13" i="13"/>
  <c r="BE18" i="13"/>
  <c r="BF49" i="13"/>
  <c r="BF25" i="13"/>
  <c r="BF37" i="13"/>
  <c r="BF41" i="13"/>
  <c r="BF29" i="13"/>
  <c r="BE50" i="13"/>
  <c r="BF9" i="13"/>
  <c r="BF53" i="13"/>
  <c r="BF21" i="13"/>
  <c r="BE34" i="13"/>
  <c r="BS50" i="13"/>
  <c r="CE50" i="13" s="1"/>
  <c r="BH11" i="13"/>
  <c r="BG54" i="13"/>
  <c r="BE27" i="13"/>
  <c r="BC13" i="13"/>
  <c r="BH53" i="13"/>
  <c r="BG41" i="13"/>
  <c r="BF42" i="13"/>
  <c r="BC17" i="13"/>
  <c r="BC47" i="13"/>
  <c r="BC15" i="13"/>
  <c r="BF47" i="13"/>
  <c r="BG34" i="13"/>
  <c r="BF15" i="13"/>
  <c r="BC11" i="13"/>
  <c r="BD10" i="13"/>
  <c r="BD51" i="13"/>
  <c r="BD25" i="13"/>
  <c r="BC32" i="13"/>
  <c r="BG46" i="13"/>
  <c r="BM6" i="13"/>
  <c r="BN25" i="13"/>
  <c r="BN21" i="13"/>
  <c r="BN33" i="13"/>
  <c r="BN37" i="13"/>
  <c r="BN53" i="13"/>
  <c r="BN45" i="13"/>
  <c r="BN17" i="13"/>
  <c r="BN9" i="13"/>
  <c r="BN29" i="13"/>
  <c r="BN41" i="13"/>
  <c r="BN49" i="13"/>
  <c r="BE14" i="13"/>
  <c r="AZ44" i="13"/>
  <c r="BS44" i="13" s="1"/>
  <c r="CE44" i="13" s="1"/>
  <c r="BD41" i="13"/>
  <c r="BG52" i="13"/>
  <c r="BN50" i="13"/>
  <c r="BE17" i="13"/>
  <c r="BC43" i="13"/>
  <c r="BC33" i="13"/>
  <c r="BN12" i="13"/>
  <c r="BH49" i="13"/>
  <c r="AW48" i="13"/>
  <c r="BP48" i="13" s="1"/>
  <c r="CB48" i="13" s="1"/>
  <c r="BF44" i="13"/>
  <c r="BH37" i="13"/>
  <c r="AW36" i="13"/>
  <c r="BP36" i="13" s="1"/>
  <c r="CB36" i="13" s="1"/>
  <c r="AW24" i="13"/>
  <c r="BP24" i="13" s="1"/>
  <c r="CB24" i="13" s="1"/>
  <c r="AK16" i="13"/>
  <c r="BD16" i="13" s="1"/>
  <c r="H12" i="15"/>
  <c r="AJ16" i="13"/>
  <c r="BC16" i="13" s="1"/>
  <c r="AV16" i="13"/>
  <c r="BO16" i="13" s="1"/>
  <c r="CA16" i="13" s="1"/>
  <c r="BC9" i="13"/>
  <c r="BN22" i="13"/>
  <c r="BG30" i="13"/>
  <c r="BG14" i="13"/>
  <c r="AO20" i="13"/>
  <c r="BH20" i="13" s="1"/>
  <c r="J16" i="15"/>
  <c r="AN20" i="13"/>
  <c r="BG20" i="13" s="1"/>
  <c r="BT26" i="13"/>
  <c r="CF26" i="13" s="1"/>
  <c r="BS36" i="13"/>
  <c r="CE36" i="13" s="1"/>
  <c r="BT50" i="13"/>
  <c r="CF50" i="13" s="1"/>
  <c r="BS24" i="13"/>
  <c r="CE24" i="13" s="1"/>
  <c r="AJ21" i="13"/>
  <c r="BC21" i="13" s="1"/>
  <c r="H17" i="15"/>
  <c r="AK21" i="13"/>
  <c r="BD21" i="13" s="1"/>
  <c r="BS41" i="13"/>
  <c r="CE41" i="13" s="1"/>
  <c r="BG42" i="13"/>
  <c r="BT8" i="13"/>
  <c r="CF8" i="13" s="1"/>
  <c r="BG33" i="13"/>
  <c r="BH21" i="13"/>
  <c r="BG17" i="13"/>
  <c r="BH48" i="13"/>
  <c r="BS52" i="13"/>
  <c r="CE52" i="13" s="1"/>
  <c r="BT48" i="13"/>
  <c r="CF48" i="13" s="1"/>
  <c r="BH32" i="13"/>
  <c r="BH28" i="13"/>
  <c r="BG36" i="13"/>
  <c r="BD53" i="13"/>
  <c r="BD38" i="13"/>
  <c r="BG24" i="13"/>
  <c r="BH56" i="13"/>
  <c r="BS53" i="13"/>
  <c r="CE53" i="13" s="1"/>
  <c r="BG26" i="13"/>
  <c r="BS12" i="13"/>
  <c r="CE12" i="13" s="1"/>
  <c r="BG12" i="13"/>
  <c r="BC56" i="13"/>
  <c r="BD46" i="13"/>
  <c r="BD35" i="13"/>
  <c r="BC27" i="13"/>
  <c r="BH50" i="13"/>
  <c r="BG53" i="13"/>
  <c r="AW40" i="13"/>
  <c r="BP40" i="13" s="1"/>
  <c r="CB40" i="13" s="1"/>
  <c r="AV7" i="13"/>
  <c r="BO7" i="13" s="1"/>
  <c r="CA7" i="13" s="1"/>
  <c r="AZ40" i="13"/>
  <c r="BS40" i="13" s="1"/>
  <c r="CE40" i="13" s="1"/>
  <c r="AW37" i="13"/>
  <c r="BP37" i="13" s="1"/>
  <c r="CB37" i="13" s="1"/>
  <c r="BD52" i="13"/>
  <c r="BC55" i="13"/>
  <c r="BF30" i="13"/>
  <c r="AZ16" i="13"/>
  <c r="BS16" i="13" s="1"/>
  <c r="CE16" i="13" s="1"/>
  <c r="BM44" i="13"/>
  <c r="BS14" i="13"/>
  <c r="CE14" i="13" s="1"/>
  <c r="BN18" i="13"/>
  <c r="BM19" i="13"/>
  <c r="BE35" i="13"/>
  <c r="BH18" i="13"/>
  <c r="BC29" i="13"/>
  <c r="BF34" i="13"/>
  <c r="BM20" i="13"/>
  <c r="BC31" i="13"/>
  <c r="BE49" i="13"/>
  <c r="BE39" i="13"/>
  <c r="BS49" i="13"/>
  <c r="CE49" i="13" s="1"/>
  <c r="BG49" i="13"/>
  <c r="AV48" i="13"/>
  <c r="BO48" i="13" s="1"/>
  <c r="CA48" i="13" s="1"/>
  <c r="BG37" i="13"/>
  <c r="AV36" i="13"/>
  <c r="BO36" i="13" s="1"/>
  <c r="CA36" i="13" s="1"/>
  <c r="AW28" i="13"/>
  <c r="BP28" i="13" s="1"/>
  <c r="CB28" i="13" s="1"/>
  <c r="AK20" i="13"/>
  <c r="BD20" i="13" s="1"/>
  <c r="H16" i="15"/>
  <c r="AJ20" i="13"/>
  <c r="BC20" i="13" s="1"/>
  <c r="AV20" i="13"/>
  <c r="BO20" i="13" s="1"/>
  <c r="CA20" i="13" s="1"/>
  <c r="AK8" i="13"/>
  <c r="BD8" i="13" s="1"/>
  <c r="H4" i="15"/>
  <c r="AJ8" i="13"/>
  <c r="BC8" i="13" s="1"/>
  <c r="AV8" i="13"/>
  <c r="BO8" i="13" s="1"/>
  <c r="CA8" i="13" s="1"/>
  <c r="BD12" i="13"/>
  <c r="BN46" i="13"/>
  <c r="BE56" i="13"/>
  <c r="BT21" i="13" l="1"/>
  <c r="CF21" i="13" s="1"/>
  <c r="BS6" i="13"/>
  <c r="BT18" i="13"/>
  <c r="CF18" i="13" s="1"/>
  <c r="BT56" i="13"/>
  <c r="CF56" i="13" s="1"/>
  <c r="BS10" i="13"/>
  <c r="CE10" i="13" s="1"/>
  <c r="BS9" i="13"/>
  <c r="CE9" i="13" s="1"/>
  <c r="BS29" i="13"/>
  <c r="CE29" i="13" s="1"/>
  <c r="BS7" i="13"/>
  <c r="CE7" i="13" s="1"/>
  <c r="BT17" i="13"/>
  <c r="CF17" i="13" s="1"/>
  <c r="BS17" i="13"/>
  <c r="CE17" i="13" s="1"/>
  <c r="BT38" i="13"/>
  <c r="CF38" i="13" s="1"/>
  <c r="BS26" i="13"/>
  <c r="CE26" i="13" s="1"/>
  <c r="BS23" i="13"/>
  <c r="CE23" i="13" s="1"/>
  <c r="BT39" i="13"/>
  <c r="CF39" i="13" s="1"/>
  <c r="BS27" i="13"/>
  <c r="CE27" i="13" s="1"/>
  <c r="BS31" i="13"/>
  <c r="CE31" i="13" s="1"/>
  <c r="BT51" i="13"/>
  <c r="CF51" i="13" s="1"/>
  <c r="BT55" i="13"/>
  <c r="CF55" i="13" s="1"/>
  <c r="BT33" i="13"/>
  <c r="CF33" i="13" s="1"/>
  <c r="BT43" i="13"/>
  <c r="CF43" i="13" s="1"/>
  <c r="BS43" i="13"/>
  <c r="CE43" i="13" s="1"/>
  <c r="BS47" i="13"/>
  <c r="CE47" i="13" s="1"/>
  <c r="BS54" i="13"/>
  <c r="CE54" i="13" s="1"/>
  <c r="BT9" i="13"/>
  <c r="CF9" i="13" s="1"/>
  <c r="BT29" i="13"/>
  <c r="CF29" i="13" s="1"/>
  <c r="BS42" i="13"/>
  <c r="CE42" i="13" s="1"/>
  <c r="BS35" i="13"/>
  <c r="CE35" i="13" s="1"/>
  <c r="BT7" i="13"/>
  <c r="CF7" i="13" s="1"/>
  <c r="BS56" i="13"/>
  <c r="CE56" i="13" s="1"/>
  <c r="BT23" i="13"/>
  <c r="CF23" i="13" s="1"/>
  <c r="BT27" i="13"/>
  <c r="CF27" i="13" s="1"/>
  <c r="BS55" i="13"/>
  <c r="CE55" i="13" s="1"/>
  <c r="BT47" i="13"/>
  <c r="CF47" i="13" s="1"/>
  <c r="BT31" i="13"/>
  <c r="CF31" i="13" s="1"/>
  <c r="BT25" i="13"/>
  <c r="CF25" i="13" s="1"/>
  <c r="BS13" i="13"/>
  <c r="CE13" i="13" s="1"/>
  <c r="BT37" i="13"/>
  <c r="CF37" i="13" s="1"/>
  <c r="BT22" i="13"/>
  <c r="CF22" i="13" s="1"/>
  <c r="BS15" i="13"/>
  <c r="CE15" i="13" s="1"/>
  <c r="BT35" i="13"/>
  <c r="CF35" i="13" s="1"/>
  <c r="BS51" i="13"/>
  <c r="CE51" i="13" s="1"/>
  <c r="BT45" i="13"/>
  <c r="CF45" i="13" s="1"/>
  <c r="BT12" i="13"/>
  <c r="CF12" i="13" s="1"/>
  <c r="BT42" i="13"/>
  <c r="CF42" i="13" s="1"/>
  <c r="BS19" i="13"/>
  <c r="CE19" i="13" s="1"/>
  <c r="BT53" i="13"/>
  <c r="CF53" i="13" s="1"/>
  <c r="BT13" i="13"/>
  <c r="CF13" i="13" s="1"/>
  <c r="BT19" i="13"/>
  <c r="CF19" i="13" s="1"/>
  <c r="BT34" i="13"/>
  <c r="CF34" i="13" s="1"/>
  <c r="BS8" i="13"/>
  <c r="CE8" i="13" s="1"/>
  <c r="BT15" i="13"/>
  <c r="CF15" i="13" s="1"/>
  <c r="BT10" i="13"/>
  <c r="CF10" i="13" s="1"/>
  <c r="BS39" i="13"/>
  <c r="CE39" i="13" s="1"/>
  <c r="BT11" i="13"/>
  <c r="CF11" i="13" s="1"/>
  <c r="BS34" i="13"/>
  <c r="CE34" i="13" s="1"/>
  <c r="BS48" i="13"/>
  <c r="CE48" i="13" s="1"/>
  <c r="BT52" i="13"/>
  <c r="CF52" i="13" s="1"/>
  <c r="BS33" i="13"/>
  <c r="CE33" i="13" s="1"/>
  <c r="BT32" i="13"/>
  <c r="CF32" i="13" s="1"/>
  <c r="BH46" i="13"/>
  <c r="BG11" i="13"/>
  <c r="BS11" i="13"/>
  <c r="CE11" i="13" s="1"/>
  <c r="BT16" i="13"/>
  <c r="CF16" i="13" s="1"/>
  <c r="BT28" i="13"/>
  <c r="CF28" i="13" s="1"/>
  <c r="BT14" i="13"/>
  <c r="CF14" i="13" s="1"/>
  <c r="BT46" i="13"/>
  <c r="CF46" i="13" s="1"/>
  <c r="BS25" i="13"/>
  <c r="CE25" i="13" s="1"/>
  <c r="BG6" i="13"/>
  <c r="BG7" i="13"/>
  <c r="BH7" i="13"/>
  <c r="BH47" i="13"/>
  <c r="BH39" i="13"/>
  <c r="BH15" i="13"/>
  <c r="BH31" i="13"/>
  <c r="BG27" i="13"/>
  <c r="BH35" i="13"/>
  <c r="BG10" i="13"/>
  <c r="BH27" i="13"/>
  <c r="BH23" i="13"/>
  <c r="BG23" i="13"/>
  <c r="BG39" i="13"/>
  <c r="BH43" i="13"/>
  <c r="BH10" i="13"/>
  <c r="BG15" i="13"/>
  <c r="BG19" i="13"/>
  <c r="BG55" i="13"/>
  <c r="BG43" i="13"/>
  <c r="BG31" i="13"/>
  <c r="BH55" i="13"/>
  <c r="BG51" i="13"/>
  <c r="BH51" i="13"/>
  <c r="BH19" i="13"/>
  <c r="BG47" i="13"/>
  <c r="BG35" i="13"/>
  <c r="BS45" i="13"/>
  <c r="CE45" i="13" s="1"/>
  <c r="BH40" i="13"/>
  <c r="BH14" i="13"/>
  <c r="BS37" i="13"/>
  <c r="CE37" i="13" s="1"/>
  <c r="BT49" i="13"/>
  <c r="CF49" i="13" s="1"/>
  <c r="BS18" i="13"/>
  <c r="CE18" i="13" s="1"/>
  <c r="BS46" i="13"/>
  <c r="CE46" i="13" s="1"/>
  <c r="BT41" i="13"/>
  <c r="CF41" i="13" s="1"/>
  <c r="BS22" i="13"/>
  <c r="CE22" i="13" s="1"/>
  <c r="BH45" i="13"/>
  <c r="BS20" i="13"/>
  <c r="CE20" i="13" s="1"/>
  <c r="BS30" i="13"/>
  <c r="CE30" i="13" s="1"/>
  <c r="BH42" i="13"/>
  <c r="BT24" i="13"/>
  <c r="CF24" i="13" s="1"/>
  <c r="BT36" i="13"/>
  <c r="CF36" i="13" s="1"/>
  <c r="BH30" i="13"/>
  <c r="BT20" i="13"/>
  <c r="CF20" i="13" s="1"/>
  <c r="BH52" i="13"/>
  <c r="BH34" i="13"/>
  <c r="BH22" i="13"/>
  <c r="BH9" i="13"/>
  <c r="BG8" i="13"/>
  <c r="BT44" i="13"/>
  <c r="CF44" i="13" s="1"/>
</calcChain>
</file>

<file path=xl/sharedStrings.xml><?xml version="1.0" encoding="utf-8"?>
<sst xmlns="http://schemas.openxmlformats.org/spreadsheetml/2006/main" count="399" uniqueCount="67">
  <si>
    <t>Root 1</t>
  </si>
  <si>
    <t>Root 2</t>
  </si>
  <si>
    <t>Root 3</t>
  </si>
  <si>
    <t>Root 4</t>
  </si>
  <si>
    <t>Root 5</t>
  </si>
  <si>
    <t>Root 6</t>
  </si>
  <si>
    <t>ROHF</t>
  </si>
  <si>
    <t>CAS</t>
  </si>
  <si>
    <t>1x</t>
  </si>
  <si>
    <t>S</t>
  </si>
  <si>
    <t>Graphing Energy Levels</t>
  </si>
  <si>
    <t>Graphing Energy Levels (Relative)</t>
  </si>
  <si>
    <t>LUMO</t>
  </si>
  <si>
    <t>HOMO</t>
  </si>
  <si>
    <t>Doublet</t>
  </si>
  <si>
    <t>Quartet</t>
  </si>
  <si>
    <t>t</t>
  </si>
  <si>
    <t>J</t>
  </si>
  <si>
    <t>δ</t>
  </si>
  <si>
    <t>wn/hartree</t>
  </si>
  <si>
    <t>Conversion Factors</t>
  </si>
  <si>
    <t xml:space="preserve">de </t>
  </si>
  <si>
    <t>J'</t>
  </si>
  <si>
    <t>DDCI</t>
  </si>
  <si>
    <t>% Error</t>
  </si>
  <si>
    <t>Sextet+</t>
  </si>
  <si>
    <t>BL</t>
  </si>
  <si>
    <t>Sextet-</t>
  </si>
  <si>
    <t>Quartet-</t>
  </si>
  <si>
    <t>Quartet+</t>
  </si>
  <si>
    <t>True DEQ</t>
  </si>
  <si>
    <t>Predicted DEQ</t>
  </si>
  <si>
    <t>Zero??</t>
  </si>
  <si>
    <t>R1</t>
  </si>
  <si>
    <t>R0</t>
  </si>
  <si>
    <t>R11</t>
  </si>
  <si>
    <t>R10</t>
  </si>
  <si>
    <t>R9</t>
  </si>
  <si>
    <t>R2</t>
  </si>
  <si>
    <t>R3</t>
  </si>
  <si>
    <t>R4</t>
  </si>
  <si>
    <t>R5</t>
  </si>
  <si>
    <t>R6</t>
  </si>
  <si>
    <t>R7</t>
  </si>
  <si>
    <t>R8</t>
  </si>
  <si>
    <t>DE(S-, Q-)</t>
  </si>
  <si>
    <t>t, delta, J</t>
  </si>
  <si>
    <t>CASCI</t>
  </si>
  <si>
    <t>angstrom/bohr</t>
  </si>
  <si>
    <t>D+</t>
  </si>
  <si>
    <t>D-</t>
  </si>
  <si>
    <t>Contribution from J</t>
  </si>
  <si>
    <t>Contribution from t and delta</t>
  </si>
  <si>
    <t>Total</t>
  </si>
  <si>
    <t>Zeroed Contribution from J</t>
  </si>
  <si>
    <t>Zeroed Contribution from t and delta</t>
  </si>
  <si>
    <t>Zeroed Total</t>
  </si>
  <si>
    <t>True Total</t>
  </si>
  <si>
    <t>DE</t>
  </si>
  <si>
    <t>DE (cm^-1)</t>
  </si>
  <si>
    <t>cm^-1</t>
  </si>
  <si>
    <t>hartree</t>
  </si>
  <si>
    <t>Taratiel Parameters (Organized For Plotting)</t>
  </si>
  <si>
    <t>Radius (Bohr)</t>
  </si>
  <si>
    <t>Radius (A)</t>
  </si>
  <si>
    <t>Taratiel Parameters</t>
  </si>
  <si>
    <t>Single Molecule Data (δ)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</si>
</sst>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00000"/>
    <numFmt numFmtId="165" formatCode="0.000000"/>
    <numFmt numFmtId="166" formatCode="0.0000000"/>
    <numFmt numFmtId="167" formatCode="0.0"/>
  </numFmts>
  <fonts count="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</borders>
  <cellStyleXfs count="8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55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4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0" xfId="0" applyFill="1" applyBorder="1"/>
    <xf numFmtId="0" fontId="0" fillId="0" borderId="3" xfId="0" applyFill="1" applyBorder="1"/>
    <xf numFmtId="0" fontId="0" fillId="0" borderId="4" xfId="0" applyFill="1" applyBorder="1"/>
    <xf numFmtId="0" fontId="0" fillId="0" borderId="5" xfId="0" applyFill="1" applyBorder="1"/>
    <xf numFmtId="0" fontId="0" fillId="0" borderId="6" xfId="0" applyFill="1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0" xfId="0" applyFill="1" applyBorder="1"/>
    <xf numFmtId="0" fontId="0" fillId="0" borderId="11" xfId="0" applyBorder="1"/>
    <xf numFmtId="0" fontId="1" fillId="0" borderId="0" xfId="0" applyFont="1"/>
    <xf numFmtId="11" fontId="0" fillId="0" borderId="0" xfId="0" applyNumberFormat="1"/>
    <xf numFmtId="2" fontId="0" fillId="0" borderId="0" xfId="0" applyNumberFormat="1"/>
    <xf numFmtId="0" fontId="1" fillId="0" borderId="0" xfId="0" applyFont="1" applyBorder="1"/>
    <xf numFmtId="0" fontId="0" fillId="0" borderId="12" xfId="0" applyBorder="1" applyAlignment="1">
      <alignment horizontal="center"/>
    </xf>
    <xf numFmtId="0" fontId="1" fillId="0" borderId="0" xfId="0" applyFon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7" xfId="0" applyBorder="1" applyAlignment="1">
      <alignment horizontal="center"/>
    </xf>
    <xf numFmtId="1" fontId="0" fillId="0" borderId="0" xfId="0" applyNumberFormat="1"/>
    <xf numFmtId="0" fontId="0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12" xfId="0" applyBorder="1"/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9" xfId="0" applyFont="1" applyBorder="1"/>
    <xf numFmtId="0" fontId="1" fillId="0" borderId="7" xfId="0" applyFont="1" applyBorder="1"/>
    <xf numFmtId="0" fontId="0" fillId="0" borderId="0" xfId="0" applyFont="1" applyBorder="1"/>
    <xf numFmtId="0" fontId="0" fillId="0" borderId="9" xfId="0" applyFont="1" applyBorder="1"/>
    <xf numFmtId="0" fontId="1" fillId="0" borderId="10" xfId="0" applyFont="1" applyBorder="1"/>
    <xf numFmtId="0" fontId="1" fillId="0" borderId="7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0" fillId="0" borderId="15" xfId="0" applyBorder="1"/>
    <xf numFmtId="0" fontId="0" fillId="0" borderId="16" xfId="0" applyBorder="1"/>
    <xf numFmtId="0" fontId="0" fillId="0" borderId="15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164" fontId="0" fillId="0" borderId="0" xfId="0" applyNumberFormat="1" applyBorder="1"/>
    <xf numFmtId="164" fontId="0" fillId="0" borderId="9" xfId="0" applyNumberFormat="1" applyBorder="1"/>
    <xf numFmtId="0" fontId="1" fillId="0" borderId="4" xfId="0" applyFont="1" applyBorder="1"/>
    <xf numFmtId="164" fontId="0" fillId="0" borderId="4" xfId="0" applyNumberFormat="1" applyBorder="1"/>
    <xf numFmtId="0" fontId="1" fillId="0" borderId="5" xfId="0" applyFont="1" applyBorder="1"/>
    <xf numFmtId="0" fontId="1" fillId="0" borderId="5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0" fillId="0" borderId="6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1" fillId="0" borderId="7" xfId="0" applyFont="1" applyFill="1" applyBorder="1" applyAlignment="1">
      <alignment horizontal="center"/>
    </xf>
    <xf numFmtId="10" fontId="0" fillId="0" borderId="3" xfId="0" applyNumberFormat="1" applyBorder="1"/>
    <xf numFmtId="10" fontId="0" fillId="0" borderId="4" xfId="0" applyNumberFormat="1" applyBorder="1"/>
    <xf numFmtId="10" fontId="0" fillId="0" borderId="5" xfId="0" applyNumberFormat="1" applyBorder="1"/>
    <xf numFmtId="10" fontId="0" fillId="0" borderId="6" xfId="0" applyNumberFormat="1" applyBorder="1"/>
    <xf numFmtId="10" fontId="0" fillId="0" borderId="0" xfId="0" applyNumberFormat="1" applyBorder="1"/>
    <xf numFmtId="10" fontId="0" fillId="0" borderId="7" xfId="0" applyNumberFormat="1" applyBorder="1"/>
    <xf numFmtId="10" fontId="0" fillId="0" borderId="8" xfId="0" applyNumberFormat="1" applyBorder="1"/>
    <xf numFmtId="10" fontId="0" fillId="0" borderId="9" xfId="0" applyNumberFormat="1" applyBorder="1"/>
    <xf numFmtId="10" fontId="0" fillId="0" borderId="10" xfId="0" applyNumberFormat="1" applyBorder="1"/>
    <xf numFmtId="0" fontId="0" fillId="0" borderId="6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" xfId="0" applyBorder="1" applyAlignment="1">
      <alignment horizontal="center"/>
    </xf>
    <xf numFmtId="165" fontId="0" fillId="0" borderId="7" xfId="0" applyNumberFormat="1" applyBorder="1"/>
    <xf numFmtId="167" fontId="0" fillId="0" borderId="10" xfId="0" applyNumberFormat="1" applyBorder="1"/>
    <xf numFmtId="1" fontId="0" fillId="0" borderId="0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8" xfId="0" applyNumberFormat="1" applyBorder="1" applyAlignment="1">
      <alignment horizontal="center"/>
    </xf>
    <xf numFmtId="1" fontId="0" fillId="0" borderId="9" xfId="0" applyNumberFormat="1" applyBorder="1" applyAlignment="1">
      <alignment horizontal="center"/>
    </xf>
    <xf numFmtId="11" fontId="0" fillId="0" borderId="9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4" xfId="0" applyNumberFormat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0" fontId="0" fillId="0" borderId="19" xfId="0" applyBorder="1" applyAlignment="1">
      <alignment horizontal="center"/>
    </xf>
    <xf numFmtId="166" fontId="0" fillId="0" borderId="14" xfId="0" applyNumberFormat="1" applyBorder="1" applyAlignment="1">
      <alignment horizontal="center"/>
    </xf>
    <xf numFmtId="166" fontId="0" fillId="0" borderId="15" xfId="0" applyNumberFormat="1" applyBorder="1" applyAlignment="1">
      <alignment horizontal="center"/>
    </xf>
    <xf numFmtId="166" fontId="0" fillId="0" borderId="16" xfId="0" applyNumberForma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1" fontId="0" fillId="0" borderId="8" xfId="0" applyNumberForma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3" xfId="0" applyBorder="1" applyAlignment="1">
      <alignment horizontal="center"/>
    </xf>
  </cellXfs>
  <cellStyles count="8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'1IP Data '!$AC$4</c:f>
              <c:strCache>
                <c:ptCount val="1"/>
                <c:pt idx="0">
                  <c:v>Root 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'1IP Data '!$AA$5:$AA$85</c:f>
              <c:numCache>
                <c:formatCode>General</c:formatCode>
                <c:ptCount val="81"/>
                <c:pt idx="0">
                  <c:v>4.5</c:v>
                </c:pt>
                <c:pt idx="1">
                  <c:v>4.45</c:v>
                </c:pt>
                <c:pt idx="2">
                  <c:v>4.4000000000000004</c:v>
                </c:pt>
                <c:pt idx="3">
                  <c:v>4.3499999999999996</c:v>
                </c:pt>
                <c:pt idx="4">
                  <c:v>4.3</c:v>
                </c:pt>
                <c:pt idx="5">
                  <c:v>4.25</c:v>
                </c:pt>
                <c:pt idx="6">
                  <c:v>4.2</c:v>
                </c:pt>
                <c:pt idx="7">
                  <c:v>4.1500000000000004</c:v>
                </c:pt>
                <c:pt idx="8">
                  <c:v>4.0999999999999996</c:v>
                </c:pt>
                <c:pt idx="9">
                  <c:v>4.05</c:v>
                </c:pt>
                <c:pt idx="10">
                  <c:v>4</c:v>
                </c:pt>
                <c:pt idx="11">
                  <c:v>3.95</c:v>
                </c:pt>
                <c:pt idx="12">
                  <c:v>3.9</c:v>
                </c:pt>
                <c:pt idx="13">
                  <c:v>3.85</c:v>
                </c:pt>
                <c:pt idx="14">
                  <c:v>3.8</c:v>
                </c:pt>
                <c:pt idx="15">
                  <c:v>3.75</c:v>
                </c:pt>
                <c:pt idx="16">
                  <c:v>3.7</c:v>
                </c:pt>
                <c:pt idx="17">
                  <c:v>3.65</c:v>
                </c:pt>
                <c:pt idx="18">
                  <c:v>3.6</c:v>
                </c:pt>
                <c:pt idx="19">
                  <c:v>3.55</c:v>
                </c:pt>
                <c:pt idx="20">
                  <c:v>3.5</c:v>
                </c:pt>
                <c:pt idx="21">
                  <c:v>3.45</c:v>
                </c:pt>
                <c:pt idx="22">
                  <c:v>3.4</c:v>
                </c:pt>
                <c:pt idx="23">
                  <c:v>3.35</c:v>
                </c:pt>
                <c:pt idx="24">
                  <c:v>3.3</c:v>
                </c:pt>
                <c:pt idx="25">
                  <c:v>3.25</c:v>
                </c:pt>
                <c:pt idx="26">
                  <c:v>3.2</c:v>
                </c:pt>
                <c:pt idx="27">
                  <c:v>3.15</c:v>
                </c:pt>
                <c:pt idx="28">
                  <c:v>3.1</c:v>
                </c:pt>
                <c:pt idx="29">
                  <c:v>3.05</c:v>
                </c:pt>
                <c:pt idx="30">
                  <c:v>3</c:v>
                </c:pt>
                <c:pt idx="31">
                  <c:v>2.95</c:v>
                </c:pt>
                <c:pt idx="32">
                  <c:v>2.9</c:v>
                </c:pt>
                <c:pt idx="33">
                  <c:v>2.85</c:v>
                </c:pt>
                <c:pt idx="34">
                  <c:v>2.8</c:v>
                </c:pt>
                <c:pt idx="35">
                  <c:v>2.75</c:v>
                </c:pt>
                <c:pt idx="36">
                  <c:v>2.7</c:v>
                </c:pt>
                <c:pt idx="37">
                  <c:v>2.65</c:v>
                </c:pt>
                <c:pt idx="38">
                  <c:v>2.6</c:v>
                </c:pt>
                <c:pt idx="39">
                  <c:v>2.5499999999999998</c:v>
                </c:pt>
                <c:pt idx="40">
                  <c:v>2.5</c:v>
                </c:pt>
                <c:pt idx="41">
                  <c:v>2.4500000000000002</c:v>
                </c:pt>
                <c:pt idx="42">
                  <c:v>2.4</c:v>
                </c:pt>
                <c:pt idx="43">
                  <c:v>2.35</c:v>
                </c:pt>
                <c:pt idx="44">
                  <c:v>2.2999999999999998</c:v>
                </c:pt>
                <c:pt idx="45">
                  <c:v>2.25</c:v>
                </c:pt>
                <c:pt idx="46">
                  <c:v>2.2000000000000002</c:v>
                </c:pt>
                <c:pt idx="47">
                  <c:v>2.15</c:v>
                </c:pt>
                <c:pt idx="48">
                  <c:v>2.1</c:v>
                </c:pt>
                <c:pt idx="49">
                  <c:v>2.0499999999999998</c:v>
                </c:pt>
                <c:pt idx="50">
                  <c:v>2</c:v>
                </c:pt>
                <c:pt idx="51">
                  <c:v>1.95</c:v>
                </c:pt>
                <c:pt idx="52">
                  <c:v>1.9</c:v>
                </c:pt>
                <c:pt idx="53">
                  <c:v>1.85</c:v>
                </c:pt>
                <c:pt idx="54">
                  <c:v>1.8</c:v>
                </c:pt>
                <c:pt idx="55">
                  <c:v>1.75</c:v>
                </c:pt>
                <c:pt idx="56">
                  <c:v>1.7</c:v>
                </c:pt>
                <c:pt idx="57">
                  <c:v>1.65</c:v>
                </c:pt>
                <c:pt idx="58">
                  <c:v>1.6</c:v>
                </c:pt>
                <c:pt idx="59">
                  <c:v>1.55</c:v>
                </c:pt>
                <c:pt idx="60">
                  <c:v>1.5</c:v>
                </c:pt>
                <c:pt idx="61">
                  <c:v>1.45</c:v>
                </c:pt>
                <c:pt idx="62">
                  <c:v>1.4</c:v>
                </c:pt>
                <c:pt idx="63">
                  <c:v>1.35</c:v>
                </c:pt>
                <c:pt idx="64">
                  <c:v>1.3</c:v>
                </c:pt>
                <c:pt idx="65">
                  <c:v>1.25</c:v>
                </c:pt>
                <c:pt idx="66">
                  <c:v>1.2</c:v>
                </c:pt>
                <c:pt idx="67">
                  <c:v>1.1499999999999999</c:v>
                </c:pt>
                <c:pt idx="68">
                  <c:v>1.1000000000000001</c:v>
                </c:pt>
                <c:pt idx="69">
                  <c:v>1.05</c:v>
                </c:pt>
                <c:pt idx="70">
                  <c:v>1</c:v>
                </c:pt>
              </c:numCache>
            </c:numRef>
          </c:xVal>
          <c:yVal>
            <c:numRef>
              <c:f>'1IP Data '!$AC$5:$AC$85</c:f>
              <c:numCache>
                <c:formatCode>General</c:formatCode>
                <c:ptCount val="81"/>
                <c:pt idx="0">
                  <c:v>0</c:v>
                </c:pt>
                <c:pt idx="1">
                  <c:v>-1.3215549999756604E-4</c:v>
                </c:pt>
                <c:pt idx="2">
                  <c:v>-2.7849859999662385E-4</c:v>
                </c:pt>
                <c:pt idx="3">
                  <c:v>-4.4022839999513508E-4</c:v>
                </c:pt>
                <c:pt idx="4">
                  <c:v>-6.1862849999272385E-4</c:v>
                </c:pt>
                <c:pt idx="5">
                  <c:v>-8.1506559999411365E-4</c:v>
                </c:pt>
                <c:pt idx="6">
                  <c:v>-1.0309952999989491E-3</c:v>
                </c:pt>
                <c:pt idx="7">
                  <c:v>-1.267968099995187E-3</c:v>
                </c:pt>
                <c:pt idx="8">
                  <c:v>-1.5276358000022583E-3</c:v>
                </c:pt>
                <c:pt idx="9">
                  <c:v>-1.8117580999899019E-3</c:v>
                </c:pt>
                <c:pt idx="10">
                  <c:v>-2.122208700001238E-3</c:v>
                </c:pt>
                <c:pt idx="11">
                  <c:v>-2.4609812999898395E-3</c:v>
                </c:pt>
                <c:pt idx="12">
                  <c:v>-2.8301945999942291E-3</c:v>
                </c:pt>
                <c:pt idx="13">
                  <c:v>-3.2320961999943165E-3</c:v>
                </c:pt>
                <c:pt idx="14">
                  <c:v>-3.6690642999985812E-3</c:v>
                </c:pt>
                <c:pt idx="15">
                  <c:v>-4.1436071999925161E-3</c:v>
                </c:pt>
                <c:pt idx="16">
                  <c:v>-4.6583597000022792E-3</c:v>
                </c:pt>
                <c:pt idx="17">
                  <c:v>-5.2160755000016934E-3</c:v>
                </c:pt>
                <c:pt idx="18">
                  <c:v>-5.8192417999975987E-3</c:v>
                </c:pt>
                <c:pt idx="19">
                  <c:v>-6.4714356999928668E-3</c:v>
                </c:pt>
                <c:pt idx="20">
                  <c:v>-7.1754073999983348E-3</c:v>
                </c:pt>
                <c:pt idx="21">
                  <c:v>-7.9341969999973117E-3</c:v>
                </c:pt>
                <c:pt idx="22">
                  <c:v>-8.7508491999983562E-3</c:v>
                </c:pt>
                <c:pt idx="23">
                  <c:v>-9.6283620000008341E-3</c:v>
                </c:pt>
                <c:pt idx="24">
                  <c:v>-1.0569632299990417E-2</c:v>
                </c:pt>
                <c:pt idx="25">
                  <c:v>-1.1577396199996315E-2</c:v>
                </c:pt>
                <c:pt idx="26">
                  <c:v>-1.2654161800000452E-2</c:v>
                </c:pt>
                <c:pt idx="27">
                  <c:v>-1.3802136300000711E-2</c:v>
                </c:pt>
                <c:pt idx="28">
                  <c:v>-1.5022505299995714E-2</c:v>
                </c:pt>
                <c:pt idx="29">
                  <c:v>-1.6317753899997456E-2</c:v>
                </c:pt>
                <c:pt idx="30">
                  <c:v>-1.7688245000002212E-2</c:v>
                </c:pt>
                <c:pt idx="31">
                  <c:v>-1.9134161300002006E-2</c:v>
                </c:pt>
                <c:pt idx="32">
                  <c:v>-2.0655005099996515E-2</c:v>
                </c:pt>
                <c:pt idx="33">
                  <c:v>-2.2247651699998983E-2</c:v>
                </c:pt>
                <c:pt idx="34">
                  <c:v>-2.3913420299990662E-2</c:v>
                </c:pt>
                <c:pt idx="35">
                  <c:v>-2.5647526199989557E-2</c:v>
                </c:pt>
                <c:pt idx="36">
                  <c:v>-2.7445771299994703E-2</c:v>
                </c:pt>
                <c:pt idx="37">
                  <c:v>-2.9302732499999706E-2</c:v>
                </c:pt>
                <c:pt idx="38">
                  <c:v>-3.1211597799995161E-2</c:v>
                </c:pt>
                <c:pt idx="39">
                  <c:v>-3.3163301299993009E-2</c:v>
                </c:pt>
                <c:pt idx="40">
                  <c:v>-3.514867229999652E-2</c:v>
                </c:pt>
                <c:pt idx="41">
                  <c:v>-3.7154660299989928E-2</c:v>
                </c:pt>
                <c:pt idx="42">
                  <c:v>-3.9166077699988477E-2</c:v>
                </c:pt>
                <c:pt idx="43">
                  <c:v>-4.1164598099996397E-2</c:v>
                </c:pt>
                <c:pt idx="44">
                  <c:v>-4.3128189699999098E-2</c:v>
                </c:pt>
                <c:pt idx="45">
                  <c:v>-4.5030471399996941E-2</c:v>
                </c:pt>
                <c:pt idx="46">
                  <c:v>-4.6839982400001645E-2</c:v>
                </c:pt>
                <c:pt idx="47">
                  <c:v>-4.8519350999995936E-2</c:v>
                </c:pt>
                <c:pt idx="48">
                  <c:v>-5.0024337199999991E-2</c:v>
                </c:pt>
                <c:pt idx="49">
                  <c:v>-5.1302717200002235E-2</c:v>
                </c:pt>
                <c:pt idx="50">
                  <c:v>-5.2292979100002412E-2</c:v>
                </c:pt>
                <c:pt idx="51">
                  <c:v>-5.2922808999994686E-2</c:v>
                </c:pt>
                <c:pt idx="52">
                  <c:v>-5.3107356299989306E-2</c:v>
                </c:pt>
                <c:pt idx="53">
                  <c:v>-5.2746547799998211E-2</c:v>
                </c:pt>
                <c:pt idx="54">
                  <c:v>-5.1725410700001362E-2</c:v>
                </c:pt>
                <c:pt idx="55">
                  <c:v>-4.9907354100000134E-2</c:v>
                </c:pt>
                <c:pt idx="56">
                  <c:v>-4.7133614700001658E-2</c:v>
                </c:pt>
                <c:pt idx="57">
                  <c:v>-4.3214926199993897E-2</c:v>
                </c:pt>
                <c:pt idx="58">
                  <c:v>-3.7923898099990083E-2</c:v>
                </c:pt>
                <c:pt idx="59">
                  <c:v>-3.0985305000001517E-2</c:v>
                </c:pt>
                <c:pt idx="60">
                  <c:v>-2.2049582899995812E-2</c:v>
                </c:pt>
                <c:pt idx="61">
                  <c:v>-1.0680648899992207E-2</c:v>
                </c:pt>
                <c:pt idx="62">
                  <c:v>3.6915286000009928E-3</c:v>
                </c:pt>
                <c:pt idx="63">
                  <c:v>2.1803721799997788E-2</c:v>
                </c:pt>
                <c:pt idx="64">
                  <c:v>4.4644989399998281E-2</c:v>
                </c:pt>
                <c:pt idx="65">
                  <c:v>7.3652602099997466E-2</c:v>
                </c:pt>
                <c:pt idx="66">
                  <c:v>0.1112520241999988</c:v>
                </c:pt>
                <c:pt idx="67">
                  <c:v>0.16191225890000283</c:v>
                </c:pt>
                <c:pt idx="68">
                  <c:v>0.23244820819999745</c:v>
                </c:pt>
                <c:pt idx="69">
                  <c:v>0.33006762800000899</c:v>
                </c:pt>
                <c:pt idx="70">
                  <c:v>0.46168896140000015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27-433C-8B96-48D00B67DB54}"/>
            </c:ext>
          </c:extLst>
        </c:ser>
        <c:ser>
          <c:idx val="2"/>
          <c:order val="1"/>
          <c:tx>
            <c:strRef>
              <c:f>'1IP Data '!$AD$4</c:f>
              <c:strCache>
                <c:ptCount val="1"/>
                <c:pt idx="0">
                  <c:v>Root 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'1IP Data '!$AA$5:$AA$85</c:f>
              <c:numCache>
                <c:formatCode>General</c:formatCode>
                <c:ptCount val="81"/>
                <c:pt idx="0">
                  <c:v>4.5</c:v>
                </c:pt>
                <c:pt idx="1">
                  <c:v>4.45</c:v>
                </c:pt>
                <c:pt idx="2">
                  <c:v>4.4000000000000004</c:v>
                </c:pt>
                <c:pt idx="3">
                  <c:v>4.3499999999999996</c:v>
                </c:pt>
                <c:pt idx="4">
                  <c:v>4.3</c:v>
                </c:pt>
                <c:pt idx="5">
                  <c:v>4.25</c:v>
                </c:pt>
                <c:pt idx="6">
                  <c:v>4.2</c:v>
                </c:pt>
                <c:pt idx="7">
                  <c:v>4.1500000000000004</c:v>
                </c:pt>
                <c:pt idx="8">
                  <c:v>4.0999999999999996</c:v>
                </c:pt>
                <c:pt idx="9">
                  <c:v>4.05</c:v>
                </c:pt>
                <c:pt idx="10">
                  <c:v>4</c:v>
                </c:pt>
                <c:pt idx="11">
                  <c:v>3.95</c:v>
                </c:pt>
                <c:pt idx="12">
                  <c:v>3.9</c:v>
                </c:pt>
                <c:pt idx="13">
                  <c:v>3.85</c:v>
                </c:pt>
                <c:pt idx="14">
                  <c:v>3.8</c:v>
                </c:pt>
                <c:pt idx="15">
                  <c:v>3.75</c:v>
                </c:pt>
                <c:pt idx="16">
                  <c:v>3.7</c:v>
                </c:pt>
                <c:pt idx="17">
                  <c:v>3.65</c:v>
                </c:pt>
                <c:pt idx="18">
                  <c:v>3.6</c:v>
                </c:pt>
                <c:pt idx="19">
                  <c:v>3.55</c:v>
                </c:pt>
                <c:pt idx="20">
                  <c:v>3.5</c:v>
                </c:pt>
                <c:pt idx="21">
                  <c:v>3.45</c:v>
                </c:pt>
                <c:pt idx="22">
                  <c:v>3.4</c:v>
                </c:pt>
                <c:pt idx="23">
                  <c:v>3.35</c:v>
                </c:pt>
                <c:pt idx="24">
                  <c:v>3.3</c:v>
                </c:pt>
                <c:pt idx="25">
                  <c:v>3.25</c:v>
                </c:pt>
                <c:pt idx="26">
                  <c:v>3.2</c:v>
                </c:pt>
                <c:pt idx="27">
                  <c:v>3.15</c:v>
                </c:pt>
                <c:pt idx="28">
                  <c:v>3.1</c:v>
                </c:pt>
                <c:pt idx="29">
                  <c:v>3.05</c:v>
                </c:pt>
                <c:pt idx="30">
                  <c:v>3</c:v>
                </c:pt>
                <c:pt idx="31">
                  <c:v>2.95</c:v>
                </c:pt>
                <c:pt idx="32">
                  <c:v>2.9</c:v>
                </c:pt>
                <c:pt idx="33">
                  <c:v>2.85</c:v>
                </c:pt>
                <c:pt idx="34">
                  <c:v>2.8</c:v>
                </c:pt>
                <c:pt idx="35">
                  <c:v>2.75</c:v>
                </c:pt>
                <c:pt idx="36">
                  <c:v>2.7</c:v>
                </c:pt>
                <c:pt idx="37">
                  <c:v>2.65</c:v>
                </c:pt>
                <c:pt idx="38">
                  <c:v>2.6</c:v>
                </c:pt>
                <c:pt idx="39">
                  <c:v>2.5499999999999998</c:v>
                </c:pt>
                <c:pt idx="40">
                  <c:v>2.5</c:v>
                </c:pt>
                <c:pt idx="41">
                  <c:v>2.4500000000000002</c:v>
                </c:pt>
                <c:pt idx="42">
                  <c:v>2.4</c:v>
                </c:pt>
                <c:pt idx="43">
                  <c:v>2.35</c:v>
                </c:pt>
                <c:pt idx="44">
                  <c:v>2.2999999999999998</c:v>
                </c:pt>
                <c:pt idx="45">
                  <c:v>2.25</c:v>
                </c:pt>
                <c:pt idx="46">
                  <c:v>2.2000000000000002</c:v>
                </c:pt>
                <c:pt idx="47">
                  <c:v>2.15</c:v>
                </c:pt>
                <c:pt idx="48">
                  <c:v>2.1</c:v>
                </c:pt>
                <c:pt idx="49">
                  <c:v>2.0499999999999998</c:v>
                </c:pt>
                <c:pt idx="50">
                  <c:v>2</c:v>
                </c:pt>
                <c:pt idx="51">
                  <c:v>1.95</c:v>
                </c:pt>
                <c:pt idx="52">
                  <c:v>1.9</c:v>
                </c:pt>
                <c:pt idx="53">
                  <c:v>1.85</c:v>
                </c:pt>
                <c:pt idx="54">
                  <c:v>1.8</c:v>
                </c:pt>
                <c:pt idx="55">
                  <c:v>1.75</c:v>
                </c:pt>
                <c:pt idx="56">
                  <c:v>1.7</c:v>
                </c:pt>
                <c:pt idx="57">
                  <c:v>1.65</c:v>
                </c:pt>
                <c:pt idx="58">
                  <c:v>1.6</c:v>
                </c:pt>
                <c:pt idx="59">
                  <c:v>1.55</c:v>
                </c:pt>
                <c:pt idx="60">
                  <c:v>1.5</c:v>
                </c:pt>
                <c:pt idx="61">
                  <c:v>1.45</c:v>
                </c:pt>
                <c:pt idx="62">
                  <c:v>1.4</c:v>
                </c:pt>
                <c:pt idx="63">
                  <c:v>1.35</c:v>
                </c:pt>
                <c:pt idx="64">
                  <c:v>1.3</c:v>
                </c:pt>
                <c:pt idx="65">
                  <c:v>1.25</c:v>
                </c:pt>
                <c:pt idx="66">
                  <c:v>1.2</c:v>
                </c:pt>
                <c:pt idx="67">
                  <c:v>1.1499999999999999</c:v>
                </c:pt>
                <c:pt idx="68">
                  <c:v>1.1000000000000001</c:v>
                </c:pt>
                <c:pt idx="69">
                  <c:v>1.05</c:v>
                </c:pt>
                <c:pt idx="70">
                  <c:v>1</c:v>
                </c:pt>
              </c:numCache>
            </c:numRef>
          </c:xVal>
          <c:yVal>
            <c:numRef>
              <c:f>'1IP Data '!$AD$5:$AD$85</c:f>
              <c:numCache>
                <c:formatCode>General</c:formatCode>
                <c:ptCount val="81"/>
                <c:pt idx="0">
                  <c:v>9.4656190000819151E-4</c:v>
                </c:pt>
                <c:pt idx="1">
                  <c:v>9.3288410000980093E-4</c:v>
                </c:pt>
                <c:pt idx="2">
                  <c:v>9.1727230000060445E-4</c:v>
                </c:pt>
                <c:pt idx="3">
                  <c:v>8.9951089999829037E-4</c:v>
                </c:pt>
                <c:pt idx="4">
                  <c:v>8.7935590001109176E-4</c:v>
                </c:pt>
                <c:pt idx="5">
                  <c:v>8.5654530001022522E-4</c:v>
                </c:pt>
                <c:pt idx="6">
                  <c:v>8.3079840000266358E-4</c:v>
                </c:pt>
                <c:pt idx="7">
                  <c:v>8.018160000062835E-4</c:v>
                </c:pt>
                <c:pt idx="8">
                  <c:v>7.6928110000551442E-4</c:v>
                </c:pt>
                <c:pt idx="9">
                  <c:v>7.3285919999932503E-4</c:v>
                </c:pt>
                <c:pt idx="10">
                  <c:v>6.9219969999778641E-4</c:v>
                </c:pt>
                <c:pt idx="11">
                  <c:v>6.4693699999907039E-4</c:v>
                </c:pt>
                <c:pt idx="12">
                  <c:v>5.9669280000207436E-4</c:v>
                </c:pt>
                <c:pt idx="13">
                  <c:v>5.4107809999948131E-4</c:v>
                </c:pt>
                <c:pt idx="14">
                  <c:v>4.7969740001008176E-4</c:v>
                </c:pt>
                <c:pt idx="15">
                  <c:v>4.1215250000448123E-4</c:v>
                </c:pt>
                <c:pt idx="16">
                  <c:v>3.3804950000160261E-4</c:v>
                </c:pt>
                <c:pt idx="17">
                  <c:v>2.5700690000007853E-4</c:v>
                </c:pt>
                <c:pt idx="18">
                  <c:v>1.6878510000140068E-4</c:v>
                </c:pt>
                <c:pt idx="19">
                  <c:v>7.2883699999692908E-5</c:v>
                </c:pt>
                <c:pt idx="20">
                  <c:v>-3.0890999994426238E-5</c:v>
                </c:pt>
                <c:pt idx="21">
                  <c:v>-1.427034000016647E-4</c:v>
                </c:pt>
                <c:pt idx="22">
                  <c:v>-2.6260079999929076E-4</c:v>
                </c:pt>
                <c:pt idx="23">
                  <c:v>-3.9046409999343723E-4</c:v>
                </c:pt>
                <c:pt idx="24">
                  <c:v>-5.2595009999834019E-4</c:v>
                </c:pt>
                <c:pt idx="25">
                  <c:v>-6.6842169999858925E-4</c:v>
                </c:pt>
                <c:pt idx="26">
                  <c:v>-8.1686179998996522E-4</c:v>
                </c:pt>
                <c:pt idx="27">
                  <c:v>-9.6976919999747224E-4</c:v>
                </c:pt>
                <c:pt idx="28">
                  <c:v>-1.1248746999967807E-3</c:v>
                </c:pt>
                <c:pt idx="29">
                  <c:v>-1.2795545000017228E-3</c:v>
                </c:pt>
                <c:pt idx="30">
                  <c:v>-1.4299282999985508E-3</c:v>
                </c:pt>
                <c:pt idx="31">
                  <c:v>-1.5710297000026685E-3</c:v>
                </c:pt>
                <c:pt idx="32">
                  <c:v>-1.6965147000007619E-3</c:v>
                </c:pt>
                <c:pt idx="33">
                  <c:v>-1.7975036999899885E-3</c:v>
                </c:pt>
                <c:pt idx="34">
                  <c:v>-1.8655586000022595E-3</c:v>
                </c:pt>
                <c:pt idx="35">
                  <c:v>-1.8873539000026085E-3</c:v>
                </c:pt>
                <c:pt idx="36">
                  <c:v>-1.8474095999891915E-3</c:v>
                </c:pt>
                <c:pt idx="37">
                  <c:v>-1.7267233999973541E-3</c:v>
                </c:pt>
                <c:pt idx="38">
                  <c:v>-1.502117099988709E-3</c:v>
                </c:pt>
                <c:pt idx="39">
                  <c:v>-1.1447745999930703E-3</c:v>
                </c:pt>
                <c:pt idx="40">
                  <c:v>-6.221574000022656E-4</c:v>
                </c:pt>
                <c:pt idx="41">
                  <c:v>1.0686779999957707E-4</c:v>
                </c:pt>
                <c:pt idx="42">
                  <c:v>1.0905166000014788E-3</c:v>
                </c:pt>
                <c:pt idx="43">
                  <c:v>2.3858229999973446E-3</c:v>
                </c:pt>
                <c:pt idx="44">
                  <c:v>4.0599241000052189E-3</c:v>
                </c:pt>
                <c:pt idx="45">
                  <c:v>6.1915718000022935E-3</c:v>
                </c:pt>
                <c:pt idx="46">
                  <c:v>8.8729762000099299E-3</c:v>
                </c:pt>
                <c:pt idx="47">
                  <c:v>1.2212115600007678E-2</c:v>
                </c:pt>
                <c:pt idx="48">
                  <c:v>1.6335667900008843E-2</c:v>
                </c:pt>
                <c:pt idx="49">
                  <c:v>2.1392716400001177E-2</c:v>
                </c:pt>
                <c:pt idx="50">
                  <c:v>2.7559359800008565E-2</c:v>
                </c:pt>
                <c:pt idx="51">
                  <c:v>3.5044308500005172E-2</c:v>
                </c:pt>
                <c:pt idx="52">
                  <c:v>4.4095501100002821E-2</c:v>
                </c:pt>
                <c:pt idx="53">
                  <c:v>5.5008148799998935E-2</c:v>
                </c:pt>
                <c:pt idx="54">
                  <c:v>6.8131923800009986E-2</c:v>
                </c:pt>
                <c:pt idx="55">
                  <c:v>8.3883305800000585E-2</c:v>
                </c:pt>
                <c:pt idx="56">
                  <c:v>0.10275425680001149</c:v>
                </c:pt>
                <c:pt idx="57">
                  <c:v>0.12532852000001071</c:v>
                </c:pt>
                <c:pt idx="58">
                  <c:v>0.15229616090000775</c:v>
                </c:pt>
                <c:pt idx="59">
                  <c:v>0.18447081899999773</c:v>
                </c:pt>
                <c:pt idx="60">
                  <c:v>0.22281680380000068</c:v>
                </c:pt>
                <c:pt idx="61">
                  <c:v>0.2684664951000002</c:v>
                </c:pt>
                <c:pt idx="62">
                  <c:v>0.32274868000000367</c:v>
                </c:pt>
                <c:pt idx="63">
                  <c:v>0.3871854628000051</c:v>
                </c:pt>
                <c:pt idx="64">
                  <c:v>0.46343496420000463</c:v>
                </c:pt>
                <c:pt idx="65">
                  <c:v>0.5530232603000087</c:v>
                </c:pt>
                <c:pt idx="66">
                  <c:v>0.65648081640000555</c:v>
                </c:pt>
                <c:pt idx="67">
                  <c:v>0.77165614289999951</c:v>
                </c:pt>
                <c:pt idx="68">
                  <c:v>0.89374342070000523</c:v>
                </c:pt>
                <c:pt idx="69">
                  <c:v>1.0215348405999976</c:v>
                </c:pt>
                <c:pt idx="70">
                  <c:v>1.1626061454000052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327-433C-8B96-48D00B67DB54}"/>
            </c:ext>
          </c:extLst>
        </c:ser>
        <c:ser>
          <c:idx val="3"/>
          <c:order val="2"/>
          <c:tx>
            <c:strRef>
              <c:f>'1IP Data '!$AE$4</c:f>
              <c:strCache>
                <c:ptCount val="1"/>
                <c:pt idx="0">
                  <c:v>Root 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'1IP Data '!$AA$5:$AA$85</c:f>
              <c:numCache>
                <c:formatCode>General</c:formatCode>
                <c:ptCount val="81"/>
                <c:pt idx="0">
                  <c:v>4.5</c:v>
                </c:pt>
                <c:pt idx="1">
                  <c:v>4.45</c:v>
                </c:pt>
                <c:pt idx="2">
                  <c:v>4.4000000000000004</c:v>
                </c:pt>
                <c:pt idx="3">
                  <c:v>4.3499999999999996</c:v>
                </c:pt>
                <c:pt idx="4">
                  <c:v>4.3</c:v>
                </c:pt>
                <c:pt idx="5">
                  <c:v>4.25</c:v>
                </c:pt>
                <c:pt idx="6">
                  <c:v>4.2</c:v>
                </c:pt>
                <c:pt idx="7">
                  <c:v>4.1500000000000004</c:v>
                </c:pt>
                <c:pt idx="8">
                  <c:v>4.0999999999999996</c:v>
                </c:pt>
                <c:pt idx="9">
                  <c:v>4.05</c:v>
                </c:pt>
                <c:pt idx="10">
                  <c:v>4</c:v>
                </c:pt>
                <c:pt idx="11">
                  <c:v>3.95</c:v>
                </c:pt>
                <c:pt idx="12">
                  <c:v>3.9</c:v>
                </c:pt>
                <c:pt idx="13">
                  <c:v>3.85</c:v>
                </c:pt>
                <c:pt idx="14">
                  <c:v>3.8</c:v>
                </c:pt>
                <c:pt idx="15">
                  <c:v>3.75</c:v>
                </c:pt>
                <c:pt idx="16">
                  <c:v>3.7</c:v>
                </c:pt>
                <c:pt idx="17">
                  <c:v>3.65</c:v>
                </c:pt>
                <c:pt idx="18">
                  <c:v>3.6</c:v>
                </c:pt>
                <c:pt idx="19">
                  <c:v>3.55</c:v>
                </c:pt>
                <c:pt idx="20">
                  <c:v>3.5</c:v>
                </c:pt>
                <c:pt idx="21">
                  <c:v>3.45</c:v>
                </c:pt>
                <c:pt idx="22">
                  <c:v>3.4</c:v>
                </c:pt>
                <c:pt idx="23">
                  <c:v>3.35</c:v>
                </c:pt>
                <c:pt idx="24">
                  <c:v>3.3</c:v>
                </c:pt>
                <c:pt idx="25">
                  <c:v>3.25</c:v>
                </c:pt>
                <c:pt idx="26">
                  <c:v>3.2</c:v>
                </c:pt>
                <c:pt idx="27">
                  <c:v>3.15</c:v>
                </c:pt>
                <c:pt idx="28">
                  <c:v>3.1</c:v>
                </c:pt>
                <c:pt idx="29">
                  <c:v>3.05</c:v>
                </c:pt>
                <c:pt idx="30">
                  <c:v>3</c:v>
                </c:pt>
                <c:pt idx="31">
                  <c:v>2.95</c:v>
                </c:pt>
                <c:pt idx="32">
                  <c:v>2.9</c:v>
                </c:pt>
                <c:pt idx="33">
                  <c:v>2.85</c:v>
                </c:pt>
                <c:pt idx="34">
                  <c:v>2.8</c:v>
                </c:pt>
                <c:pt idx="35">
                  <c:v>2.75</c:v>
                </c:pt>
                <c:pt idx="36">
                  <c:v>2.7</c:v>
                </c:pt>
                <c:pt idx="37">
                  <c:v>2.65</c:v>
                </c:pt>
                <c:pt idx="38">
                  <c:v>2.6</c:v>
                </c:pt>
                <c:pt idx="39">
                  <c:v>2.5499999999999998</c:v>
                </c:pt>
                <c:pt idx="40">
                  <c:v>2.5</c:v>
                </c:pt>
                <c:pt idx="41">
                  <c:v>2.4500000000000002</c:v>
                </c:pt>
                <c:pt idx="42">
                  <c:v>2.4</c:v>
                </c:pt>
                <c:pt idx="43">
                  <c:v>2.35</c:v>
                </c:pt>
                <c:pt idx="44">
                  <c:v>2.2999999999999998</c:v>
                </c:pt>
                <c:pt idx="45">
                  <c:v>2.25</c:v>
                </c:pt>
                <c:pt idx="46">
                  <c:v>2.2000000000000002</c:v>
                </c:pt>
                <c:pt idx="47">
                  <c:v>2.15</c:v>
                </c:pt>
                <c:pt idx="48">
                  <c:v>2.1</c:v>
                </c:pt>
                <c:pt idx="49">
                  <c:v>2.0499999999999998</c:v>
                </c:pt>
                <c:pt idx="50">
                  <c:v>2</c:v>
                </c:pt>
                <c:pt idx="51">
                  <c:v>1.95</c:v>
                </c:pt>
                <c:pt idx="52">
                  <c:v>1.9</c:v>
                </c:pt>
                <c:pt idx="53">
                  <c:v>1.85</c:v>
                </c:pt>
                <c:pt idx="54">
                  <c:v>1.8</c:v>
                </c:pt>
                <c:pt idx="55">
                  <c:v>1.75</c:v>
                </c:pt>
                <c:pt idx="56">
                  <c:v>1.7</c:v>
                </c:pt>
                <c:pt idx="57">
                  <c:v>1.65</c:v>
                </c:pt>
                <c:pt idx="58">
                  <c:v>1.6</c:v>
                </c:pt>
                <c:pt idx="59">
                  <c:v>1.55</c:v>
                </c:pt>
                <c:pt idx="60">
                  <c:v>1.5</c:v>
                </c:pt>
                <c:pt idx="61">
                  <c:v>1.45</c:v>
                </c:pt>
                <c:pt idx="62">
                  <c:v>1.4</c:v>
                </c:pt>
                <c:pt idx="63">
                  <c:v>1.35</c:v>
                </c:pt>
                <c:pt idx="64">
                  <c:v>1.3</c:v>
                </c:pt>
                <c:pt idx="65">
                  <c:v>1.25</c:v>
                </c:pt>
                <c:pt idx="66">
                  <c:v>1.2</c:v>
                </c:pt>
                <c:pt idx="67">
                  <c:v>1.1499999999999999</c:v>
                </c:pt>
                <c:pt idx="68">
                  <c:v>1.1000000000000001</c:v>
                </c:pt>
                <c:pt idx="69">
                  <c:v>1.05</c:v>
                </c:pt>
                <c:pt idx="70">
                  <c:v>1</c:v>
                </c:pt>
              </c:numCache>
            </c:numRef>
          </c:xVal>
          <c:yVal>
            <c:numRef>
              <c:f>'1IP Data '!$AE$5:$AE$85</c:f>
              <c:numCache>
                <c:formatCode>General</c:formatCode>
                <c:ptCount val="81"/>
                <c:pt idx="0">
                  <c:v>9.4656190000819151E-4</c:v>
                </c:pt>
                <c:pt idx="1">
                  <c:v>9.3288410000980093E-4</c:v>
                </c:pt>
                <c:pt idx="2">
                  <c:v>9.1727230000060445E-4</c:v>
                </c:pt>
                <c:pt idx="3">
                  <c:v>8.9951089999829037E-4</c:v>
                </c:pt>
                <c:pt idx="4">
                  <c:v>8.7935590001109176E-4</c:v>
                </c:pt>
                <c:pt idx="5">
                  <c:v>8.5654530001022522E-4</c:v>
                </c:pt>
                <c:pt idx="6">
                  <c:v>8.3079840000266358E-4</c:v>
                </c:pt>
                <c:pt idx="7">
                  <c:v>8.018160000062835E-4</c:v>
                </c:pt>
                <c:pt idx="8">
                  <c:v>7.6928110000551442E-4</c:v>
                </c:pt>
                <c:pt idx="9">
                  <c:v>7.3285919999932503E-4</c:v>
                </c:pt>
                <c:pt idx="10">
                  <c:v>6.9219969999778641E-4</c:v>
                </c:pt>
                <c:pt idx="11">
                  <c:v>6.4693699999907039E-4</c:v>
                </c:pt>
                <c:pt idx="12">
                  <c:v>5.9669280000207436E-4</c:v>
                </c:pt>
                <c:pt idx="13">
                  <c:v>5.4107809999948131E-4</c:v>
                </c:pt>
                <c:pt idx="14">
                  <c:v>4.7969740001008176E-4</c:v>
                </c:pt>
                <c:pt idx="15">
                  <c:v>4.1215250000448123E-4</c:v>
                </c:pt>
                <c:pt idx="16">
                  <c:v>3.3804950000160261E-4</c:v>
                </c:pt>
                <c:pt idx="17">
                  <c:v>2.5700690000007853E-4</c:v>
                </c:pt>
                <c:pt idx="18">
                  <c:v>1.6878510000140068E-4</c:v>
                </c:pt>
                <c:pt idx="19">
                  <c:v>7.2883699999692908E-5</c:v>
                </c:pt>
                <c:pt idx="20">
                  <c:v>-3.0890999994426238E-5</c:v>
                </c:pt>
                <c:pt idx="21">
                  <c:v>-1.427034000016647E-4</c:v>
                </c:pt>
                <c:pt idx="22">
                  <c:v>-2.6260079999929076E-4</c:v>
                </c:pt>
                <c:pt idx="23">
                  <c:v>-3.9046409999343723E-4</c:v>
                </c:pt>
                <c:pt idx="24">
                  <c:v>-5.2595009999834019E-4</c:v>
                </c:pt>
                <c:pt idx="25">
                  <c:v>-6.6842169999858925E-4</c:v>
                </c:pt>
                <c:pt idx="26">
                  <c:v>-8.1686179998996522E-4</c:v>
                </c:pt>
                <c:pt idx="27">
                  <c:v>-9.6976919999747224E-4</c:v>
                </c:pt>
                <c:pt idx="28">
                  <c:v>-1.1248746999967807E-3</c:v>
                </c:pt>
                <c:pt idx="29">
                  <c:v>-1.2795545000017228E-3</c:v>
                </c:pt>
                <c:pt idx="30">
                  <c:v>-1.4299282999985508E-3</c:v>
                </c:pt>
                <c:pt idx="31">
                  <c:v>-1.5710297000026685E-3</c:v>
                </c:pt>
                <c:pt idx="32">
                  <c:v>-1.6965147000007619E-3</c:v>
                </c:pt>
                <c:pt idx="33">
                  <c:v>-1.7975036999899885E-3</c:v>
                </c:pt>
                <c:pt idx="34">
                  <c:v>-1.8655586000022595E-3</c:v>
                </c:pt>
                <c:pt idx="35">
                  <c:v>-1.8873539000026085E-3</c:v>
                </c:pt>
                <c:pt idx="36">
                  <c:v>-1.8474095999891915E-3</c:v>
                </c:pt>
                <c:pt idx="37">
                  <c:v>-1.7267233999973541E-3</c:v>
                </c:pt>
                <c:pt idx="38">
                  <c:v>-1.502117099988709E-3</c:v>
                </c:pt>
                <c:pt idx="39">
                  <c:v>-1.1447745999930703E-3</c:v>
                </c:pt>
                <c:pt idx="40">
                  <c:v>-6.221574000022656E-4</c:v>
                </c:pt>
                <c:pt idx="41">
                  <c:v>1.0686779999957707E-4</c:v>
                </c:pt>
                <c:pt idx="42">
                  <c:v>1.0905166000014788E-3</c:v>
                </c:pt>
                <c:pt idx="43">
                  <c:v>2.3858229999973446E-3</c:v>
                </c:pt>
                <c:pt idx="44">
                  <c:v>4.0599241000052189E-3</c:v>
                </c:pt>
                <c:pt idx="45">
                  <c:v>6.1915718000022935E-3</c:v>
                </c:pt>
                <c:pt idx="46">
                  <c:v>8.8729762000099299E-3</c:v>
                </c:pt>
                <c:pt idx="47">
                  <c:v>1.2212115600007678E-2</c:v>
                </c:pt>
                <c:pt idx="48">
                  <c:v>1.6335667900008843E-2</c:v>
                </c:pt>
                <c:pt idx="49">
                  <c:v>2.1392716400001177E-2</c:v>
                </c:pt>
                <c:pt idx="50">
                  <c:v>2.7559359800008565E-2</c:v>
                </c:pt>
                <c:pt idx="51">
                  <c:v>3.5044308500005172E-2</c:v>
                </c:pt>
                <c:pt idx="52">
                  <c:v>4.4095501100002821E-2</c:v>
                </c:pt>
                <c:pt idx="53">
                  <c:v>5.5008149100004289E-2</c:v>
                </c:pt>
                <c:pt idx="54">
                  <c:v>6.8131924600010052E-2</c:v>
                </c:pt>
                <c:pt idx="55">
                  <c:v>8.3883326300011163E-2</c:v>
                </c:pt>
                <c:pt idx="56">
                  <c:v>0.10275426440000501</c:v>
                </c:pt>
                <c:pt idx="57">
                  <c:v>0.12532852000001071</c:v>
                </c:pt>
                <c:pt idx="58">
                  <c:v>0.15229616660001</c:v>
                </c:pt>
                <c:pt idx="59">
                  <c:v>0.18447082210001042</c:v>
                </c:pt>
                <c:pt idx="60">
                  <c:v>0.22281681940000908</c:v>
                </c:pt>
                <c:pt idx="61">
                  <c:v>0.2684664951000002</c:v>
                </c:pt>
                <c:pt idx="62">
                  <c:v>0.32274868609999885</c:v>
                </c:pt>
                <c:pt idx="63">
                  <c:v>0.38718546420000166</c:v>
                </c:pt>
                <c:pt idx="64">
                  <c:v>0.4634349775000004</c:v>
                </c:pt>
                <c:pt idx="65">
                  <c:v>0.55302326150000169</c:v>
                </c:pt>
                <c:pt idx="66">
                  <c:v>0.65648082559999921</c:v>
                </c:pt>
                <c:pt idx="67">
                  <c:v>0.7716562183000093</c:v>
                </c:pt>
                <c:pt idx="68">
                  <c:v>0.8937435875999995</c:v>
                </c:pt>
                <c:pt idx="69">
                  <c:v>1.0215348823000028</c:v>
                </c:pt>
                <c:pt idx="70">
                  <c:v>1.1626061659000015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327-433C-8B96-48D00B67DB54}"/>
            </c:ext>
          </c:extLst>
        </c:ser>
        <c:ser>
          <c:idx val="4"/>
          <c:order val="3"/>
          <c:tx>
            <c:strRef>
              <c:f>'1IP Data '!$AF$4</c:f>
              <c:strCache>
                <c:ptCount val="1"/>
                <c:pt idx="0">
                  <c:v>Root 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'1IP Data '!$AA$5:$AA$85</c:f>
              <c:numCache>
                <c:formatCode>General</c:formatCode>
                <c:ptCount val="81"/>
                <c:pt idx="0">
                  <c:v>4.5</c:v>
                </c:pt>
                <c:pt idx="1">
                  <c:v>4.45</c:v>
                </c:pt>
                <c:pt idx="2">
                  <c:v>4.4000000000000004</c:v>
                </c:pt>
                <c:pt idx="3">
                  <c:v>4.3499999999999996</c:v>
                </c:pt>
                <c:pt idx="4">
                  <c:v>4.3</c:v>
                </c:pt>
                <c:pt idx="5">
                  <c:v>4.25</c:v>
                </c:pt>
                <c:pt idx="6">
                  <c:v>4.2</c:v>
                </c:pt>
                <c:pt idx="7">
                  <c:v>4.1500000000000004</c:v>
                </c:pt>
                <c:pt idx="8">
                  <c:v>4.0999999999999996</c:v>
                </c:pt>
                <c:pt idx="9">
                  <c:v>4.05</c:v>
                </c:pt>
                <c:pt idx="10">
                  <c:v>4</c:v>
                </c:pt>
                <c:pt idx="11">
                  <c:v>3.95</c:v>
                </c:pt>
                <c:pt idx="12">
                  <c:v>3.9</c:v>
                </c:pt>
                <c:pt idx="13">
                  <c:v>3.85</c:v>
                </c:pt>
                <c:pt idx="14">
                  <c:v>3.8</c:v>
                </c:pt>
                <c:pt idx="15">
                  <c:v>3.75</c:v>
                </c:pt>
                <c:pt idx="16">
                  <c:v>3.7</c:v>
                </c:pt>
                <c:pt idx="17">
                  <c:v>3.65</c:v>
                </c:pt>
                <c:pt idx="18">
                  <c:v>3.6</c:v>
                </c:pt>
                <c:pt idx="19">
                  <c:v>3.55</c:v>
                </c:pt>
                <c:pt idx="20">
                  <c:v>3.5</c:v>
                </c:pt>
                <c:pt idx="21">
                  <c:v>3.45</c:v>
                </c:pt>
                <c:pt idx="22">
                  <c:v>3.4</c:v>
                </c:pt>
                <c:pt idx="23">
                  <c:v>3.35</c:v>
                </c:pt>
                <c:pt idx="24">
                  <c:v>3.3</c:v>
                </c:pt>
                <c:pt idx="25">
                  <c:v>3.25</c:v>
                </c:pt>
                <c:pt idx="26">
                  <c:v>3.2</c:v>
                </c:pt>
                <c:pt idx="27">
                  <c:v>3.15</c:v>
                </c:pt>
                <c:pt idx="28">
                  <c:v>3.1</c:v>
                </c:pt>
                <c:pt idx="29">
                  <c:v>3.05</c:v>
                </c:pt>
                <c:pt idx="30">
                  <c:v>3</c:v>
                </c:pt>
                <c:pt idx="31">
                  <c:v>2.95</c:v>
                </c:pt>
                <c:pt idx="32">
                  <c:v>2.9</c:v>
                </c:pt>
                <c:pt idx="33">
                  <c:v>2.85</c:v>
                </c:pt>
                <c:pt idx="34">
                  <c:v>2.8</c:v>
                </c:pt>
                <c:pt idx="35">
                  <c:v>2.75</c:v>
                </c:pt>
                <c:pt idx="36">
                  <c:v>2.7</c:v>
                </c:pt>
                <c:pt idx="37">
                  <c:v>2.65</c:v>
                </c:pt>
                <c:pt idx="38">
                  <c:v>2.6</c:v>
                </c:pt>
                <c:pt idx="39">
                  <c:v>2.5499999999999998</c:v>
                </c:pt>
                <c:pt idx="40">
                  <c:v>2.5</c:v>
                </c:pt>
                <c:pt idx="41">
                  <c:v>2.4500000000000002</c:v>
                </c:pt>
                <c:pt idx="42">
                  <c:v>2.4</c:v>
                </c:pt>
                <c:pt idx="43">
                  <c:v>2.35</c:v>
                </c:pt>
                <c:pt idx="44">
                  <c:v>2.2999999999999998</c:v>
                </c:pt>
                <c:pt idx="45">
                  <c:v>2.25</c:v>
                </c:pt>
                <c:pt idx="46">
                  <c:v>2.2000000000000002</c:v>
                </c:pt>
                <c:pt idx="47">
                  <c:v>2.15</c:v>
                </c:pt>
                <c:pt idx="48">
                  <c:v>2.1</c:v>
                </c:pt>
                <c:pt idx="49">
                  <c:v>2.0499999999999998</c:v>
                </c:pt>
                <c:pt idx="50">
                  <c:v>2</c:v>
                </c:pt>
                <c:pt idx="51">
                  <c:v>1.95</c:v>
                </c:pt>
                <c:pt idx="52">
                  <c:v>1.9</c:v>
                </c:pt>
                <c:pt idx="53">
                  <c:v>1.85</c:v>
                </c:pt>
                <c:pt idx="54">
                  <c:v>1.8</c:v>
                </c:pt>
                <c:pt idx="55">
                  <c:v>1.75</c:v>
                </c:pt>
                <c:pt idx="56">
                  <c:v>1.7</c:v>
                </c:pt>
                <c:pt idx="57">
                  <c:v>1.65</c:v>
                </c:pt>
                <c:pt idx="58">
                  <c:v>1.6</c:v>
                </c:pt>
                <c:pt idx="59">
                  <c:v>1.55</c:v>
                </c:pt>
                <c:pt idx="60">
                  <c:v>1.5</c:v>
                </c:pt>
                <c:pt idx="61">
                  <c:v>1.45</c:v>
                </c:pt>
                <c:pt idx="62">
                  <c:v>1.4</c:v>
                </c:pt>
                <c:pt idx="63">
                  <c:v>1.35</c:v>
                </c:pt>
                <c:pt idx="64">
                  <c:v>1.3</c:v>
                </c:pt>
                <c:pt idx="65">
                  <c:v>1.25</c:v>
                </c:pt>
                <c:pt idx="66">
                  <c:v>1.2</c:v>
                </c:pt>
                <c:pt idx="67">
                  <c:v>1.1499999999999999</c:v>
                </c:pt>
                <c:pt idx="68">
                  <c:v>1.1000000000000001</c:v>
                </c:pt>
                <c:pt idx="69">
                  <c:v>1.05</c:v>
                </c:pt>
                <c:pt idx="70">
                  <c:v>1</c:v>
                </c:pt>
              </c:numCache>
            </c:numRef>
          </c:xVal>
          <c:yVal>
            <c:numRef>
              <c:f>'1IP Data '!$AF$5:$AF$85</c:f>
              <c:numCache>
                <c:formatCode>General</c:formatCode>
                <c:ptCount val="81"/>
                <c:pt idx="0">
                  <c:v>1.1127896000004966E-3</c:v>
                </c:pt>
                <c:pt idx="1">
                  <c:v>1.1253141000082678E-3</c:v>
                </c:pt>
                <c:pt idx="2">
                  <c:v>1.1395987000071273E-3</c:v>
                </c:pt>
                <c:pt idx="3">
                  <c:v>1.1558846999975003E-3</c:v>
                </c:pt>
                <c:pt idx="4">
                  <c:v>1.1744342999975288E-3</c:v>
                </c:pt>
                <c:pt idx="5">
                  <c:v>1.1955458000016961E-3</c:v>
                </c:pt>
                <c:pt idx="6">
                  <c:v>1.2195585000114306E-3</c:v>
                </c:pt>
                <c:pt idx="7">
                  <c:v>1.2468596000019261E-3</c:v>
                </c:pt>
                <c:pt idx="8">
                  <c:v>1.277890899999079E-3</c:v>
                </c:pt>
                <c:pt idx="9">
                  <c:v>1.3131582000056596E-3</c:v>
                </c:pt>
                <c:pt idx="10">
                  <c:v>1.3532412000074601E-3</c:v>
                </c:pt>
                <c:pt idx="11">
                  <c:v>1.3988048000044273E-3</c:v>
                </c:pt>
                <c:pt idx="12">
                  <c:v>1.4506126000100039E-3</c:v>
                </c:pt>
                <c:pt idx="13">
                  <c:v>1.5095429000098193E-3</c:v>
                </c:pt>
                <c:pt idx="14">
                  <c:v>1.5766065000093477E-3</c:v>
                </c:pt>
                <c:pt idx="15">
                  <c:v>1.6529681000037044E-3</c:v>
                </c:pt>
                <c:pt idx="16">
                  <c:v>1.7399711000081197E-3</c:v>
                </c:pt>
                <c:pt idx="17">
                  <c:v>1.8391672000035442E-3</c:v>
                </c:pt>
                <c:pt idx="18">
                  <c:v>1.9524690000025657E-3</c:v>
                </c:pt>
                <c:pt idx="19">
                  <c:v>2.0817738000005193E-3</c:v>
                </c:pt>
                <c:pt idx="20">
                  <c:v>2.2295578000068872E-3</c:v>
                </c:pt>
                <c:pt idx="21">
                  <c:v>2.3986323000002585E-3</c:v>
                </c:pt>
                <c:pt idx="22">
                  <c:v>2.5922648000005211E-3</c:v>
                </c:pt>
                <c:pt idx="23">
                  <c:v>2.8142672000086577E-3</c:v>
                </c:pt>
                <c:pt idx="24">
                  <c:v>3.0690932000112525E-3</c:v>
                </c:pt>
                <c:pt idx="25">
                  <c:v>3.3619542000025149E-3</c:v>
                </c:pt>
                <c:pt idx="26">
                  <c:v>3.6989525000024059E-3</c:v>
                </c:pt>
                <c:pt idx="27">
                  <c:v>4.0872385000056966E-3</c:v>
                </c:pt>
                <c:pt idx="28">
                  <c:v>4.5353805000019065E-3</c:v>
                </c:pt>
                <c:pt idx="29">
                  <c:v>5.0529051000012259E-3</c:v>
                </c:pt>
                <c:pt idx="30">
                  <c:v>5.6514134000025251E-3</c:v>
                </c:pt>
                <c:pt idx="31">
                  <c:v>6.344396700001198E-3</c:v>
                </c:pt>
                <c:pt idx="32">
                  <c:v>7.1476271000108227E-3</c:v>
                </c:pt>
                <c:pt idx="33">
                  <c:v>8.0805353000101832E-3</c:v>
                </c:pt>
                <c:pt idx="34">
                  <c:v>9.162852499997598E-3</c:v>
                </c:pt>
                <c:pt idx="35">
                  <c:v>1.0420740500009629E-2</c:v>
                </c:pt>
                <c:pt idx="36">
                  <c:v>1.1883754899997712E-2</c:v>
                </c:pt>
                <c:pt idx="37">
                  <c:v>1.358646820000331E-2</c:v>
                </c:pt>
                <c:pt idx="38">
                  <c:v>1.5569295500000635E-2</c:v>
                </c:pt>
                <c:pt idx="39">
                  <c:v>1.7880186100001083E-2</c:v>
                </c:pt>
                <c:pt idx="40">
                  <c:v>2.0572813699999415E-2</c:v>
                </c:pt>
                <c:pt idx="41">
                  <c:v>2.3711873099998115E-2</c:v>
                </c:pt>
                <c:pt idx="42">
                  <c:v>2.7371751900005847E-2</c:v>
                </c:pt>
                <c:pt idx="43">
                  <c:v>3.1638615399998571E-2</c:v>
                </c:pt>
                <c:pt idx="44">
                  <c:v>3.6612052500004211E-2</c:v>
                </c:pt>
                <c:pt idx="45">
                  <c:v>4.2406986400010283E-2</c:v>
                </c:pt>
                <c:pt idx="46">
                  <c:v>4.9155956800007061E-2</c:v>
                </c:pt>
                <c:pt idx="47">
                  <c:v>5.7011914000000274E-2</c:v>
                </c:pt>
                <c:pt idx="48">
                  <c:v>6.6151682700009928E-2</c:v>
                </c:pt>
                <c:pt idx="49">
                  <c:v>7.6780261300001484E-2</c:v>
                </c:pt>
                <c:pt idx="50">
                  <c:v>8.9136094600007709E-2</c:v>
                </c:pt>
                <c:pt idx="51">
                  <c:v>0.103497420700009</c:v>
                </c:pt>
                <c:pt idx="52">
                  <c:v>0.12018974110000613</c:v>
                </c:pt>
                <c:pt idx="53">
                  <c:v>0.13959503070000778</c:v>
                </c:pt>
                <c:pt idx="54">
                  <c:v>0.16215932090000251</c:v>
                </c:pt>
                <c:pt idx="55">
                  <c:v>0.1884073495999985</c:v>
                </c:pt>
                <c:pt idx="56">
                  <c:v>0.2189522408000073</c:v>
                </c:pt>
                <c:pt idx="57">
                  <c:v>0.2545137469000025</c:v>
                </c:pt>
                <c:pt idx="58">
                  <c:v>0.29593537809999759</c:v>
                </c:pt>
                <c:pt idx="59">
                  <c:v>0.34420511519999764</c:v>
                </c:pt>
                <c:pt idx="60">
                  <c:v>0.4004885812000083</c:v>
                </c:pt>
                <c:pt idx="61">
                  <c:v>0.46615339950000134</c:v>
                </c:pt>
                <c:pt idx="62">
                  <c:v>0.54281334550000793</c:v>
                </c:pt>
                <c:pt idx="63">
                  <c:v>0.63234779020000076</c:v>
                </c:pt>
                <c:pt idx="64">
                  <c:v>0.73688807180000993</c:v>
                </c:pt>
                <c:pt idx="65">
                  <c:v>0.85862397809999891</c:v>
                </c:pt>
                <c:pt idx="66">
                  <c:v>0.9990238206000015</c:v>
                </c:pt>
                <c:pt idx="67">
                  <c:v>1.1570578694000062</c:v>
                </c:pt>
                <c:pt idx="68">
                  <c:v>1.3286618531000016</c:v>
                </c:pt>
                <c:pt idx="69">
                  <c:v>1.5126233427999978</c:v>
                </c:pt>
                <c:pt idx="70">
                  <c:v>1.7164569298000032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327-433C-8B96-48D00B67DB54}"/>
            </c:ext>
          </c:extLst>
        </c:ser>
        <c:ser>
          <c:idx val="5"/>
          <c:order val="4"/>
          <c:tx>
            <c:strRef>
              <c:f>'1IP Data '!$AG$4</c:f>
              <c:strCache>
                <c:ptCount val="1"/>
                <c:pt idx="0">
                  <c:v>Root 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'1IP Data '!$AA$5:$AA$85</c:f>
              <c:numCache>
                <c:formatCode>General</c:formatCode>
                <c:ptCount val="81"/>
                <c:pt idx="0">
                  <c:v>4.5</c:v>
                </c:pt>
                <c:pt idx="1">
                  <c:v>4.45</c:v>
                </c:pt>
                <c:pt idx="2">
                  <c:v>4.4000000000000004</c:v>
                </c:pt>
                <c:pt idx="3">
                  <c:v>4.3499999999999996</c:v>
                </c:pt>
                <c:pt idx="4">
                  <c:v>4.3</c:v>
                </c:pt>
                <c:pt idx="5">
                  <c:v>4.25</c:v>
                </c:pt>
                <c:pt idx="6">
                  <c:v>4.2</c:v>
                </c:pt>
                <c:pt idx="7">
                  <c:v>4.1500000000000004</c:v>
                </c:pt>
                <c:pt idx="8">
                  <c:v>4.0999999999999996</c:v>
                </c:pt>
                <c:pt idx="9">
                  <c:v>4.05</c:v>
                </c:pt>
                <c:pt idx="10">
                  <c:v>4</c:v>
                </c:pt>
                <c:pt idx="11">
                  <c:v>3.95</c:v>
                </c:pt>
                <c:pt idx="12">
                  <c:v>3.9</c:v>
                </c:pt>
                <c:pt idx="13">
                  <c:v>3.85</c:v>
                </c:pt>
                <c:pt idx="14">
                  <c:v>3.8</c:v>
                </c:pt>
                <c:pt idx="15">
                  <c:v>3.75</c:v>
                </c:pt>
                <c:pt idx="16">
                  <c:v>3.7</c:v>
                </c:pt>
                <c:pt idx="17">
                  <c:v>3.65</c:v>
                </c:pt>
                <c:pt idx="18">
                  <c:v>3.6</c:v>
                </c:pt>
                <c:pt idx="19">
                  <c:v>3.55</c:v>
                </c:pt>
                <c:pt idx="20">
                  <c:v>3.5</c:v>
                </c:pt>
                <c:pt idx="21">
                  <c:v>3.45</c:v>
                </c:pt>
                <c:pt idx="22">
                  <c:v>3.4</c:v>
                </c:pt>
                <c:pt idx="23">
                  <c:v>3.35</c:v>
                </c:pt>
                <c:pt idx="24">
                  <c:v>3.3</c:v>
                </c:pt>
                <c:pt idx="25">
                  <c:v>3.25</c:v>
                </c:pt>
                <c:pt idx="26">
                  <c:v>3.2</c:v>
                </c:pt>
                <c:pt idx="27">
                  <c:v>3.15</c:v>
                </c:pt>
                <c:pt idx="28">
                  <c:v>3.1</c:v>
                </c:pt>
                <c:pt idx="29">
                  <c:v>3.05</c:v>
                </c:pt>
                <c:pt idx="30">
                  <c:v>3</c:v>
                </c:pt>
                <c:pt idx="31">
                  <c:v>2.95</c:v>
                </c:pt>
                <c:pt idx="32">
                  <c:v>2.9</c:v>
                </c:pt>
                <c:pt idx="33">
                  <c:v>2.85</c:v>
                </c:pt>
                <c:pt idx="34">
                  <c:v>2.8</c:v>
                </c:pt>
                <c:pt idx="35">
                  <c:v>2.75</c:v>
                </c:pt>
                <c:pt idx="36">
                  <c:v>2.7</c:v>
                </c:pt>
                <c:pt idx="37">
                  <c:v>2.65</c:v>
                </c:pt>
                <c:pt idx="38">
                  <c:v>2.6</c:v>
                </c:pt>
                <c:pt idx="39">
                  <c:v>2.5499999999999998</c:v>
                </c:pt>
                <c:pt idx="40">
                  <c:v>2.5</c:v>
                </c:pt>
                <c:pt idx="41">
                  <c:v>2.4500000000000002</c:v>
                </c:pt>
                <c:pt idx="42">
                  <c:v>2.4</c:v>
                </c:pt>
                <c:pt idx="43">
                  <c:v>2.35</c:v>
                </c:pt>
                <c:pt idx="44">
                  <c:v>2.2999999999999998</c:v>
                </c:pt>
                <c:pt idx="45">
                  <c:v>2.25</c:v>
                </c:pt>
                <c:pt idx="46">
                  <c:v>2.2000000000000002</c:v>
                </c:pt>
                <c:pt idx="47">
                  <c:v>2.15</c:v>
                </c:pt>
                <c:pt idx="48">
                  <c:v>2.1</c:v>
                </c:pt>
                <c:pt idx="49">
                  <c:v>2.0499999999999998</c:v>
                </c:pt>
                <c:pt idx="50">
                  <c:v>2</c:v>
                </c:pt>
                <c:pt idx="51">
                  <c:v>1.95</c:v>
                </c:pt>
                <c:pt idx="52">
                  <c:v>1.9</c:v>
                </c:pt>
                <c:pt idx="53">
                  <c:v>1.85</c:v>
                </c:pt>
                <c:pt idx="54">
                  <c:v>1.8</c:v>
                </c:pt>
                <c:pt idx="55">
                  <c:v>1.75</c:v>
                </c:pt>
                <c:pt idx="56">
                  <c:v>1.7</c:v>
                </c:pt>
                <c:pt idx="57">
                  <c:v>1.65</c:v>
                </c:pt>
                <c:pt idx="58">
                  <c:v>1.6</c:v>
                </c:pt>
                <c:pt idx="59">
                  <c:v>1.55</c:v>
                </c:pt>
                <c:pt idx="60">
                  <c:v>1.5</c:v>
                </c:pt>
                <c:pt idx="61">
                  <c:v>1.45</c:v>
                </c:pt>
                <c:pt idx="62">
                  <c:v>1.4</c:v>
                </c:pt>
                <c:pt idx="63">
                  <c:v>1.35</c:v>
                </c:pt>
                <c:pt idx="64">
                  <c:v>1.3</c:v>
                </c:pt>
                <c:pt idx="65">
                  <c:v>1.25</c:v>
                </c:pt>
                <c:pt idx="66">
                  <c:v>1.2</c:v>
                </c:pt>
                <c:pt idx="67">
                  <c:v>1.1499999999999999</c:v>
                </c:pt>
                <c:pt idx="68">
                  <c:v>1.1000000000000001</c:v>
                </c:pt>
                <c:pt idx="69">
                  <c:v>1.05</c:v>
                </c:pt>
                <c:pt idx="70">
                  <c:v>1</c:v>
                </c:pt>
              </c:numCache>
            </c:numRef>
          </c:xVal>
          <c:yVal>
            <c:numRef>
              <c:f>'1IP Data '!$AG$5:$AG$85</c:f>
              <c:numCache>
                <c:formatCode>General</c:formatCode>
                <c:ptCount val="81"/>
                <c:pt idx="0">
                  <c:v>1.1127896000004966E-3</c:v>
                </c:pt>
                <c:pt idx="1">
                  <c:v>1.1253141000082678E-3</c:v>
                </c:pt>
                <c:pt idx="2">
                  <c:v>1.1395987000071273E-3</c:v>
                </c:pt>
                <c:pt idx="3">
                  <c:v>1.1558846999975003E-3</c:v>
                </c:pt>
                <c:pt idx="4">
                  <c:v>1.1744342999975288E-3</c:v>
                </c:pt>
                <c:pt idx="5">
                  <c:v>1.1955458000016961E-3</c:v>
                </c:pt>
                <c:pt idx="6">
                  <c:v>1.2195585000114306E-3</c:v>
                </c:pt>
                <c:pt idx="7">
                  <c:v>1.2468596000019261E-3</c:v>
                </c:pt>
                <c:pt idx="8">
                  <c:v>1.277890899999079E-3</c:v>
                </c:pt>
                <c:pt idx="9">
                  <c:v>1.3131582000056596E-3</c:v>
                </c:pt>
                <c:pt idx="10">
                  <c:v>1.3532412000074601E-3</c:v>
                </c:pt>
                <c:pt idx="11">
                  <c:v>1.3988048000044273E-3</c:v>
                </c:pt>
                <c:pt idx="12">
                  <c:v>1.4506126000100039E-3</c:v>
                </c:pt>
                <c:pt idx="13">
                  <c:v>1.5095429000098193E-3</c:v>
                </c:pt>
                <c:pt idx="14">
                  <c:v>1.5766065000093477E-3</c:v>
                </c:pt>
                <c:pt idx="15">
                  <c:v>1.6529681000037044E-3</c:v>
                </c:pt>
                <c:pt idx="16">
                  <c:v>1.7399711000081197E-3</c:v>
                </c:pt>
                <c:pt idx="17">
                  <c:v>1.8391672000035442E-3</c:v>
                </c:pt>
                <c:pt idx="18">
                  <c:v>1.9524690000025657E-3</c:v>
                </c:pt>
                <c:pt idx="19">
                  <c:v>2.0817738000005193E-3</c:v>
                </c:pt>
                <c:pt idx="20">
                  <c:v>2.2295578000068872E-3</c:v>
                </c:pt>
                <c:pt idx="21">
                  <c:v>2.3986323000002585E-3</c:v>
                </c:pt>
                <c:pt idx="22">
                  <c:v>2.5922648000005211E-3</c:v>
                </c:pt>
                <c:pt idx="23">
                  <c:v>2.8142672000086577E-3</c:v>
                </c:pt>
                <c:pt idx="24">
                  <c:v>3.0690932000112525E-3</c:v>
                </c:pt>
                <c:pt idx="25">
                  <c:v>3.3619542000025149E-3</c:v>
                </c:pt>
                <c:pt idx="26">
                  <c:v>3.6989525000024059E-3</c:v>
                </c:pt>
                <c:pt idx="27">
                  <c:v>4.0872385000056966E-3</c:v>
                </c:pt>
                <c:pt idx="28">
                  <c:v>4.5353805000019065E-3</c:v>
                </c:pt>
                <c:pt idx="29">
                  <c:v>5.0529051000012259E-3</c:v>
                </c:pt>
                <c:pt idx="30">
                  <c:v>5.6514134000025251E-3</c:v>
                </c:pt>
                <c:pt idx="31">
                  <c:v>6.344396700001198E-3</c:v>
                </c:pt>
                <c:pt idx="32">
                  <c:v>7.1476271000108227E-3</c:v>
                </c:pt>
                <c:pt idx="33">
                  <c:v>8.0805353000101832E-3</c:v>
                </c:pt>
                <c:pt idx="34">
                  <c:v>9.162852499997598E-3</c:v>
                </c:pt>
                <c:pt idx="35">
                  <c:v>1.0420740500009629E-2</c:v>
                </c:pt>
                <c:pt idx="36">
                  <c:v>1.1883754899997712E-2</c:v>
                </c:pt>
                <c:pt idx="37">
                  <c:v>1.358646820000331E-2</c:v>
                </c:pt>
                <c:pt idx="38">
                  <c:v>1.5569295500000635E-2</c:v>
                </c:pt>
                <c:pt idx="39">
                  <c:v>1.7880186100001083E-2</c:v>
                </c:pt>
                <c:pt idx="40">
                  <c:v>2.0572813699999415E-2</c:v>
                </c:pt>
                <c:pt idx="41">
                  <c:v>2.3711873099998115E-2</c:v>
                </c:pt>
                <c:pt idx="42">
                  <c:v>2.7371751900005847E-2</c:v>
                </c:pt>
                <c:pt idx="43">
                  <c:v>3.1638615399998571E-2</c:v>
                </c:pt>
                <c:pt idx="44">
                  <c:v>3.6612052500004211E-2</c:v>
                </c:pt>
                <c:pt idx="45">
                  <c:v>4.2406986400010283E-2</c:v>
                </c:pt>
                <c:pt idx="46">
                  <c:v>4.9155956800007061E-2</c:v>
                </c:pt>
                <c:pt idx="47">
                  <c:v>5.7011914000000274E-2</c:v>
                </c:pt>
                <c:pt idx="48">
                  <c:v>6.6151682700009928E-2</c:v>
                </c:pt>
                <c:pt idx="49">
                  <c:v>7.6780261300001484E-2</c:v>
                </c:pt>
                <c:pt idx="50">
                  <c:v>8.9136094600007709E-2</c:v>
                </c:pt>
                <c:pt idx="51">
                  <c:v>0.103497420700009</c:v>
                </c:pt>
                <c:pt idx="52">
                  <c:v>0.12018974110000613</c:v>
                </c:pt>
                <c:pt idx="53">
                  <c:v>0.13959503099999893</c:v>
                </c:pt>
                <c:pt idx="54">
                  <c:v>0.16215932200000793</c:v>
                </c:pt>
                <c:pt idx="55">
                  <c:v>0.18840736469999797</c:v>
                </c:pt>
                <c:pt idx="56">
                  <c:v>0.21895224680000069</c:v>
                </c:pt>
                <c:pt idx="57">
                  <c:v>0.2545137469000025</c:v>
                </c:pt>
                <c:pt idx="58">
                  <c:v>0.29593538299999977</c:v>
                </c:pt>
                <c:pt idx="59">
                  <c:v>0.34420511800000497</c:v>
                </c:pt>
                <c:pt idx="60">
                  <c:v>0.400488593700004</c:v>
                </c:pt>
                <c:pt idx="61">
                  <c:v>0.46615339950000134</c:v>
                </c:pt>
                <c:pt idx="62">
                  <c:v>0.54281335080000304</c:v>
                </c:pt>
                <c:pt idx="63">
                  <c:v>0.63234779140000796</c:v>
                </c:pt>
                <c:pt idx="64">
                  <c:v>0.73688806150001085</c:v>
                </c:pt>
                <c:pt idx="65">
                  <c:v>0.85862397510000221</c:v>
                </c:pt>
                <c:pt idx="66">
                  <c:v>0.99902381360000447</c:v>
                </c:pt>
                <c:pt idx="67">
                  <c:v>1.157057808700003</c:v>
                </c:pt>
                <c:pt idx="68">
                  <c:v>1.3286617449000033</c:v>
                </c:pt>
                <c:pt idx="69">
                  <c:v>1.5126233152000026</c:v>
                </c:pt>
                <c:pt idx="70">
                  <c:v>1.7164568935000091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327-433C-8B96-48D00B67DB54}"/>
            </c:ext>
          </c:extLst>
        </c:ser>
        <c:ser>
          <c:idx val="6"/>
          <c:order val="5"/>
          <c:tx>
            <c:strRef>
              <c:f>'1IP Data '!$AH$4</c:f>
              <c:strCache>
                <c:ptCount val="1"/>
                <c:pt idx="0">
                  <c:v>Root 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'1IP Data '!$AA$5:$AA$85</c:f>
              <c:numCache>
                <c:formatCode>General</c:formatCode>
                <c:ptCount val="81"/>
                <c:pt idx="0">
                  <c:v>4.5</c:v>
                </c:pt>
                <c:pt idx="1">
                  <c:v>4.45</c:v>
                </c:pt>
                <c:pt idx="2">
                  <c:v>4.4000000000000004</c:v>
                </c:pt>
                <c:pt idx="3">
                  <c:v>4.3499999999999996</c:v>
                </c:pt>
                <c:pt idx="4">
                  <c:v>4.3</c:v>
                </c:pt>
                <c:pt idx="5">
                  <c:v>4.25</c:v>
                </c:pt>
                <c:pt idx="6">
                  <c:v>4.2</c:v>
                </c:pt>
                <c:pt idx="7">
                  <c:v>4.1500000000000004</c:v>
                </c:pt>
                <c:pt idx="8">
                  <c:v>4.0999999999999996</c:v>
                </c:pt>
                <c:pt idx="9">
                  <c:v>4.05</c:v>
                </c:pt>
                <c:pt idx="10">
                  <c:v>4</c:v>
                </c:pt>
                <c:pt idx="11">
                  <c:v>3.95</c:v>
                </c:pt>
                <c:pt idx="12">
                  <c:v>3.9</c:v>
                </c:pt>
                <c:pt idx="13">
                  <c:v>3.85</c:v>
                </c:pt>
                <c:pt idx="14">
                  <c:v>3.8</c:v>
                </c:pt>
                <c:pt idx="15">
                  <c:v>3.75</c:v>
                </c:pt>
                <c:pt idx="16">
                  <c:v>3.7</c:v>
                </c:pt>
                <c:pt idx="17">
                  <c:v>3.65</c:v>
                </c:pt>
                <c:pt idx="18">
                  <c:v>3.6</c:v>
                </c:pt>
                <c:pt idx="19">
                  <c:v>3.55</c:v>
                </c:pt>
                <c:pt idx="20">
                  <c:v>3.5</c:v>
                </c:pt>
                <c:pt idx="21">
                  <c:v>3.45</c:v>
                </c:pt>
                <c:pt idx="22">
                  <c:v>3.4</c:v>
                </c:pt>
                <c:pt idx="23">
                  <c:v>3.35</c:v>
                </c:pt>
                <c:pt idx="24">
                  <c:v>3.3</c:v>
                </c:pt>
                <c:pt idx="25">
                  <c:v>3.25</c:v>
                </c:pt>
                <c:pt idx="26">
                  <c:v>3.2</c:v>
                </c:pt>
                <c:pt idx="27">
                  <c:v>3.15</c:v>
                </c:pt>
                <c:pt idx="28">
                  <c:v>3.1</c:v>
                </c:pt>
                <c:pt idx="29">
                  <c:v>3.05</c:v>
                </c:pt>
                <c:pt idx="30">
                  <c:v>3</c:v>
                </c:pt>
                <c:pt idx="31">
                  <c:v>2.95</c:v>
                </c:pt>
                <c:pt idx="32">
                  <c:v>2.9</c:v>
                </c:pt>
                <c:pt idx="33">
                  <c:v>2.85</c:v>
                </c:pt>
                <c:pt idx="34">
                  <c:v>2.8</c:v>
                </c:pt>
                <c:pt idx="35">
                  <c:v>2.75</c:v>
                </c:pt>
                <c:pt idx="36">
                  <c:v>2.7</c:v>
                </c:pt>
                <c:pt idx="37">
                  <c:v>2.65</c:v>
                </c:pt>
                <c:pt idx="38">
                  <c:v>2.6</c:v>
                </c:pt>
                <c:pt idx="39">
                  <c:v>2.5499999999999998</c:v>
                </c:pt>
                <c:pt idx="40">
                  <c:v>2.5</c:v>
                </c:pt>
                <c:pt idx="41">
                  <c:v>2.4500000000000002</c:v>
                </c:pt>
                <c:pt idx="42">
                  <c:v>2.4</c:v>
                </c:pt>
                <c:pt idx="43">
                  <c:v>2.35</c:v>
                </c:pt>
                <c:pt idx="44">
                  <c:v>2.2999999999999998</c:v>
                </c:pt>
                <c:pt idx="45">
                  <c:v>2.25</c:v>
                </c:pt>
                <c:pt idx="46">
                  <c:v>2.2000000000000002</c:v>
                </c:pt>
                <c:pt idx="47">
                  <c:v>2.15</c:v>
                </c:pt>
                <c:pt idx="48">
                  <c:v>2.1</c:v>
                </c:pt>
                <c:pt idx="49">
                  <c:v>2.0499999999999998</c:v>
                </c:pt>
                <c:pt idx="50">
                  <c:v>2</c:v>
                </c:pt>
                <c:pt idx="51">
                  <c:v>1.95</c:v>
                </c:pt>
                <c:pt idx="52">
                  <c:v>1.9</c:v>
                </c:pt>
                <c:pt idx="53">
                  <c:v>1.85</c:v>
                </c:pt>
                <c:pt idx="54">
                  <c:v>1.8</c:v>
                </c:pt>
                <c:pt idx="55">
                  <c:v>1.75</c:v>
                </c:pt>
                <c:pt idx="56">
                  <c:v>1.7</c:v>
                </c:pt>
                <c:pt idx="57">
                  <c:v>1.65</c:v>
                </c:pt>
                <c:pt idx="58">
                  <c:v>1.6</c:v>
                </c:pt>
                <c:pt idx="59">
                  <c:v>1.55</c:v>
                </c:pt>
                <c:pt idx="60">
                  <c:v>1.5</c:v>
                </c:pt>
                <c:pt idx="61">
                  <c:v>1.45</c:v>
                </c:pt>
                <c:pt idx="62">
                  <c:v>1.4</c:v>
                </c:pt>
                <c:pt idx="63">
                  <c:v>1.35</c:v>
                </c:pt>
                <c:pt idx="64">
                  <c:v>1.3</c:v>
                </c:pt>
                <c:pt idx="65">
                  <c:v>1.25</c:v>
                </c:pt>
                <c:pt idx="66">
                  <c:v>1.2</c:v>
                </c:pt>
                <c:pt idx="67">
                  <c:v>1.1499999999999999</c:v>
                </c:pt>
                <c:pt idx="68">
                  <c:v>1.1000000000000001</c:v>
                </c:pt>
                <c:pt idx="69">
                  <c:v>1.05</c:v>
                </c:pt>
                <c:pt idx="70">
                  <c:v>1</c:v>
                </c:pt>
              </c:numCache>
            </c:numRef>
          </c:xVal>
          <c:yVal>
            <c:numRef>
              <c:f>'1IP Data '!$AH$5:$AH$85</c:f>
              <c:numCache>
                <c:formatCode>General</c:formatCode>
                <c:ptCount val="81"/>
                <c:pt idx="0">
                  <c:v>2.054372900005319E-3</c:v>
                </c:pt>
                <c:pt idx="1">
                  <c:v>2.1840959000059001E-3</c:v>
                </c:pt>
                <c:pt idx="2">
                  <c:v>2.3275522000005822E-3</c:v>
                </c:pt>
                <c:pt idx="3">
                  <c:v>2.4859380000066267E-3</c:v>
                </c:pt>
                <c:pt idx="4">
                  <c:v>2.6605203999992E-3</c:v>
                </c:pt>
                <c:pt idx="5">
                  <c:v>2.8526730000066891E-3</c:v>
                </c:pt>
                <c:pt idx="6">
                  <c:v>3.0638906000035604E-3</c:v>
                </c:pt>
                <c:pt idx="7">
                  <c:v>3.2958080000042855E-3</c:v>
                </c:pt>
                <c:pt idx="8">
                  <c:v>3.55022170001007E-3</c:v>
                </c:pt>
                <c:pt idx="9">
                  <c:v>3.8291141000001971E-3</c:v>
                </c:pt>
                <c:pt idx="10">
                  <c:v>4.1346823000054655E-3</c:v>
                </c:pt>
                <c:pt idx="11">
                  <c:v>4.4693692000095098E-3</c:v>
                </c:pt>
                <c:pt idx="12">
                  <c:v>4.8358977000049208E-3</c:v>
                </c:pt>
                <c:pt idx="13">
                  <c:v>5.2373076999998602E-3</c:v>
                </c:pt>
                <c:pt idx="14">
                  <c:v>5.6769953000070927E-3</c:v>
                </c:pt>
                <c:pt idx="15">
                  <c:v>6.1587534000011601E-3</c:v>
                </c:pt>
                <c:pt idx="16">
                  <c:v>6.6868131000035191E-3</c:v>
                </c:pt>
                <c:pt idx="17">
                  <c:v>7.26588510001136E-3</c:v>
                </c:pt>
                <c:pt idx="18">
                  <c:v>7.9014442000016061E-3</c:v>
                </c:pt>
                <c:pt idx="19">
                  <c:v>8.5988862000050403E-3</c:v>
                </c:pt>
                <c:pt idx="20">
                  <c:v>9.3647572000037371E-3</c:v>
                </c:pt>
                <c:pt idx="21">
                  <c:v>1.0206083799999988E-2</c:v>
                </c:pt>
                <c:pt idx="22">
                  <c:v>1.1130552700009844E-2</c:v>
                </c:pt>
                <c:pt idx="23">
                  <c:v>1.2146549000007667E-2</c:v>
                </c:pt>
                <c:pt idx="24">
                  <c:v>1.326319060000003E-2</c:v>
                </c:pt>
                <c:pt idx="25">
                  <c:v>1.4490366700002255E-2</c:v>
                </c:pt>
                <c:pt idx="26">
                  <c:v>1.583878370000491E-2</c:v>
                </c:pt>
                <c:pt idx="27">
                  <c:v>1.7320024100001774E-2</c:v>
                </c:pt>
                <c:pt idx="28">
                  <c:v>1.8947035600007212E-2</c:v>
                </c:pt>
                <c:pt idx="29">
                  <c:v>2.073270210000544E-2</c:v>
                </c:pt>
                <c:pt idx="30">
                  <c:v>2.2692120599998589E-2</c:v>
                </c:pt>
                <c:pt idx="31">
                  <c:v>2.4841488900008812E-2</c:v>
                </c:pt>
                <c:pt idx="32">
                  <c:v>2.7198616500001549E-2</c:v>
                </c:pt>
                <c:pt idx="33">
                  <c:v>2.9784327699999835E-2</c:v>
                </c:pt>
                <c:pt idx="34">
                  <c:v>3.261860749999812E-2</c:v>
                </c:pt>
                <c:pt idx="35">
                  <c:v>3.5727295400008074E-2</c:v>
                </c:pt>
                <c:pt idx="36">
                  <c:v>3.913856610000721E-2</c:v>
                </c:pt>
                <c:pt idx="37">
                  <c:v>4.2884586400006697E-2</c:v>
                </c:pt>
                <c:pt idx="38">
                  <c:v>4.7002246300010597E-2</c:v>
                </c:pt>
                <c:pt idx="39">
                  <c:v>5.1534487600008561E-2</c:v>
                </c:pt>
                <c:pt idx="40">
                  <c:v>5.6529243200003521E-2</c:v>
                </c:pt>
                <c:pt idx="41">
                  <c:v>6.2043124300004138E-2</c:v>
                </c:pt>
                <c:pt idx="42">
                  <c:v>6.8140643800006728E-2</c:v>
                </c:pt>
                <c:pt idx="43">
                  <c:v>7.4895622200003231E-2</c:v>
                </c:pt>
                <c:pt idx="44">
                  <c:v>8.2392219400006184E-2</c:v>
                </c:pt>
                <c:pt idx="45">
                  <c:v>9.0726044900009128E-2</c:v>
                </c:pt>
                <c:pt idx="46">
                  <c:v>0.100005422600006</c:v>
                </c:pt>
                <c:pt idx="47">
                  <c:v>0.11035292510000261</c:v>
                </c:pt>
                <c:pt idx="48">
                  <c:v>0.12190733959999989</c:v>
                </c:pt>
                <c:pt idx="49">
                  <c:v>0.13482625820000749</c:v>
                </c:pt>
                <c:pt idx="50">
                  <c:v>0.14928951360001008</c:v>
                </c:pt>
                <c:pt idx="51">
                  <c:v>0.16550367370000174</c:v>
                </c:pt>
                <c:pt idx="52">
                  <c:v>0.18370778560000645</c:v>
                </c:pt>
                <c:pt idx="53">
                  <c:v>0.20418025220000402</c:v>
                </c:pt>
                <c:pt idx="54">
                  <c:v>0.22724834939999994</c:v>
                </c:pt>
                <c:pt idx="55">
                  <c:v>0.25329698939999901</c:v>
                </c:pt>
                <c:pt idx="56">
                  <c:v>0.2827797242999992</c:v>
                </c:pt>
                <c:pt idx="57">
                  <c:v>0.31623331640000174</c:v>
                </c:pt>
                <c:pt idx="58">
                  <c:v>0.3542916769000044</c:v>
                </c:pt>
                <c:pt idx="59">
                  <c:v>0.39769869319999884</c:v>
                </c:pt>
                <c:pt idx="60">
                  <c:v>0.44733100679999893</c:v>
                </c:pt>
                <c:pt idx="61">
                  <c:v>0.50421235209999793</c:v>
                </c:pt>
                <c:pt idx="62">
                  <c:v>0.56953134079999757</c:v>
                </c:pt>
                <c:pt idx="63">
                  <c:v>0.64464426429999833</c:v>
                </c:pt>
                <c:pt idx="64">
                  <c:v>0.7310498925000104</c:v>
                </c:pt>
                <c:pt idx="65">
                  <c:v>0.83030427680000685</c:v>
                </c:pt>
                <c:pt idx="66">
                  <c:v>0.94375691630000347</c:v>
                </c:pt>
                <c:pt idx="67">
                  <c:v>1.0719050026000048</c:v>
                </c:pt>
                <c:pt idx="68">
                  <c:v>1.2140260051999974</c:v>
                </c:pt>
                <c:pt idx="69">
                  <c:v>1.3709393269000003</c:v>
                </c:pt>
                <c:pt idx="70">
                  <c:v>1.5489940933999975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327-433C-8B96-48D00B67D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54032176"/>
        <c:axId val="-2054029120"/>
      </c:scatterChart>
      <c:valAx>
        <c:axId val="-2054032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54029120"/>
        <c:crosses val="autoZero"/>
        <c:crossBetween val="midCat"/>
      </c:valAx>
      <c:valAx>
        <c:axId val="-2054029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540321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All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'2SF-1IP Data'!$AB$4</c:f>
              <c:strCache>
                <c:ptCount val="1"/>
                <c:pt idx="0">
                  <c:v>ROHF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Data'!$AB$5:$AB$355</c:f>
              <c:numCache>
                <c:formatCode>General</c:formatCode>
                <c:ptCount val="351"/>
                <c:pt idx="0">
                  <c:v>-0.56201768159999688</c:v>
                </c:pt>
                <c:pt idx="1">
                  <c:v>-0.56201789850000239</c:v>
                </c:pt>
                <c:pt idx="2">
                  <c:v>-0.56201812230000314</c:v>
                </c:pt>
                <c:pt idx="3">
                  <c:v>-0.56201835299999914</c:v>
                </c:pt>
                <c:pt idx="4">
                  <c:v>-0.5620185905000028</c:v>
                </c:pt>
                <c:pt idx="5">
                  <c:v>-0.56201883500000349</c:v>
                </c:pt>
                <c:pt idx="6">
                  <c:v>-0.56201908639999942</c:v>
                </c:pt>
                <c:pt idx="7">
                  <c:v>-0.56201934499999595</c:v>
                </c:pt>
                <c:pt idx="8">
                  <c:v>-0.56201961060000372</c:v>
                </c:pt>
                <c:pt idx="9">
                  <c:v>-0.56201988329999608</c:v>
                </c:pt>
                <c:pt idx="10">
                  <c:v>-0.56202016310000147</c:v>
                </c:pt>
                <c:pt idx="11">
                  <c:v>-0.56202044999999146</c:v>
                </c:pt>
                <c:pt idx="12">
                  <c:v>-0.56202074399999447</c:v>
                </c:pt>
                <c:pt idx="13">
                  <c:v>-0.5620210449999945</c:v>
                </c:pt>
                <c:pt idx="14">
                  <c:v>-0.56202135299999156</c:v>
                </c:pt>
                <c:pt idx="15">
                  <c:v>-0.56202166779999629</c:v>
                </c:pt>
                <c:pt idx="16">
                  <c:v>-0.56202198939999448</c:v>
                </c:pt>
                <c:pt idx="17">
                  <c:v>-0.56202231769999855</c:v>
                </c:pt>
                <c:pt idx="18">
                  <c:v>-0.56202265249999073</c:v>
                </c:pt>
                <c:pt idx="19">
                  <c:v>-0.56202299349999407</c:v>
                </c:pt>
                <c:pt idx="20">
                  <c:v>-0.56202334069999438</c:v>
                </c:pt>
                <c:pt idx="21">
                  <c:v>-0.5620236938000005</c:v>
                </c:pt>
                <c:pt idx="22">
                  <c:v>-0.56202405239999109</c:v>
                </c:pt>
                <c:pt idx="23">
                  <c:v>-0.56202441639999279</c:v>
                </c:pt>
                <c:pt idx="24">
                  <c:v>-0.56202478529999667</c:v>
                </c:pt>
                <c:pt idx="25">
                  <c:v>-0.56202515889999916</c:v>
                </c:pt>
                <c:pt idx="26">
                  <c:v>-0.56202553660000376</c:v>
                </c:pt>
                <c:pt idx="27">
                  <c:v>-0.56202591809999092</c:v>
                </c:pt>
                <c:pt idx="28">
                  <c:v>-0.56202630289999433</c:v>
                </c:pt>
                <c:pt idx="29">
                  <c:v>-0.56202669030000152</c:v>
                </c:pt>
                <c:pt idx="30">
                  <c:v>-0.56202707989999112</c:v>
                </c:pt>
                <c:pt idx="31">
                  <c:v>-0.5620274708999915</c:v>
                </c:pt>
                <c:pt idx="32">
                  <c:v>-0.56202786279999373</c:v>
                </c:pt>
                <c:pt idx="33">
                  <c:v>-0.56202825469999595</c:v>
                </c:pt>
                <c:pt idx="34">
                  <c:v>-0.56202864579999812</c:v>
                </c:pt>
                <c:pt idx="35">
                  <c:v>-0.56202903530000015</c:v>
                </c:pt>
                <c:pt idx="36">
                  <c:v>-0.56202942219999841</c:v>
                </c:pt>
                <c:pt idx="37">
                  <c:v>-0.56202980559999105</c:v>
                </c:pt>
                <c:pt idx="38">
                  <c:v>-0.56203018429999929</c:v>
                </c:pt>
                <c:pt idx="39">
                  <c:v>-0.56203055729999107</c:v>
                </c:pt>
                <c:pt idx="40">
                  <c:v>-0.56203092330000004</c:v>
                </c:pt>
                <c:pt idx="41">
                  <c:v>-0.56203128109999057</c:v>
                </c:pt>
                <c:pt idx="42">
                  <c:v>-0.56203162909999094</c:v>
                </c:pt>
                <c:pt idx="43">
                  <c:v>-0.56203196609999395</c:v>
                </c:pt>
                <c:pt idx="44">
                  <c:v>-0.56203229039999769</c:v>
                </c:pt>
                <c:pt idx="45">
                  <c:v>-0.56203260030000024</c:v>
                </c:pt>
                <c:pt idx="46">
                  <c:v>-0.56203289420000146</c:v>
                </c:pt>
                <c:pt idx="47">
                  <c:v>-0.56203317019999588</c:v>
                </c:pt>
                <c:pt idx="48">
                  <c:v>-0.56203342620000285</c:v>
                </c:pt>
                <c:pt idx="49">
                  <c:v>-0.56203366039999025</c:v>
                </c:pt>
                <c:pt idx="50">
                  <c:v>-0.56203387040000052</c:v>
                </c:pt>
                <c:pt idx="51">
                  <c:v>-0.56203405409999618</c:v>
                </c:pt>
                <c:pt idx="52">
                  <c:v>-0.56203420890000189</c:v>
                </c:pt>
                <c:pt idx="53">
                  <c:v>-0.56203433240000322</c:v>
                </c:pt>
                <c:pt idx="54">
                  <c:v>-0.56203442189999464</c:v>
                </c:pt>
                <c:pt idx="55">
                  <c:v>-0.56203447449999544</c:v>
                </c:pt>
                <c:pt idx="56">
                  <c:v>-0.56203448739999828</c:v>
                </c:pt>
                <c:pt idx="57">
                  <c:v>-0.56203445740000291</c:v>
                </c:pt>
                <c:pt idx="58">
                  <c:v>-0.56203438129999483</c:v>
                </c:pt>
                <c:pt idx="59">
                  <c:v>-0.56203425569999865</c:v>
                </c:pt>
                <c:pt idx="60">
                  <c:v>-0.56203407709999453</c:v>
                </c:pt>
                <c:pt idx="61">
                  <c:v>-0.56203384169999993</c:v>
                </c:pt>
                <c:pt idx="62">
                  <c:v>-0.56203354570000386</c:v>
                </c:pt>
                <c:pt idx="63">
                  <c:v>-0.56203318500000421</c:v>
                </c:pt>
                <c:pt idx="64">
                  <c:v>-0.5620327552999953</c:v>
                </c:pt>
                <c:pt idx="65">
                  <c:v>-0.56203225219999808</c:v>
                </c:pt>
                <c:pt idx="66">
                  <c:v>-0.5620316712000033</c:v>
                </c:pt>
                <c:pt idx="67">
                  <c:v>-0.56203100729999278</c:v>
                </c:pt>
                <c:pt idx="68">
                  <c:v>-0.56203025569999454</c:v>
                </c:pt>
                <c:pt idx="69">
                  <c:v>-0.5620294108999957</c:v>
                </c:pt>
                <c:pt idx="70">
                  <c:v>-0.56202846829999942</c:v>
                </c:pt>
                <c:pt idx="71">
                  <c:v>-0.56202742099999625</c:v>
                </c:pt>
                <c:pt idx="72">
                  <c:v>-0.56202626350000173</c:v>
                </c:pt>
                <c:pt idx="73">
                  <c:v>-0.56202498989999583</c:v>
                </c:pt>
                <c:pt idx="74">
                  <c:v>-0.56202359369999044</c:v>
                </c:pt>
                <c:pt idx="75">
                  <c:v>-0.56202206839999747</c:v>
                </c:pt>
                <c:pt idx="76">
                  <c:v>-0.56202040699999145</c:v>
                </c:pt>
                <c:pt idx="77">
                  <c:v>-0.56201860240000201</c:v>
                </c:pt>
                <c:pt idx="78">
                  <c:v>-0.56201664729999834</c:v>
                </c:pt>
                <c:pt idx="79">
                  <c:v>-0.56201453389999756</c:v>
                </c:pt>
                <c:pt idx="80">
                  <c:v>-0.56201225430000079</c:v>
                </c:pt>
                <c:pt idx="81">
                  <c:v>-0.56200980020000202</c:v>
                </c:pt>
                <c:pt idx="82">
                  <c:v>-0.56200716319999344</c:v>
                </c:pt>
                <c:pt idx="83">
                  <c:v>-0.56200433429999919</c:v>
                </c:pt>
                <c:pt idx="84">
                  <c:v>-0.56200130429999717</c:v>
                </c:pt>
                <c:pt idx="85">
                  <c:v>-0.56199806379999018</c:v>
                </c:pt>
                <c:pt idx="86">
                  <c:v>-0.56199460300000226</c:v>
                </c:pt>
                <c:pt idx="87">
                  <c:v>-0.5619909115999917</c:v>
                </c:pt>
                <c:pt idx="88">
                  <c:v>-0.56198697920000029</c:v>
                </c:pt>
                <c:pt idx="89">
                  <c:v>-0.56198279490000402</c:v>
                </c:pt>
                <c:pt idx="90">
                  <c:v>-0.56197834740000019</c:v>
                </c:pt>
                <c:pt idx="91">
                  <c:v>-0.56197362509999493</c:v>
                </c:pt>
                <c:pt idx="92">
                  <c:v>-0.56196861610000326</c:v>
                </c:pt>
                <c:pt idx="93">
                  <c:v>-0.56196330779999926</c:v>
                </c:pt>
                <c:pt idx="94">
                  <c:v>-0.56195768749999786</c:v>
                </c:pt>
                <c:pt idx="95">
                  <c:v>-0.56195174199999087</c:v>
                </c:pt>
                <c:pt idx="96">
                  <c:v>-0.56194545750000202</c:v>
                </c:pt>
                <c:pt idx="97">
                  <c:v>-0.56193881989999284</c:v>
                </c:pt>
                <c:pt idx="98">
                  <c:v>-0.56193181479999055</c:v>
                </c:pt>
                <c:pt idx="99">
                  <c:v>-0.56192442689999211</c:v>
                </c:pt>
                <c:pt idx="100">
                  <c:v>-0.56191664079999271</c:v>
                </c:pt>
                <c:pt idx="101">
                  <c:v>-0.56190844059999279</c:v>
                </c:pt>
                <c:pt idx="102">
                  <c:v>-0.56189980949999097</c:v>
                </c:pt>
                <c:pt idx="103">
                  <c:v>-0.56189073070000006</c:v>
                </c:pt>
                <c:pt idx="104">
                  <c:v>-0.56188118640000084</c:v>
                </c:pt>
                <c:pt idx="105">
                  <c:v>-0.56187115859999892</c:v>
                </c:pt>
                <c:pt idx="106">
                  <c:v>-0.56186062860000163</c:v>
                </c:pt>
                <c:pt idx="107">
                  <c:v>-0.56184957690000203</c:v>
                </c:pt>
                <c:pt idx="108">
                  <c:v>-0.56183798380000383</c:v>
                </c:pt>
                <c:pt idx="109">
                  <c:v>-0.56182582859999286</c:v>
                </c:pt>
                <c:pt idx="110">
                  <c:v>-0.56181309019999048</c:v>
                </c:pt>
                <c:pt idx="111">
                  <c:v>-0.56179974679999134</c:v>
                </c:pt>
                <c:pt idx="112">
                  <c:v>-0.56178577580000422</c:v>
                </c:pt>
                <c:pt idx="113">
                  <c:v>-0.56177115399999877</c:v>
                </c:pt>
                <c:pt idx="114">
                  <c:v>-0.56175585750000323</c:v>
                </c:pt>
                <c:pt idx="115">
                  <c:v>-0.56173986150000133</c:v>
                </c:pt>
                <c:pt idx="116">
                  <c:v>-0.56172314059999451</c:v>
                </c:pt>
                <c:pt idx="117">
                  <c:v>-0.56170566849999659</c:v>
                </c:pt>
                <c:pt idx="118">
                  <c:v>-0.56168741819999468</c:v>
                </c:pt>
                <c:pt idx="119">
                  <c:v>-0.56166836170000067</c:v>
                </c:pt>
                <c:pt idx="120">
                  <c:v>-0.56164847009999619</c:v>
                </c:pt>
                <c:pt idx="121">
                  <c:v>-0.56162771379999299</c:v>
                </c:pt>
                <c:pt idx="122">
                  <c:v>-0.5616060621999992</c:v>
                </c:pt>
                <c:pt idx="123">
                  <c:v>-0.56158348350000153</c:v>
                </c:pt>
                <c:pt idx="124">
                  <c:v>-0.56155994520000263</c:v>
                </c:pt>
                <c:pt idx="125">
                  <c:v>-0.56153541369999971</c:v>
                </c:pt>
                <c:pt idx="126">
                  <c:v>-0.56150985419999699</c:v>
                </c:pt>
                <c:pt idx="127">
                  <c:v>-0.56148323089999508</c:v>
                </c:pt>
                <c:pt idx="128">
                  <c:v>-0.56145550680000156</c:v>
                </c:pt>
                <c:pt idx="129">
                  <c:v>-0.56142664379999019</c:v>
                </c:pt>
                <c:pt idx="130">
                  <c:v>-0.56139660259999857</c:v>
                </c:pt>
                <c:pt idx="131">
                  <c:v>-0.56136534239999492</c:v>
                </c:pt>
                <c:pt idx="132">
                  <c:v>-0.56133282150000241</c:v>
                </c:pt>
                <c:pt idx="133">
                  <c:v>-0.56129899639999792</c:v>
                </c:pt>
                <c:pt idx="134">
                  <c:v>-0.5612638225999973</c:v>
                </c:pt>
                <c:pt idx="135">
                  <c:v>-0.56122725379999849</c:v>
                </c:pt>
                <c:pt idx="136">
                  <c:v>-0.56118924249999225</c:v>
                </c:pt>
                <c:pt idx="137">
                  <c:v>-0.56114973939999402</c:v>
                </c:pt>
                <c:pt idx="138">
                  <c:v>-0.5611086936999925</c:v>
                </c:pt>
                <c:pt idx="139">
                  <c:v>-0.56106605299999046</c:v>
                </c:pt>
                <c:pt idx="140">
                  <c:v>-0.56102176310000118</c:v>
                </c:pt>
                <c:pt idx="141">
                  <c:v>-0.5609757679999916</c:v>
                </c:pt>
                <c:pt idx="142">
                  <c:v>-0.56092800979999424</c:v>
                </c:pt>
                <c:pt idx="143">
                  <c:v>-0.56087842879999528</c:v>
                </c:pt>
                <c:pt idx="144">
                  <c:v>-0.56082696330000203</c:v>
                </c:pt>
                <c:pt idx="145">
                  <c:v>-0.5607735493999968</c:v>
                </c:pt>
                <c:pt idx="146">
                  <c:v>-0.5607181211999972</c:v>
                </c:pt>
                <c:pt idx="147">
                  <c:v>-0.56066061059999583</c:v>
                </c:pt>
                <c:pt idx="148">
                  <c:v>-0.56060094720000109</c:v>
                </c:pt>
                <c:pt idx="149">
                  <c:v>-0.56053905809999094</c:v>
                </c:pt>
                <c:pt idx="150">
                  <c:v>-0.56047486800000001</c:v>
                </c:pt>
                <c:pt idx="151">
                  <c:v>-0.56040829929999347</c:v>
                </c:pt>
                <c:pt idx="152">
                  <c:v>-0.56033927129999483</c:v>
                </c:pt>
                <c:pt idx="153">
                  <c:v>-0.56026770100000078</c:v>
                </c:pt>
                <c:pt idx="154">
                  <c:v>-0.5601935023999971</c:v>
                </c:pt>
                <c:pt idx="155">
                  <c:v>-0.56011658639999951</c:v>
                </c:pt>
                <c:pt idx="156">
                  <c:v>-0.56003686110000217</c:v>
                </c:pt>
                <c:pt idx="157">
                  <c:v>-0.559954231399999</c:v>
                </c:pt>
                <c:pt idx="158">
                  <c:v>-0.55986859889999607</c:v>
                </c:pt>
                <c:pt idx="159">
                  <c:v>-0.55977986169999383</c:v>
                </c:pt>
                <c:pt idx="160">
                  <c:v>-0.5596879145000031</c:v>
                </c:pt>
                <c:pt idx="161">
                  <c:v>-0.55959264860000246</c:v>
                </c:pt>
                <c:pt idx="162">
                  <c:v>-0.55949395220000042</c:v>
                </c:pt>
                <c:pt idx="163">
                  <c:v>-0.55939170669999783</c:v>
                </c:pt>
                <c:pt idx="164">
                  <c:v>-0.55928579230000253</c:v>
                </c:pt>
                <c:pt idx="165">
                  <c:v>-0.55917608439999356</c:v>
                </c:pt>
                <c:pt idx="166">
                  <c:v>-0.55906245389999754</c:v>
                </c:pt>
                <c:pt idx="167">
                  <c:v>-0.55894476699999984</c:v>
                </c:pt>
                <c:pt idx="168">
                  <c:v>-0.55882288549999259</c:v>
                </c:pt>
                <c:pt idx="169">
                  <c:v>-0.55869666639999593</c:v>
                </c:pt>
                <c:pt idx="170">
                  <c:v>-0.55856596149999405</c:v>
                </c:pt>
                <c:pt idx="171">
                  <c:v>-0.55843061769999736</c:v>
                </c:pt>
                <c:pt idx="172">
                  <c:v>-0.55829047630000161</c:v>
                </c:pt>
                <c:pt idx="173">
                  <c:v>-0.55814537329999325</c:v>
                </c:pt>
                <c:pt idx="174">
                  <c:v>-0.55799513879999552</c:v>
                </c:pt>
                <c:pt idx="175">
                  <c:v>-0.5578395970999992</c:v>
                </c:pt>
                <c:pt idx="176">
                  <c:v>-0.55767856629999812</c:v>
                </c:pt>
                <c:pt idx="177">
                  <c:v>-0.5575118582000016</c:v>
                </c:pt>
                <c:pt idx="178">
                  <c:v>-0.5573392780000006</c:v>
                </c:pt>
                <c:pt idx="179">
                  <c:v>-0.55716062429999624</c:v>
                </c:pt>
                <c:pt idx="180">
                  <c:v>-0.55697568829999966</c:v>
                </c:pt>
                <c:pt idx="181">
                  <c:v>-0.55678425440000012</c:v>
                </c:pt>
                <c:pt idx="182">
                  <c:v>-0.55658609920000401</c:v>
                </c:pt>
                <c:pt idx="183">
                  <c:v>-0.55638099169999577</c:v>
                </c:pt>
                <c:pt idx="184">
                  <c:v>-0.55616869290000182</c:v>
                </c:pt>
                <c:pt idx="185">
                  <c:v>-0.5559489554999999</c:v>
                </c:pt>
                <c:pt idx="186">
                  <c:v>-0.55572152370000083</c:v>
                </c:pt>
                <c:pt idx="187">
                  <c:v>-0.55548613290000048</c:v>
                </c:pt>
                <c:pt idx="188">
                  <c:v>-0.55524250949999043</c:v>
                </c:pt>
                <c:pt idx="189">
                  <c:v>-0.55499037039999166</c:v>
                </c:pt>
                <c:pt idx="190">
                  <c:v>-0.55472942289999594</c:v>
                </c:pt>
                <c:pt idx="191">
                  <c:v>-0.5544593644000031</c:v>
                </c:pt>
                <c:pt idx="192">
                  <c:v>-0.55417988210000146</c:v>
                </c:pt>
                <c:pt idx="193">
                  <c:v>-0.55389065229999801</c:v>
                </c:pt>
                <c:pt idx="194">
                  <c:v>-0.55359134079999706</c:v>
                </c:pt>
                <c:pt idx="195">
                  <c:v>-0.55328160199999843</c:v>
                </c:pt>
                <c:pt idx="196">
                  <c:v>-0.55296107879999568</c:v>
                </c:pt>
                <c:pt idx="197">
                  <c:v>-0.55262940209999556</c:v>
                </c:pt>
                <c:pt idx="198">
                  <c:v>-0.55228619060000028</c:v>
                </c:pt>
                <c:pt idx="199">
                  <c:v>-0.55193105069999149</c:v>
                </c:pt>
                <c:pt idx="200">
                  <c:v>-0.5515635753999959</c:v>
                </c:pt>
                <c:pt idx="201">
                  <c:v>-0.55118334469999297</c:v>
                </c:pt>
                <c:pt idx="202">
                  <c:v>-0.55078992500000368</c:v>
                </c:pt>
                <c:pt idx="203">
                  <c:v>-0.55038286829999095</c:v>
                </c:pt>
                <c:pt idx="204">
                  <c:v>-0.54996171259999471</c:v>
                </c:pt>
                <c:pt idx="205">
                  <c:v>-0.54952598059999502</c:v>
                </c:pt>
                <c:pt idx="206">
                  <c:v>-0.54907518009999023</c:v>
                </c:pt>
                <c:pt idx="207">
                  <c:v>-0.54860880319999694</c:v>
                </c:pt>
                <c:pt idx="208">
                  <c:v>-0.54812632590000021</c:v>
                </c:pt>
                <c:pt idx="209">
                  <c:v>-0.5476272076000015</c:v>
                </c:pt>
                <c:pt idx="210">
                  <c:v>-0.54711089090000087</c:v>
                </c:pt>
                <c:pt idx="211">
                  <c:v>-0.5465768010000005</c:v>
                </c:pt>
                <c:pt idx="212">
                  <c:v>-0.54602434509999398</c:v>
                </c:pt>
                <c:pt idx="213">
                  <c:v>-0.54545291239999472</c:v>
                </c:pt>
                <c:pt idx="214">
                  <c:v>-0.54486187399999153</c:v>
                </c:pt>
                <c:pt idx="215">
                  <c:v>-0.5442505787000016</c:v>
                </c:pt>
                <c:pt idx="216">
                  <c:v>-0.54361835849999807</c:v>
                </c:pt>
                <c:pt idx="217">
                  <c:v>-0.54296452410000029</c:v>
                </c:pt>
                <c:pt idx="218">
                  <c:v>-0.54228836509999212</c:v>
                </c:pt>
                <c:pt idx="219">
                  <c:v>-0.54158914980000361</c:v>
                </c:pt>
                <c:pt idx="220">
                  <c:v>-0.54086612439999726</c:v>
                </c:pt>
                <c:pt idx="221">
                  <c:v>-0.54011851209999406</c:v>
                </c:pt>
                <c:pt idx="222">
                  <c:v>-0.53934551300000066</c:v>
                </c:pt>
                <c:pt idx="223">
                  <c:v>-0.5385463031999933</c:v>
                </c:pt>
                <c:pt idx="224">
                  <c:v>-0.53772003390000123</c:v>
                </c:pt>
                <c:pt idx="225">
                  <c:v>-0.53686583100000007</c:v>
                </c:pt>
                <c:pt idx="226">
                  <c:v>-0.5359827940999935</c:v>
                </c:pt>
                <c:pt idx="227">
                  <c:v>-0.53506999599999006</c:v>
                </c:pt>
                <c:pt idx="228">
                  <c:v>-0.53412648149999598</c:v>
                </c:pt>
                <c:pt idx="229">
                  <c:v>-0.53315126689999204</c:v>
                </c:pt>
                <c:pt idx="230">
                  <c:v>-0.53214333900000099</c:v>
                </c:pt>
                <c:pt idx="231">
                  <c:v>-0.5311016537999933</c:v>
                </c:pt>
                <c:pt idx="232">
                  <c:v>-0.53002513629999726</c:v>
                </c:pt>
                <c:pt idx="233">
                  <c:v>-0.52891267869999581</c:v>
                </c:pt>
                <c:pt idx="234">
                  <c:v>-0.52776313980000111</c:v>
                </c:pt>
                <c:pt idx="235">
                  <c:v>-0.52657534370000292</c:v>
                </c:pt>
                <c:pt idx="236">
                  <c:v>-0.52534807879999335</c:v>
                </c:pt>
                <c:pt idx="237">
                  <c:v>-0.52408009650000054</c:v>
                </c:pt>
                <c:pt idx="238">
                  <c:v>-0.52277010979999261</c:v>
                </c:pt>
                <c:pt idx="239">
                  <c:v>-0.52141679230000193</c:v>
                </c:pt>
                <c:pt idx="240">
                  <c:v>-0.5200187763999935</c:v>
                </c:pt>
                <c:pt idx="241">
                  <c:v>-0.51857465259999458</c:v>
                </c:pt>
                <c:pt idx="242">
                  <c:v>-0.51708296699999323</c:v>
                </c:pt>
                <c:pt idx="243">
                  <c:v>-0.51554222080000045</c:v>
                </c:pt>
                <c:pt idx="244">
                  <c:v>-0.5139508679999949</c:v>
                </c:pt>
                <c:pt idx="245">
                  <c:v>-0.51230731409999919</c:v>
                </c:pt>
                <c:pt idx="246">
                  <c:v>-0.5106099143999927</c:v>
                </c:pt>
                <c:pt idx="247">
                  <c:v>-0.50885697190000201</c:v>
                </c:pt>
                <c:pt idx="248">
                  <c:v>-0.50704673589999061</c:v>
                </c:pt>
                <c:pt idx="249">
                  <c:v>-0.50517739979999021</c:v>
                </c:pt>
                <c:pt idx="250">
                  <c:v>-0.50324709960000291</c:v>
                </c:pt>
                <c:pt idx="251">
                  <c:v>-0.50125391129999741</c:v>
                </c:pt>
                <c:pt idx="252">
                  <c:v>-0.49919584929999417</c:v>
                </c:pt>
                <c:pt idx="253">
                  <c:v>-0.49707086429999947</c:v>
                </c:pt>
                <c:pt idx="254">
                  <c:v>-0.49487684089999107</c:v>
                </c:pt>
                <c:pt idx="255">
                  <c:v>-0.49261159670000154</c:v>
                </c:pt>
                <c:pt idx="256">
                  <c:v>-0.49027287420000221</c:v>
                </c:pt>
                <c:pt idx="257">
                  <c:v>-0.48785835120000343</c:v>
                </c:pt>
                <c:pt idx="258">
                  <c:v>-0.48536562249999804</c:v>
                </c:pt>
                <c:pt idx="259">
                  <c:v>-0.48279220979999593</c:v>
                </c:pt>
                <c:pt idx="260">
                  <c:v>-0.48013555369999494</c:v>
                </c:pt>
                <c:pt idx="261">
                  <c:v>-0.47739301240000032</c:v>
                </c:pt>
                <c:pt idx="262">
                  <c:v>-0.4745618589999907</c:v>
                </c:pt>
                <c:pt idx="263">
                  <c:v>-0.47163927900000147</c:v>
                </c:pt>
                <c:pt idx="264">
                  <c:v>-0.46862236810000013</c:v>
                </c:pt>
                <c:pt idx="265">
                  <c:v>-0.46550812760000326</c:v>
                </c:pt>
                <c:pt idx="266">
                  <c:v>-0.46229346459999476</c:v>
                </c:pt>
                <c:pt idx="267">
                  <c:v>-0.45897518719999653</c:v>
                </c:pt>
                <c:pt idx="268">
                  <c:v>-0.45555000240000254</c:v>
                </c:pt>
                <c:pt idx="269">
                  <c:v>-0.45201451309999641</c:v>
                </c:pt>
                <c:pt idx="270">
                  <c:v>-0.44836521519999906</c:v>
                </c:pt>
                <c:pt idx="271">
                  <c:v>-0.444598494600001</c:v>
                </c:pt>
                <c:pt idx="272">
                  <c:v>-0.44071062460000121</c:v>
                </c:pt>
                <c:pt idx="273">
                  <c:v>-0.43669776250000325</c:v>
                </c:pt>
                <c:pt idx="274">
                  <c:v>-0.43255594679999376</c:v>
                </c:pt>
                <c:pt idx="275">
                  <c:v>-0.4282810942000026</c:v>
                </c:pt>
                <c:pt idx="276">
                  <c:v>-0.42386899609999773</c:v>
                </c:pt>
                <c:pt idx="277">
                  <c:v>-0.41931531619999873</c:v>
                </c:pt>
                <c:pt idx="278">
                  <c:v>-0.41461558689999833</c:v>
                </c:pt>
                <c:pt idx="279">
                  <c:v>-0.40976520600000299</c:v>
                </c:pt>
                <c:pt idx="280">
                  <c:v>-0.40475943449999363</c:v>
                </c:pt>
                <c:pt idx="281">
                  <c:v>-0.39959339220000345</c:v>
                </c:pt>
                <c:pt idx="282">
                  <c:v>-0.3942620560000023</c:v>
                </c:pt>
                <c:pt idx="283">
                  <c:v>-0.38876025540000114</c:v>
                </c:pt>
                <c:pt idx="284">
                  <c:v>-0.38308267060000389</c:v>
                </c:pt>
                <c:pt idx="285">
                  <c:v>-0.37722383070000376</c:v>
                </c:pt>
                <c:pt idx="286">
                  <c:v>-0.37117810699999154</c:v>
                </c:pt>
                <c:pt idx="287">
                  <c:v>-0.36493971429999306</c:v>
                </c:pt>
                <c:pt idx="288">
                  <c:v>-0.35850270829999431</c:v>
                </c:pt>
                <c:pt idx="289">
                  <c:v>-0.3518609798999961</c:v>
                </c:pt>
                <c:pt idx="290">
                  <c:v>-0.34500825860000361</c:v>
                </c:pt>
                <c:pt idx="291">
                  <c:v>-0.33793810409999026</c:v>
                </c:pt>
                <c:pt idx="292">
                  <c:v>-0.33064391439999952</c:v>
                </c:pt>
                <c:pt idx="293">
                  <c:v>-0.32311891489999311</c:v>
                </c:pt>
                <c:pt idx="294">
                  <c:v>-0.3153561654999919</c:v>
                </c:pt>
                <c:pt idx="295">
                  <c:v>-0.30734855999999411</c:v>
                </c:pt>
                <c:pt idx="296">
                  <c:v>-0.29908882619999133</c:v>
                </c:pt>
                <c:pt idx="297">
                  <c:v>-0.2905695293000008</c:v>
                </c:pt>
                <c:pt idx="298">
                  <c:v>-0.28178307569999106</c:v>
                </c:pt>
                <c:pt idx="299">
                  <c:v>-0.27272171650000132</c:v>
                </c:pt>
                <c:pt idx="300">
                  <c:v>-0.2633775600999968</c:v>
                </c:pt>
                <c:pt idx="301">
                  <c:v>-0.25374257</c:v>
                </c:pt>
                <c:pt idx="302">
                  <c:v>-0.24380858920000037</c:v>
                </c:pt>
                <c:pt idx="303">
                  <c:v>-0.23356733539999652</c:v>
                </c:pt>
                <c:pt idx="304">
                  <c:v>-0.22301044019999949</c:v>
                </c:pt>
                <c:pt idx="305">
                  <c:v>-0.21212944279999135</c:v>
                </c:pt>
                <c:pt idx="306">
                  <c:v>-0.20091583679999303</c:v>
                </c:pt>
                <c:pt idx="307">
                  <c:v>-0.18936108079999769</c:v>
                </c:pt>
                <c:pt idx="308">
                  <c:v>-0.17745663489999686</c:v>
                </c:pt>
                <c:pt idx="309">
                  <c:v>-0.16519400469999823</c:v>
                </c:pt>
                <c:pt idx="310">
                  <c:v>-0.15256477869999685</c:v>
                </c:pt>
                <c:pt idx="311">
                  <c:v>-0.13956068049999715</c:v>
                </c:pt>
                <c:pt idx="312">
                  <c:v>-0.12617363379999347</c:v>
                </c:pt>
                <c:pt idx="313">
                  <c:v>-0.11239582160000339</c:v>
                </c:pt>
                <c:pt idx="314">
                  <c:v>-9.8219771899991315E-2</c:v>
                </c:pt>
                <c:pt idx="315">
                  <c:v>-8.3638452000002417E-2</c:v>
                </c:pt>
                <c:pt idx="316">
                  <c:v>-6.8645349099995201E-2</c:v>
                </c:pt>
                <c:pt idx="317">
                  <c:v>-5.3234606899991377E-2</c:v>
                </c:pt>
                <c:pt idx="318">
                  <c:v>-3.7401129299993841E-2</c:v>
                </c:pt>
                <c:pt idx="319">
                  <c:v>-2.1140729899997268E-2</c:v>
                </c:pt>
                <c:pt idx="320">
                  <c:v>-4.4502779999930908E-3</c:v>
                </c:pt>
                <c:pt idx="321">
                  <c:v>1.2672161200001142E-2</c:v>
                </c:pt>
                <c:pt idx="322">
                  <c:v>3.0227171900008898E-2</c:v>
                </c:pt>
                <c:pt idx="323">
                  <c:v>4.8213821499999199E-2</c:v>
                </c:pt>
                <c:pt idx="324">
                  <c:v>6.6629567500001485E-2</c:v>
                </c:pt>
                <c:pt idx="325">
                  <c:v>8.5470132200001103E-2</c:v>
                </c:pt>
                <c:pt idx="326">
                  <c:v>0.10472948350000877</c:v>
                </c:pt>
                <c:pt idx="327">
                  <c:v>0.12439987860000201</c:v>
                </c:pt>
                <c:pt idx="328">
                  <c:v>0.14447199500000352</c:v>
                </c:pt>
                <c:pt idx="329">
                  <c:v>0.16493528179999828</c:v>
                </c:pt>
                <c:pt idx="330">
                  <c:v>0.18577839430000154</c:v>
                </c:pt>
                <c:pt idx="331">
                  <c:v>0.20698997800000996</c:v>
                </c:pt>
                <c:pt idx="332">
                  <c:v>0.22855928430000461</c:v>
                </c:pt>
                <c:pt idx="333">
                  <c:v>0.25047786090000557</c:v>
                </c:pt>
                <c:pt idx="334">
                  <c:v>0.27274027299999659</c:v>
                </c:pt>
                <c:pt idx="335">
                  <c:v>0.29534575750000158</c:v>
                </c:pt>
                <c:pt idx="336">
                  <c:v>0.31829953490000662</c:v>
                </c:pt>
                <c:pt idx="337">
                  <c:v>0.341614028500004</c:v>
                </c:pt>
                <c:pt idx="338">
                  <c:v>0.36530990660000384</c:v>
                </c:pt>
                <c:pt idx="339">
                  <c:v>0.3894162403000081</c:v>
                </c:pt>
                <c:pt idx="340">
                  <c:v>0.41397181669999839</c:v>
                </c:pt>
                <c:pt idx="341">
                  <c:v>0.43902392489999897</c:v>
                </c:pt>
                <c:pt idx="342">
                  <c:v>0.46462855229999889</c:v>
                </c:pt>
                <c:pt idx="343">
                  <c:v>0.4908496533000033</c:v>
                </c:pt>
                <c:pt idx="344">
                  <c:v>0.51775840930000072</c:v>
                </c:pt>
                <c:pt idx="345">
                  <c:v>0.54543247760000213</c:v>
                </c:pt>
                <c:pt idx="346">
                  <c:v>0.57395526850000067</c:v>
                </c:pt>
                <c:pt idx="347">
                  <c:v>0.60341530819999889</c:v>
                </c:pt>
                <c:pt idx="348">
                  <c:v>0.63390572900000564</c:v>
                </c:pt>
                <c:pt idx="349">
                  <c:v>0.66552387900000554</c:v>
                </c:pt>
                <c:pt idx="350">
                  <c:v>0.69837106640000002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66-4BD7-9D11-1CB9A9415DA9}"/>
            </c:ext>
          </c:extLst>
        </c:ser>
        <c:ser>
          <c:idx val="1"/>
          <c:order val="1"/>
          <c:tx>
            <c:strRef>
              <c:f>'2SF-1IP Data'!$AC$4</c:f>
              <c:strCache>
                <c:ptCount val="1"/>
                <c:pt idx="0">
                  <c:v>Root 1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Data'!$AC$5:$AC$355</c:f>
              <c:numCache>
                <c:formatCode>General</c:formatCode>
                <c:ptCount val="351"/>
                <c:pt idx="0">
                  <c:v>0</c:v>
                </c:pt>
                <c:pt idx="1">
                  <c:v>-9.1052999948715296E-6</c:v>
                </c:pt>
                <c:pt idx="2">
                  <c:v>-1.8416499997897517E-5</c:v>
                </c:pt>
                <c:pt idx="3">
                  <c:v>-2.7935999995065686E-5</c:v>
                </c:pt>
                <c:pt idx="4">
                  <c:v>-3.7668399997414781E-5</c:v>
                </c:pt>
                <c:pt idx="5">
                  <c:v>-4.7618099998203434E-5</c:v>
                </c:pt>
                <c:pt idx="6">
                  <c:v>-5.7789300001331867E-5</c:v>
                </c:pt>
                <c:pt idx="7">
                  <c:v>-6.818629999827408E-5</c:v>
                </c:pt>
                <c:pt idx="8">
                  <c:v>-7.8813499996499559E-5</c:v>
                </c:pt>
                <c:pt idx="9">
                  <c:v>-8.9675499992836194E-5</c:v>
                </c:pt>
                <c:pt idx="10">
                  <c:v>-1.0077659999296884E-4</c:v>
                </c:pt>
                <c:pt idx="11">
                  <c:v>-1.1212149999551002E-4</c:v>
                </c:pt>
                <c:pt idx="12">
                  <c:v>-1.2371500000085689E-4</c:v>
                </c:pt>
                <c:pt idx="13">
                  <c:v>-1.3556179999341111E-4</c:v>
                </c:pt>
                <c:pt idx="14">
                  <c:v>-1.4766670000199156E-4</c:v>
                </c:pt>
                <c:pt idx="15">
                  <c:v>-1.6003470000214293E-4</c:v>
                </c:pt>
                <c:pt idx="16">
                  <c:v>-1.7267079999783164E-4</c:v>
                </c:pt>
                <c:pt idx="17">
                  <c:v>-1.8558009999480873E-4</c:v>
                </c:pt>
                <c:pt idx="18">
                  <c:v>-1.987678000006099E-4</c:v>
                </c:pt>
                <c:pt idx="19">
                  <c:v>-2.1223929999791835E-4</c:v>
                </c:pt>
                <c:pt idx="20">
                  <c:v>-2.2599969999248515E-4</c:v>
                </c:pt>
                <c:pt idx="21">
                  <c:v>-2.4005480000255375E-4</c:v>
                </c:pt>
                <c:pt idx="22">
                  <c:v>-2.5440979999302726E-4</c:v>
                </c:pt>
                <c:pt idx="23">
                  <c:v>-2.6907059999814464E-4</c:v>
                </c:pt>
                <c:pt idx="24">
                  <c:v>-2.8404289999173216E-4</c:v>
                </c:pt>
                <c:pt idx="25">
                  <c:v>-2.9933239999024863E-4</c:v>
                </c:pt>
                <c:pt idx="26">
                  <c:v>-3.1494510000129594E-4</c:v>
                </c:pt>
                <c:pt idx="27">
                  <c:v>-3.3088709999162802E-4</c:v>
                </c:pt>
                <c:pt idx="28">
                  <c:v>-3.4716449999905308E-4</c:v>
                </c:pt>
                <c:pt idx="29">
                  <c:v>-3.6378349999210968E-4</c:v>
                </c:pt>
                <c:pt idx="30">
                  <c:v>-3.8075049999974908E-4</c:v>
                </c:pt>
                <c:pt idx="31">
                  <c:v>-3.9807179999229447E-4</c:v>
                </c:pt>
                <c:pt idx="32">
                  <c:v>-4.15754100004051E-4</c:v>
                </c:pt>
                <c:pt idx="33">
                  <c:v>-4.3380389999470026E-4</c:v>
                </c:pt>
                <c:pt idx="34">
                  <c:v>-4.5222810000211666E-4</c:v>
                </c:pt>
                <c:pt idx="35">
                  <c:v>-4.7103359999312033E-4</c:v>
                </c:pt>
                <c:pt idx="36">
                  <c:v>-4.9022720000380104E-4</c:v>
                </c:pt>
                <c:pt idx="37">
                  <c:v>-5.0981619999390659E-4</c:v>
                </c:pt>
                <c:pt idx="38">
                  <c:v>-5.2980769999066979E-4</c:v>
                </c:pt>
                <c:pt idx="39">
                  <c:v>-5.5020909999825562E-4</c:v>
                </c:pt>
                <c:pt idx="40">
                  <c:v>-5.7102769999062275E-4</c:v>
                </c:pt>
                <c:pt idx="41">
                  <c:v>-5.9227129999328554E-4</c:v>
                </c:pt>
                <c:pt idx="42">
                  <c:v>-6.1394739999798276E-4</c:v>
                </c:pt>
                <c:pt idx="43">
                  <c:v>-6.3606399999116547E-4</c:v>
                </c:pt>
                <c:pt idx="44">
                  <c:v>-6.5862889999834806E-4</c:v>
                </c:pt>
                <c:pt idx="45">
                  <c:v>-6.8165019999355536E-4</c:v>
                </c:pt>
                <c:pt idx="46">
                  <c:v>-7.0513609999522942E-4</c:v>
                </c:pt>
                <c:pt idx="47">
                  <c:v>-7.2909499999695981E-4</c:v>
                </c:pt>
                <c:pt idx="48">
                  <c:v>-7.5353529999233615E-4</c:v>
                </c:pt>
                <c:pt idx="49">
                  <c:v>-7.7846559999272813E-4</c:v>
                </c:pt>
                <c:pt idx="50">
                  <c:v>-8.0389469999886387E-4</c:v>
                </c:pt>
                <c:pt idx="51">
                  <c:v>-8.2983139999726063E-4</c:v>
                </c:pt>
                <c:pt idx="52">
                  <c:v>-8.5628479999400042E-4</c:v>
                </c:pt>
                <c:pt idx="53">
                  <c:v>-8.8326399999516525E-4</c:v>
                </c:pt>
                <c:pt idx="54">
                  <c:v>-9.1077839999798016E-4</c:v>
                </c:pt>
                <c:pt idx="55">
                  <c:v>-9.3883729999788557E-4</c:v>
                </c:pt>
                <c:pt idx="56">
                  <c:v>-9.6745049999924504E-4</c:v>
                </c:pt>
                <c:pt idx="57">
                  <c:v>-9.9662760000285289E-4</c:v>
                </c:pt>
                <c:pt idx="58">
                  <c:v>-1.0263785000006465E-3</c:v>
                </c:pt>
                <c:pt idx="59">
                  <c:v>-1.0567134000041278E-3</c:v>
                </c:pt>
                <c:pt idx="60">
                  <c:v>-1.0876423999945928E-3</c:v>
                </c:pt>
                <c:pt idx="61">
                  <c:v>-1.1191760000031081E-3</c:v>
                </c:pt>
                <c:pt idx="62">
                  <c:v>-1.1513247000038973E-3</c:v>
                </c:pt>
                <c:pt idx="63">
                  <c:v>-1.1840992000031747E-3</c:v>
                </c:pt>
                <c:pt idx="64">
                  <c:v>-1.2175103999965131E-3</c:v>
                </c:pt>
                <c:pt idx="65">
                  <c:v>-1.2515692999954808E-3</c:v>
                </c:pt>
                <c:pt idx="66">
                  <c:v>-1.2862872000027892E-3</c:v>
                </c:pt>
                <c:pt idx="67">
                  <c:v>-1.321675599996297E-3</c:v>
                </c:pt>
                <c:pt idx="68">
                  <c:v>-1.3577457999929265E-3</c:v>
                </c:pt>
                <c:pt idx="69">
                  <c:v>-1.3945097999936706E-3</c:v>
                </c:pt>
                <c:pt idx="70">
                  <c:v>-1.4319729999954234E-3</c:v>
                </c:pt>
                <c:pt idx="71">
                  <c:v>-1.4701578000000382E-3</c:v>
                </c:pt>
                <c:pt idx="72">
                  <c:v>-1.5090748999995185E-3</c:v>
                </c:pt>
                <c:pt idx="73">
                  <c:v>-1.5487348999982942E-3</c:v>
                </c:pt>
                <c:pt idx="74">
                  <c:v>-1.5891502999920704E-3</c:v>
                </c:pt>
                <c:pt idx="75">
                  <c:v>-1.6303339999979016E-3</c:v>
                </c:pt>
                <c:pt idx="76">
                  <c:v>-1.6722989999919946E-3</c:v>
                </c:pt>
                <c:pt idx="77">
                  <c:v>-1.715058700000327E-3</c:v>
                </c:pt>
                <c:pt idx="78">
                  <c:v>-1.7586265999938178E-3</c:v>
                </c:pt>
                <c:pt idx="79">
                  <c:v>-1.8030164999913723E-3</c:v>
                </c:pt>
                <c:pt idx="80">
                  <c:v>-1.848242199997685E-3</c:v>
                </c:pt>
                <c:pt idx="81">
                  <c:v>-1.894317999997952E-3</c:v>
                </c:pt>
                <c:pt idx="82">
                  <c:v>-1.9412581999915801E-3</c:v>
                </c:pt>
                <c:pt idx="83">
                  <c:v>-1.9890773999975409E-3</c:v>
                </c:pt>
                <c:pt idx="84">
                  <c:v>-2.0377903999957425E-3</c:v>
                </c:pt>
                <c:pt idx="85">
                  <c:v>-2.0874124000016536E-3</c:v>
                </c:pt>
                <c:pt idx="86">
                  <c:v>-2.137958600002321E-3</c:v>
                </c:pt>
                <c:pt idx="87">
                  <c:v>-2.1894444999901452E-3</c:v>
                </c:pt>
                <c:pt idx="88">
                  <c:v>-2.2418858000037289E-3</c:v>
                </c:pt>
                <c:pt idx="89">
                  <c:v>-2.2952986999911218E-3</c:v>
                </c:pt>
                <c:pt idx="90">
                  <c:v>-2.3496992999980648E-3</c:v>
                </c:pt>
                <c:pt idx="91">
                  <c:v>-2.4051040999921725E-3</c:v>
                </c:pt>
                <c:pt idx="92">
                  <c:v>-2.4615298000014718E-3</c:v>
                </c:pt>
                <c:pt idx="93">
                  <c:v>-2.5189935999918589E-3</c:v>
                </c:pt>
                <c:pt idx="94">
                  <c:v>-2.5775124999967147E-3</c:v>
                </c:pt>
                <c:pt idx="95">
                  <c:v>-2.6371041999908584E-3</c:v>
                </c:pt>
                <c:pt idx="96">
                  <c:v>-2.6977863999917417E-3</c:v>
                </c:pt>
                <c:pt idx="97">
                  <c:v>-2.7595770999937486E-3</c:v>
                </c:pt>
                <c:pt idx="98">
                  <c:v>-2.8224946999984013E-3</c:v>
                </c:pt>
                <c:pt idx="99">
                  <c:v>-2.8865575999930115E-3</c:v>
                </c:pt>
                <c:pt idx="100">
                  <c:v>-2.9517848000040203E-3</c:v>
                </c:pt>
                <c:pt idx="101">
                  <c:v>-3.0181953000010253E-3</c:v>
                </c:pt>
                <c:pt idx="102">
                  <c:v>-3.085808599990969E-3</c:v>
                </c:pt>
                <c:pt idx="103">
                  <c:v>-3.1546441999950048E-3</c:v>
                </c:pt>
                <c:pt idx="104">
                  <c:v>-3.2247222000023612E-3</c:v>
                </c:pt>
                <c:pt idx="105">
                  <c:v>-3.2960627000022669E-3</c:v>
                </c:pt>
                <c:pt idx="106">
                  <c:v>-3.3686861999910889E-3</c:v>
                </c:pt>
                <c:pt idx="107">
                  <c:v>-3.4426134999989699E-3</c:v>
                </c:pt>
                <c:pt idx="108">
                  <c:v>-3.5178656000027786E-3</c:v>
                </c:pt>
                <c:pt idx="109">
                  <c:v>-3.5944639000007328E-3</c:v>
                </c:pt>
                <c:pt idx="110">
                  <c:v>-3.6724299999946197E-3</c:v>
                </c:pt>
                <c:pt idx="111">
                  <c:v>-3.7517857000040067E-3</c:v>
                </c:pt>
                <c:pt idx="112">
                  <c:v>-3.8325531999987561E-3</c:v>
                </c:pt>
                <c:pt idx="113">
                  <c:v>-3.9147549999967168E-3</c:v>
                </c:pt>
                <c:pt idx="114">
                  <c:v>-3.9984137999908853E-3</c:v>
                </c:pt>
                <c:pt idx="115">
                  <c:v>-4.0835524999920381E-3</c:v>
                </c:pt>
                <c:pt idx="116">
                  <c:v>-4.1701944000038793E-3</c:v>
                </c:pt>
                <c:pt idx="117">
                  <c:v>-4.2583630999928346E-3</c:v>
                </c:pt>
                <c:pt idx="118">
                  <c:v>-4.3480822999981683E-3</c:v>
                </c:pt>
                <c:pt idx="119">
                  <c:v>-4.4393760999952292E-3</c:v>
                </c:pt>
                <c:pt idx="120">
                  <c:v>-4.5322687999913569E-3</c:v>
                </c:pt>
                <c:pt idx="121">
                  <c:v>-4.626784999999245E-3</c:v>
                </c:pt>
                <c:pt idx="122">
                  <c:v>-4.722949399990739E-3</c:v>
                </c:pt>
                <c:pt idx="123">
                  <c:v>-4.8207872000034513E-3</c:v>
                </c:pt>
                <c:pt idx="124">
                  <c:v>-4.9203236999915134E-3</c:v>
                </c:pt>
                <c:pt idx="125">
                  <c:v>-5.0215841999943223E-3</c:v>
                </c:pt>
                <c:pt idx="126">
                  <c:v>-5.1245946999927128E-3</c:v>
                </c:pt>
                <c:pt idx="127">
                  <c:v>-5.229381099994157E-3</c:v>
                </c:pt>
                <c:pt idx="128">
                  <c:v>-5.3359695999972701E-3</c:v>
                </c:pt>
                <c:pt idx="129">
                  <c:v>-5.4443865000024516E-3</c:v>
                </c:pt>
                <c:pt idx="130">
                  <c:v>-5.5546585000030291E-3</c:v>
                </c:pt>
                <c:pt idx="131">
                  <c:v>-5.6668121999905452E-3</c:v>
                </c:pt>
                <c:pt idx="132">
                  <c:v>-5.7808746999938876E-3</c:v>
                </c:pt>
                <c:pt idx="133">
                  <c:v>-5.8968729999975267E-3</c:v>
                </c:pt>
                <c:pt idx="134">
                  <c:v>-6.0148344999930714E-3</c:v>
                </c:pt>
                <c:pt idx="135">
                  <c:v>-6.1347864999987678E-3</c:v>
                </c:pt>
                <c:pt idx="136">
                  <c:v>-6.2567565999955832E-3</c:v>
                </c:pt>
                <c:pt idx="137">
                  <c:v>-6.3807724999946913E-3</c:v>
                </c:pt>
                <c:pt idx="138">
                  <c:v>-6.5068619999948396E-3</c:v>
                </c:pt>
                <c:pt idx="139">
                  <c:v>-6.6350529999965602E-3</c:v>
                </c:pt>
                <c:pt idx="140">
                  <c:v>-6.7653734000003851E-3</c:v>
                </c:pt>
                <c:pt idx="141">
                  <c:v>-6.8978513999979896E-3</c:v>
                </c:pt>
                <c:pt idx="142">
                  <c:v>-7.0325150999934749E-3</c:v>
                </c:pt>
                <c:pt idx="143">
                  <c:v>-7.1693926999927271E-3</c:v>
                </c:pt>
                <c:pt idx="144">
                  <c:v>-7.3085125999909906E-3</c:v>
                </c:pt>
                <c:pt idx="145">
                  <c:v>-7.4499028999923667E-3</c:v>
                </c:pt>
                <c:pt idx="146">
                  <c:v>-7.5935919999920998E-3</c:v>
                </c:pt>
                <c:pt idx="147">
                  <c:v>-7.7396081999978605E-3</c:v>
                </c:pt>
                <c:pt idx="148">
                  <c:v>-7.8879799999924671E-3</c:v>
                </c:pt>
                <c:pt idx="149">
                  <c:v>-8.0387354999942318E-3</c:v>
                </c:pt>
                <c:pt idx="150">
                  <c:v>-8.1919032000001835E-3</c:v>
                </c:pt>
                <c:pt idx="151">
                  <c:v>-8.347511400003782E-3</c:v>
                </c:pt>
                <c:pt idx="152">
                  <c:v>-8.5055881999949179E-3</c:v>
                </c:pt>
                <c:pt idx="153">
                  <c:v>-8.6661619999972572E-3</c:v>
                </c:pt>
                <c:pt idx="154">
                  <c:v>-8.8292609000006905E-3</c:v>
                </c:pt>
                <c:pt idx="155">
                  <c:v>-8.9949129999951083E-3</c:v>
                </c:pt>
                <c:pt idx="156">
                  <c:v>-9.1631463999988227E-3</c:v>
                </c:pt>
                <c:pt idx="157">
                  <c:v>-9.3339889999981551E-3</c:v>
                </c:pt>
                <c:pt idx="158">
                  <c:v>-9.5074688999972068E-3</c:v>
                </c:pt>
                <c:pt idx="159">
                  <c:v>-9.683613699991156E-3</c:v>
                </c:pt>
                <c:pt idx="160">
                  <c:v>-9.8624512999947456E-3</c:v>
                </c:pt>
                <c:pt idx="161">
                  <c:v>-1.0044009399990728E-2</c:v>
                </c:pt>
                <c:pt idx="162">
                  <c:v>-1.0227818700002445E-2</c:v>
                </c:pt>
                <c:pt idx="163">
                  <c:v>-1.0414865199990686E-2</c:v>
                </c:pt>
                <c:pt idx="164">
                  <c:v>-1.0604743000001804E-2</c:v>
                </c:pt>
                <c:pt idx="165">
                  <c:v>-1.0797454100000436E-2</c:v>
                </c:pt>
                <c:pt idx="166">
                  <c:v>-1.099302359999399E-2</c:v>
                </c:pt>
                <c:pt idx="167">
                  <c:v>-1.1191478499995355E-2</c:v>
                </c:pt>
                <c:pt idx="168">
                  <c:v>-1.1392846199996143E-2</c:v>
                </c:pt>
                <c:pt idx="169">
                  <c:v>-1.1597153799996818E-2</c:v>
                </c:pt>
                <c:pt idx="170">
                  <c:v>-1.1804428799990774E-2</c:v>
                </c:pt>
                <c:pt idx="171">
                  <c:v>-1.2014698299992688E-2</c:v>
                </c:pt>
                <c:pt idx="172">
                  <c:v>-1.2227989699994168E-2</c:v>
                </c:pt>
                <c:pt idx="173">
                  <c:v>-1.2444330400001036E-2</c:v>
                </c:pt>
                <c:pt idx="174">
                  <c:v>-1.2663747799990688E-2</c:v>
                </c:pt>
                <c:pt idx="175">
                  <c:v>-1.288626960000272E-2</c:v>
                </c:pt>
                <c:pt idx="176">
                  <c:v>-1.3111923400003889E-2</c:v>
                </c:pt>
                <c:pt idx="177">
                  <c:v>-1.3340737099994726E-2</c:v>
                </c:pt>
                <c:pt idx="178">
                  <c:v>-1.3572738899995329E-2</c:v>
                </c:pt>
                <c:pt idx="179">
                  <c:v>-1.3807956999997373E-2</c:v>
                </c:pt>
                <c:pt idx="180">
                  <c:v>-1.404642020000324E-2</c:v>
                </c:pt>
                <c:pt idx="181">
                  <c:v>-1.4288157400002888E-2</c:v>
                </c:pt>
                <c:pt idx="182">
                  <c:v>-1.4533197999995195E-2</c:v>
                </c:pt>
                <c:pt idx="183">
                  <c:v>-1.4781571800000393E-2</c:v>
                </c:pt>
                <c:pt idx="184">
                  <c:v>-1.5033309099990788E-2</c:v>
                </c:pt>
                <c:pt idx="185">
                  <c:v>-1.5288440799992031E-2</c:v>
                </c:pt>
                <c:pt idx="186">
                  <c:v>-1.5546998299996062E-2</c:v>
                </c:pt>
                <c:pt idx="187">
                  <c:v>-1.5809013799994887E-2</c:v>
                </c:pt>
                <c:pt idx="188">
                  <c:v>-1.6074520199993003E-2</c:v>
                </c:pt>
                <c:pt idx="189">
                  <c:v>-1.6343551399998546E-2</c:v>
                </c:pt>
                <c:pt idx="190">
                  <c:v>-1.661614200000372E-2</c:v>
                </c:pt>
                <c:pt idx="191">
                  <c:v>-1.6892327699991938E-2</c:v>
                </c:pt>
                <c:pt idx="192">
                  <c:v>-1.7172145399996452E-2</c:v>
                </c:pt>
                <c:pt idx="193">
                  <c:v>-1.7455632999997306E-2</c:v>
                </c:pt>
                <c:pt idx="194">
                  <c:v>-1.7742829900001311E-2</c:v>
                </c:pt>
                <c:pt idx="195">
                  <c:v>-1.8033776899997633E-2</c:v>
                </c:pt>
                <c:pt idx="196">
                  <c:v>-1.8328516200000422E-2</c:v>
                </c:pt>
                <c:pt idx="197">
                  <c:v>-1.8627091799999107E-2</c:v>
                </c:pt>
                <c:pt idx="198">
                  <c:v>-1.8929549500001031E-2</c:v>
                </c:pt>
                <c:pt idx="199">
                  <c:v>-1.9235936900003026E-2</c:v>
                </c:pt>
                <c:pt idx="200">
                  <c:v>-1.9546303900000339E-2</c:v>
                </c:pt>
                <c:pt idx="201">
                  <c:v>-1.9860702399995489E-2</c:v>
                </c:pt>
                <c:pt idx="202">
                  <c:v>-2.0179186999996546E-2</c:v>
                </c:pt>
                <c:pt idx="203">
                  <c:v>-2.0501814699997567E-2</c:v>
                </c:pt>
                <c:pt idx="204">
                  <c:v>-2.0828645299999948E-2</c:v>
                </c:pt>
                <c:pt idx="205">
                  <c:v>-2.115974160000178E-2</c:v>
                </c:pt>
                <c:pt idx="206">
                  <c:v>-2.1495169600001418E-2</c:v>
                </c:pt>
                <c:pt idx="207">
                  <c:v>-2.1834998800002836E-2</c:v>
                </c:pt>
                <c:pt idx="208">
                  <c:v>-2.2179302200001416E-2</c:v>
                </c:pt>
                <c:pt idx="209">
                  <c:v>-2.2528156799992871E-2</c:v>
                </c:pt>
                <c:pt idx="210">
                  <c:v>-2.2881643799991025E-2</c:v>
                </c:pt>
                <c:pt idx="211">
                  <c:v>-2.3239848700001176E-2</c:v>
                </c:pt>
                <c:pt idx="212">
                  <c:v>-2.3602862000004166E-2</c:v>
                </c:pt>
                <c:pt idx="213">
                  <c:v>-2.3970778999995446E-2</c:v>
                </c:pt>
                <c:pt idx="214">
                  <c:v>-2.4342693899995993E-2</c:v>
                </c:pt>
                <c:pt idx="215">
                  <c:v>-2.4720666999996865E-2</c:v>
                </c:pt>
                <c:pt idx="216">
                  <c:v>-2.5103894300002594E-2</c:v>
                </c:pt>
                <c:pt idx="217">
                  <c:v>-2.5492465299990386E-2</c:v>
                </c:pt>
                <c:pt idx="218">
                  <c:v>-2.5886504599995419E-2</c:v>
                </c:pt>
                <c:pt idx="219">
                  <c:v>-2.6438198899995768E-2</c:v>
                </c:pt>
                <c:pt idx="220">
                  <c:v>-2.7065257700002121E-2</c:v>
                </c:pt>
                <c:pt idx="221">
                  <c:v>-2.7705250899998646E-2</c:v>
                </c:pt>
                <c:pt idx="222">
                  <c:v>-2.8358471499998927E-2</c:v>
                </c:pt>
                <c:pt idx="223">
                  <c:v>-2.9025222699999631E-2</c:v>
                </c:pt>
                <c:pt idx="224">
                  <c:v>-2.9705818599992995E-2</c:v>
                </c:pt>
                <c:pt idx="225">
                  <c:v>-3.0400583800002323E-2</c:v>
                </c:pt>
                <c:pt idx="226">
                  <c:v>-3.1109854199996789E-2</c:v>
                </c:pt>
                <c:pt idx="227">
                  <c:v>-3.1833976299992628E-2</c:v>
                </c:pt>
                <c:pt idx="228">
                  <c:v>-3.2573308199999929E-2</c:v>
                </c:pt>
                <c:pt idx="229">
                  <c:v>-3.3328219200001286E-2</c:v>
                </c:pt>
                <c:pt idx="230">
                  <c:v>-3.4099089599990862E-2</c:v>
                </c:pt>
                <c:pt idx="231">
                  <c:v>-3.4886311099995737E-2</c:v>
                </c:pt>
                <c:pt idx="232">
                  <c:v>-3.5690286600001286E-2</c:v>
                </c:pt>
                <c:pt idx="233">
                  <c:v>-3.6511429800000883E-2</c:v>
                </c:pt>
                <c:pt idx="234">
                  <c:v>-3.7350165199995899E-2</c:v>
                </c:pt>
                <c:pt idx="235">
                  <c:v>-3.8206927600000995E-2</c:v>
                </c:pt>
                <c:pt idx="236">
                  <c:v>-3.9082162100001483E-2</c:v>
                </c:pt>
                <c:pt idx="237">
                  <c:v>-3.9976323299995897E-2</c:v>
                </c:pt>
                <c:pt idx="238">
                  <c:v>-4.088987480000128E-2</c:v>
                </c:pt>
                <c:pt idx="239">
                  <c:v>-4.1823289099994554E-2</c:v>
                </c:pt>
                <c:pt idx="240">
                  <c:v>-4.2777046300003008E-2</c:v>
                </c:pt>
                <c:pt idx="241">
                  <c:v>-4.3751633799999468E-2</c:v>
                </c:pt>
                <c:pt idx="242">
                  <c:v>-4.4747545299998137E-2</c:v>
                </c:pt>
                <c:pt idx="243">
                  <c:v>-4.5765279899995903E-2</c:v>
                </c:pt>
                <c:pt idx="244">
                  <c:v>-4.6805341199998907E-2</c:v>
                </c:pt>
                <c:pt idx="245">
                  <c:v>-4.786823639999227E-2</c:v>
                </c:pt>
                <c:pt idx="246">
                  <c:v>-4.8954475000002162E-2</c:v>
                </c:pt>
                <c:pt idx="247">
                  <c:v>-5.0064567799992687E-2</c:v>
                </c:pt>
                <c:pt idx="248">
                  <c:v>-5.1199025499997219E-2</c:v>
                </c:pt>
                <c:pt idx="249">
                  <c:v>-5.2358357700001079E-2</c:v>
                </c:pt>
                <c:pt idx="250">
                  <c:v>-5.3543071799992958E-2</c:v>
                </c:pt>
                <c:pt idx="251">
                  <c:v>-5.4753671000000281E-2</c:v>
                </c:pt>
                <c:pt idx="252">
                  <c:v>-5.5990653599991447E-2</c:v>
                </c:pt>
                <c:pt idx="253">
                  <c:v>-5.7254511699994737E-2</c:v>
                </c:pt>
                <c:pt idx="254">
                  <c:v>-5.8545729399995139E-2</c:v>
                </c:pt>
                <c:pt idx="255">
                  <c:v>-5.9865960599992718E-2</c:v>
                </c:pt>
                <c:pt idx="256">
                  <c:v>-6.121213349999266E-2</c:v>
                </c:pt>
                <c:pt idx="257">
                  <c:v>-6.2589559499997449E-2</c:v>
                </c:pt>
                <c:pt idx="258">
                  <c:v>-6.3994920599995453E-2</c:v>
                </c:pt>
                <c:pt idx="259">
                  <c:v>-6.5429916100001151E-2</c:v>
                </c:pt>
                <c:pt idx="260">
                  <c:v>-6.6894945399994299E-2</c:v>
                </c:pt>
                <c:pt idx="261">
                  <c:v>-6.83904035999916E-2</c:v>
                </c:pt>
                <c:pt idx="262">
                  <c:v>-6.9916668600001231E-2</c:v>
                </c:pt>
                <c:pt idx="263">
                  <c:v>-7.1474100099990778E-2</c:v>
                </c:pt>
                <c:pt idx="264">
                  <c:v>-7.3062467299990885E-2</c:v>
                </c:pt>
                <c:pt idx="265">
                  <c:v>-7.4683246299997563E-2</c:v>
                </c:pt>
                <c:pt idx="266">
                  <c:v>-7.633603140000389E-2</c:v>
                </c:pt>
                <c:pt idx="267">
                  <c:v>-7.8021333199998821E-2</c:v>
                </c:pt>
                <c:pt idx="268">
                  <c:v>-7.973931840000148E-2</c:v>
                </c:pt>
                <c:pt idx="269">
                  <c:v>-8.1490163899999857E-2</c:v>
                </c:pt>
                <c:pt idx="270">
                  <c:v>-8.3274099699991666E-2</c:v>
                </c:pt>
                <c:pt idx="271">
                  <c:v>-8.5091382000001659E-2</c:v>
                </c:pt>
                <c:pt idx="272">
                  <c:v>-8.6942254999996749E-2</c:v>
                </c:pt>
                <c:pt idx="273">
                  <c:v>-8.8826363999999103E-2</c:v>
                </c:pt>
                <c:pt idx="274">
                  <c:v>-9.0744313199991211E-2</c:v>
                </c:pt>
                <c:pt idx="275">
                  <c:v>-9.2696288499993784E-2</c:v>
                </c:pt>
                <c:pt idx="276">
                  <c:v>-9.4681663700001195E-2</c:v>
                </c:pt>
                <c:pt idx="277">
                  <c:v>-9.6701280199994244E-2</c:v>
                </c:pt>
                <c:pt idx="278">
                  <c:v>-9.8754190599990466E-2</c:v>
                </c:pt>
                <c:pt idx="279">
                  <c:v>-0.10084153430000242</c:v>
                </c:pt>
                <c:pt idx="280">
                  <c:v>-0.10296205839999573</c:v>
                </c:pt>
                <c:pt idx="281">
                  <c:v>-0.10511617299999898</c:v>
                </c:pt>
                <c:pt idx="282">
                  <c:v>-0.10730392639999309</c:v>
                </c:pt>
                <c:pt idx="283">
                  <c:v>-0.10952500369999996</c:v>
                </c:pt>
                <c:pt idx="284">
                  <c:v>-0.11177771260000213</c:v>
                </c:pt>
                <c:pt idx="285">
                  <c:v>-0.11406469930000185</c:v>
                </c:pt>
                <c:pt idx="286">
                  <c:v>-0.11638305670000193</c:v>
                </c:pt>
                <c:pt idx="287">
                  <c:v>-0.11873390149999352</c:v>
                </c:pt>
                <c:pt idx="288">
                  <c:v>-0.1211152879999986</c:v>
                </c:pt>
                <c:pt idx="289">
                  <c:v>-0.12352829030000123</c:v>
                </c:pt>
                <c:pt idx="290">
                  <c:v>-0.12597146499999212</c:v>
                </c:pt>
                <c:pt idx="291">
                  <c:v>-0.12844380330000149</c:v>
                </c:pt>
                <c:pt idx="292">
                  <c:v>-0.13094411939999873</c:v>
                </c:pt>
                <c:pt idx="293">
                  <c:v>-0.13347326979999252</c:v>
                </c:pt>
                <c:pt idx="294">
                  <c:v>-0.13602865580000412</c:v>
                </c:pt>
                <c:pt idx="295">
                  <c:v>-0.13860969469999418</c:v>
                </c:pt>
                <c:pt idx="296">
                  <c:v>-0.14121522760000005</c:v>
                </c:pt>
                <c:pt idx="297">
                  <c:v>-0.14384375829999385</c:v>
                </c:pt>
                <c:pt idx="298">
                  <c:v>-0.14649396730000319</c:v>
                </c:pt>
                <c:pt idx="299">
                  <c:v>-0.14916322310000396</c:v>
                </c:pt>
                <c:pt idx="300">
                  <c:v>-0.15185271989999194</c:v>
                </c:pt>
                <c:pt idx="301">
                  <c:v>-0.15455702929999404</c:v>
                </c:pt>
                <c:pt idx="302">
                  <c:v>-0.15727555089999612</c:v>
                </c:pt>
                <c:pt idx="303">
                  <c:v>-0.16000486019999016</c:v>
                </c:pt>
                <c:pt idx="304">
                  <c:v>-0.16274458920000257</c:v>
                </c:pt>
                <c:pt idx="305">
                  <c:v>-0.16549016419999418</c:v>
                </c:pt>
                <c:pt idx="306">
                  <c:v>-0.16823944669999946</c:v>
                </c:pt>
                <c:pt idx="307">
                  <c:v>-0.1709896228999952</c:v>
                </c:pt>
                <c:pt idx="308">
                  <c:v>-0.1737350546000016</c:v>
                </c:pt>
                <c:pt idx="309">
                  <c:v>-0.17647430110000073</c:v>
                </c:pt>
                <c:pt idx="310">
                  <c:v>-0.17920343010000295</c:v>
                </c:pt>
                <c:pt idx="311">
                  <c:v>-0.18191689919999021</c:v>
                </c:pt>
                <c:pt idx="312">
                  <c:v>-0.18460937860000115</c:v>
                </c:pt>
                <c:pt idx="313">
                  <c:v>-0.18727756810000074</c:v>
                </c:pt>
                <c:pt idx="314">
                  <c:v>-0.18991580670000019</c:v>
                </c:pt>
                <c:pt idx="315">
                  <c:v>-0.19251787790000208</c:v>
                </c:pt>
                <c:pt idx="316">
                  <c:v>-0.19507758080000315</c:v>
                </c:pt>
                <c:pt idx="317">
                  <c:v>-0.19758890399999984</c:v>
                </c:pt>
                <c:pt idx="318">
                  <c:v>-0.2000450352999934</c:v>
                </c:pt>
                <c:pt idx="319">
                  <c:v>-0.20243924070000219</c:v>
                </c:pt>
                <c:pt idx="320">
                  <c:v>-0.20476162949999832</c:v>
                </c:pt>
                <c:pt idx="321">
                  <c:v>-0.20700387809999654</c:v>
                </c:pt>
                <c:pt idx="322">
                  <c:v>-0.20915913609999848</c:v>
                </c:pt>
                <c:pt idx="323">
                  <c:v>-0.21121449439999651</c:v>
                </c:pt>
                <c:pt idx="324">
                  <c:v>-0.21316120439999509</c:v>
                </c:pt>
                <c:pt idx="325">
                  <c:v>-0.21498661859999402</c:v>
                </c:pt>
                <c:pt idx="326">
                  <c:v>-0.21741897459999393</c:v>
                </c:pt>
                <c:pt idx="327">
                  <c:v>-0.22061792430000082</c:v>
                </c:pt>
                <c:pt idx="328">
                  <c:v>-0.22364701819999766</c:v>
                </c:pt>
                <c:pt idx="329">
                  <c:v>-0.22647789020000175</c:v>
                </c:pt>
                <c:pt idx="330">
                  <c:v>-0.22907918340000322</c:v>
                </c:pt>
                <c:pt idx="331">
                  <c:v>-0.23142169209999963</c:v>
                </c:pt>
                <c:pt idx="332">
                  <c:v>-0.23346215329999609</c:v>
                </c:pt>
                <c:pt idx="333">
                  <c:v>-0.23517359619999922</c:v>
                </c:pt>
                <c:pt idx="334">
                  <c:v>-0.23651627849999102</c:v>
                </c:pt>
                <c:pt idx="335">
                  <c:v>-0.23745365060000267</c:v>
                </c:pt>
                <c:pt idx="336">
                  <c:v>-0.23794975049999323</c:v>
                </c:pt>
                <c:pt idx="337">
                  <c:v>-0.23796808259999125</c:v>
                </c:pt>
                <c:pt idx="338">
                  <c:v>-0.23747509310000225</c:v>
                </c:pt>
                <c:pt idx="339">
                  <c:v>-0.23643607459999316</c:v>
                </c:pt>
                <c:pt idx="340">
                  <c:v>-0.23481607760000145</c:v>
                </c:pt>
                <c:pt idx="341">
                  <c:v>-0.23258099599999582</c:v>
                </c:pt>
                <c:pt idx="342">
                  <c:v>-0.2296939130999931</c:v>
                </c:pt>
                <c:pt idx="343">
                  <c:v>-0.2261164502999975</c:v>
                </c:pt>
                <c:pt idx="344">
                  <c:v>-0.22180613099999391</c:v>
                </c:pt>
                <c:pt idx="345">
                  <c:v>-0.21671753180000053</c:v>
                </c:pt>
                <c:pt idx="346">
                  <c:v>-0.21080140269999958</c:v>
                </c:pt>
                <c:pt idx="347">
                  <c:v>-0.2040036415999964</c:v>
                </c:pt>
                <c:pt idx="348">
                  <c:v>-0.19626611680000394</c:v>
                </c:pt>
                <c:pt idx="349">
                  <c:v>-0.18752555460000053</c:v>
                </c:pt>
                <c:pt idx="350">
                  <c:v>-0.17771407899999758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A66-4BD7-9D11-1CB9A9415DA9}"/>
            </c:ext>
          </c:extLst>
        </c:ser>
        <c:ser>
          <c:idx val="2"/>
          <c:order val="2"/>
          <c:tx>
            <c:strRef>
              <c:f>'2SF-1IP Data'!$AD$4</c:f>
              <c:strCache>
                <c:ptCount val="1"/>
                <c:pt idx="0">
                  <c:v>Root 2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Data'!$AD$5:$AD$355</c:f>
              <c:numCache>
                <c:formatCode>General</c:formatCode>
                <c:ptCount val="351"/>
                <c:pt idx="0">
                  <c:v>3.1588759999578997E-4</c:v>
                </c:pt>
                <c:pt idx="1">
                  <c:v>3.143808000061199E-4</c:v>
                </c:pt>
                <c:pt idx="2">
                  <c:v>3.1283350000421706E-4</c:v>
                </c:pt>
                <c:pt idx="3">
                  <c:v>3.112353000034318E-4</c:v>
                </c:pt>
                <c:pt idx="4">
                  <c:v>3.0958370000178093E-4</c:v>
                </c:pt>
                <c:pt idx="5">
                  <c:v>3.0787690000977364E-4</c:v>
                </c:pt>
                <c:pt idx="6">
                  <c:v>3.0611319999707121E-4</c:v>
                </c:pt>
                <c:pt idx="7">
                  <c:v>3.0429080000260456E-4</c:v>
                </c:pt>
                <c:pt idx="8">
                  <c:v>3.0240790000846118E-4</c:v>
                </c:pt>
                <c:pt idx="9">
                  <c:v>3.0046260000915481E-4</c:v>
                </c:pt>
                <c:pt idx="10">
                  <c:v>2.9845320000276843E-4</c:v>
                </c:pt>
                <c:pt idx="11">
                  <c:v>2.9637769999624197E-4</c:v>
                </c:pt>
                <c:pt idx="12">
                  <c:v>2.9423400000894162E-4</c:v>
                </c:pt>
                <c:pt idx="13">
                  <c:v>2.9202010000517475E-4</c:v>
                </c:pt>
                <c:pt idx="14">
                  <c:v>2.8973400000609217E-4</c:v>
                </c:pt>
                <c:pt idx="15">
                  <c:v>2.8737350000085371E-4</c:v>
                </c:pt>
                <c:pt idx="16">
                  <c:v>2.8493630000525627E-4</c:v>
                </c:pt>
                <c:pt idx="17">
                  <c:v>2.8242029999603346E-4</c:v>
                </c:pt>
                <c:pt idx="18">
                  <c:v>2.7982299999962379E-4</c:v>
                </c:pt>
                <c:pt idx="19">
                  <c:v>2.7714210000340245E-4</c:v>
                </c:pt>
                <c:pt idx="20">
                  <c:v>2.7437520000717086E-4</c:v>
                </c:pt>
                <c:pt idx="21">
                  <c:v>2.7151970000716119E-4</c:v>
                </c:pt>
                <c:pt idx="22">
                  <c:v>2.685729999996056E-4</c:v>
                </c:pt>
                <c:pt idx="23">
                  <c:v>2.6553259999673173E-4</c:v>
                </c:pt>
                <c:pt idx="24">
                  <c:v>2.6239560000362872E-4</c:v>
                </c:pt>
                <c:pt idx="25">
                  <c:v>2.5915930000053322E-4</c:v>
                </c:pt>
                <c:pt idx="26">
                  <c:v>2.5582090000852986E-4</c:v>
                </c:pt>
                <c:pt idx="27">
                  <c:v>2.5237730000071679E-4</c:v>
                </c:pt>
                <c:pt idx="28">
                  <c:v>2.4882559999639398E-4</c:v>
                </c:pt>
                <c:pt idx="29">
                  <c:v>2.4516260000950751E-4</c:v>
                </c:pt>
                <c:pt idx="30">
                  <c:v>2.4138530000072933E-4</c:v>
                </c:pt>
                <c:pt idx="31">
                  <c:v>2.3749030000885796E-4</c:v>
                </c:pt>
                <c:pt idx="32">
                  <c:v>2.3347430000342229E-4</c:v>
                </c:pt>
                <c:pt idx="33">
                  <c:v>2.2933380000722536E-4</c:v>
                </c:pt>
                <c:pt idx="34">
                  <c:v>2.2506530000043767E-4</c:v>
                </c:pt>
                <c:pt idx="35">
                  <c:v>2.2066520000407763E-4</c:v>
                </c:pt>
                <c:pt idx="36">
                  <c:v>2.1612980000895732E-4</c:v>
                </c:pt>
                <c:pt idx="37">
                  <c:v>2.1145530000410417E-4</c:v>
                </c:pt>
                <c:pt idx="38">
                  <c:v>2.0663770000339809E-4</c:v>
                </c:pt>
                <c:pt idx="39">
                  <c:v>2.0167290000472349E-4</c:v>
                </c:pt>
                <c:pt idx="40">
                  <c:v>1.9655690000774939E-4</c:v>
                </c:pt>
                <c:pt idx="41">
                  <c:v>1.9128540000679095E-4</c:v>
                </c:pt>
                <c:pt idx="42">
                  <c:v>1.8585409999616331E-4</c:v>
                </c:pt>
                <c:pt idx="43">
                  <c:v>1.8025830000567566E-4</c:v>
                </c:pt>
                <c:pt idx="44">
                  <c:v>1.7449359999943681E-4</c:v>
                </c:pt>
                <c:pt idx="45">
                  <c:v>1.6855510000368668E-4</c:v>
                </c:pt>
                <c:pt idx="46">
                  <c:v>1.6243800000381725E-4</c:v>
                </c:pt>
                <c:pt idx="47">
                  <c:v>1.5613729999586212E-4</c:v>
                </c:pt>
                <c:pt idx="48">
                  <c:v>1.4964769999892269E-4</c:v>
                </c:pt>
                <c:pt idx="49">
                  <c:v>1.4296410000724791E-4</c:v>
                </c:pt>
                <c:pt idx="50">
                  <c:v>1.3608090000616357E-4</c:v>
                </c:pt>
                <c:pt idx="51">
                  <c:v>1.2899259999699098E-4</c:v>
                </c:pt>
                <c:pt idx="52">
                  <c:v>1.2169330000233458E-4</c:v>
                </c:pt>
                <c:pt idx="53">
                  <c:v>1.141771000021663E-4</c:v>
                </c:pt>
                <c:pt idx="54">
                  <c:v>1.0643779999952585E-4</c:v>
                </c:pt>
                <c:pt idx="55">
                  <c:v>9.8469299999237592E-5</c:v>
                </c:pt>
                <c:pt idx="56">
                  <c:v>9.0264900009628946E-5</c:v>
                </c:pt>
                <c:pt idx="57">
                  <c:v>8.1818099999964033E-5</c:v>
                </c:pt>
                <c:pt idx="58">
                  <c:v>7.3121799999853465E-5</c:v>
                </c:pt>
                <c:pt idx="59">
                  <c:v>6.4169200001629179E-5</c:v>
                </c:pt>
                <c:pt idx="60">
                  <c:v>5.4952799999341551E-5</c:v>
                </c:pt>
                <c:pt idx="61">
                  <c:v>4.5465100001251813E-5</c:v>
                </c:pt>
                <c:pt idx="62">
                  <c:v>3.5698299996056448E-5</c:v>
                </c:pt>
                <c:pt idx="63">
                  <c:v>2.5644600000873652E-5</c:v>
                </c:pt>
                <c:pt idx="64">
                  <c:v>1.5295600007902976E-5</c:v>
                </c:pt>
                <c:pt idx="65">
                  <c:v>4.6428000075593445E-6</c:v>
                </c:pt>
                <c:pt idx="66">
                  <c:v>-6.3223999973160971E-6</c:v>
                </c:pt>
                <c:pt idx="67">
                  <c:v>-1.7609200000379133E-5</c:v>
                </c:pt>
                <c:pt idx="68">
                  <c:v>-2.9226799995285546E-5</c:v>
                </c:pt>
                <c:pt idx="69">
                  <c:v>-4.1184899998825131E-5</c:v>
                </c:pt>
                <c:pt idx="70">
                  <c:v>-5.3513200001020778E-5</c:v>
                </c:pt>
                <c:pt idx="71">
                  <c:v>-6.6183999990698794E-5</c:v>
                </c:pt>
                <c:pt idx="72">
                  <c:v>-7.9227200004083898E-5</c:v>
                </c:pt>
                <c:pt idx="73">
                  <c:v>-9.2652999995834762E-5</c:v>
                </c:pt>
                <c:pt idx="74">
                  <c:v>-1.0647210000058749E-4</c:v>
                </c:pt>
                <c:pt idx="75">
                  <c:v>-1.2069619999977022E-4</c:v>
                </c:pt>
                <c:pt idx="76">
                  <c:v>-1.3533729999437583E-4</c:v>
                </c:pt>
                <c:pt idx="77">
                  <c:v>-1.5040760000317732E-4</c:v>
                </c:pt>
                <c:pt idx="78">
                  <c:v>-1.6591989999881207E-4</c:v>
                </c:pt>
                <c:pt idx="79">
                  <c:v>-1.818873000019039E-4</c:v>
                </c:pt>
                <c:pt idx="80">
                  <c:v>-1.9832350000115184E-4</c:v>
                </c:pt>
                <c:pt idx="81">
                  <c:v>-2.1524240000303507E-4</c:v>
                </c:pt>
                <c:pt idx="82">
                  <c:v>-2.3265839999453419E-4</c:v>
                </c:pt>
                <c:pt idx="83">
                  <c:v>-2.505865000017593E-4</c:v>
                </c:pt>
                <c:pt idx="84">
                  <c:v>-2.6904210000111561E-4</c:v>
                </c:pt>
                <c:pt idx="85">
                  <c:v>-2.880409999903577E-4</c:v>
                </c:pt>
                <c:pt idx="86">
                  <c:v>-3.0759969999394343E-4</c:v>
                </c:pt>
                <c:pt idx="87">
                  <c:v>-3.2773510000083661E-4</c:v>
                </c:pt>
                <c:pt idx="88">
                  <c:v>-3.4846469999649798E-4</c:v>
                </c:pt>
                <c:pt idx="89">
                  <c:v>-3.698063000001639E-4</c:v>
                </c:pt>
                <c:pt idx="90">
                  <c:v>-3.9177879999385823E-4</c:v>
                </c:pt>
                <c:pt idx="91">
                  <c:v>-4.1440120000402203E-4</c:v>
                </c:pt>
                <c:pt idx="92">
                  <c:v>-4.3769330000031914E-4</c:v>
                </c:pt>
                <c:pt idx="93">
                  <c:v>-4.6167559999332752E-4</c:v>
                </c:pt>
                <c:pt idx="94">
                  <c:v>-4.8636900000076366E-4</c:v>
                </c:pt>
                <c:pt idx="95">
                  <c:v>-5.117952999995623E-4</c:v>
                </c:pt>
                <c:pt idx="96">
                  <c:v>-5.3797689999157683E-4</c:v>
                </c:pt>
                <c:pt idx="97">
                  <c:v>-5.6493689999115304E-4</c:v>
                </c:pt>
                <c:pt idx="98">
                  <c:v>-5.9269909999670745E-4</c:v>
                </c:pt>
                <c:pt idx="99">
                  <c:v>-6.2128780000136885E-4</c:v>
                </c:pt>
                <c:pt idx="100">
                  <c:v>-6.5072859999304455E-4</c:v>
                </c:pt>
                <c:pt idx="101">
                  <c:v>-6.8104729999163283E-4</c:v>
                </c:pt>
                <c:pt idx="102">
                  <c:v>-7.1227069999224568E-4</c:v>
                </c:pt>
                <c:pt idx="103">
                  <c:v>-7.4442659999363059E-4</c:v>
                </c:pt>
                <c:pt idx="104">
                  <c:v>-7.7754320000167354E-4</c:v>
                </c:pt>
                <c:pt idx="105">
                  <c:v>-8.1165000000282816E-4</c:v>
                </c:pt>
                <c:pt idx="106">
                  <c:v>-8.4677699999247125E-4</c:v>
                </c:pt>
                <c:pt idx="107">
                  <c:v>-8.8295519999803673E-4</c:v>
                </c:pt>
                <c:pt idx="108">
                  <c:v>-9.2021649999196597E-4</c:v>
                </c:pt>
                <c:pt idx="109">
                  <c:v>-9.5859369999118371E-4</c:v>
                </c:pt>
                <c:pt idx="110">
                  <c:v>-9.9812060000203928E-4</c:v>
                </c:pt>
                <c:pt idx="111">
                  <c:v>-1.0388318000025265E-3</c:v>
                </c:pt>
                <c:pt idx="112">
                  <c:v>-1.0807629999902701E-3</c:v>
                </c:pt>
                <c:pt idx="113">
                  <c:v>-1.1239506999913829E-3</c:v>
                </c:pt>
                <c:pt idx="114">
                  <c:v>-1.1684324999947648E-3</c:v>
                </c:pt>
                <c:pt idx="115">
                  <c:v>-1.2142470999947363E-3</c:v>
                </c:pt>
                <c:pt idx="116">
                  <c:v>-1.261434200003464E-3</c:v>
                </c:pt>
                <c:pt idx="117">
                  <c:v>-1.3100342999905479E-3</c:v>
                </c:pt>
                <c:pt idx="118">
                  <c:v>-1.3600891999914211E-3</c:v>
                </c:pt>
                <c:pt idx="119">
                  <c:v>-1.4116417999900932E-3</c:v>
                </c:pt>
                <c:pt idx="120">
                  <c:v>-1.4647357999990618E-3</c:v>
                </c:pt>
                <c:pt idx="121">
                  <c:v>-1.5194162999989658E-3</c:v>
                </c:pt>
                <c:pt idx="122">
                  <c:v>-1.5757294000025013E-3</c:v>
                </c:pt>
                <c:pt idx="123">
                  <c:v>-1.6337222999993628E-3</c:v>
                </c:pt>
                <c:pt idx="124">
                  <c:v>-1.6934431999970911E-3</c:v>
                </c:pt>
                <c:pt idx="125">
                  <c:v>-1.7549416999997902E-3</c:v>
                </c:pt>
                <c:pt idx="126">
                  <c:v>-1.8182684000009885E-3</c:v>
                </c:pt>
                <c:pt idx="127">
                  <c:v>-1.8834751000014194E-3</c:v>
                </c:pt>
                <c:pt idx="128">
                  <c:v>-1.9506146999930252E-3</c:v>
                </c:pt>
                <c:pt idx="129">
                  <c:v>-2.0197413999909486E-3</c:v>
                </c:pt>
                <c:pt idx="130">
                  <c:v>-2.0909102999979723E-3</c:v>
                </c:pt>
                <c:pt idx="131">
                  <c:v>-2.1641781000028004E-3</c:v>
                </c:pt>
                <c:pt idx="132">
                  <c:v>-2.239602399995988E-3</c:v>
                </c:pt>
                <c:pt idx="133">
                  <c:v>-2.3172420000037164E-3</c:v>
                </c:pt>
                <c:pt idx="134">
                  <c:v>-2.3971569000025283E-3</c:v>
                </c:pt>
                <c:pt idx="135">
                  <c:v>-2.479408599995736E-3</c:v>
                </c:pt>
                <c:pt idx="136">
                  <c:v>-2.5640591999973594E-3</c:v>
                </c:pt>
                <c:pt idx="137">
                  <c:v>-2.6511725999966984E-3</c:v>
                </c:pt>
                <c:pt idx="138">
                  <c:v>-2.7408134999973299E-3</c:v>
                </c:pt>
                <c:pt idx="139">
                  <c:v>-2.8330478999976094E-3</c:v>
                </c:pt>
                <c:pt idx="140">
                  <c:v>-2.927943000003097E-3</c:v>
                </c:pt>
                <c:pt idx="141">
                  <c:v>-3.0255671999981359E-3</c:v>
                </c:pt>
                <c:pt idx="142">
                  <c:v>-3.1259898999991265E-3</c:v>
                </c:pt>
                <c:pt idx="143">
                  <c:v>-3.229281999992395E-3</c:v>
                </c:pt>
                <c:pt idx="144">
                  <c:v>-3.3355152999945403E-3</c:v>
                </c:pt>
                <c:pt idx="145">
                  <c:v>-3.4447626999991598E-3</c:v>
                </c:pt>
                <c:pt idx="146">
                  <c:v>-3.5570983999946293E-3</c:v>
                </c:pt>
                <c:pt idx="147">
                  <c:v>-3.6725977000031662E-3</c:v>
                </c:pt>
                <c:pt idx="148">
                  <c:v>-3.7913368999937802E-3</c:v>
                </c:pt>
                <c:pt idx="149">
                  <c:v>-3.913393499999529E-3</c:v>
                </c:pt>
                <c:pt idx="150">
                  <c:v>-4.038846100002047E-3</c:v>
                </c:pt>
                <c:pt idx="151">
                  <c:v>-4.1677741999990303E-3</c:v>
                </c:pt>
                <c:pt idx="152">
                  <c:v>-4.3002585999971643E-3</c:v>
                </c:pt>
                <c:pt idx="153">
                  <c:v>-4.4363809999907744E-3</c:v>
                </c:pt>
                <c:pt idx="154">
                  <c:v>-4.5762241999938169E-3</c:v>
                </c:pt>
                <c:pt idx="155">
                  <c:v>-4.7198717999918927E-3</c:v>
                </c:pt>
                <c:pt idx="156">
                  <c:v>-4.8674086999938027E-3</c:v>
                </c:pt>
                <c:pt idx="157">
                  <c:v>-5.0189204999924186E-3</c:v>
                </c:pt>
                <c:pt idx="158">
                  <c:v>-5.1744939000002432E-3</c:v>
                </c:pt>
                <c:pt idx="159">
                  <c:v>-5.334216599990782E-3</c:v>
                </c:pt>
                <c:pt idx="160">
                  <c:v>-5.4981769999926655E-3</c:v>
                </c:pt>
                <c:pt idx="161">
                  <c:v>-5.6664645999973118E-3</c:v>
                </c:pt>
                <c:pt idx="162">
                  <c:v>-5.8392050000009021E-3</c:v>
                </c:pt>
                <c:pt idx="163">
                  <c:v>-6.01640579999696E-3</c:v>
                </c:pt>
                <c:pt idx="164">
                  <c:v>-6.1982281999917177E-3</c:v>
                </c:pt>
                <c:pt idx="165">
                  <c:v>-6.3847467999949004E-3</c:v>
                </c:pt>
                <c:pt idx="166">
                  <c:v>-6.5760534999981246E-3</c:v>
                </c:pt>
                <c:pt idx="167">
                  <c:v>-6.7722427999967749E-3</c:v>
                </c:pt>
                <c:pt idx="168">
                  <c:v>-6.9734100000005128E-3</c:v>
                </c:pt>
                <c:pt idx="169">
                  <c:v>-7.1796513999942135E-3</c:v>
                </c:pt>
                <c:pt idx="170">
                  <c:v>-7.3910639000018818E-3</c:v>
                </c:pt>
                <c:pt idx="171">
                  <c:v>-7.6077454999960992E-3</c:v>
                </c:pt>
                <c:pt idx="172">
                  <c:v>-7.8297948000027873E-3</c:v>
                </c:pt>
                <c:pt idx="173">
                  <c:v>-8.0573111999910907E-3</c:v>
                </c:pt>
                <c:pt idx="174">
                  <c:v>-8.2903950000030591E-3</c:v>
                </c:pt>
                <c:pt idx="175">
                  <c:v>-8.5291472999955431E-3</c:v>
                </c:pt>
                <c:pt idx="176">
                  <c:v>-8.7736702000000832E-3</c:v>
                </c:pt>
                <c:pt idx="177">
                  <c:v>-9.0240664000020843E-3</c:v>
                </c:pt>
                <c:pt idx="178">
                  <c:v>-9.2804396999923711E-3</c:v>
                </c:pt>
                <c:pt idx="179">
                  <c:v>-9.5428946999902564E-3</c:v>
                </c:pt>
                <c:pt idx="180">
                  <c:v>-9.8115371999938361E-3</c:v>
                </c:pt>
                <c:pt idx="181">
                  <c:v>-1.0086473699999488E-2</c:v>
                </c:pt>
                <c:pt idx="182">
                  <c:v>-1.0367811899996582E-2</c:v>
                </c:pt>
                <c:pt idx="183">
                  <c:v>-1.0655660699995906E-2</c:v>
                </c:pt>
                <c:pt idx="184">
                  <c:v>-1.0950129899995886E-2</c:v>
                </c:pt>
                <c:pt idx="185">
                  <c:v>-1.1251330899995082E-2</c:v>
                </c:pt>
                <c:pt idx="186">
                  <c:v>-1.1559376099995688E-2</c:v>
                </c:pt>
                <c:pt idx="187">
                  <c:v>-1.1874379500000032E-2</c:v>
                </c:pt>
                <c:pt idx="188">
                  <c:v>-1.2196456399991007E-2</c:v>
                </c:pt>
                <c:pt idx="189">
                  <c:v>-1.2525723999999627E-2</c:v>
                </c:pt>
                <c:pt idx="190">
                  <c:v>-1.2862300999998411E-2</c:v>
                </c:pt>
                <c:pt idx="191">
                  <c:v>-1.3206307799990213E-2</c:v>
                </c:pt>
                <c:pt idx="192">
                  <c:v>-1.3557867099990517E-2</c:v>
                </c:pt>
                <c:pt idx="193">
                  <c:v>-1.3917103599993652E-2</c:v>
                </c:pt>
                <c:pt idx="194">
                  <c:v>-1.4284143899999435E-2</c:v>
                </c:pt>
                <c:pt idx="195">
                  <c:v>-1.4659117599990168E-2</c:v>
                </c:pt>
                <c:pt idx="196">
                  <c:v>-1.5042156500001624E-2</c:v>
                </c:pt>
                <c:pt idx="197">
                  <c:v>-1.5433395199991651E-2</c:v>
                </c:pt>
                <c:pt idx="198">
                  <c:v>-1.5832971500003623E-2</c:v>
                </c:pt>
                <c:pt idx="199">
                  <c:v>-1.6241026199992348E-2</c:v>
                </c:pt>
                <c:pt idx="200">
                  <c:v>-1.665770350000173E-2</c:v>
                </c:pt>
                <c:pt idx="201">
                  <c:v>-1.7083151299999599E-2</c:v>
                </c:pt>
                <c:pt idx="202">
                  <c:v>-1.7517521399994962E-2</c:v>
                </c:pt>
                <c:pt idx="203">
                  <c:v>-1.7960969699998941E-2</c:v>
                </c:pt>
                <c:pt idx="204">
                  <c:v>-1.8413656399999923E-2</c:v>
                </c:pt>
                <c:pt idx="205">
                  <c:v>-1.8875746600002685E-2</c:v>
                </c:pt>
                <c:pt idx="206">
                  <c:v>-1.9347410099996409E-2</c:v>
                </c:pt>
                <c:pt idx="207">
                  <c:v>-1.9828822099995591E-2</c:v>
                </c:pt>
                <c:pt idx="208">
                  <c:v>-2.0320163400000979E-2</c:v>
                </c:pt>
                <c:pt idx="209">
                  <c:v>-2.0821620500001359E-2</c:v>
                </c:pt>
                <c:pt idx="210">
                  <c:v>-2.1333386400002041E-2</c:v>
                </c:pt>
                <c:pt idx="211">
                  <c:v>-2.1855660299991087E-2</c:v>
                </c:pt>
                <c:pt idx="212">
                  <c:v>-2.2388648399996214E-2</c:v>
                </c:pt>
                <c:pt idx="213">
                  <c:v>-2.2932564100003106E-2</c:v>
                </c:pt>
                <c:pt idx="214">
                  <c:v>-2.3487367900003164E-2</c:v>
                </c:pt>
                <c:pt idx="215">
                  <c:v>-2.405379350000203E-2</c:v>
                </c:pt>
                <c:pt idx="216">
                  <c:v>-2.4631847300000231E-2</c:v>
                </c:pt>
                <c:pt idx="217">
                  <c:v>-2.5221762000001036E-2</c:v>
                </c:pt>
                <c:pt idx="218">
                  <c:v>-2.5823791299998788E-2</c:v>
                </c:pt>
                <c:pt idx="219">
                  <c:v>-2.6438198899995768E-2</c:v>
                </c:pt>
                <c:pt idx="220">
                  <c:v>-2.7065257700002121E-2</c:v>
                </c:pt>
                <c:pt idx="221">
                  <c:v>-2.7705250899998646E-2</c:v>
                </c:pt>
                <c:pt idx="222">
                  <c:v>-2.8358471499998927E-2</c:v>
                </c:pt>
                <c:pt idx="223">
                  <c:v>-2.9025222699999631E-2</c:v>
                </c:pt>
                <c:pt idx="224">
                  <c:v>-2.9705818599992995E-2</c:v>
                </c:pt>
                <c:pt idx="225">
                  <c:v>-3.0400583800002323E-2</c:v>
                </c:pt>
                <c:pt idx="226">
                  <c:v>-3.1109854199996789E-2</c:v>
                </c:pt>
                <c:pt idx="227">
                  <c:v>-3.1833976299992628E-2</c:v>
                </c:pt>
                <c:pt idx="228">
                  <c:v>-3.2573308199999929E-2</c:v>
                </c:pt>
                <c:pt idx="229">
                  <c:v>-3.3328219200001286E-2</c:v>
                </c:pt>
                <c:pt idx="230">
                  <c:v>-3.4099089599990862E-2</c:v>
                </c:pt>
                <c:pt idx="231">
                  <c:v>-3.4886311099995737E-2</c:v>
                </c:pt>
                <c:pt idx="232">
                  <c:v>-3.5690286600001286E-2</c:v>
                </c:pt>
                <c:pt idx="233">
                  <c:v>-3.6511429800000883E-2</c:v>
                </c:pt>
                <c:pt idx="234">
                  <c:v>-3.7350165199995899E-2</c:v>
                </c:pt>
                <c:pt idx="235">
                  <c:v>-3.8206927600000995E-2</c:v>
                </c:pt>
                <c:pt idx="236">
                  <c:v>-3.9082162100001483E-2</c:v>
                </c:pt>
                <c:pt idx="237">
                  <c:v>-3.9976323299995897E-2</c:v>
                </c:pt>
                <c:pt idx="238">
                  <c:v>-4.088987480000128E-2</c:v>
                </c:pt>
                <c:pt idx="239">
                  <c:v>-4.1823289099994554E-2</c:v>
                </c:pt>
                <c:pt idx="240">
                  <c:v>-4.2777046300003008E-2</c:v>
                </c:pt>
                <c:pt idx="241">
                  <c:v>-4.3751633799999468E-2</c:v>
                </c:pt>
                <c:pt idx="242">
                  <c:v>-4.4747545299998137E-2</c:v>
                </c:pt>
                <c:pt idx="243">
                  <c:v>-4.5765279899995903E-2</c:v>
                </c:pt>
                <c:pt idx="244">
                  <c:v>-4.6805341199998907E-2</c:v>
                </c:pt>
                <c:pt idx="245">
                  <c:v>-4.786823639999227E-2</c:v>
                </c:pt>
                <c:pt idx="246">
                  <c:v>-4.8954475000002162E-2</c:v>
                </c:pt>
                <c:pt idx="247">
                  <c:v>-5.0064567799992687E-2</c:v>
                </c:pt>
                <c:pt idx="248">
                  <c:v>-5.1199025499997219E-2</c:v>
                </c:pt>
                <c:pt idx="249">
                  <c:v>-5.2358357700001079E-2</c:v>
                </c:pt>
                <c:pt idx="250">
                  <c:v>-5.3543071799992958E-2</c:v>
                </c:pt>
                <c:pt idx="251">
                  <c:v>-5.4753671000000281E-2</c:v>
                </c:pt>
                <c:pt idx="252">
                  <c:v>-5.5990653599991447E-2</c:v>
                </c:pt>
                <c:pt idx="253">
                  <c:v>-5.7254511699994737E-2</c:v>
                </c:pt>
                <c:pt idx="254">
                  <c:v>-5.8545729399995139E-2</c:v>
                </c:pt>
                <c:pt idx="255">
                  <c:v>-5.9865960599992718E-2</c:v>
                </c:pt>
                <c:pt idx="256">
                  <c:v>-6.121213349999266E-2</c:v>
                </c:pt>
                <c:pt idx="257">
                  <c:v>-6.2589559499997449E-2</c:v>
                </c:pt>
                <c:pt idx="258">
                  <c:v>-6.3994920599995453E-2</c:v>
                </c:pt>
                <c:pt idx="259">
                  <c:v>-6.5429916100001151E-2</c:v>
                </c:pt>
                <c:pt idx="260">
                  <c:v>-6.6894945399994299E-2</c:v>
                </c:pt>
                <c:pt idx="261">
                  <c:v>-6.83904035999916E-2</c:v>
                </c:pt>
                <c:pt idx="262">
                  <c:v>-6.9916668600001231E-2</c:v>
                </c:pt>
                <c:pt idx="263">
                  <c:v>-7.1474100099990778E-2</c:v>
                </c:pt>
                <c:pt idx="264">
                  <c:v>-7.3062467200003312E-2</c:v>
                </c:pt>
                <c:pt idx="265">
                  <c:v>-7.4683246299997563E-2</c:v>
                </c:pt>
                <c:pt idx="266">
                  <c:v>-7.6336030500002039E-2</c:v>
                </c:pt>
                <c:pt idx="267">
                  <c:v>-7.8021329899996772E-2</c:v>
                </c:pt>
                <c:pt idx="268">
                  <c:v>-7.9739317700003198E-2</c:v>
                </c:pt>
                <c:pt idx="269">
                  <c:v>-8.1490162899996221E-2</c:v>
                </c:pt>
                <c:pt idx="270">
                  <c:v>-8.3274098999993384E-2</c:v>
                </c:pt>
                <c:pt idx="271">
                  <c:v>-8.5091380299999742E-2</c:v>
                </c:pt>
                <c:pt idx="272">
                  <c:v>-8.6942253499998401E-2</c:v>
                </c:pt>
                <c:pt idx="273">
                  <c:v>-8.8826362699990113E-2</c:v>
                </c:pt>
                <c:pt idx="274">
                  <c:v>-9.0744312900000068E-2</c:v>
                </c:pt>
                <c:pt idx="275">
                  <c:v>-9.2696287499990149E-2</c:v>
                </c:pt>
                <c:pt idx="276">
                  <c:v>-9.468166269999756E-2</c:v>
                </c:pt>
                <c:pt idx="277">
                  <c:v>-9.6701280199994244E-2</c:v>
                </c:pt>
                <c:pt idx="278">
                  <c:v>-9.8754188399993836E-2</c:v>
                </c:pt>
                <c:pt idx="279">
                  <c:v>-0.10084153430000242</c:v>
                </c:pt>
                <c:pt idx="280">
                  <c:v>-0.10296205409999004</c:v>
                </c:pt>
                <c:pt idx="281">
                  <c:v>-0.10511617080000235</c:v>
                </c:pt>
                <c:pt idx="282">
                  <c:v>-0.10730392429999824</c:v>
                </c:pt>
                <c:pt idx="283">
                  <c:v>-0.10952500369999996</c:v>
                </c:pt>
                <c:pt idx="284">
                  <c:v>-0.111777689500002</c:v>
                </c:pt>
                <c:pt idx="285">
                  <c:v>-0.11406468389999702</c:v>
                </c:pt>
                <c:pt idx="286">
                  <c:v>-0.11638304539999922</c:v>
                </c:pt>
                <c:pt idx="287">
                  <c:v>-0.11873389829999326</c:v>
                </c:pt>
                <c:pt idx="288">
                  <c:v>-0.12111527989999615</c:v>
                </c:pt>
                <c:pt idx="289">
                  <c:v>-0.12352828849999753</c:v>
                </c:pt>
                <c:pt idx="290">
                  <c:v>-0.12597145430000012</c:v>
                </c:pt>
                <c:pt idx="291">
                  <c:v>-0.12844380330000149</c:v>
                </c:pt>
                <c:pt idx="292">
                  <c:v>-0.13094411499999126</c:v>
                </c:pt>
                <c:pt idx="293">
                  <c:v>-0.13347326839999596</c:v>
                </c:pt>
                <c:pt idx="294">
                  <c:v>-0.13602864949999116</c:v>
                </c:pt>
                <c:pt idx="295">
                  <c:v>-0.13860969469999418</c:v>
                </c:pt>
                <c:pt idx="296">
                  <c:v>-0.1412152248999945</c:v>
                </c:pt>
                <c:pt idx="297">
                  <c:v>-0.14384375829999385</c:v>
                </c:pt>
                <c:pt idx="298">
                  <c:v>-0.14649396589999242</c:v>
                </c:pt>
                <c:pt idx="299">
                  <c:v>-0.14916319489999808</c:v>
                </c:pt>
                <c:pt idx="300">
                  <c:v>-0.15185271909999187</c:v>
                </c:pt>
                <c:pt idx="301">
                  <c:v>-0.15455701599999827</c:v>
                </c:pt>
                <c:pt idx="302">
                  <c:v>-0.15727554589999215</c:v>
                </c:pt>
                <c:pt idx="303">
                  <c:v>-0.16000485620000404</c:v>
                </c:pt>
                <c:pt idx="304">
                  <c:v>-0.16274458709999351</c:v>
                </c:pt>
                <c:pt idx="305">
                  <c:v>-0.16549015839999015</c:v>
                </c:pt>
                <c:pt idx="306">
                  <c:v>-0.1682394405000025</c:v>
                </c:pt>
                <c:pt idx="307">
                  <c:v>-0.17098962209999513</c:v>
                </c:pt>
                <c:pt idx="308">
                  <c:v>-0.17373504190000233</c:v>
                </c:pt>
                <c:pt idx="309">
                  <c:v>-0.17647430110000073</c:v>
                </c:pt>
                <c:pt idx="310">
                  <c:v>-0.17920343010000295</c:v>
                </c:pt>
                <c:pt idx="311">
                  <c:v>-0.181916898099999</c:v>
                </c:pt>
                <c:pt idx="312">
                  <c:v>-0.18460937860000115</c:v>
                </c:pt>
                <c:pt idx="313">
                  <c:v>-0.18727756810000074</c:v>
                </c:pt>
                <c:pt idx="314">
                  <c:v>-0.18991580610000369</c:v>
                </c:pt>
                <c:pt idx="315">
                  <c:v>-0.19251787489999117</c:v>
                </c:pt>
                <c:pt idx="316">
                  <c:v>-0.19507757979999951</c:v>
                </c:pt>
                <c:pt idx="317">
                  <c:v>-0.19758890399999984</c:v>
                </c:pt>
                <c:pt idx="318">
                  <c:v>-0.2000450346999969</c:v>
                </c:pt>
                <c:pt idx="319">
                  <c:v>-0.20243923409999809</c:v>
                </c:pt>
                <c:pt idx="320">
                  <c:v>-0.20476162740000348</c:v>
                </c:pt>
                <c:pt idx="321">
                  <c:v>-0.20700387809999654</c:v>
                </c:pt>
                <c:pt idx="322">
                  <c:v>-0.2091591348000037</c:v>
                </c:pt>
                <c:pt idx="323">
                  <c:v>-0.21121449439999651</c:v>
                </c:pt>
                <c:pt idx="324">
                  <c:v>-0.21316120379999859</c:v>
                </c:pt>
                <c:pt idx="325">
                  <c:v>-0.21498661750000281</c:v>
                </c:pt>
                <c:pt idx="326">
                  <c:v>-0.21667733820000024</c:v>
                </c:pt>
                <c:pt idx="327">
                  <c:v>-0.21821826459999727</c:v>
                </c:pt>
                <c:pt idx="328">
                  <c:v>-0.21959364599999276</c:v>
                </c:pt>
                <c:pt idx="329">
                  <c:v>-0.22078434120000168</c:v>
                </c:pt>
                <c:pt idx="330">
                  <c:v>-0.22176799919999723</c:v>
                </c:pt>
                <c:pt idx="331">
                  <c:v>-0.22251926399999888</c:v>
                </c:pt>
                <c:pt idx="332">
                  <c:v>-0.22301456099999939</c:v>
                </c:pt>
                <c:pt idx="333">
                  <c:v>-0.22321730499999148</c:v>
                </c:pt>
                <c:pt idx="334">
                  <c:v>-0.22309355739999148</c:v>
                </c:pt>
                <c:pt idx="335">
                  <c:v>-0.22260338859999251</c:v>
                </c:pt>
                <c:pt idx="336">
                  <c:v>-0.22170442190000017</c:v>
                </c:pt>
                <c:pt idx="337">
                  <c:v>-0.22034906140000032</c:v>
                </c:pt>
                <c:pt idx="338">
                  <c:v>-0.21848987449999413</c:v>
                </c:pt>
                <c:pt idx="339">
                  <c:v>-0.21607657359999166</c:v>
                </c:pt>
                <c:pt idx="340">
                  <c:v>-0.21305567429999428</c:v>
                </c:pt>
                <c:pt idx="341">
                  <c:v>-0.20937499419999028</c:v>
                </c:pt>
                <c:pt idx="342">
                  <c:v>-0.20498015599999064</c:v>
                </c:pt>
                <c:pt idx="343">
                  <c:v>-0.19981686639999907</c:v>
                </c:pt>
                <c:pt idx="344">
                  <c:v>-0.19382715470000278</c:v>
                </c:pt>
                <c:pt idx="345">
                  <c:v>-0.18695434439999303</c:v>
                </c:pt>
                <c:pt idx="346">
                  <c:v>-0.17913806399999999</c:v>
                </c:pt>
                <c:pt idx="347">
                  <c:v>-0.1703159986999907</c:v>
                </c:pt>
                <c:pt idx="348">
                  <c:v>-0.16042294000000368</c:v>
                </c:pt>
                <c:pt idx="349">
                  <c:v>-0.14939045970000109</c:v>
                </c:pt>
                <c:pt idx="350">
                  <c:v>-0.1371461848000024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A66-4BD7-9D11-1CB9A9415DA9}"/>
            </c:ext>
          </c:extLst>
        </c:ser>
        <c:ser>
          <c:idx val="3"/>
          <c:order val="3"/>
          <c:tx>
            <c:strRef>
              <c:f>'2SF-1IP Data'!$AE$4</c:f>
              <c:strCache>
                <c:ptCount val="1"/>
                <c:pt idx="0">
                  <c:v>Root 3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Data'!$AE$5:$AE$355</c:f>
              <c:numCache>
                <c:formatCode>General</c:formatCode>
                <c:ptCount val="351"/>
                <c:pt idx="0">
                  <c:v>3.1588759999578997E-4</c:v>
                </c:pt>
                <c:pt idx="1">
                  <c:v>3.143808000061199E-4</c:v>
                </c:pt>
                <c:pt idx="2">
                  <c:v>3.1283350000421706E-4</c:v>
                </c:pt>
                <c:pt idx="3">
                  <c:v>3.112353000034318E-4</c:v>
                </c:pt>
                <c:pt idx="4">
                  <c:v>3.0958370000178093E-4</c:v>
                </c:pt>
                <c:pt idx="5">
                  <c:v>3.0787690000977364E-4</c:v>
                </c:pt>
                <c:pt idx="6">
                  <c:v>3.0611319999707121E-4</c:v>
                </c:pt>
                <c:pt idx="7">
                  <c:v>3.0429080000260456E-4</c:v>
                </c:pt>
                <c:pt idx="8">
                  <c:v>3.0240790000846118E-4</c:v>
                </c:pt>
                <c:pt idx="9">
                  <c:v>3.0046260000915481E-4</c:v>
                </c:pt>
                <c:pt idx="10">
                  <c:v>2.9845320000276843E-4</c:v>
                </c:pt>
                <c:pt idx="11">
                  <c:v>2.9637769999624197E-4</c:v>
                </c:pt>
                <c:pt idx="12">
                  <c:v>2.9423400000894162E-4</c:v>
                </c:pt>
                <c:pt idx="13">
                  <c:v>2.9202010000517475E-4</c:v>
                </c:pt>
                <c:pt idx="14">
                  <c:v>2.8973400000609217E-4</c:v>
                </c:pt>
                <c:pt idx="15">
                  <c:v>2.8737350000085371E-4</c:v>
                </c:pt>
                <c:pt idx="16">
                  <c:v>2.8493630000525627E-4</c:v>
                </c:pt>
                <c:pt idx="17">
                  <c:v>2.8242029999603346E-4</c:v>
                </c:pt>
                <c:pt idx="18">
                  <c:v>2.7982299999962379E-4</c:v>
                </c:pt>
                <c:pt idx="19">
                  <c:v>2.7714210000340245E-4</c:v>
                </c:pt>
                <c:pt idx="20">
                  <c:v>2.7437520000717086E-4</c:v>
                </c:pt>
                <c:pt idx="21">
                  <c:v>2.7151970000716119E-4</c:v>
                </c:pt>
                <c:pt idx="22">
                  <c:v>2.685729999996056E-4</c:v>
                </c:pt>
                <c:pt idx="23">
                  <c:v>2.6553259999673173E-4</c:v>
                </c:pt>
                <c:pt idx="24">
                  <c:v>2.6239560000362872E-4</c:v>
                </c:pt>
                <c:pt idx="25">
                  <c:v>2.5915930000053322E-4</c:v>
                </c:pt>
                <c:pt idx="26">
                  <c:v>2.5582090000852986E-4</c:v>
                </c:pt>
                <c:pt idx="27">
                  <c:v>2.5237730000071679E-4</c:v>
                </c:pt>
                <c:pt idx="28">
                  <c:v>2.4882559999639398E-4</c:v>
                </c:pt>
                <c:pt idx="29">
                  <c:v>2.4516260000950751E-4</c:v>
                </c:pt>
                <c:pt idx="30">
                  <c:v>2.4138530000072933E-4</c:v>
                </c:pt>
                <c:pt idx="31">
                  <c:v>2.3749030000885796E-4</c:v>
                </c:pt>
                <c:pt idx="32">
                  <c:v>2.3347430000342229E-4</c:v>
                </c:pt>
                <c:pt idx="33">
                  <c:v>2.2933380000722536E-4</c:v>
                </c:pt>
                <c:pt idx="34">
                  <c:v>2.2506530000043767E-4</c:v>
                </c:pt>
                <c:pt idx="35">
                  <c:v>2.2066520000407763E-4</c:v>
                </c:pt>
                <c:pt idx="36">
                  <c:v>2.1612980000895732E-4</c:v>
                </c:pt>
                <c:pt idx="37">
                  <c:v>2.1145530000410417E-4</c:v>
                </c:pt>
                <c:pt idx="38">
                  <c:v>2.0663770000339809E-4</c:v>
                </c:pt>
                <c:pt idx="39">
                  <c:v>2.0167290000472349E-4</c:v>
                </c:pt>
                <c:pt idx="40">
                  <c:v>1.9655690000774939E-4</c:v>
                </c:pt>
                <c:pt idx="41">
                  <c:v>1.9128540000679095E-4</c:v>
                </c:pt>
                <c:pt idx="42">
                  <c:v>1.8585409999616331E-4</c:v>
                </c:pt>
                <c:pt idx="43">
                  <c:v>1.8025830000567566E-4</c:v>
                </c:pt>
                <c:pt idx="44">
                  <c:v>1.7449359999943681E-4</c:v>
                </c:pt>
                <c:pt idx="45">
                  <c:v>1.6855510000368668E-4</c:v>
                </c:pt>
                <c:pt idx="46">
                  <c:v>1.6243800000381725E-4</c:v>
                </c:pt>
                <c:pt idx="47">
                  <c:v>1.5613729999586212E-4</c:v>
                </c:pt>
                <c:pt idx="48">
                  <c:v>1.4964769999892269E-4</c:v>
                </c:pt>
                <c:pt idx="49">
                  <c:v>1.4296410000724791E-4</c:v>
                </c:pt>
                <c:pt idx="50">
                  <c:v>1.3608090000616357E-4</c:v>
                </c:pt>
                <c:pt idx="51">
                  <c:v>1.2899259999699098E-4</c:v>
                </c:pt>
                <c:pt idx="52">
                  <c:v>1.2169330000233458E-4</c:v>
                </c:pt>
                <c:pt idx="53">
                  <c:v>1.141771000021663E-4</c:v>
                </c:pt>
                <c:pt idx="54">
                  <c:v>1.0643779999952585E-4</c:v>
                </c:pt>
                <c:pt idx="55">
                  <c:v>9.8469299999237592E-5</c:v>
                </c:pt>
                <c:pt idx="56">
                  <c:v>9.0264900009628946E-5</c:v>
                </c:pt>
                <c:pt idx="57">
                  <c:v>8.1818099999964033E-5</c:v>
                </c:pt>
                <c:pt idx="58">
                  <c:v>7.3121799999853465E-5</c:v>
                </c:pt>
                <c:pt idx="59">
                  <c:v>6.4169200001629179E-5</c:v>
                </c:pt>
                <c:pt idx="60">
                  <c:v>5.4952799999341551E-5</c:v>
                </c:pt>
                <c:pt idx="61">
                  <c:v>4.5465100001251813E-5</c:v>
                </c:pt>
                <c:pt idx="62">
                  <c:v>3.5698299996056448E-5</c:v>
                </c:pt>
                <c:pt idx="63">
                  <c:v>2.5644600000873652E-5</c:v>
                </c:pt>
                <c:pt idx="64">
                  <c:v>1.5295600007902976E-5</c:v>
                </c:pt>
                <c:pt idx="65">
                  <c:v>4.6428000075593445E-6</c:v>
                </c:pt>
                <c:pt idx="66">
                  <c:v>-6.3223999973160971E-6</c:v>
                </c:pt>
                <c:pt idx="67">
                  <c:v>-1.7609200000379133E-5</c:v>
                </c:pt>
                <c:pt idx="68">
                  <c:v>-2.9226799995285546E-5</c:v>
                </c:pt>
                <c:pt idx="69">
                  <c:v>-4.1184899998825131E-5</c:v>
                </c:pt>
                <c:pt idx="70">
                  <c:v>-5.3513200001020778E-5</c:v>
                </c:pt>
                <c:pt idx="71">
                  <c:v>-6.6183999990698794E-5</c:v>
                </c:pt>
                <c:pt idx="72">
                  <c:v>-7.9227200004083898E-5</c:v>
                </c:pt>
                <c:pt idx="73">
                  <c:v>-9.2652999995834762E-5</c:v>
                </c:pt>
                <c:pt idx="74">
                  <c:v>-1.0647210000058749E-4</c:v>
                </c:pt>
                <c:pt idx="75">
                  <c:v>-1.2069619999977022E-4</c:v>
                </c:pt>
                <c:pt idx="76">
                  <c:v>-1.3533729999437583E-4</c:v>
                </c:pt>
                <c:pt idx="77">
                  <c:v>-1.5040760000317732E-4</c:v>
                </c:pt>
                <c:pt idx="78">
                  <c:v>-1.6591989999881207E-4</c:v>
                </c:pt>
                <c:pt idx="79">
                  <c:v>-1.818873000019039E-4</c:v>
                </c:pt>
                <c:pt idx="80">
                  <c:v>-1.9832350000115184E-4</c:v>
                </c:pt>
                <c:pt idx="81">
                  <c:v>-2.1524240000303507E-4</c:v>
                </c:pt>
                <c:pt idx="82">
                  <c:v>-2.3265839999453419E-4</c:v>
                </c:pt>
                <c:pt idx="83">
                  <c:v>-2.505865000017593E-4</c:v>
                </c:pt>
                <c:pt idx="84">
                  <c:v>-2.6904210000111561E-4</c:v>
                </c:pt>
                <c:pt idx="85">
                  <c:v>-2.880409999903577E-4</c:v>
                </c:pt>
                <c:pt idx="86">
                  <c:v>-3.0759969999394343E-4</c:v>
                </c:pt>
                <c:pt idx="87">
                  <c:v>-3.2773510000083661E-4</c:v>
                </c:pt>
                <c:pt idx="88">
                  <c:v>-3.4846469999649798E-4</c:v>
                </c:pt>
                <c:pt idx="89">
                  <c:v>-3.698063000001639E-4</c:v>
                </c:pt>
                <c:pt idx="90">
                  <c:v>-3.9177879999385823E-4</c:v>
                </c:pt>
                <c:pt idx="91">
                  <c:v>-4.1440120000402203E-4</c:v>
                </c:pt>
                <c:pt idx="92">
                  <c:v>-4.3769330000031914E-4</c:v>
                </c:pt>
                <c:pt idx="93">
                  <c:v>-4.6167559999332752E-4</c:v>
                </c:pt>
                <c:pt idx="94">
                  <c:v>-4.8636900000076366E-4</c:v>
                </c:pt>
                <c:pt idx="95">
                  <c:v>-5.117952999995623E-4</c:v>
                </c:pt>
                <c:pt idx="96">
                  <c:v>-5.3797689999157683E-4</c:v>
                </c:pt>
                <c:pt idx="97">
                  <c:v>-5.6493689999115304E-4</c:v>
                </c:pt>
                <c:pt idx="98">
                  <c:v>-5.9269909999670745E-4</c:v>
                </c:pt>
                <c:pt idx="99">
                  <c:v>-6.2128780000136885E-4</c:v>
                </c:pt>
                <c:pt idx="100">
                  <c:v>-6.5072859999304455E-4</c:v>
                </c:pt>
                <c:pt idx="101">
                  <c:v>-6.8104729999163283E-4</c:v>
                </c:pt>
                <c:pt idx="102">
                  <c:v>-7.1227069999224568E-4</c:v>
                </c:pt>
                <c:pt idx="103">
                  <c:v>-7.4442659999363059E-4</c:v>
                </c:pt>
                <c:pt idx="104">
                  <c:v>-7.7754320000167354E-4</c:v>
                </c:pt>
                <c:pt idx="105">
                  <c:v>-8.1165000000282816E-4</c:v>
                </c:pt>
                <c:pt idx="106">
                  <c:v>-8.4677699999247125E-4</c:v>
                </c:pt>
                <c:pt idx="107">
                  <c:v>-8.8295519999803673E-4</c:v>
                </c:pt>
                <c:pt idx="108">
                  <c:v>-9.2021649999196597E-4</c:v>
                </c:pt>
                <c:pt idx="109">
                  <c:v>-9.5859369999118371E-4</c:v>
                </c:pt>
                <c:pt idx="110">
                  <c:v>-9.9812060000203928E-4</c:v>
                </c:pt>
                <c:pt idx="111">
                  <c:v>-1.0388318000025265E-3</c:v>
                </c:pt>
                <c:pt idx="112">
                  <c:v>-1.0807629999902701E-3</c:v>
                </c:pt>
                <c:pt idx="113">
                  <c:v>-1.1239506999913829E-3</c:v>
                </c:pt>
                <c:pt idx="114">
                  <c:v>-1.1684324999947648E-3</c:v>
                </c:pt>
                <c:pt idx="115">
                  <c:v>-1.2142470999947363E-3</c:v>
                </c:pt>
                <c:pt idx="116">
                  <c:v>-1.261434200003464E-3</c:v>
                </c:pt>
                <c:pt idx="117">
                  <c:v>-1.3100342999905479E-3</c:v>
                </c:pt>
                <c:pt idx="118">
                  <c:v>-1.3600891999914211E-3</c:v>
                </c:pt>
                <c:pt idx="119">
                  <c:v>-1.4116417999900932E-3</c:v>
                </c:pt>
                <c:pt idx="120">
                  <c:v>-1.4647357999990618E-3</c:v>
                </c:pt>
                <c:pt idx="121">
                  <c:v>-1.5194162999989658E-3</c:v>
                </c:pt>
                <c:pt idx="122">
                  <c:v>-1.5757294000025013E-3</c:v>
                </c:pt>
                <c:pt idx="123">
                  <c:v>-1.6337222999993628E-3</c:v>
                </c:pt>
                <c:pt idx="124">
                  <c:v>-1.6934431999970911E-3</c:v>
                </c:pt>
                <c:pt idx="125">
                  <c:v>-1.7549416999997902E-3</c:v>
                </c:pt>
                <c:pt idx="126">
                  <c:v>-1.8182684000009885E-3</c:v>
                </c:pt>
                <c:pt idx="127">
                  <c:v>-1.8834751000014194E-3</c:v>
                </c:pt>
                <c:pt idx="128">
                  <c:v>-1.9506146999930252E-3</c:v>
                </c:pt>
                <c:pt idx="129">
                  <c:v>-2.0197413999909486E-3</c:v>
                </c:pt>
                <c:pt idx="130">
                  <c:v>-2.0909102999979723E-3</c:v>
                </c:pt>
                <c:pt idx="131">
                  <c:v>-2.1641781000028004E-3</c:v>
                </c:pt>
                <c:pt idx="132">
                  <c:v>-2.239602399995988E-3</c:v>
                </c:pt>
                <c:pt idx="133">
                  <c:v>-2.3172420000037164E-3</c:v>
                </c:pt>
                <c:pt idx="134">
                  <c:v>-2.3971569000025283E-3</c:v>
                </c:pt>
                <c:pt idx="135">
                  <c:v>-2.479408599995736E-3</c:v>
                </c:pt>
                <c:pt idx="136">
                  <c:v>-2.5640591999973594E-3</c:v>
                </c:pt>
                <c:pt idx="137">
                  <c:v>-2.6511725999966984E-3</c:v>
                </c:pt>
                <c:pt idx="138">
                  <c:v>-2.7408134999973299E-3</c:v>
                </c:pt>
                <c:pt idx="139">
                  <c:v>-2.8330478999976094E-3</c:v>
                </c:pt>
                <c:pt idx="140">
                  <c:v>-2.927943000003097E-3</c:v>
                </c:pt>
                <c:pt idx="141">
                  <c:v>-3.0255671999981359E-3</c:v>
                </c:pt>
                <c:pt idx="142">
                  <c:v>-3.1259898999991265E-3</c:v>
                </c:pt>
                <c:pt idx="143">
                  <c:v>-3.229281999992395E-3</c:v>
                </c:pt>
                <c:pt idx="144">
                  <c:v>-3.3355152999945403E-3</c:v>
                </c:pt>
                <c:pt idx="145">
                  <c:v>-3.4447626999991598E-3</c:v>
                </c:pt>
                <c:pt idx="146">
                  <c:v>-3.5570983999946293E-3</c:v>
                </c:pt>
                <c:pt idx="147">
                  <c:v>-3.6725977000031662E-3</c:v>
                </c:pt>
                <c:pt idx="148">
                  <c:v>-3.7913368999937802E-3</c:v>
                </c:pt>
                <c:pt idx="149">
                  <c:v>-3.913393499999529E-3</c:v>
                </c:pt>
                <c:pt idx="150">
                  <c:v>-4.038846100002047E-3</c:v>
                </c:pt>
                <c:pt idx="151">
                  <c:v>-4.1677741999990303E-3</c:v>
                </c:pt>
                <c:pt idx="152">
                  <c:v>-4.3002585999971643E-3</c:v>
                </c:pt>
                <c:pt idx="153">
                  <c:v>-4.4363809999907744E-3</c:v>
                </c:pt>
                <c:pt idx="154">
                  <c:v>-4.5762241999938169E-3</c:v>
                </c:pt>
                <c:pt idx="155">
                  <c:v>-4.7198717999918927E-3</c:v>
                </c:pt>
                <c:pt idx="156">
                  <c:v>-4.8674086999938027E-3</c:v>
                </c:pt>
                <c:pt idx="157">
                  <c:v>-5.0189204999924186E-3</c:v>
                </c:pt>
                <c:pt idx="158">
                  <c:v>-5.1744939000002432E-3</c:v>
                </c:pt>
                <c:pt idx="159">
                  <c:v>-5.334216599990782E-3</c:v>
                </c:pt>
                <c:pt idx="160">
                  <c:v>-5.4981769999926655E-3</c:v>
                </c:pt>
                <c:pt idx="161">
                  <c:v>-5.6664645999973118E-3</c:v>
                </c:pt>
                <c:pt idx="162">
                  <c:v>-5.8392050000009021E-3</c:v>
                </c:pt>
                <c:pt idx="163">
                  <c:v>-6.01640579999696E-3</c:v>
                </c:pt>
                <c:pt idx="164">
                  <c:v>-6.1982281999917177E-3</c:v>
                </c:pt>
                <c:pt idx="165">
                  <c:v>-6.3847467999949004E-3</c:v>
                </c:pt>
                <c:pt idx="166">
                  <c:v>-6.5760534999981246E-3</c:v>
                </c:pt>
                <c:pt idx="167">
                  <c:v>-6.7722427999967749E-3</c:v>
                </c:pt>
                <c:pt idx="168">
                  <c:v>-6.9734100000005128E-3</c:v>
                </c:pt>
                <c:pt idx="169">
                  <c:v>-7.1796513999942135E-3</c:v>
                </c:pt>
                <c:pt idx="170">
                  <c:v>-7.3910639000018818E-3</c:v>
                </c:pt>
                <c:pt idx="171">
                  <c:v>-7.6077454999960992E-3</c:v>
                </c:pt>
                <c:pt idx="172">
                  <c:v>-7.8297948000027873E-3</c:v>
                </c:pt>
                <c:pt idx="173">
                  <c:v>-8.0573111999910907E-3</c:v>
                </c:pt>
                <c:pt idx="174">
                  <c:v>-8.2903950000030591E-3</c:v>
                </c:pt>
                <c:pt idx="175">
                  <c:v>-8.5291472999955431E-3</c:v>
                </c:pt>
                <c:pt idx="176">
                  <c:v>-8.7736702000000832E-3</c:v>
                </c:pt>
                <c:pt idx="177">
                  <c:v>-9.0240664000020843E-3</c:v>
                </c:pt>
                <c:pt idx="178">
                  <c:v>-9.2804396999923711E-3</c:v>
                </c:pt>
                <c:pt idx="179">
                  <c:v>-9.5428946999902564E-3</c:v>
                </c:pt>
                <c:pt idx="180">
                  <c:v>-9.8115371999938361E-3</c:v>
                </c:pt>
                <c:pt idx="181">
                  <c:v>-1.0086473699999488E-2</c:v>
                </c:pt>
                <c:pt idx="182">
                  <c:v>-1.0367811899996582E-2</c:v>
                </c:pt>
                <c:pt idx="183">
                  <c:v>-1.0655660699995906E-2</c:v>
                </c:pt>
                <c:pt idx="184">
                  <c:v>-1.0950129899995886E-2</c:v>
                </c:pt>
                <c:pt idx="185">
                  <c:v>-1.1251330899995082E-2</c:v>
                </c:pt>
                <c:pt idx="186">
                  <c:v>-1.1559376099995688E-2</c:v>
                </c:pt>
                <c:pt idx="187">
                  <c:v>-1.1874379500000032E-2</c:v>
                </c:pt>
                <c:pt idx="188">
                  <c:v>-1.2196456399991007E-2</c:v>
                </c:pt>
                <c:pt idx="189">
                  <c:v>-1.2525723999999627E-2</c:v>
                </c:pt>
                <c:pt idx="190">
                  <c:v>-1.2862300999998411E-2</c:v>
                </c:pt>
                <c:pt idx="191">
                  <c:v>-1.3206307799990213E-2</c:v>
                </c:pt>
                <c:pt idx="192">
                  <c:v>-1.3557867099990517E-2</c:v>
                </c:pt>
                <c:pt idx="193">
                  <c:v>-1.3917103599993652E-2</c:v>
                </c:pt>
                <c:pt idx="194">
                  <c:v>-1.4284143899999435E-2</c:v>
                </c:pt>
                <c:pt idx="195">
                  <c:v>-1.4659117599990168E-2</c:v>
                </c:pt>
                <c:pt idx="196">
                  <c:v>-1.5042156500001624E-2</c:v>
                </c:pt>
                <c:pt idx="197">
                  <c:v>-1.5433395199991651E-2</c:v>
                </c:pt>
                <c:pt idx="198">
                  <c:v>-1.5832971500003623E-2</c:v>
                </c:pt>
                <c:pt idx="199">
                  <c:v>-1.6241026199992348E-2</c:v>
                </c:pt>
                <c:pt idx="200">
                  <c:v>-1.665770350000173E-2</c:v>
                </c:pt>
                <c:pt idx="201">
                  <c:v>-1.7083151299999599E-2</c:v>
                </c:pt>
                <c:pt idx="202">
                  <c:v>-1.7517521399994962E-2</c:v>
                </c:pt>
                <c:pt idx="203">
                  <c:v>-1.7960969699998941E-2</c:v>
                </c:pt>
                <c:pt idx="204">
                  <c:v>-1.8413656399999923E-2</c:v>
                </c:pt>
                <c:pt idx="205">
                  <c:v>-1.8875746600002685E-2</c:v>
                </c:pt>
                <c:pt idx="206">
                  <c:v>-1.9347410099996409E-2</c:v>
                </c:pt>
                <c:pt idx="207">
                  <c:v>-1.9828822099995591E-2</c:v>
                </c:pt>
                <c:pt idx="208">
                  <c:v>-2.0320163400000979E-2</c:v>
                </c:pt>
                <c:pt idx="209">
                  <c:v>-2.0821620500001359E-2</c:v>
                </c:pt>
                <c:pt idx="210">
                  <c:v>-2.1333386400002041E-2</c:v>
                </c:pt>
                <c:pt idx="211">
                  <c:v>-2.1855660299991087E-2</c:v>
                </c:pt>
                <c:pt idx="212">
                  <c:v>-2.2388648399996214E-2</c:v>
                </c:pt>
                <c:pt idx="213">
                  <c:v>-2.2932564100003106E-2</c:v>
                </c:pt>
                <c:pt idx="214">
                  <c:v>-2.3487367900003164E-2</c:v>
                </c:pt>
                <c:pt idx="215">
                  <c:v>-2.405379350000203E-2</c:v>
                </c:pt>
                <c:pt idx="216">
                  <c:v>-2.4631847300000231E-2</c:v>
                </c:pt>
                <c:pt idx="217">
                  <c:v>-2.5221762000001036E-2</c:v>
                </c:pt>
                <c:pt idx="218">
                  <c:v>-2.5823791299998788E-2</c:v>
                </c:pt>
                <c:pt idx="219">
                  <c:v>-2.6286145299991404E-2</c:v>
                </c:pt>
                <c:pt idx="220">
                  <c:v>-2.6691528699998912E-2</c:v>
                </c:pt>
                <c:pt idx="221">
                  <c:v>-2.7102804099996547E-2</c:v>
                </c:pt>
                <c:pt idx="222">
                  <c:v>-2.752012959999206E-2</c:v>
                </c:pt>
                <c:pt idx="223">
                  <c:v>-2.7943672799992214E-2</c:v>
                </c:pt>
                <c:pt idx="224">
                  <c:v>-2.837361080000278E-2</c:v>
                </c:pt>
                <c:pt idx="225">
                  <c:v>-2.8810131399993111E-2</c:v>
                </c:pt>
                <c:pt idx="226">
                  <c:v>-2.9253433299999188E-2</c:v>
                </c:pt>
                <c:pt idx="227">
                  <c:v>-2.9703726799994001E-2</c:v>
                </c:pt>
                <c:pt idx="228">
                  <c:v>-3.0161234600001308E-2</c:v>
                </c:pt>
                <c:pt idx="229">
                  <c:v>-3.0626192299990862E-2</c:v>
                </c:pt>
                <c:pt idx="230">
                  <c:v>-3.1098849299993958E-2</c:v>
                </c:pt>
                <c:pt idx="231">
                  <c:v>-3.1579469500002233E-2</c:v>
                </c:pt>
                <c:pt idx="232">
                  <c:v>-3.2068331799990801E-2</c:v>
                </c:pt>
                <c:pt idx="233">
                  <c:v>-3.2565731299996514E-2</c:v>
                </c:pt>
                <c:pt idx="234">
                  <c:v>-3.307197990000077E-2</c:v>
                </c:pt>
                <c:pt idx="235">
                  <c:v>-3.3587407300004202E-2</c:v>
                </c:pt>
                <c:pt idx="236">
                  <c:v>-3.4112361799998325E-2</c:v>
                </c:pt>
                <c:pt idx="237">
                  <c:v>-3.4647211099994024E-2</c:v>
                </c:pt>
                <c:pt idx="238">
                  <c:v>-3.5192343399998549E-2</c:v>
                </c:pt>
                <c:pt idx="239">
                  <c:v>-3.5748168300003158E-2</c:v>
                </c:pt>
                <c:pt idx="240">
                  <c:v>-3.6315117999990321E-2</c:v>
                </c:pt>
                <c:pt idx="241">
                  <c:v>-3.6893647799999485E-2</c:v>
                </c:pt>
                <c:pt idx="242">
                  <c:v>-3.7484237599997527E-2</c:v>
                </c:pt>
                <c:pt idx="243">
                  <c:v>-3.8087392899996075E-2</c:v>
                </c:pt>
                <c:pt idx="244">
                  <c:v>-3.870364539999116E-2</c:v>
                </c:pt>
                <c:pt idx="245">
                  <c:v>-3.9333554500004198E-2</c:v>
                </c:pt>
                <c:pt idx="246">
                  <c:v>-3.9977708400002143E-2</c:v>
                </c:pt>
                <c:pt idx="247">
                  <c:v>-4.063672459999168E-2</c:v>
                </c:pt>
                <c:pt idx="248">
                  <c:v>-4.1311251599992715E-2</c:v>
                </c:pt>
                <c:pt idx="249">
                  <c:v>-4.2001969599994027E-2</c:v>
                </c:pt>
                <c:pt idx="250">
                  <c:v>-4.2709591199994179E-2</c:v>
                </c:pt>
                <c:pt idx="251">
                  <c:v>-4.3434863000001656E-2</c:v>
                </c:pt>
                <c:pt idx="252">
                  <c:v>-4.4178566100001149E-2</c:v>
                </c:pt>
                <c:pt idx="253">
                  <c:v>-4.4941516999998044E-2</c:v>
                </c:pt>
                <c:pt idx="254">
                  <c:v>-4.5724568300002488E-2</c:v>
                </c:pt>
                <c:pt idx="255">
                  <c:v>-4.6527471099992113E-2</c:v>
                </c:pt>
                <c:pt idx="256">
                  <c:v>-4.7354481200002851E-2</c:v>
                </c:pt>
                <c:pt idx="257">
                  <c:v>-4.8202311499991879E-2</c:v>
                </c:pt>
                <c:pt idx="258">
                  <c:v>-4.9075071600000797E-2</c:v>
                </c:pt>
                <c:pt idx="259">
                  <c:v>-4.9972758699993847E-2</c:v>
                </c:pt>
                <c:pt idx="260">
                  <c:v>-5.0896460299995283E-2</c:v>
                </c:pt>
                <c:pt idx="261">
                  <c:v>-5.1847296399998299E-2</c:v>
                </c:pt>
                <c:pt idx="262">
                  <c:v>-5.2826425299997481E-2</c:v>
                </c:pt>
                <c:pt idx="263">
                  <c:v>-5.3835042899990526E-2</c:v>
                </c:pt>
                <c:pt idx="264">
                  <c:v>-5.4873206899998195E-2</c:v>
                </c:pt>
                <c:pt idx="265">
                  <c:v>-5.5944450100000154E-2</c:v>
                </c:pt>
                <c:pt idx="266">
                  <c:v>-5.7048846100002493E-2</c:v>
                </c:pt>
                <c:pt idx="267">
                  <c:v>-5.8188207599997099E-2</c:v>
                </c:pt>
                <c:pt idx="268">
                  <c:v>-5.9363266399998338E-2</c:v>
                </c:pt>
                <c:pt idx="269">
                  <c:v>-6.0575866600004247E-2</c:v>
                </c:pt>
                <c:pt idx="270">
                  <c:v>-6.1827273199995147E-2</c:v>
                </c:pt>
                <c:pt idx="271">
                  <c:v>-6.3119004499995413E-2</c:v>
                </c:pt>
                <c:pt idx="272">
                  <c:v>-6.4452860499997655E-2</c:v>
                </c:pt>
                <c:pt idx="273">
                  <c:v>-6.582908890000283E-2</c:v>
                </c:pt>
                <c:pt idx="274">
                  <c:v>-6.7250520800001823E-2</c:v>
                </c:pt>
                <c:pt idx="275">
                  <c:v>-6.8718448100000273E-2</c:v>
                </c:pt>
                <c:pt idx="276">
                  <c:v>-7.0233685199994511E-2</c:v>
                </c:pt>
                <c:pt idx="277">
                  <c:v>-7.1798683699995536E-2</c:v>
                </c:pt>
                <c:pt idx="278">
                  <c:v>-7.3413881099995137E-2</c:v>
                </c:pt>
                <c:pt idx="279">
                  <c:v>-7.5082088800002111E-2</c:v>
                </c:pt>
                <c:pt idx="280">
                  <c:v>-7.6803736700000513E-2</c:v>
                </c:pt>
                <c:pt idx="281">
                  <c:v>-7.8580225400003201E-2</c:v>
                </c:pt>
                <c:pt idx="282">
                  <c:v>-8.0413941299994462E-2</c:v>
                </c:pt>
                <c:pt idx="283">
                  <c:v>-8.2306029099996181E-2</c:v>
                </c:pt>
                <c:pt idx="284">
                  <c:v>-8.4256516799996461E-2</c:v>
                </c:pt>
                <c:pt idx="285">
                  <c:v>-8.6268990899995401E-2</c:v>
                </c:pt>
                <c:pt idx="286">
                  <c:v>-8.8342769199996951E-2</c:v>
                </c:pt>
                <c:pt idx="287">
                  <c:v>-9.0480109899999661E-2</c:v>
                </c:pt>
                <c:pt idx="288">
                  <c:v>-9.2681926899999212E-2</c:v>
                </c:pt>
                <c:pt idx="289">
                  <c:v>-9.4948917899998264E-2</c:v>
                </c:pt>
                <c:pt idx="290">
                  <c:v>-9.7283164999993232E-2</c:v>
                </c:pt>
                <c:pt idx="291">
                  <c:v>-9.9683653399992522E-2</c:v>
                </c:pt>
                <c:pt idx="292">
                  <c:v>-0.10215219779999529</c:v>
                </c:pt>
                <c:pt idx="293">
                  <c:v>-0.10469027089999372</c:v>
                </c:pt>
                <c:pt idx="294">
                  <c:v>-0.10729693109999516</c:v>
                </c:pt>
                <c:pt idx="295">
                  <c:v>-0.10997302730000058</c:v>
                </c:pt>
                <c:pt idx="296">
                  <c:v>-0.11271899959999132</c:v>
                </c:pt>
                <c:pt idx="297">
                  <c:v>-0.1155347505999913</c:v>
                </c:pt>
                <c:pt idx="298">
                  <c:v>-0.11842030030000217</c:v>
                </c:pt>
                <c:pt idx="299">
                  <c:v>-0.12137412010000048</c:v>
                </c:pt>
                <c:pt idx="300">
                  <c:v>-0.12439959069999418</c:v>
                </c:pt>
                <c:pt idx="301">
                  <c:v>-0.1274920854999948</c:v>
                </c:pt>
                <c:pt idx="302">
                  <c:v>-0.13065103949999468</c:v>
                </c:pt>
                <c:pt idx="303">
                  <c:v>-0.13387571239999829</c:v>
                </c:pt>
                <c:pt idx="304">
                  <c:v>-0.13716648710000356</c:v>
                </c:pt>
                <c:pt idx="305">
                  <c:v>-0.14051946469999166</c:v>
                </c:pt>
                <c:pt idx="306">
                  <c:v>-0.14393354029999728</c:v>
                </c:pt>
                <c:pt idx="307">
                  <c:v>-0.14740639100000408</c:v>
                </c:pt>
                <c:pt idx="308">
                  <c:v>-0.15093390030000364</c:v>
                </c:pt>
                <c:pt idx="309">
                  <c:v>-0.15451444159999994</c:v>
                </c:pt>
                <c:pt idx="310">
                  <c:v>-0.15814437969999062</c:v>
                </c:pt>
                <c:pt idx="311">
                  <c:v>-0.16181913169999973</c:v>
                </c:pt>
                <c:pt idx="312">
                  <c:v>-0.16553310529999976</c:v>
                </c:pt>
                <c:pt idx="313">
                  <c:v>-0.16928285710000068</c:v>
                </c:pt>
                <c:pt idx="314">
                  <c:v>-0.17306212260000109</c:v>
                </c:pt>
                <c:pt idx="315">
                  <c:v>-0.1768640698999917</c:v>
                </c:pt>
                <c:pt idx="316">
                  <c:v>-0.18068157119999739</c:v>
                </c:pt>
                <c:pt idx="317">
                  <c:v>-0.18450696579999715</c:v>
                </c:pt>
                <c:pt idx="318">
                  <c:v>-0.18833136329999434</c:v>
                </c:pt>
                <c:pt idx="319">
                  <c:v>-0.19214535950000311</c:v>
                </c:pt>
                <c:pt idx="320">
                  <c:v>-0.19593651639999621</c:v>
                </c:pt>
                <c:pt idx="321">
                  <c:v>-0.19969277549999731</c:v>
                </c:pt>
                <c:pt idx="322">
                  <c:v>-0.2034016113999968</c:v>
                </c:pt>
                <c:pt idx="323">
                  <c:v>-0.20704638949999321</c:v>
                </c:pt>
                <c:pt idx="324">
                  <c:v>-0.2106108326999987</c:v>
                </c:pt>
                <c:pt idx="325">
                  <c:v>-0.21407526989999326</c:v>
                </c:pt>
                <c:pt idx="326">
                  <c:v>-0.2166773377999931</c:v>
                </c:pt>
                <c:pt idx="327">
                  <c:v>-0.21821826189999172</c:v>
                </c:pt>
                <c:pt idx="328">
                  <c:v>-0.21959364539999626</c:v>
                </c:pt>
                <c:pt idx="329">
                  <c:v>-0.22078434120000168</c:v>
                </c:pt>
                <c:pt idx="330">
                  <c:v>-0.22176799829999538</c:v>
                </c:pt>
                <c:pt idx="331">
                  <c:v>-0.22251926399999888</c:v>
                </c:pt>
                <c:pt idx="332">
                  <c:v>-0.22301456059999225</c:v>
                </c:pt>
                <c:pt idx="333">
                  <c:v>-0.22321730199999479</c:v>
                </c:pt>
                <c:pt idx="334">
                  <c:v>-0.22309355539999842</c:v>
                </c:pt>
                <c:pt idx="335">
                  <c:v>-0.22260338649999767</c:v>
                </c:pt>
                <c:pt idx="336">
                  <c:v>-0.22170442190000017</c:v>
                </c:pt>
                <c:pt idx="337">
                  <c:v>-0.22034905360000323</c:v>
                </c:pt>
                <c:pt idx="338">
                  <c:v>-0.21848954850000268</c:v>
                </c:pt>
                <c:pt idx="339">
                  <c:v>-0.21607647319999046</c:v>
                </c:pt>
                <c:pt idx="340">
                  <c:v>-0.21305567369999778</c:v>
                </c:pt>
                <c:pt idx="341">
                  <c:v>-0.20937499269999194</c:v>
                </c:pt>
                <c:pt idx="342">
                  <c:v>-0.20498015020000082</c:v>
                </c:pt>
                <c:pt idx="343">
                  <c:v>-0.19981685509999636</c:v>
                </c:pt>
                <c:pt idx="344">
                  <c:v>-0.19382715470000278</c:v>
                </c:pt>
                <c:pt idx="345">
                  <c:v>-0.18695433499999581</c:v>
                </c:pt>
                <c:pt idx="346">
                  <c:v>-0.17913806189999093</c:v>
                </c:pt>
                <c:pt idx="347">
                  <c:v>-0.1703159986999907</c:v>
                </c:pt>
                <c:pt idx="348">
                  <c:v>-0.16042293969999832</c:v>
                </c:pt>
                <c:pt idx="349">
                  <c:v>-0.14939044809999302</c:v>
                </c:pt>
                <c:pt idx="350">
                  <c:v>-0.13714618150000035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A66-4BD7-9D11-1CB9A9415DA9}"/>
            </c:ext>
          </c:extLst>
        </c:ser>
        <c:ser>
          <c:idx val="4"/>
          <c:order val="4"/>
          <c:tx>
            <c:strRef>
              <c:f>'2SF-1IP Data'!$AF$4</c:f>
              <c:strCache>
                <c:ptCount val="1"/>
                <c:pt idx="0">
                  <c:v>Root 4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Data'!$AF$5:$AF$355</c:f>
              <c:numCache>
                <c:formatCode>General</c:formatCode>
                <c:ptCount val="351"/>
                <c:pt idx="0">
                  <c:v>3.7129700000093635E-4</c:v>
                </c:pt>
                <c:pt idx="1">
                  <c:v>3.714451000007557E-4</c:v>
                </c:pt>
                <c:pt idx="2">
                  <c:v>3.7159760000804454E-4</c:v>
                </c:pt>
                <c:pt idx="3">
                  <c:v>3.7174519999894073E-4</c:v>
                </c:pt>
                <c:pt idx="4">
                  <c:v>3.7188619999994899E-4</c:v>
                </c:pt>
                <c:pt idx="5">
                  <c:v>3.7202010000214614E-4</c:v>
                </c:pt>
                <c:pt idx="6">
                  <c:v>3.7214630000903526E-4</c:v>
                </c:pt>
                <c:pt idx="7">
                  <c:v>3.7226420000990856E-4</c:v>
                </c:pt>
                <c:pt idx="8">
                  <c:v>3.7237310000648449E-4</c:v>
                </c:pt>
                <c:pt idx="9">
                  <c:v>3.7247260000583537E-4</c:v>
                </c:pt>
                <c:pt idx="10">
                  <c:v>3.7256180000611039E-4</c:v>
                </c:pt>
                <c:pt idx="11">
                  <c:v>3.7264019999838638E-4</c:v>
                </c:pt>
                <c:pt idx="12">
                  <c:v>3.7270709999859264E-4</c:v>
                </c:pt>
                <c:pt idx="13">
                  <c:v>3.7276160000487835E-4</c:v>
                </c:pt>
                <c:pt idx="14">
                  <c:v>3.7280320000832035E-4</c:v>
                </c:pt>
                <c:pt idx="15">
                  <c:v>3.7283100000706781E-4</c:v>
                </c:pt>
                <c:pt idx="16">
                  <c:v>3.7284420000105456E-4</c:v>
                </c:pt>
                <c:pt idx="17">
                  <c:v>3.7284200000442524E-4</c:v>
                </c:pt>
                <c:pt idx="18">
                  <c:v>3.7282350000111819E-4</c:v>
                </c:pt>
                <c:pt idx="19">
                  <c:v>3.727877000017088E-4</c:v>
                </c:pt>
                <c:pt idx="20">
                  <c:v>3.7273390000791551E-4</c:v>
                </c:pt>
                <c:pt idx="21">
                  <c:v>3.7266100000010738E-4</c:v>
                </c:pt>
                <c:pt idx="22">
                  <c:v>3.7256800000307067E-4</c:v>
                </c:pt>
                <c:pt idx="23">
                  <c:v>3.7245389999895906E-4</c:v>
                </c:pt>
                <c:pt idx="24">
                  <c:v>3.7231769999834796E-4</c:v>
                </c:pt>
                <c:pt idx="25">
                  <c:v>3.7215810000645888E-4</c:v>
                </c:pt>
                <c:pt idx="26">
                  <c:v>3.7197420000723014E-4</c:v>
                </c:pt>
                <c:pt idx="27">
                  <c:v>3.7176460000409861E-4</c:v>
                </c:pt>
                <c:pt idx="28">
                  <c:v>3.7152820000585507E-4</c:v>
                </c:pt>
                <c:pt idx="29">
                  <c:v>3.7126370000351017E-4</c:v>
                </c:pt>
                <c:pt idx="30">
                  <c:v>3.7096970000050078E-4</c:v>
                </c:pt>
                <c:pt idx="31">
                  <c:v>3.7064500000383305E-4</c:v>
                </c:pt>
                <c:pt idx="32">
                  <c:v>3.7028810000094836E-4</c:v>
                </c:pt>
                <c:pt idx="33">
                  <c:v>3.6989750000770982E-4</c:v>
                </c:pt>
                <c:pt idx="34">
                  <c:v>3.694717999991326E-4</c:v>
                </c:pt>
                <c:pt idx="35">
                  <c:v>3.6900930000172139E-4</c:v>
                </c:pt>
                <c:pt idx="36">
                  <c:v>3.685086000047022E-4</c:v>
                </c:pt>
                <c:pt idx="37">
                  <c:v>3.6796770000080414E-4</c:v>
                </c:pt>
                <c:pt idx="38">
                  <c:v>3.6738520000767494E-4</c:v>
                </c:pt>
                <c:pt idx="39">
                  <c:v>3.6675910000383283E-4</c:v>
                </c:pt>
                <c:pt idx="40">
                  <c:v>3.6608749999800239E-4</c:v>
                </c:pt>
                <c:pt idx="41">
                  <c:v>3.6536870000247745E-4</c:v>
                </c:pt>
                <c:pt idx="42">
                  <c:v>3.6460050000641786E-4</c:v>
                </c:pt>
                <c:pt idx="43">
                  <c:v>3.637809000025527E-4</c:v>
                </c:pt>
                <c:pt idx="44">
                  <c:v>3.6290770000846351E-4</c:v>
                </c:pt>
                <c:pt idx="45">
                  <c:v>3.6197880000088389E-4</c:v>
                </c:pt>
                <c:pt idx="46">
                  <c:v>3.6099180000803699E-4</c:v>
                </c:pt>
                <c:pt idx="47">
                  <c:v>3.5994430000130251E-4</c:v>
                </c:pt>
                <c:pt idx="48">
                  <c:v>3.5883390000890358E-4</c:v>
                </c:pt>
                <c:pt idx="49">
                  <c:v>3.5765799999865067E-4</c:v>
                </c:pt>
                <c:pt idx="50">
                  <c:v>3.5641400000940848E-4</c:v>
                </c:pt>
                <c:pt idx="51">
                  <c:v>3.5509900000363359E-4</c:v>
                </c:pt>
                <c:pt idx="52">
                  <c:v>3.537102000024106E-4</c:v>
                </c:pt>
                <c:pt idx="53">
                  <c:v>3.5224460000904401E-4</c:v>
                </c:pt>
                <c:pt idx="54">
                  <c:v>3.5069919999841659E-4</c:v>
                </c:pt>
                <c:pt idx="55">
                  <c:v>3.4907079999868529E-4</c:v>
                </c:pt>
                <c:pt idx="56">
                  <c:v>3.4735600000601607E-4</c:v>
                </c:pt>
                <c:pt idx="57">
                  <c:v>3.4555130000057943E-4</c:v>
                </c:pt>
                <c:pt idx="58">
                  <c:v>3.4365330000696304E-4</c:v>
                </c:pt>
                <c:pt idx="59">
                  <c:v>3.4165809999819885E-4</c:v>
                </c:pt>
                <c:pt idx="60">
                  <c:v>3.3956190000594688E-4</c:v>
                </c:pt>
                <c:pt idx="61">
                  <c:v>3.3736080000323909E-4</c:v>
                </c:pt>
                <c:pt idx="62">
                  <c:v>3.3505049999860148E-4</c:v>
                </c:pt>
                <c:pt idx="63">
                  <c:v>3.3262670000056005E-4</c:v>
                </c:pt>
                <c:pt idx="64">
                  <c:v>3.3008489999986068E-4</c:v>
                </c:pt>
                <c:pt idx="65">
                  <c:v>3.2742039999789085E-4</c:v>
                </c:pt>
                <c:pt idx="66">
                  <c:v>3.2462840000846427E-4</c:v>
                </c:pt>
                <c:pt idx="67">
                  <c:v>3.217038999991928E-4</c:v>
                </c:pt>
                <c:pt idx="68">
                  <c:v>3.1864150000160407E-4</c:v>
                </c:pt>
                <c:pt idx="69">
                  <c:v>3.1543590000637778E-4</c:v>
                </c:pt>
                <c:pt idx="70">
                  <c:v>3.1206190000432343E-4</c:v>
                </c:pt>
                <c:pt idx="71">
                  <c:v>3.0855079999980717E-4</c:v>
                </c:pt>
                <c:pt idx="72">
                  <c:v>3.0487729999606472E-4</c:v>
                </c:pt>
                <c:pt idx="73">
                  <c:v>3.0103619999977127E-4</c:v>
                </c:pt>
                <c:pt idx="74">
                  <c:v>2.9702090000682801E-4</c:v>
                </c:pt>
                <c:pt idx="75">
                  <c:v>2.9282469999714067E-4</c:v>
                </c:pt>
                <c:pt idx="76">
                  <c:v>2.8844039999853521E-4</c:v>
                </c:pt>
                <c:pt idx="77">
                  <c:v>2.8386060000684665E-4</c:v>
                </c:pt>
                <c:pt idx="78">
                  <c:v>2.7907770000012988E-4</c:v>
                </c:pt>
                <c:pt idx="79">
                  <c:v>2.7408370000614468E-4</c:v>
                </c:pt>
                <c:pt idx="80">
                  <c:v>2.6887010000109512E-4</c:v>
                </c:pt>
                <c:pt idx="81">
                  <c:v>2.6342840000381784E-4</c:v>
                </c:pt>
                <c:pt idx="82">
                  <c:v>2.5774969999758923E-4</c:v>
                </c:pt>
                <c:pt idx="83">
                  <c:v>2.518245999993951E-4</c:v>
                </c:pt>
                <c:pt idx="84">
                  <c:v>2.4564340000665652E-4</c:v>
                </c:pt>
                <c:pt idx="85">
                  <c:v>2.3919619999901442E-4</c:v>
                </c:pt>
                <c:pt idx="86">
                  <c:v>2.324725000022454E-4</c:v>
                </c:pt>
                <c:pt idx="87">
                  <c:v>2.2546150000835041E-4</c:v>
                </c:pt>
                <c:pt idx="88">
                  <c:v>2.1815200000219193E-4</c:v>
                </c:pt>
                <c:pt idx="89">
                  <c:v>2.1053240000412643E-4</c:v>
                </c:pt>
                <c:pt idx="90">
                  <c:v>2.0259069999895019E-4</c:v>
                </c:pt>
                <c:pt idx="91">
                  <c:v>1.9431430000338423E-4</c:v>
                </c:pt>
                <c:pt idx="92">
                  <c:v>1.8569030000037401E-4</c:v>
                </c:pt>
                <c:pt idx="93">
                  <c:v>1.7670520000478973E-4</c:v>
                </c:pt>
                <c:pt idx="94">
                  <c:v>1.6734519999772601E-4</c:v>
                </c:pt>
                <c:pt idx="95">
                  <c:v>1.5759580000462847E-4</c:v>
                </c:pt>
                <c:pt idx="96">
                  <c:v>1.4744210000117164E-4</c:v>
                </c:pt>
                <c:pt idx="97">
                  <c:v>1.3686879999852408E-4</c:v>
                </c:pt>
                <c:pt idx="98">
                  <c:v>1.2585970000600355E-4</c:v>
                </c:pt>
                <c:pt idx="99">
                  <c:v>1.1439840000093682E-4</c:v>
                </c:pt>
                <c:pt idx="100">
                  <c:v>1.0246780000500166E-4</c:v>
                </c:pt>
                <c:pt idx="101">
                  <c:v>9.0050200000746372E-5</c:v>
                </c:pt>
                <c:pt idx="102">
                  <c:v>7.7127300002644006E-5</c:v>
                </c:pt>
                <c:pt idx="103">
                  <c:v>6.3680300002033619E-5</c:v>
                </c:pt>
                <c:pt idx="104">
                  <c:v>4.9689500002614295E-5</c:v>
                </c:pt>
                <c:pt idx="105">
                  <c:v>3.513510000630049E-5</c:v>
                </c:pt>
                <c:pt idx="106">
                  <c:v>1.9996000006017312E-5</c:v>
                </c:pt>
                <c:pt idx="107">
                  <c:v>4.2509000053314594E-6</c:v>
                </c:pt>
                <c:pt idx="108">
                  <c:v>-1.2122199990471927E-5</c:v>
                </c:pt>
                <c:pt idx="109">
                  <c:v>-2.9146299993954017E-5</c:v>
                </c:pt>
                <c:pt idx="110">
                  <c:v>-4.6844699994608163E-5</c:v>
                </c:pt>
                <c:pt idx="111">
                  <c:v>-6.5241800001558659E-5</c:v>
                </c:pt>
                <c:pt idx="112">
                  <c:v>-8.4362300000861978E-5</c:v>
                </c:pt>
                <c:pt idx="113">
                  <c:v>-1.0423189999642091E-4</c:v>
                </c:pt>
                <c:pt idx="114">
                  <c:v>-1.2487709999220442E-4</c:v>
                </c:pt>
                <c:pt idx="115">
                  <c:v>-1.4632490000110465E-4</c:v>
                </c:pt>
                <c:pt idx="116">
                  <c:v>-1.6860319999523199E-4</c:v>
                </c:pt>
                <c:pt idx="117">
                  <c:v>-1.917406000018218E-4</c:v>
                </c:pt>
                <c:pt idx="118">
                  <c:v>-2.157666999949015E-4</c:v>
                </c:pt>
                <c:pt idx="119">
                  <c:v>-2.4071149999826957E-4</c:v>
                </c:pt>
                <c:pt idx="120">
                  <c:v>-2.6660609999851204E-4</c:v>
                </c:pt>
                <c:pt idx="121">
                  <c:v>-2.9348219999292269E-4</c:v>
                </c:pt>
                <c:pt idx="122">
                  <c:v>-3.2137239999485701E-4</c:v>
                </c:pt>
                <c:pt idx="123">
                  <c:v>-3.503101000035258E-4</c:v>
                </c:pt>
                <c:pt idx="124">
                  <c:v>-3.803294000022106E-4</c:v>
                </c:pt>
                <c:pt idx="125">
                  <c:v>-4.1146539999203924E-4</c:v>
                </c:pt>
                <c:pt idx="126">
                  <c:v>-4.4375369999727354E-4</c:v>
                </c:pt>
                <c:pt idx="127">
                  <c:v>-4.7723090000317825E-4</c:v>
                </c:pt>
                <c:pt idx="128">
                  <c:v>-5.1193449999686891E-4</c:v>
                </c:pt>
                <c:pt idx="129">
                  <c:v>-5.4790259999037971E-4</c:v>
                </c:pt>
                <c:pt idx="130">
                  <c:v>-5.8517409999581105E-4</c:v>
                </c:pt>
                <c:pt idx="131">
                  <c:v>-6.2378890000047704E-4</c:v>
                </c:pt>
                <c:pt idx="132">
                  <c:v>-6.6378740000061498E-4</c:v>
                </c:pt>
                <c:pt idx="133">
                  <c:v>-7.052109999960976E-4</c:v>
                </c:pt>
                <c:pt idx="134">
                  <c:v>-7.4810169999750542E-4</c:v>
                </c:pt>
                <c:pt idx="135">
                  <c:v>-7.9250240000305894E-4</c:v>
                </c:pt>
                <c:pt idx="136">
                  <c:v>-8.3845669999504935E-4</c:v>
                </c:pt>
                <c:pt idx="137">
                  <c:v>-8.8600869999311271E-4</c:v>
                </c:pt>
                <c:pt idx="138">
                  <c:v>-9.352036999956681E-4</c:v>
                </c:pt>
                <c:pt idx="139">
                  <c:v>-9.8608710000291921E-4</c:v>
                </c:pt>
                <c:pt idx="140">
                  <c:v>-1.0387055999956374E-3</c:v>
                </c:pt>
                <c:pt idx="141">
                  <c:v>-1.0931059999990111E-3</c:v>
                </c:pt>
                <c:pt idx="142">
                  <c:v>-1.1493360999992319E-3</c:v>
                </c:pt>
                <c:pt idx="143">
                  <c:v>-1.2074441000038405E-3</c:v>
                </c:pt>
                <c:pt idx="144">
                  <c:v>-1.2674789999920222E-3</c:v>
                </c:pt>
                <c:pt idx="145">
                  <c:v>-1.3294901999927333E-3</c:v>
                </c:pt>
                <c:pt idx="146">
                  <c:v>-1.3935277999905793E-3</c:v>
                </c:pt>
                <c:pt idx="147">
                  <c:v>-1.4596421000021564E-3</c:v>
                </c:pt>
                <c:pt idx="148">
                  <c:v>-1.5278842000014947E-3</c:v>
                </c:pt>
                <c:pt idx="149">
                  <c:v>-1.5983055999981843E-3</c:v>
                </c:pt>
                <c:pt idx="150">
                  <c:v>-1.6709579999911739E-3</c:v>
                </c:pt>
                <c:pt idx="151">
                  <c:v>-1.7458936999901198E-3</c:v>
                </c:pt>
                <c:pt idx="152">
                  <c:v>-1.8231651999940368E-3</c:v>
                </c:pt>
                <c:pt idx="153">
                  <c:v>-1.9028254999966521E-3</c:v>
                </c:pt>
                <c:pt idx="154">
                  <c:v>-1.9849275000041189E-3</c:v>
                </c:pt>
                <c:pt idx="155">
                  <c:v>-2.0695247999924504E-3</c:v>
                </c:pt>
                <c:pt idx="156">
                  <c:v>-2.156670799990934E-3</c:v>
                </c:pt>
                <c:pt idx="157">
                  <c:v>-2.2464191000040046E-3</c:v>
                </c:pt>
                <c:pt idx="158">
                  <c:v>-2.3388237000006029E-3</c:v>
                </c:pt>
                <c:pt idx="159">
                  <c:v>-2.4339381999993748E-3</c:v>
                </c:pt>
                <c:pt idx="160">
                  <c:v>-2.5318164999958981E-3</c:v>
                </c:pt>
                <c:pt idx="161">
                  <c:v>-2.632512399998177E-3</c:v>
                </c:pt>
                <c:pt idx="162">
                  <c:v>-2.7361070999916137E-3</c:v>
                </c:pt>
                <c:pt idx="163">
                  <c:v>-2.8425846999908799E-3</c:v>
                </c:pt>
                <c:pt idx="164">
                  <c:v>-2.9520619999914288E-3</c:v>
                </c:pt>
                <c:pt idx="165">
                  <c:v>-3.0645730999907528E-3</c:v>
                </c:pt>
                <c:pt idx="166">
                  <c:v>-3.1801689000019451E-3</c:v>
                </c:pt>
                <c:pt idx="167">
                  <c:v>-3.2989015999902449E-3</c:v>
                </c:pt>
                <c:pt idx="168">
                  <c:v>-3.4208234999937304E-3</c:v>
                </c:pt>
                <c:pt idx="169">
                  <c:v>-3.5459859999917853E-3</c:v>
                </c:pt>
                <c:pt idx="170">
                  <c:v>-3.6744403000028569E-3</c:v>
                </c:pt>
                <c:pt idx="171">
                  <c:v>-3.806236999992052E-3</c:v>
                </c:pt>
                <c:pt idx="172">
                  <c:v>-3.9414259999972501E-3</c:v>
                </c:pt>
                <c:pt idx="173">
                  <c:v>-4.0800566000029903E-3</c:v>
                </c:pt>
                <c:pt idx="174">
                  <c:v>-4.222177499997315E-3</c:v>
                </c:pt>
                <c:pt idx="175">
                  <c:v>-4.3678363999930525E-3</c:v>
                </c:pt>
                <c:pt idx="176">
                  <c:v>-4.5170803999923237E-3</c:v>
                </c:pt>
                <c:pt idx="177">
                  <c:v>-4.6699556999953984E-3</c:v>
                </c:pt>
                <c:pt idx="178">
                  <c:v>-4.8265073999971264E-3</c:v>
                </c:pt>
                <c:pt idx="179">
                  <c:v>-4.9867799999958606E-3</c:v>
                </c:pt>
                <c:pt idx="180">
                  <c:v>-5.1508166999951754E-3</c:v>
                </c:pt>
                <c:pt idx="181">
                  <c:v>-5.3186596999950098E-3</c:v>
                </c:pt>
                <c:pt idx="182">
                  <c:v>-5.4903502999934517E-3</c:v>
                </c:pt>
                <c:pt idx="183">
                  <c:v>-5.6659283999920262E-3</c:v>
                </c:pt>
                <c:pt idx="184">
                  <c:v>-5.8454329000028338E-3</c:v>
                </c:pt>
                <c:pt idx="185">
                  <c:v>-6.0289014000005636E-3</c:v>
                </c:pt>
                <c:pt idx="186">
                  <c:v>-6.216370299995333E-3</c:v>
                </c:pt>
                <c:pt idx="187">
                  <c:v>-6.4078747000024805E-3</c:v>
                </c:pt>
                <c:pt idx="188">
                  <c:v>-6.6034483999999338E-3</c:v>
                </c:pt>
                <c:pt idx="189">
                  <c:v>-6.8031236999956946E-3</c:v>
                </c:pt>
                <c:pt idx="190">
                  <c:v>-7.0069317999923442E-3</c:v>
                </c:pt>
                <c:pt idx="191">
                  <c:v>-7.2149021000029734E-3</c:v>
                </c:pt>
                <c:pt idx="192">
                  <c:v>-7.4270629999944049E-3</c:v>
                </c:pt>
                <c:pt idx="193">
                  <c:v>-7.6434409999990294E-3</c:v>
                </c:pt>
                <c:pt idx="194">
                  <c:v>-7.8640613999994002E-3</c:v>
                </c:pt>
                <c:pt idx="195">
                  <c:v>-8.0889478999921494E-3</c:v>
                </c:pt>
                <c:pt idx="196">
                  <c:v>-8.3181226000021979E-3</c:v>
                </c:pt>
                <c:pt idx="197">
                  <c:v>-8.551606099999276E-3</c:v>
                </c:pt>
                <c:pt idx="198">
                  <c:v>-8.7894174999973984E-3</c:v>
                </c:pt>
                <c:pt idx="199">
                  <c:v>-9.0315740999926675E-3</c:v>
                </c:pt>
                <c:pt idx="200">
                  <c:v>-9.2780917999988333E-3</c:v>
                </c:pt>
                <c:pt idx="201">
                  <c:v>-9.5289847999993071E-3</c:v>
                </c:pt>
                <c:pt idx="202">
                  <c:v>-9.7842656000040051E-3</c:v>
                </c:pt>
                <c:pt idx="203">
                  <c:v>-1.0043945099994289E-2</c:v>
                </c:pt>
                <c:pt idx="204">
                  <c:v>-1.0308032399990452E-2</c:v>
                </c:pt>
                <c:pt idx="205">
                  <c:v>-1.0576535100000228E-2</c:v>
                </c:pt>
                <c:pt idx="206">
                  <c:v>-1.0849458999999229E-2</c:v>
                </c:pt>
                <c:pt idx="207">
                  <c:v>-1.1126807899998425E-2</c:v>
                </c:pt>
                <c:pt idx="208">
                  <c:v>-1.1408584299999802E-2</c:v>
                </c:pt>
                <c:pt idx="209">
                  <c:v>-1.1694788399992717E-2</c:v>
                </c:pt>
                <c:pt idx="210">
                  <c:v>-1.1985418899996603E-2</c:v>
                </c:pt>
                <c:pt idx="211">
                  <c:v>-1.2280472299991629E-2</c:v>
                </c:pt>
                <c:pt idx="212">
                  <c:v>-1.2579943500000468E-2</c:v>
                </c:pt>
                <c:pt idx="213">
                  <c:v>-1.2883825199992316E-2</c:v>
                </c:pt>
                <c:pt idx="214">
                  <c:v>-1.3191809500000318E-2</c:v>
                </c:pt>
                <c:pt idx="215">
                  <c:v>-1.3504462800000283E-2</c:v>
                </c:pt>
                <c:pt idx="216">
                  <c:v>-1.3821507499997665E-2</c:v>
                </c:pt>
                <c:pt idx="217">
                  <c:v>-1.4142913200004159E-2</c:v>
                </c:pt>
                <c:pt idx="218">
                  <c:v>-1.446866079999154E-2</c:v>
                </c:pt>
                <c:pt idx="219">
                  <c:v>-1.4798729299997149E-2</c:v>
                </c:pt>
                <c:pt idx="220">
                  <c:v>-1.5133094999995933E-2</c:v>
                </c:pt>
                <c:pt idx="221">
                  <c:v>-1.5471731399998134E-2</c:v>
                </c:pt>
                <c:pt idx="222">
                  <c:v>-1.5814609199992447E-2</c:v>
                </c:pt>
                <c:pt idx="223">
                  <c:v>-1.6161695599990367E-2</c:v>
                </c:pt>
                <c:pt idx="224">
                  <c:v>-1.6512954699990701E-2</c:v>
                </c:pt>
                <c:pt idx="225">
                  <c:v>-1.6868346699993708E-2</c:v>
                </c:pt>
                <c:pt idx="226">
                  <c:v>-1.7227828099990461E-2</c:v>
                </c:pt>
                <c:pt idx="227">
                  <c:v>-1.7591351299998337E-2</c:v>
                </c:pt>
                <c:pt idx="228">
                  <c:v>-1.7958863999993468E-2</c:v>
                </c:pt>
                <c:pt idx="229">
                  <c:v>-1.8330309199996009E-2</c:v>
                </c:pt>
                <c:pt idx="230">
                  <c:v>-1.8705624899993722E-2</c:v>
                </c:pt>
                <c:pt idx="231">
                  <c:v>-1.9084743500002332E-2</c:v>
                </c:pt>
                <c:pt idx="232">
                  <c:v>-1.9467591299999754E-2</c:v>
                </c:pt>
                <c:pt idx="233">
                  <c:v>-1.9854088399995362E-2</c:v>
                </c:pt>
                <c:pt idx="234">
                  <c:v>-2.0244148099990866E-2</c:v>
                </c:pt>
                <c:pt idx="235">
                  <c:v>-2.0637675999992666E-2</c:v>
                </c:pt>
                <c:pt idx="236">
                  <c:v>-2.1034570200001212E-2</c:v>
                </c:pt>
                <c:pt idx="237">
                  <c:v>-2.1434720100003801E-2</c:v>
                </c:pt>
                <c:pt idx="238">
                  <c:v>-2.1838006099997642E-2</c:v>
                </c:pt>
                <c:pt idx="239">
                  <c:v>-2.2244298999993362E-2</c:v>
                </c:pt>
                <c:pt idx="240">
                  <c:v>-2.2653458999997156E-2</c:v>
                </c:pt>
                <c:pt idx="241">
                  <c:v>-2.3065335499993012E-2</c:v>
                </c:pt>
                <c:pt idx="242">
                  <c:v>-2.3479766099995913E-2</c:v>
                </c:pt>
                <c:pt idx="243">
                  <c:v>-2.3896575999998504E-2</c:v>
                </c:pt>
                <c:pt idx="244">
                  <c:v>-2.4315576899994085E-2</c:v>
                </c:pt>
                <c:pt idx="245">
                  <c:v>-2.4736566800001469E-2</c:v>
                </c:pt>
                <c:pt idx="246">
                  <c:v>-2.5159328599997366E-2</c:v>
                </c:pt>
                <c:pt idx="247">
                  <c:v>-2.5583629699994503E-2</c:v>
                </c:pt>
                <c:pt idx="248">
                  <c:v>-2.6009220999995364E-2</c:v>
                </c:pt>
                <c:pt idx="249">
                  <c:v>-2.6435836099992116E-2</c:v>
                </c:pt>
                <c:pt idx="250">
                  <c:v>-2.6863190399993186E-2</c:v>
                </c:pt>
                <c:pt idx="251">
                  <c:v>-2.7290980399996556E-2</c:v>
                </c:pt>
                <c:pt idx="252">
                  <c:v>-2.7718882599998551E-2</c:v>
                </c:pt>
                <c:pt idx="253">
                  <c:v>-2.8146552899997346E-2</c:v>
                </c:pt>
                <c:pt idx="254">
                  <c:v>-2.8573625699991112E-2</c:v>
                </c:pt>
                <c:pt idx="255">
                  <c:v>-2.9000701299992215E-2</c:v>
                </c:pt>
                <c:pt idx="256">
                  <c:v>-2.942439329999047E-2</c:v>
                </c:pt>
                <c:pt idx="257">
                  <c:v>-2.9848382799997353E-2</c:v>
                </c:pt>
                <c:pt idx="258">
                  <c:v>-3.02690088999924E-2</c:v>
                </c:pt>
                <c:pt idx="259">
                  <c:v>-3.0686871399993265E-2</c:v>
                </c:pt>
                <c:pt idx="260">
                  <c:v>-3.1101447899999357E-2</c:v>
                </c:pt>
                <c:pt idx="261">
                  <c:v>-3.1512199499999838E-2</c:v>
                </c:pt>
                <c:pt idx="262">
                  <c:v>-3.1918559999994045E-2</c:v>
                </c:pt>
                <c:pt idx="263">
                  <c:v>-3.2319934499994929E-2</c:v>
                </c:pt>
                <c:pt idx="264">
                  <c:v>-3.2715031799995131E-2</c:v>
                </c:pt>
                <c:pt idx="265">
                  <c:v>-3.310453429999427E-2</c:v>
                </c:pt>
                <c:pt idx="266">
                  <c:v>-3.3486961899996004E-2</c:v>
                </c:pt>
                <c:pt idx="267">
                  <c:v>-3.3861864599998626E-2</c:v>
                </c:pt>
                <c:pt idx="268">
                  <c:v>-3.4228340699996807E-2</c:v>
                </c:pt>
                <c:pt idx="269">
                  <c:v>-3.458561189999898E-2</c:v>
                </c:pt>
                <c:pt idx="270">
                  <c:v>-3.4932863699992822E-2</c:v>
                </c:pt>
                <c:pt idx="271">
                  <c:v>-3.526932340000144E-2</c:v>
                </c:pt>
                <c:pt idx="272">
                  <c:v>-3.5594223399996849E-2</c:v>
                </c:pt>
                <c:pt idx="273">
                  <c:v>-3.5906055200001674E-2</c:v>
                </c:pt>
                <c:pt idx="274">
                  <c:v>-3.6204470699999547E-2</c:v>
                </c:pt>
                <c:pt idx="275">
                  <c:v>-3.6488547099992275E-2</c:v>
                </c:pt>
                <c:pt idx="276">
                  <c:v>-3.6756556499994986E-2</c:v>
                </c:pt>
                <c:pt idx="277">
                  <c:v>-3.7008283999995228E-2</c:v>
                </c:pt>
                <c:pt idx="278">
                  <c:v>-3.7241617099994073E-2</c:v>
                </c:pt>
                <c:pt idx="279">
                  <c:v>-3.7456656299994506E-2</c:v>
                </c:pt>
                <c:pt idx="280">
                  <c:v>-3.7650974700000006E-2</c:v>
                </c:pt>
                <c:pt idx="281">
                  <c:v>-3.7823790700002746E-2</c:v>
                </c:pt>
                <c:pt idx="282">
                  <c:v>-3.7974101999992627E-2</c:v>
                </c:pt>
                <c:pt idx="283">
                  <c:v>-3.8100416600002518E-2</c:v>
                </c:pt>
                <c:pt idx="284">
                  <c:v>-3.8199817399998892E-2</c:v>
                </c:pt>
                <c:pt idx="285">
                  <c:v>-3.8273777699998845E-2</c:v>
                </c:pt>
                <c:pt idx="286">
                  <c:v>-3.8318178899999111E-2</c:v>
                </c:pt>
                <c:pt idx="287">
                  <c:v>-3.8332932399995912E-2</c:v>
                </c:pt>
                <c:pt idx="288">
                  <c:v>-3.8314963600001306E-2</c:v>
                </c:pt>
                <c:pt idx="289">
                  <c:v>-3.8263908199994034E-2</c:v>
                </c:pt>
                <c:pt idx="290">
                  <c:v>-3.8177309399998194E-2</c:v>
                </c:pt>
                <c:pt idx="291">
                  <c:v>-3.8052673499990419E-2</c:v>
                </c:pt>
                <c:pt idx="292">
                  <c:v>-3.7887656199998787E-2</c:v>
                </c:pt>
                <c:pt idx="293">
                  <c:v>-3.7681910599999924E-2</c:v>
                </c:pt>
                <c:pt idx="294">
                  <c:v>-3.7431384100003129E-2</c:v>
                </c:pt>
                <c:pt idx="295">
                  <c:v>-3.713422500000263E-2</c:v>
                </c:pt>
                <c:pt idx="296">
                  <c:v>-3.6787975400002892E-2</c:v>
                </c:pt>
                <c:pt idx="297">
                  <c:v>-3.6389805100000672E-2</c:v>
                </c:pt>
                <c:pt idx="298">
                  <c:v>-3.5937042100002259E-2</c:v>
                </c:pt>
                <c:pt idx="299">
                  <c:v>-3.5425612699995668E-2</c:v>
                </c:pt>
                <c:pt idx="300">
                  <c:v>-3.4855696500002864E-2</c:v>
                </c:pt>
                <c:pt idx="301">
                  <c:v>-3.4220187800002577E-2</c:v>
                </c:pt>
                <c:pt idx="302">
                  <c:v>-3.3516973399997596E-2</c:v>
                </c:pt>
                <c:pt idx="303">
                  <c:v>-3.2741468399990481E-2</c:v>
                </c:pt>
                <c:pt idx="304">
                  <c:v>-3.1892114100003255E-2</c:v>
                </c:pt>
                <c:pt idx="305">
                  <c:v>-3.0962562799999205E-2</c:v>
                </c:pt>
                <c:pt idx="306">
                  <c:v>-2.9949682099996267E-2</c:v>
                </c:pt>
                <c:pt idx="307">
                  <c:v>-2.8848996999997212E-2</c:v>
                </c:pt>
                <c:pt idx="308">
                  <c:v>-2.7653568999994604E-2</c:v>
                </c:pt>
                <c:pt idx="309">
                  <c:v>-2.6360646900002394E-2</c:v>
                </c:pt>
                <c:pt idx="310">
                  <c:v>-2.4964938699994832E-2</c:v>
                </c:pt>
                <c:pt idx="311">
                  <c:v>-2.345963930000039E-2</c:v>
                </c:pt>
                <c:pt idx="312">
                  <c:v>-2.1838012199992818E-2</c:v>
                </c:pt>
                <c:pt idx="313">
                  <c:v>-2.0095648799994592E-2</c:v>
                </c:pt>
                <c:pt idx="314">
                  <c:v>-1.8225574599995298E-2</c:v>
                </c:pt>
                <c:pt idx="315">
                  <c:v>-1.6220424799996636E-2</c:v>
                </c:pt>
                <c:pt idx="316">
                  <c:v>-1.4072869000003152E-2</c:v>
                </c:pt>
                <c:pt idx="317">
                  <c:v>-1.1775854999996227E-2</c:v>
                </c:pt>
                <c:pt idx="318">
                  <c:v>-9.3215083999922399E-3</c:v>
                </c:pt>
                <c:pt idx="319">
                  <c:v>-6.7021791000030362E-3</c:v>
                </c:pt>
                <c:pt idx="320">
                  <c:v>-3.9069939000029308E-3</c:v>
                </c:pt>
                <c:pt idx="321">
                  <c:v>-9.2673199999637745E-4</c:v>
                </c:pt>
                <c:pt idx="322">
                  <c:v>2.2463926000000356E-3</c:v>
                </c:pt>
                <c:pt idx="323">
                  <c:v>5.6259517999990294E-3</c:v>
                </c:pt>
                <c:pt idx="324">
                  <c:v>9.2219686000021284E-3</c:v>
                </c:pt>
                <c:pt idx="325">
                  <c:v>1.3048385499999426E-2</c:v>
                </c:pt>
                <c:pt idx="326">
                  <c:v>1.6126308400004064E-2</c:v>
                </c:pt>
                <c:pt idx="327">
                  <c:v>1.907658500000764E-2</c:v>
                </c:pt>
                <c:pt idx="328">
                  <c:v>2.2327201899997817E-2</c:v>
                </c:pt>
                <c:pt idx="329">
                  <c:v>2.5909449400003837E-2</c:v>
                </c:pt>
                <c:pt idx="330">
                  <c:v>2.9858031200006963E-2</c:v>
                </c:pt>
                <c:pt idx="331">
                  <c:v>3.4218865100001494E-2</c:v>
                </c:pt>
                <c:pt idx="332">
                  <c:v>3.9003377699998509E-2</c:v>
                </c:pt>
                <c:pt idx="333">
                  <c:v>4.4280297000000246E-2</c:v>
                </c:pt>
                <c:pt idx="334">
                  <c:v>5.0084537200007162E-2</c:v>
                </c:pt>
                <c:pt idx="335">
                  <c:v>5.6458968000001164E-2</c:v>
                </c:pt>
                <c:pt idx="336">
                  <c:v>6.3446920800004136E-2</c:v>
                </c:pt>
                <c:pt idx="337">
                  <c:v>7.1092086500001983E-2</c:v>
                </c:pt>
                <c:pt idx="338">
                  <c:v>7.9435608700009652E-2</c:v>
                </c:pt>
                <c:pt idx="339">
                  <c:v>8.8516356500008442E-2</c:v>
                </c:pt>
                <c:pt idx="340">
                  <c:v>9.8376512400008664E-2</c:v>
                </c:pt>
                <c:pt idx="341">
                  <c:v>0.1090554417000078</c:v>
                </c:pt>
                <c:pt idx="342">
                  <c:v>0.12059336720000147</c:v>
                </c:pt>
                <c:pt idx="343">
                  <c:v>0.13303228540000589</c:v>
                </c:pt>
                <c:pt idx="344">
                  <c:v>0.14641702699999826</c:v>
                </c:pt>
                <c:pt idx="345">
                  <c:v>0.16079630270000678</c:v>
                </c:pt>
                <c:pt idx="346">
                  <c:v>0.17622133890000669</c:v>
                </c:pt>
                <c:pt idx="347">
                  <c:v>0.19274824900000453</c:v>
                </c:pt>
                <c:pt idx="348">
                  <c:v>0.21043754699999795</c:v>
                </c:pt>
                <c:pt idx="349">
                  <c:v>0.22935473690000663</c:v>
                </c:pt>
                <c:pt idx="350">
                  <c:v>0.24957042370000693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A66-4BD7-9D11-1CB9A9415DA9}"/>
            </c:ext>
          </c:extLst>
        </c:ser>
        <c:ser>
          <c:idx val="5"/>
          <c:order val="5"/>
          <c:tx>
            <c:strRef>
              <c:f>'2SF-1IP Data'!$AG$4</c:f>
              <c:strCache>
                <c:ptCount val="1"/>
                <c:pt idx="0">
                  <c:v>Root 5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Data'!$AG$5:$AG$355</c:f>
              <c:numCache>
                <c:formatCode>General</c:formatCode>
                <c:ptCount val="351"/>
                <c:pt idx="0">
                  <c:v>3.7129700000093635E-4</c:v>
                </c:pt>
                <c:pt idx="1">
                  <c:v>3.714451000007557E-4</c:v>
                </c:pt>
                <c:pt idx="2">
                  <c:v>3.7159760000804454E-4</c:v>
                </c:pt>
                <c:pt idx="3">
                  <c:v>3.7174519999894073E-4</c:v>
                </c:pt>
                <c:pt idx="4">
                  <c:v>3.7188619999994899E-4</c:v>
                </c:pt>
                <c:pt idx="5">
                  <c:v>3.7202010000214614E-4</c:v>
                </c:pt>
                <c:pt idx="6">
                  <c:v>3.7214630000903526E-4</c:v>
                </c:pt>
                <c:pt idx="7">
                  <c:v>3.7226420000990856E-4</c:v>
                </c:pt>
                <c:pt idx="8">
                  <c:v>3.7237310000648449E-4</c:v>
                </c:pt>
                <c:pt idx="9">
                  <c:v>3.7247260000583537E-4</c:v>
                </c:pt>
                <c:pt idx="10">
                  <c:v>3.7256180000611039E-4</c:v>
                </c:pt>
                <c:pt idx="11">
                  <c:v>3.7264019999838638E-4</c:v>
                </c:pt>
                <c:pt idx="12">
                  <c:v>3.7270709999859264E-4</c:v>
                </c:pt>
                <c:pt idx="13">
                  <c:v>3.7276160000487835E-4</c:v>
                </c:pt>
                <c:pt idx="14">
                  <c:v>3.7280320000832035E-4</c:v>
                </c:pt>
                <c:pt idx="15">
                  <c:v>3.7283100000706781E-4</c:v>
                </c:pt>
                <c:pt idx="16">
                  <c:v>3.7284420000105456E-4</c:v>
                </c:pt>
                <c:pt idx="17">
                  <c:v>3.7284200000442524E-4</c:v>
                </c:pt>
                <c:pt idx="18">
                  <c:v>3.7282350000111819E-4</c:v>
                </c:pt>
                <c:pt idx="19">
                  <c:v>3.727877000017088E-4</c:v>
                </c:pt>
                <c:pt idx="20">
                  <c:v>3.7273390000791551E-4</c:v>
                </c:pt>
                <c:pt idx="21">
                  <c:v>3.7266100000010738E-4</c:v>
                </c:pt>
                <c:pt idx="22">
                  <c:v>3.7256800000307067E-4</c:v>
                </c:pt>
                <c:pt idx="23">
                  <c:v>3.7245389999895906E-4</c:v>
                </c:pt>
                <c:pt idx="24">
                  <c:v>3.7231769999834796E-4</c:v>
                </c:pt>
                <c:pt idx="25">
                  <c:v>3.7215810000645888E-4</c:v>
                </c:pt>
                <c:pt idx="26">
                  <c:v>3.7197420000723014E-4</c:v>
                </c:pt>
                <c:pt idx="27">
                  <c:v>3.7176460000409861E-4</c:v>
                </c:pt>
                <c:pt idx="28">
                  <c:v>3.7152820000585507E-4</c:v>
                </c:pt>
                <c:pt idx="29">
                  <c:v>3.7126370000351017E-4</c:v>
                </c:pt>
                <c:pt idx="30">
                  <c:v>3.7096970000050078E-4</c:v>
                </c:pt>
                <c:pt idx="31">
                  <c:v>3.7064500000383305E-4</c:v>
                </c:pt>
                <c:pt idx="32">
                  <c:v>3.7028810000094836E-4</c:v>
                </c:pt>
                <c:pt idx="33">
                  <c:v>3.6989750000770982E-4</c:v>
                </c:pt>
                <c:pt idx="34">
                  <c:v>3.694717999991326E-4</c:v>
                </c:pt>
                <c:pt idx="35">
                  <c:v>3.6900930000172139E-4</c:v>
                </c:pt>
                <c:pt idx="36">
                  <c:v>3.685086000047022E-4</c:v>
                </c:pt>
                <c:pt idx="37">
                  <c:v>3.6796770000080414E-4</c:v>
                </c:pt>
                <c:pt idx="38">
                  <c:v>3.6738520000767494E-4</c:v>
                </c:pt>
                <c:pt idx="39">
                  <c:v>3.6675910000383283E-4</c:v>
                </c:pt>
                <c:pt idx="40">
                  <c:v>3.6608749999800239E-4</c:v>
                </c:pt>
                <c:pt idx="41">
                  <c:v>3.6536870000247745E-4</c:v>
                </c:pt>
                <c:pt idx="42">
                  <c:v>3.6460050000641786E-4</c:v>
                </c:pt>
                <c:pt idx="43">
                  <c:v>3.637809000025527E-4</c:v>
                </c:pt>
                <c:pt idx="44">
                  <c:v>3.6290770000846351E-4</c:v>
                </c:pt>
                <c:pt idx="45">
                  <c:v>3.6197880000088389E-4</c:v>
                </c:pt>
                <c:pt idx="46">
                  <c:v>3.6099180000803699E-4</c:v>
                </c:pt>
                <c:pt idx="47">
                  <c:v>3.5994430000130251E-4</c:v>
                </c:pt>
                <c:pt idx="48">
                  <c:v>3.5883390000890358E-4</c:v>
                </c:pt>
                <c:pt idx="49">
                  <c:v>3.5765799999865067E-4</c:v>
                </c:pt>
                <c:pt idx="50">
                  <c:v>3.5641400000940848E-4</c:v>
                </c:pt>
                <c:pt idx="51">
                  <c:v>3.5509900000363359E-4</c:v>
                </c:pt>
                <c:pt idx="52">
                  <c:v>3.537102000024106E-4</c:v>
                </c:pt>
                <c:pt idx="53">
                  <c:v>3.5224460000904401E-4</c:v>
                </c:pt>
                <c:pt idx="54">
                  <c:v>3.5069919999841659E-4</c:v>
                </c:pt>
                <c:pt idx="55">
                  <c:v>3.4907079999868529E-4</c:v>
                </c:pt>
                <c:pt idx="56">
                  <c:v>3.4735600000601607E-4</c:v>
                </c:pt>
                <c:pt idx="57">
                  <c:v>3.4555130000057943E-4</c:v>
                </c:pt>
                <c:pt idx="58">
                  <c:v>3.4365330000696304E-4</c:v>
                </c:pt>
                <c:pt idx="59">
                  <c:v>3.4165809999819885E-4</c:v>
                </c:pt>
                <c:pt idx="60">
                  <c:v>3.3956190000594688E-4</c:v>
                </c:pt>
                <c:pt idx="61">
                  <c:v>3.3736080000323909E-4</c:v>
                </c:pt>
                <c:pt idx="62">
                  <c:v>3.3505049999860148E-4</c:v>
                </c:pt>
                <c:pt idx="63">
                  <c:v>3.3262670000056005E-4</c:v>
                </c:pt>
                <c:pt idx="64">
                  <c:v>3.3008489999986068E-4</c:v>
                </c:pt>
                <c:pt idx="65">
                  <c:v>3.2742039999789085E-4</c:v>
                </c:pt>
                <c:pt idx="66">
                  <c:v>3.2462840000846427E-4</c:v>
                </c:pt>
                <c:pt idx="67">
                  <c:v>3.217038999991928E-4</c:v>
                </c:pt>
                <c:pt idx="68">
                  <c:v>3.1864150000160407E-4</c:v>
                </c:pt>
                <c:pt idx="69">
                  <c:v>3.1543590000637778E-4</c:v>
                </c:pt>
                <c:pt idx="70">
                  <c:v>3.1206190000432343E-4</c:v>
                </c:pt>
                <c:pt idx="71">
                  <c:v>3.0855079999980717E-4</c:v>
                </c:pt>
                <c:pt idx="72">
                  <c:v>3.0487729999606472E-4</c:v>
                </c:pt>
                <c:pt idx="73">
                  <c:v>3.0103619999977127E-4</c:v>
                </c:pt>
                <c:pt idx="74">
                  <c:v>2.9702090000682801E-4</c:v>
                </c:pt>
                <c:pt idx="75">
                  <c:v>2.9282469999714067E-4</c:v>
                </c:pt>
                <c:pt idx="76">
                  <c:v>2.8844039999853521E-4</c:v>
                </c:pt>
                <c:pt idx="77">
                  <c:v>2.8386060000684665E-4</c:v>
                </c:pt>
                <c:pt idx="78">
                  <c:v>2.7907770000012988E-4</c:v>
                </c:pt>
                <c:pt idx="79">
                  <c:v>2.7408370000614468E-4</c:v>
                </c:pt>
                <c:pt idx="80">
                  <c:v>2.6887010000109512E-4</c:v>
                </c:pt>
                <c:pt idx="81">
                  <c:v>2.6342840000381784E-4</c:v>
                </c:pt>
                <c:pt idx="82">
                  <c:v>2.5774969999758923E-4</c:v>
                </c:pt>
                <c:pt idx="83">
                  <c:v>2.518245999993951E-4</c:v>
                </c:pt>
                <c:pt idx="84">
                  <c:v>2.4564340000665652E-4</c:v>
                </c:pt>
                <c:pt idx="85">
                  <c:v>2.3919619999901442E-4</c:v>
                </c:pt>
                <c:pt idx="86">
                  <c:v>2.324725000022454E-4</c:v>
                </c:pt>
                <c:pt idx="87">
                  <c:v>2.2546150000835041E-4</c:v>
                </c:pt>
                <c:pt idx="88">
                  <c:v>2.1815200000219193E-4</c:v>
                </c:pt>
                <c:pt idx="89">
                  <c:v>2.1053240000412643E-4</c:v>
                </c:pt>
                <c:pt idx="90">
                  <c:v>2.0259069999895019E-4</c:v>
                </c:pt>
                <c:pt idx="91">
                  <c:v>1.9431430000338423E-4</c:v>
                </c:pt>
                <c:pt idx="92">
                  <c:v>1.8569030000037401E-4</c:v>
                </c:pt>
                <c:pt idx="93">
                  <c:v>1.7670520000478973E-4</c:v>
                </c:pt>
                <c:pt idx="94">
                  <c:v>1.6734519999772601E-4</c:v>
                </c:pt>
                <c:pt idx="95">
                  <c:v>1.5759580000462847E-4</c:v>
                </c:pt>
                <c:pt idx="96">
                  <c:v>1.4744210000117164E-4</c:v>
                </c:pt>
                <c:pt idx="97">
                  <c:v>1.3686879999852408E-4</c:v>
                </c:pt>
                <c:pt idx="98">
                  <c:v>1.2585970000600355E-4</c:v>
                </c:pt>
                <c:pt idx="99">
                  <c:v>1.1439840000093682E-4</c:v>
                </c:pt>
                <c:pt idx="100">
                  <c:v>1.0246780000500166E-4</c:v>
                </c:pt>
                <c:pt idx="101">
                  <c:v>9.0050200000746372E-5</c:v>
                </c:pt>
                <c:pt idx="102">
                  <c:v>7.7127300002644006E-5</c:v>
                </c:pt>
                <c:pt idx="103">
                  <c:v>6.3680300002033619E-5</c:v>
                </c:pt>
                <c:pt idx="104">
                  <c:v>4.9689500002614295E-5</c:v>
                </c:pt>
                <c:pt idx="105">
                  <c:v>3.513510000630049E-5</c:v>
                </c:pt>
                <c:pt idx="106">
                  <c:v>1.9996000006017312E-5</c:v>
                </c:pt>
                <c:pt idx="107">
                  <c:v>4.2509000053314594E-6</c:v>
                </c:pt>
                <c:pt idx="108">
                  <c:v>-1.2122199990471927E-5</c:v>
                </c:pt>
                <c:pt idx="109">
                  <c:v>-2.9146299993954017E-5</c:v>
                </c:pt>
                <c:pt idx="110">
                  <c:v>-4.6844699994608163E-5</c:v>
                </c:pt>
                <c:pt idx="111">
                  <c:v>-6.5241800001558659E-5</c:v>
                </c:pt>
                <c:pt idx="112">
                  <c:v>-8.4362300000861978E-5</c:v>
                </c:pt>
                <c:pt idx="113">
                  <c:v>-1.0423189999642091E-4</c:v>
                </c:pt>
                <c:pt idx="114">
                  <c:v>-1.2487709999220442E-4</c:v>
                </c:pt>
                <c:pt idx="115">
                  <c:v>-1.4632490000110465E-4</c:v>
                </c:pt>
                <c:pt idx="116">
                  <c:v>-1.6860319999523199E-4</c:v>
                </c:pt>
                <c:pt idx="117">
                  <c:v>-1.917406000018218E-4</c:v>
                </c:pt>
                <c:pt idx="118">
                  <c:v>-2.157666999949015E-4</c:v>
                </c:pt>
                <c:pt idx="119">
                  <c:v>-2.4071149999826957E-4</c:v>
                </c:pt>
                <c:pt idx="120">
                  <c:v>-2.6660609999851204E-4</c:v>
                </c:pt>
                <c:pt idx="121">
                  <c:v>-2.9348219999292269E-4</c:v>
                </c:pt>
                <c:pt idx="122">
                  <c:v>-3.2137239999485701E-4</c:v>
                </c:pt>
                <c:pt idx="123">
                  <c:v>-3.503101000035258E-4</c:v>
                </c:pt>
                <c:pt idx="124">
                  <c:v>-3.803294000022106E-4</c:v>
                </c:pt>
                <c:pt idx="125">
                  <c:v>-4.1146539999203924E-4</c:v>
                </c:pt>
                <c:pt idx="126">
                  <c:v>-4.4375369999727354E-4</c:v>
                </c:pt>
                <c:pt idx="127">
                  <c:v>-4.7723090000317825E-4</c:v>
                </c:pt>
                <c:pt idx="128">
                  <c:v>-5.1193449999686891E-4</c:v>
                </c:pt>
                <c:pt idx="129">
                  <c:v>-5.4790259999037971E-4</c:v>
                </c:pt>
                <c:pt idx="130">
                  <c:v>-5.8517409999581105E-4</c:v>
                </c:pt>
                <c:pt idx="131">
                  <c:v>-6.2378890000047704E-4</c:v>
                </c:pt>
                <c:pt idx="132">
                  <c:v>-6.6378740000061498E-4</c:v>
                </c:pt>
                <c:pt idx="133">
                  <c:v>-7.052109999960976E-4</c:v>
                </c:pt>
                <c:pt idx="134">
                  <c:v>-7.4810169999750542E-4</c:v>
                </c:pt>
                <c:pt idx="135">
                  <c:v>-7.9250240000305894E-4</c:v>
                </c:pt>
                <c:pt idx="136">
                  <c:v>-8.3845669999504935E-4</c:v>
                </c:pt>
                <c:pt idx="137">
                  <c:v>-8.8600869999311271E-4</c:v>
                </c:pt>
                <c:pt idx="138">
                  <c:v>-9.352036999956681E-4</c:v>
                </c:pt>
                <c:pt idx="139">
                  <c:v>-9.8608710000291921E-4</c:v>
                </c:pt>
                <c:pt idx="140">
                  <c:v>-1.0387055999956374E-3</c:v>
                </c:pt>
                <c:pt idx="141">
                  <c:v>-1.0931059999990111E-3</c:v>
                </c:pt>
                <c:pt idx="142">
                  <c:v>-1.1493360999992319E-3</c:v>
                </c:pt>
                <c:pt idx="143">
                  <c:v>-1.2074441000038405E-3</c:v>
                </c:pt>
                <c:pt idx="144">
                  <c:v>-1.2674789999920222E-3</c:v>
                </c:pt>
                <c:pt idx="145">
                  <c:v>-1.3294901999927333E-3</c:v>
                </c:pt>
                <c:pt idx="146">
                  <c:v>-1.3935277999905793E-3</c:v>
                </c:pt>
                <c:pt idx="147">
                  <c:v>-1.4596421000021564E-3</c:v>
                </c:pt>
                <c:pt idx="148">
                  <c:v>-1.5278842000014947E-3</c:v>
                </c:pt>
                <c:pt idx="149">
                  <c:v>-1.5983055999981843E-3</c:v>
                </c:pt>
                <c:pt idx="150">
                  <c:v>-1.6709579999911739E-3</c:v>
                </c:pt>
                <c:pt idx="151">
                  <c:v>-1.7458936999901198E-3</c:v>
                </c:pt>
                <c:pt idx="152">
                  <c:v>-1.8231651999940368E-3</c:v>
                </c:pt>
                <c:pt idx="153">
                  <c:v>-1.9028254999966521E-3</c:v>
                </c:pt>
                <c:pt idx="154">
                  <c:v>-1.9849275000041189E-3</c:v>
                </c:pt>
                <c:pt idx="155">
                  <c:v>-2.0695247999924504E-3</c:v>
                </c:pt>
                <c:pt idx="156">
                  <c:v>-2.156670799990934E-3</c:v>
                </c:pt>
                <c:pt idx="157">
                  <c:v>-2.2464191000040046E-3</c:v>
                </c:pt>
                <c:pt idx="158">
                  <c:v>-2.3388237000006029E-3</c:v>
                </c:pt>
                <c:pt idx="159">
                  <c:v>-2.4339381999993748E-3</c:v>
                </c:pt>
                <c:pt idx="160">
                  <c:v>-2.5318164999958981E-3</c:v>
                </c:pt>
                <c:pt idx="161">
                  <c:v>-2.632512399998177E-3</c:v>
                </c:pt>
                <c:pt idx="162">
                  <c:v>-2.7361070999916137E-3</c:v>
                </c:pt>
                <c:pt idx="163">
                  <c:v>-2.8425846999908799E-3</c:v>
                </c:pt>
                <c:pt idx="164">
                  <c:v>-2.9520619999914288E-3</c:v>
                </c:pt>
                <c:pt idx="165">
                  <c:v>-3.0645730999907528E-3</c:v>
                </c:pt>
                <c:pt idx="166">
                  <c:v>-3.1801689000019451E-3</c:v>
                </c:pt>
                <c:pt idx="167">
                  <c:v>-3.2989015999902449E-3</c:v>
                </c:pt>
                <c:pt idx="168">
                  <c:v>-3.4208234999937304E-3</c:v>
                </c:pt>
                <c:pt idx="169">
                  <c:v>-3.5459859999917853E-3</c:v>
                </c:pt>
                <c:pt idx="170">
                  <c:v>-3.6744403000028569E-3</c:v>
                </c:pt>
                <c:pt idx="171">
                  <c:v>-3.806236999992052E-3</c:v>
                </c:pt>
                <c:pt idx="172">
                  <c:v>-3.9414259999972501E-3</c:v>
                </c:pt>
                <c:pt idx="173">
                  <c:v>-4.0800566000029903E-3</c:v>
                </c:pt>
                <c:pt idx="174">
                  <c:v>-4.222177499997315E-3</c:v>
                </c:pt>
                <c:pt idx="175">
                  <c:v>-4.3678363999930525E-3</c:v>
                </c:pt>
                <c:pt idx="176">
                  <c:v>-4.5170803999923237E-3</c:v>
                </c:pt>
                <c:pt idx="177">
                  <c:v>-4.6699556999953984E-3</c:v>
                </c:pt>
                <c:pt idx="178">
                  <c:v>-4.8265073999971264E-3</c:v>
                </c:pt>
                <c:pt idx="179">
                  <c:v>-4.9867799999958606E-3</c:v>
                </c:pt>
                <c:pt idx="180">
                  <c:v>-5.1508166999951754E-3</c:v>
                </c:pt>
                <c:pt idx="181">
                  <c:v>-5.3186596999950098E-3</c:v>
                </c:pt>
                <c:pt idx="182">
                  <c:v>-5.4903502999934517E-3</c:v>
                </c:pt>
                <c:pt idx="183">
                  <c:v>-5.6659283999920262E-3</c:v>
                </c:pt>
                <c:pt idx="184">
                  <c:v>-5.8454329000028338E-3</c:v>
                </c:pt>
                <c:pt idx="185">
                  <c:v>-6.0289014000005636E-3</c:v>
                </c:pt>
                <c:pt idx="186">
                  <c:v>-6.216370299995333E-3</c:v>
                </c:pt>
                <c:pt idx="187">
                  <c:v>-6.4078747000024805E-3</c:v>
                </c:pt>
                <c:pt idx="188">
                  <c:v>-6.6034483999999338E-3</c:v>
                </c:pt>
                <c:pt idx="189">
                  <c:v>-6.8031236999956946E-3</c:v>
                </c:pt>
                <c:pt idx="190">
                  <c:v>-7.0069317999923442E-3</c:v>
                </c:pt>
                <c:pt idx="191">
                  <c:v>-7.2149021000029734E-3</c:v>
                </c:pt>
                <c:pt idx="192">
                  <c:v>-7.4270629999944049E-3</c:v>
                </c:pt>
                <c:pt idx="193">
                  <c:v>-7.6434409999990294E-3</c:v>
                </c:pt>
                <c:pt idx="194">
                  <c:v>-7.8640613999994002E-3</c:v>
                </c:pt>
                <c:pt idx="195">
                  <c:v>-8.0889478999921494E-3</c:v>
                </c:pt>
                <c:pt idx="196">
                  <c:v>-8.3181226000021979E-3</c:v>
                </c:pt>
                <c:pt idx="197">
                  <c:v>-8.551606099999276E-3</c:v>
                </c:pt>
                <c:pt idx="198">
                  <c:v>-8.7894174999973984E-3</c:v>
                </c:pt>
                <c:pt idx="199">
                  <c:v>-9.0315740999926675E-3</c:v>
                </c:pt>
                <c:pt idx="200">
                  <c:v>-9.2780917999988333E-3</c:v>
                </c:pt>
                <c:pt idx="201">
                  <c:v>-9.5289847999993071E-3</c:v>
                </c:pt>
                <c:pt idx="202">
                  <c:v>-9.7842656000040051E-3</c:v>
                </c:pt>
                <c:pt idx="203">
                  <c:v>-1.0043945099994289E-2</c:v>
                </c:pt>
                <c:pt idx="204">
                  <c:v>-1.0308032399990452E-2</c:v>
                </c:pt>
                <c:pt idx="205">
                  <c:v>-1.0576535100000228E-2</c:v>
                </c:pt>
                <c:pt idx="206">
                  <c:v>-1.0849458999999229E-2</c:v>
                </c:pt>
                <c:pt idx="207">
                  <c:v>-1.1126807899998425E-2</c:v>
                </c:pt>
                <c:pt idx="208">
                  <c:v>-1.1408584299999802E-2</c:v>
                </c:pt>
                <c:pt idx="209">
                  <c:v>-1.1694788399992717E-2</c:v>
                </c:pt>
                <c:pt idx="210">
                  <c:v>-1.1985418899996603E-2</c:v>
                </c:pt>
                <c:pt idx="211">
                  <c:v>-1.2280472299991629E-2</c:v>
                </c:pt>
                <c:pt idx="212">
                  <c:v>-1.2579943500000468E-2</c:v>
                </c:pt>
                <c:pt idx="213">
                  <c:v>-1.2883825199992316E-2</c:v>
                </c:pt>
                <c:pt idx="214">
                  <c:v>-1.3191809500000318E-2</c:v>
                </c:pt>
                <c:pt idx="215">
                  <c:v>-1.3504462800000283E-2</c:v>
                </c:pt>
                <c:pt idx="216">
                  <c:v>-1.3821507499997665E-2</c:v>
                </c:pt>
                <c:pt idx="217">
                  <c:v>-1.4142913200004159E-2</c:v>
                </c:pt>
                <c:pt idx="218">
                  <c:v>-1.446866079999154E-2</c:v>
                </c:pt>
                <c:pt idx="219">
                  <c:v>-1.4798729299997149E-2</c:v>
                </c:pt>
                <c:pt idx="220">
                  <c:v>-1.5133094999995933E-2</c:v>
                </c:pt>
                <c:pt idx="221">
                  <c:v>-1.5471731399998134E-2</c:v>
                </c:pt>
                <c:pt idx="222">
                  <c:v>-1.5814609199992447E-2</c:v>
                </c:pt>
                <c:pt idx="223">
                  <c:v>-1.6161695599990367E-2</c:v>
                </c:pt>
                <c:pt idx="224">
                  <c:v>-1.6512954699990701E-2</c:v>
                </c:pt>
                <c:pt idx="225">
                  <c:v>-1.6868346699993708E-2</c:v>
                </c:pt>
                <c:pt idx="226">
                  <c:v>-1.7227828099990461E-2</c:v>
                </c:pt>
                <c:pt idx="227">
                  <c:v>-1.7591351299998337E-2</c:v>
                </c:pt>
                <c:pt idx="228">
                  <c:v>-1.7958863999993468E-2</c:v>
                </c:pt>
                <c:pt idx="229">
                  <c:v>-1.8330309199996009E-2</c:v>
                </c:pt>
                <c:pt idx="230">
                  <c:v>-1.8705624899993722E-2</c:v>
                </c:pt>
                <c:pt idx="231">
                  <c:v>-1.9084743500002332E-2</c:v>
                </c:pt>
                <c:pt idx="232">
                  <c:v>-1.9467591299999754E-2</c:v>
                </c:pt>
                <c:pt idx="233">
                  <c:v>-1.9854088399995362E-2</c:v>
                </c:pt>
                <c:pt idx="234">
                  <c:v>-2.0244148099990866E-2</c:v>
                </c:pt>
                <c:pt idx="235">
                  <c:v>-2.0637675999992666E-2</c:v>
                </c:pt>
                <c:pt idx="236">
                  <c:v>-2.1034570200001212E-2</c:v>
                </c:pt>
                <c:pt idx="237">
                  <c:v>-2.1434720100003801E-2</c:v>
                </c:pt>
                <c:pt idx="238">
                  <c:v>-2.1838006099997642E-2</c:v>
                </c:pt>
                <c:pt idx="239">
                  <c:v>-2.2244298999993362E-2</c:v>
                </c:pt>
                <c:pt idx="240">
                  <c:v>-2.2653458999997156E-2</c:v>
                </c:pt>
                <c:pt idx="241">
                  <c:v>-2.3065335499993012E-2</c:v>
                </c:pt>
                <c:pt idx="242">
                  <c:v>-2.3479766099995913E-2</c:v>
                </c:pt>
                <c:pt idx="243">
                  <c:v>-2.3896575999998504E-2</c:v>
                </c:pt>
                <c:pt idx="244">
                  <c:v>-2.4315576899994085E-2</c:v>
                </c:pt>
                <c:pt idx="245">
                  <c:v>-2.4736566800001469E-2</c:v>
                </c:pt>
                <c:pt idx="246">
                  <c:v>-2.5159328599997366E-2</c:v>
                </c:pt>
                <c:pt idx="247">
                  <c:v>-2.5583629699994503E-2</c:v>
                </c:pt>
                <c:pt idx="248">
                  <c:v>-2.6009220999995364E-2</c:v>
                </c:pt>
                <c:pt idx="249">
                  <c:v>-2.6435836099992116E-2</c:v>
                </c:pt>
                <c:pt idx="250">
                  <c:v>-2.6863190399993186E-2</c:v>
                </c:pt>
                <c:pt idx="251">
                  <c:v>-2.7290980399996556E-2</c:v>
                </c:pt>
                <c:pt idx="252">
                  <c:v>-2.7718882599998551E-2</c:v>
                </c:pt>
                <c:pt idx="253">
                  <c:v>-2.8146552899997346E-2</c:v>
                </c:pt>
                <c:pt idx="254">
                  <c:v>-2.8573625699991112E-2</c:v>
                </c:pt>
                <c:pt idx="255">
                  <c:v>-2.9000701299992215E-2</c:v>
                </c:pt>
                <c:pt idx="256">
                  <c:v>-2.942439329999047E-2</c:v>
                </c:pt>
                <c:pt idx="257">
                  <c:v>-2.9848382799997353E-2</c:v>
                </c:pt>
                <c:pt idx="258">
                  <c:v>-3.02690088999924E-2</c:v>
                </c:pt>
                <c:pt idx="259">
                  <c:v>-3.0686871399993265E-2</c:v>
                </c:pt>
                <c:pt idx="260">
                  <c:v>-3.1101447899999357E-2</c:v>
                </c:pt>
                <c:pt idx="261">
                  <c:v>-3.1512199499999838E-2</c:v>
                </c:pt>
                <c:pt idx="262">
                  <c:v>-3.1918559999994045E-2</c:v>
                </c:pt>
                <c:pt idx="263">
                  <c:v>-3.2319934499994929E-2</c:v>
                </c:pt>
                <c:pt idx="264">
                  <c:v>-3.2715031699993347E-2</c:v>
                </c:pt>
                <c:pt idx="265">
                  <c:v>-3.310453429999427E-2</c:v>
                </c:pt>
                <c:pt idx="266">
                  <c:v>-3.3486960999994153E-2</c:v>
                </c:pt>
                <c:pt idx="267">
                  <c:v>-3.3861861500000145E-2</c:v>
                </c:pt>
                <c:pt idx="268">
                  <c:v>-3.4228339999998525E-2</c:v>
                </c:pt>
                <c:pt idx="269">
                  <c:v>-3.458561079999356E-2</c:v>
                </c:pt>
                <c:pt idx="270">
                  <c:v>-3.4932863099996325E-2</c:v>
                </c:pt>
                <c:pt idx="271">
                  <c:v>-3.5269321800001308E-2</c:v>
                </c:pt>
                <c:pt idx="272">
                  <c:v>-3.5594222000000286E-2</c:v>
                </c:pt>
                <c:pt idx="273">
                  <c:v>-3.5906053899992685E-2</c:v>
                </c:pt>
                <c:pt idx="274">
                  <c:v>-3.6204470399994193E-2</c:v>
                </c:pt>
                <c:pt idx="275">
                  <c:v>-3.6488546000001065E-2</c:v>
                </c:pt>
                <c:pt idx="276">
                  <c:v>-3.675655549999135E-2</c:v>
                </c:pt>
                <c:pt idx="277">
                  <c:v>-3.7008283999995228E-2</c:v>
                </c:pt>
                <c:pt idx="278">
                  <c:v>-3.7241614999999229E-2</c:v>
                </c:pt>
                <c:pt idx="279">
                  <c:v>-3.7456656299994506E-2</c:v>
                </c:pt>
                <c:pt idx="280">
                  <c:v>-3.7650970299992537E-2</c:v>
                </c:pt>
                <c:pt idx="281">
                  <c:v>-3.7823788399990121E-2</c:v>
                </c:pt>
                <c:pt idx="282">
                  <c:v>-3.7974099699994213E-2</c:v>
                </c:pt>
                <c:pt idx="283">
                  <c:v>-3.8100416600002518E-2</c:v>
                </c:pt>
                <c:pt idx="284">
                  <c:v>-3.8199793499998691E-2</c:v>
                </c:pt>
                <c:pt idx="285">
                  <c:v>-3.8273761699997522E-2</c:v>
                </c:pt>
                <c:pt idx="286">
                  <c:v>-3.8318166999999903E-2</c:v>
                </c:pt>
                <c:pt idx="287">
                  <c:v>-3.8332928999992077E-2</c:v>
                </c:pt>
                <c:pt idx="288">
                  <c:v>-3.8314955000004147E-2</c:v>
                </c:pt>
                <c:pt idx="289">
                  <c:v>-3.8263906200000974E-2</c:v>
                </c:pt>
                <c:pt idx="290">
                  <c:v>-3.8177297799990129E-2</c:v>
                </c:pt>
                <c:pt idx="291">
                  <c:v>-3.8052673499990419E-2</c:v>
                </c:pt>
                <c:pt idx="292">
                  <c:v>-3.7887651500000175E-2</c:v>
                </c:pt>
                <c:pt idx="293">
                  <c:v>-3.7681909100001576E-2</c:v>
                </c:pt>
                <c:pt idx="294">
                  <c:v>-3.7431377099991892E-2</c:v>
                </c:pt>
                <c:pt idx="295">
                  <c:v>-3.713422500000263E-2</c:v>
                </c:pt>
                <c:pt idx="296">
                  <c:v>-3.6787972399991986E-2</c:v>
                </c:pt>
                <c:pt idx="297">
                  <c:v>-3.6389805100000672E-2</c:v>
                </c:pt>
                <c:pt idx="298">
                  <c:v>-3.5937040500002126E-2</c:v>
                </c:pt>
                <c:pt idx="299">
                  <c:v>-3.5425580300000092E-2</c:v>
                </c:pt>
                <c:pt idx="300">
                  <c:v>-3.4855695499999229E-2</c:v>
                </c:pt>
                <c:pt idx="301">
                  <c:v>-3.4220172299995966E-2</c:v>
                </c:pt>
                <c:pt idx="302">
                  <c:v>-3.3516967599993563E-2</c:v>
                </c:pt>
                <c:pt idx="303">
                  <c:v>-3.2741464099999007E-2</c:v>
                </c:pt>
                <c:pt idx="304">
                  <c:v>-3.1892111600001272E-2</c:v>
                </c:pt>
                <c:pt idx="305">
                  <c:v>-3.0962555999991537E-2</c:v>
                </c:pt>
                <c:pt idx="306">
                  <c:v>-2.9949674699992102E-2</c:v>
                </c:pt>
                <c:pt idx="307">
                  <c:v>-2.8848995700002433E-2</c:v>
                </c:pt>
                <c:pt idx="308">
                  <c:v>-2.7653552999993281E-2</c:v>
                </c:pt>
                <c:pt idx="309">
                  <c:v>-2.6360646900002394E-2</c:v>
                </c:pt>
                <c:pt idx="310">
                  <c:v>-2.4964938599993047E-2</c:v>
                </c:pt>
                <c:pt idx="311">
                  <c:v>-2.3459637900003827E-2</c:v>
                </c:pt>
                <c:pt idx="312">
                  <c:v>-2.1838012199992818E-2</c:v>
                </c:pt>
                <c:pt idx="313">
                  <c:v>-2.0095648599991023E-2</c:v>
                </c:pt>
                <c:pt idx="314">
                  <c:v>-1.8225573500004089E-2</c:v>
                </c:pt>
                <c:pt idx="315">
                  <c:v>-1.6220421100001658E-2</c:v>
                </c:pt>
                <c:pt idx="316">
                  <c:v>-1.4072867499990593E-2</c:v>
                </c:pt>
                <c:pt idx="317">
                  <c:v>-1.1775854999996227E-2</c:v>
                </c:pt>
                <c:pt idx="318">
                  <c:v>-9.3215075999921737E-3</c:v>
                </c:pt>
                <c:pt idx="319">
                  <c:v>-6.7021700999987388E-3</c:v>
                </c:pt>
                <c:pt idx="320">
                  <c:v>-3.9069909999938091E-3</c:v>
                </c:pt>
                <c:pt idx="321">
                  <c:v>-9.2673199999637745E-4</c:v>
                </c:pt>
                <c:pt idx="322">
                  <c:v>2.2463947000090911E-3</c:v>
                </c:pt>
                <c:pt idx="323">
                  <c:v>5.6259517999990294E-3</c:v>
                </c:pt>
                <c:pt idx="324">
                  <c:v>9.2219695000039792E-3</c:v>
                </c:pt>
                <c:pt idx="325">
                  <c:v>1.3048387300003128E-2</c:v>
                </c:pt>
                <c:pt idx="326">
                  <c:v>1.7119637400000443E-2</c:v>
                </c:pt>
                <c:pt idx="327">
                  <c:v>2.1452951100002338E-2</c:v>
                </c:pt>
                <c:pt idx="328">
                  <c:v>2.6066168400006973E-2</c:v>
                </c:pt>
                <c:pt idx="329">
                  <c:v>3.0981624600002533E-2</c:v>
                </c:pt>
                <c:pt idx="330">
                  <c:v>3.6225603800005501E-2</c:v>
                </c:pt>
                <c:pt idx="331">
                  <c:v>4.1828890499999716E-2</c:v>
                </c:pt>
                <c:pt idx="332">
                  <c:v>4.7819921600009252E-2</c:v>
                </c:pt>
                <c:pt idx="333">
                  <c:v>5.4243420000005926E-2</c:v>
                </c:pt>
                <c:pt idx="334">
                  <c:v>6.11418823000065E-2</c:v>
                </c:pt>
                <c:pt idx="335">
                  <c:v>6.8564194100005693E-2</c:v>
                </c:pt>
                <c:pt idx="336">
                  <c:v>7.6562798500006579E-2</c:v>
                </c:pt>
                <c:pt idx="337">
                  <c:v>8.5195525900005009E-2</c:v>
                </c:pt>
                <c:pt idx="338">
                  <c:v>9.4519603800009122E-2</c:v>
                </c:pt>
                <c:pt idx="339">
                  <c:v>0.10459392229999764</c:v>
                </c:pt>
                <c:pt idx="340">
                  <c:v>0.11547987960000228</c:v>
                </c:pt>
                <c:pt idx="341">
                  <c:v>0.12723562659999743</c:v>
                </c:pt>
                <c:pt idx="342">
                  <c:v>0.13991850310000586</c:v>
                </c:pt>
                <c:pt idx="343">
                  <c:v>0.15358339249999631</c:v>
                </c:pt>
                <c:pt idx="344">
                  <c:v>0.16828430420000018</c:v>
                </c:pt>
                <c:pt idx="345">
                  <c:v>0.18406953630000089</c:v>
                </c:pt>
                <c:pt idx="346">
                  <c:v>0.20098205470000607</c:v>
                </c:pt>
                <c:pt idx="347">
                  <c:v>0.21905359320000173</c:v>
                </c:pt>
                <c:pt idx="348">
                  <c:v>0.23829602989999898</c:v>
                </c:pt>
                <c:pt idx="349">
                  <c:v>0.25868370070000424</c:v>
                </c:pt>
                <c:pt idx="350">
                  <c:v>0.28012542480000491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A66-4BD7-9D11-1CB9A9415DA9}"/>
            </c:ext>
          </c:extLst>
        </c:ser>
        <c:ser>
          <c:idx val="6"/>
          <c:order val="6"/>
          <c:tx>
            <c:strRef>
              <c:f>'2SF-1IP Data'!$AH$4</c:f>
              <c:strCache>
                <c:ptCount val="1"/>
                <c:pt idx="0">
                  <c:v>Root 6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Data'!$AH$5:$AH$355</c:f>
              <c:numCache>
                <c:formatCode>General</c:formatCode>
                <c:ptCount val="351"/>
                <c:pt idx="0">
                  <c:v>6.8464970000547964E-4</c:v>
                </c:pt>
                <c:pt idx="1">
                  <c:v>6.9227600000942857E-4</c:v>
                </c:pt>
                <c:pt idx="2">
                  <c:v>7.0005039999898599E-4</c:v>
                </c:pt>
                <c:pt idx="3">
                  <c:v>7.0797010000944738E-4</c:v>
                </c:pt>
                <c:pt idx="4">
                  <c:v>7.1603610000181561E-4</c:v>
                </c:pt>
                <c:pt idx="5">
                  <c:v>7.2425020000821405E-4</c:v>
                </c:pt>
                <c:pt idx="6">
                  <c:v>7.3261420000392263E-4</c:v>
                </c:pt>
                <c:pt idx="7">
                  <c:v>7.411297000032846E-4</c:v>
                </c:pt>
                <c:pt idx="8">
                  <c:v>7.4979869999936E-4</c:v>
                </c:pt>
                <c:pt idx="9">
                  <c:v>7.586229000082767E-4</c:v>
                </c:pt>
                <c:pt idx="10">
                  <c:v>7.6760410000531465E-4</c:v>
                </c:pt>
                <c:pt idx="11">
                  <c:v>7.7674410000838634E-4</c:v>
                </c:pt>
                <c:pt idx="12">
                  <c:v>7.8604489999634097E-4</c:v>
                </c:pt>
                <c:pt idx="13">
                  <c:v>7.9550809999773264E-4</c:v>
                </c:pt>
                <c:pt idx="14">
                  <c:v>8.051357000056214E-4</c:v>
                </c:pt>
                <c:pt idx="15">
                  <c:v>8.1492959999707182E-4</c:v>
                </c:pt>
                <c:pt idx="16">
                  <c:v>8.2489150000242262E-4</c:v>
                </c:pt>
                <c:pt idx="17">
                  <c:v>8.3502329999873837E-4</c:v>
                </c:pt>
                <c:pt idx="18">
                  <c:v>8.4532700000750083E-4</c:v>
                </c:pt>
                <c:pt idx="19">
                  <c:v>8.5580430000220531E-4</c:v>
                </c:pt>
                <c:pt idx="20">
                  <c:v>8.664573000061182E-4</c:v>
                </c:pt>
                <c:pt idx="21">
                  <c:v>8.772878000087303E-4</c:v>
                </c:pt>
                <c:pt idx="22">
                  <c:v>8.8829770000131703E-4</c:v>
                </c:pt>
                <c:pt idx="23">
                  <c:v>8.9948900000536014E-4</c:v>
                </c:pt>
                <c:pt idx="24">
                  <c:v>9.1086359999792421E-4</c:v>
                </c:pt>
                <c:pt idx="25">
                  <c:v>9.22423500000491E-4</c:v>
                </c:pt>
                <c:pt idx="26">
                  <c:v>9.3417060000433594E-4</c:v>
                </c:pt>
                <c:pt idx="27">
                  <c:v>9.461070000043037E-4</c:v>
                </c:pt>
                <c:pt idx="28">
                  <c:v>9.5823460000588057E-4</c:v>
                </c:pt>
                <c:pt idx="29">
                  <c:v>9.7055550000391122E-4</c:v>
                </c:pt>
                <c:pt idx="30">
                  <c:v>9.8307170000566657E-4</c:v>
                </c:pt>
                <c:pt idx="31">
                  <c:v>9.9578520000420667E-4</c:v>
                </c:pt>
                <c:pt idx="32">
                  <c:v>1.0086981999961608E-3</c:v>
                </c:pt>
                <c:pt idx="33">
                  <c:v>1.0218127000030108E-3</c:v>
                </c:pt>
                <c:pt idx="34">
                  <c:v>1.0351309000071751E-3</c:v>
                </c:pt>
                <c:pt idx="35">
                  <c:v>1.0486549000034984E-3</c:v>
                </c:pt>
                <c:pt idx="36">
                  <c:v>1.0623868000010361E-3</c:v>
                </c:pt>
                <c:pt idx="37">
                  <c:v>1.0763287999964177E-3</c:v>
                </c:pt>
                <c:pt idx="38">
                  <c:v>1.0904832000022679E-3</c:v>
                </c:pt>
                <c:pt idx="39">
                  <c:v>1.1048522000010053E-3</c:v>
                </c:pt>
                <c:pt idx="40">
                  <c:v>1.1194380000034698E-3</c:v>
                </c:pt>
                <c:pt idx="41">
                  <c:v>1.1342430000098602E-3</c:v>
                </c:pt>
                <c:pt idx="42">
                  <c:v>1.1492693000008103E-3</c:v>
                </c:pt>
                <c:pt idx="43">
                  <c:v>1.1645195000085096E-3</c:v>
                </c:pt>
                <c:pt idx="44">
                  <c:v>1.1799958000011657E-3</c:v>
                </c:pt>
                <c:pt idx="45">
                  <c:v>1.1957007000091835E-3</c:v>
                </c:pt>
                <c:pt idx="46">
                  <c:v>1.2116366000043399E-3</c:v>
                </c:pt>
                <c:pt idx="47">
                  <c:v>1.2278059000010444E-3</c:v>
                </c:pt>
                <c:pt idx="48">
                  <c:v>1.2442112000030647E-3</c:v>
                </c:pt>
                <c:pt idx="49">
                  <c:v>1.2608549999981733E-3</c:v>
                </c:pt>
                <c:pt idx="50">
                  <c:v>1.2777398000025642E-3</c:v>
                </c:pt>
                <c:pt idx="51">
                  <c:v>1.2948683000075789E-3</c:v>
                </c:pt>
                <c:pt idx="52">
                  <c:v>1.3122430000009899E-3</c:v>
                </c:pt>
                <c:pt idx="53">
                  <c:v>1.3298667000043451E-3</c:v>
                </c:pt>
                <c:pt idx="54">
                  <c:v>1.3477420000072016E-3</c:v>
                </c:pt>
                <c:pt idx="55">
                  <c:v>1.3658717000026854E-3</c:v>
                </c:pt>
                <c:pt idx="56">
                  <c:v>1.3842584999963492E-3</c:v>
                </c:pt>
                <c:pt idx="57">
                  <c:v>1.4029052999973146E-3</c:v>
                </c:pt>
                <c:pt idx="58">
                  <c:v>1.4218147000093495E-3</c:v>
                </c:pt>
                <c:pt idx="59">
                  <c:v>1.4409898000025123E-3</c:v>
                </c:pt>
                <c:pt idx="60">
                  <c:v>1.460433399998351E-3</c:v>
                </c:pt>
                <c:pt idx="61">
                  <c:v>1.4801485000077719E-3</c:v>
                </c:pt>
                <c:pt idx="62">
                  <c:v>1.5001379000096904E-3</c:v>
                </c:pt>
                <c:pt idx="63">
                  <c:v>1.520404600000802E-3</c:v>
                </c:pt>
                <c:pt idx="64">
                  <c:v>1.5409517000080086E-3</c:v>
                </c:pt>
                <c:pt idx="65">
                  <c:v>1.5617820999977994E-3</c:v>
                </c:pt>
                <c:pt idx="66">
                  <c:v>1.5828989999988607E-3</c:v>
                </c:pt>
                <c:pt idx="67">
                  <c:v>1.6043053000061036E-3</c:v>
                </c:pt>
                <c:pt idx="68">
                  <c:v>1.6260042000055819E-3</c:v>
                </c:pt>
                <c:pt idx="69">
                  <c:v>1.6479987000082019E-3</c:v>
                </c:pt>
                <c:pt idx="70">
                  <c:v>1.6703211000077545E-3</c:v>
                </c:pt>
                <c:pt idx="71">
                  <c:v>1.6929187000016555E-3</c:v>
                </c:pt>
                <c:pt idx="72">
                  <c:v>1.7158193000028632E-3</c:v>
                </c:pt>
                <c:pt idx="73">
                  <c:v>1.739027699997564E-3</c:v>
                </c:pt>
                <c:pt idx="74">
                  <c:v>1.7625472000020181E-3</c:v>
                </c:pt>
                <c:pt idx="75">
                  <c:v>1.7863807999987102E-3</c:v>
                </c:pt>
                <c:pt idx="76">
                  <c:v>1.8105318000039006E-3</c:v>
                </c:pt>
                <c:pt idx="77">
                  <c:v>1.8350029999965045E-3</c:v>
                </c:pt>
                <c:pt idx="78">
                  <c:v>1.8597976000052086E-3</c:v>
                </c:pt>
                <c:pt idx="79">
                  <c:v>1.8849184000089281E-3</c:v>
                </c:pt>
                <c:pt idx="80">
                  <c:v>1.910368300002574E-3</c:v>
                </c:pt>
                <c:pt idx="81">
                  <c:v>1.9361502999970526E-3</c:v>
                </c:pt>
                <c:pt idx="82">
                  <c:v>1.962267199999701E-3</c:v>
                </c:pt>
                <c:pt idx="83">
                  <c:v>1.9887214999982916E-3</c:v>
                </c:pt>
                <c:pt idx="84">
                  <c:v>2.0155161000019461E-3</c:v>
                </c:pt>
                <c:pt idx="85">
                  <c:v>2.0426533999966523E-3</c:v>
                </c:pt>
                <c:pt idx="86">
                  <c:v>2.0701358999986041E-3</c:v>
                </c:pt>
                <c:pt idx="87">
                  <c:v>2.0979659000062156E-3</c:v>
                </c:pt>
                <c:pt idx="88">
                  <c:v>2.1261456000019052E-3</c:v>
                </c:pt>
                <c:pt idx="89">
                  <c:v>2.1546771000089393E-3</c:v>
                </c:pt>
                <c:pt idx="90">
                  <c:v>2.1835623000043825E-3</c:v>
                </c:pt>
                <c:pt idx="91">
                  <c:v>2.2128030000061472E-3</c:v>
                </c:pt>
                <c:pt idx="92">
                  <c:v>2.242400800000155E-3</c:v>
                </c:pt>
                <c:pt idx="93">
                  <c:v>2.2723570000096061E-3</c:v>
                </c:pt>
                <c:pt idx="94">
                  <c:v>2.3026727999990726E-3</c:v>
                </c:pt>
                <c:pt idx="95">
                  <c:v>2.3333492000006117E-3</c:v>
                </c:pt>
                <c:pt idx="96">
                  <c:v>2.3643867999965096E-3</c:v>
                </c:pt>
                <c:pt idx="97">
                  <c:v>2.3957861999974739E-3</c:v>
                </c:pt>
                <c:pt idx="98">
                  <c:v>2.4275476000070739E-3</c:v>
                </c:pt>
                <c:pt idx="99">
                  <c:v>2.4596707000057449E-3</c:v>
                </c:pt>
                <c:pt idx="100">
                  <c:v>2.4921553000041285E-3</c:v>
                </c:pt>
                <c:pt idx="101">
                  <c:v>2.5250005000003739E-3</c:v>
                </c:pt>
                <c:pt idx="102">
                  <c:v>2.5582053000050564E-3</c:v>
                </c:pt>
                <c:pt idx="103">
                  <c:v>2.5917681000038328E-3</c:v>
                </c:pt>
                <c:pt idx="104">
                  <c:v>2.625687200008997E-3</c:v>
                </c:pt>
                <c:pt idx="105">
                  <c:v>2.6599602000061395E-3</c:v>
                </c:pt>
                <c:pt idx="106">
                  <c:v>2.6945844000039187E-3</c:v>
                </c:pt>
                <c:pt idx="107">
                  <c:v>2.7295566000020699E-3</c:v>
                </c:pt>
                <c:pt idx="108">
                  <c:v>2.7648733000091852E-3</c:v>
                </c:pt>
                <c:pt idx="109">
                  <c:v>2.8005302000053689E-3</c:v>
                </c:pt>
                <c:pt idx="110">
                  <c:v>2.8365226000062194E-3</c:v>
                </c:pt>
                <c:pt idx="111">
                  <c:v>2.8728454000059855E-3</c:v>
                </c:pt>
                <c:pt idx="112">
                  <c:v>2.9094925999970656E-3</c:v>
                </c:pt>
                <c:pt idx="113">
                  <c:v>2.9464579000091362E-3</c:v>
                </c:pt>
                <c:pt idx="114">
                  <c:v>2.9837342000007538E-3</c:v>
                </c:pt>
                <c:pt idx="115">
                  <c:v>3.0213138000050321E-3</c:v>
                </c:pt>
                <c:pt idx="116">
                  <c:v>3.0591882999999598E-3</c:v>
                </c:pt>
                <c:pt idx="117">
                  <c:v>3.0973487999972349E-3</c:v>
                </c:pt>
                <c:pt idx="118">
                  <c:v>3.1357852000013509E-3</c:v>
                </c:pt>
                <c:pt idx="119">
                  <c:v>3.1744870999972363E-3</c:v>
                </c:pt>
                <c:pt idx="120">
                  <c:v>3.2134431999963908E-3</c:v>
                </c:pt>
                <c:pt idx="121">
                  <c:v>3.2526413000084631E-3</c:v>
                </c:pt>
                <c:pt idx="122">
                  <c:v>3.2920682999986184E-3</c:v>
                </c:pt>
                <c:pt idx="123">
                  <c:v>3.3317105000065794E-3</c:v>
                </c:pt>
                <c:pt idx="124">
                  <c:v>3.3715531999973791E-3</c:v>
                </c:pt>
                <c:pt idx="125">
                  <c:v>3.4115808000052539E-3</c:v>
                </c:pt>
                <c:pt idx="126">
                  <c:v>3.4517766000021766E-3</c:v>
                </c:pt>
                <c:pt idx="127">
                  <c:v>3.4921232000044711E-3</c:v>
                </c:pt>
                <c:pt idx="128">
                  <c:v>3.5326021999964041E-3</c:v>
                </c:pt>
                <c:pt idx="129">
                  <c:v>3.5731940999994549E-3</c:v>
                </c:pt>
                <c:pt idx="130">
                  <c:v>3.6138784000030455E-3</c:v>
                </c:pt>
                <c:pt idx="131">
                  <c:v>3.6546336000071733E-3</c:v>
                </c:pt>
                <c:pt idx="132">
                  <c:v>3.6954371000064157E-3</c:v>
                </c:pt>
                <c:pt idx="133">
                  <c:v>3.7362655000094946E-3</c:v>
                </c:pt>
                <c:pt idx="134">
                  <c:v>3.7770937999965781E-3</c:v>
                </c:pt>
                <c:pt idx="135">
                  <c:v>3.8178964000081805E-3</c:v>
                </c:pt>
                <c:pt idx="136">
                  <c:v>3.8586464000047727E-3</c:v>
                </c:pt>
                <c:pt idx="137">
                  <c:v>3.8993156000088902E-3</c:v>
                </c:pt>
                <c:pt idx="138">
                  <c:v>3.9398748999985855E-3</c:v>
                </c:pt>
                <c:pt idx="139">
                  <c:v>3.9802941000033343E-3</c:v>
                </c:pt>
                <c:pt idx="140">
                  <c:v>4.0205415999992056E-3</c:v>
                </c:pt>
                <c:pt idx="141">
                  <c:v>4.0605848000012656E-3</c:v>
                </c:pt>
                <c:pt idx="142">
                  <c:v>4.1003901000067344E-3</c:v>
                </c:pt>
                <c:pt idx="143">
                  <c:v>4.1399224000002732E-3</c:v>
                </c:pt>
                <c:pt idx="144">
                  <c:v>4.1791457000073251E-3</c:v>
                </c:pt>
                <c:pt idx="145">
                  <c:v>4.2180228000034958E-3</c:v>
                </c:pt>
                <c:pt idx="146">
                  <c:v>4.2565154000016037E-3</c:v>
                </c:pt>
                <c:pt idx="147">
                  <c:v>4.2945839000054775E-3</c:v>
                </c:pt>
                <c:pt idx="148">
                  <c:v>4.3321879000046692E-3</c:v>
                </c:pt>
                <c:pt idx="149">
                  <c:v>4.3692855000045938E-3</c:v>
                </c:pt>
                <c:pt idx="150">
                  <c:v>4.4058340999981738E-3</c:v>
                </c:pt>
                <c:pt idx="151">
                  <c:v>4.441789799997764E-3</c:v>
                </c:pt>
                <c:pt idx="152">
                  <c:v>4.4771076999978732E-3</c:v>
                </c:pt>
                <c:pt idx="153">
                  <c:v>4.5117420000053698E-3</c:v>
                </c:pt>
                <c:pt idx="154">
                  <c:v>4.5456459000092764E-3</c:v>
                </c:pt>
                <c:pt idx="155">
                  <c:v>4.5787714000056212E-3</c:v>
                </c:pt>
                <c:pt idx="156">
                  <c:v>4.6110699000081468E-3</c:v>
                </c:pt>
                <c:pt idx="157">
                  <c:v>4.6424919000003229E-3</c:v>
                </c:pt>
                <c:pt idx="158">
                  <c:v>4.6729868000028318E-3</c:v>
                </c:pt>
                <c:pt idx="159">
                  <c:v>4.7025037000025804E-3</c:v>
                </c:pt>
                <c:pt idx="160">
                  <c:v>4.7309904000059078E-3</c:v>
                </c:pt>
                <c:pt idx="161">
                  <c:v>4.7583943999995881E-3</c:v>
                </c:pt>
                <c:pt idx="162">
                  <c:v>4.7850588999978072E-3</c:v>
                </c:pt>
                <c:pt idx="163">
                  <c:v>4.8101638000019875E-3</c:v>
                </c:pt>
                <c:pt idx="164">
                  <c:v>4.8340013999990106E-3</c:v>
                </c:pt>
                <c:pt idx="165">
                  <c:v>4.8565378999967379E-3</c:v>
                </c:pt>
                <c:pt idx="166">
                  <c:v>4.8777199999960885E-3</c:v>
                </c:pt>
                <c:pt idx="167">
                  <c:v>4.8974924000049214E-3</c:v>
                </c:pt>
                <c:pt idx="168">
                  <c:v>4.9157995999991044E-3</c:v>
                </c:pt>
                <c:pt idx="169">
                  <c:v>4.9325857000042106E-3</c:v>
                </c:pt>
                <c:pt idx="170">
                  <c:v>4.9477947000013955E-3</c:v>
                </c:pt>
                <c:pt idx="171">
                  <c:v>4.9613707000020213E-3</c:v>
                </c:pt>
                <c:pt idx="172">
                  <c:v>4.973257800003239E-3</c:v>
                </c:pt>
                <c:pt idx="173">
                  <c:v>4.9834004000075538E-3</c:v>
                </c:pt>
                <c:pt idx="174">
                  <c:v>4.9917428000014752E-3</c:v>
                </c:pt>
                <c:pt idx="175">
                  <c:v>4.998229999998216E-3</c:v>
                </c:pt>
                <c:pt idx="176">
                  <c:v>5.002807099998563E-3</c:v>
                </c:pt>
                <c:pt idx="177">
                  <c:v>5.0054199000015842E-3</c:v>
                </c:pt>
                <c:pt idx="178">
                  <c:v>5.0060147000010602E-3</c:v>
                </c:pt>
                <c:pt idx="179">
                  <c:v>5.0045384000014792E-3</c:v>
                </c:pt>
                <c:pt idx="180">
                  <c:v>5.0009387000073957E-3</c:v>
                </c:pt>
                <c:pt idx="181">
                  <c:v>4.9951641000092195E-3</c:v>
                </c:pt>
                <c:pt idx="182">
                  <c:v>4.9871642000027805E-3</c:v>
                </c:pt>
                <c:pt idx="183">
                  <c:v>4.976889299996401E-3</c:v>
                </c:pt>
                <c:pt idx="184">
                  <c:v>4.9642910000073925E-3</c:v>
                </c:pt>
                <c:pt idx="185">
                  <c:v>4.9493221000034282E-3</c:v>
                </c:pt>
                <c:pt idx="186">
                  <c:v>4.9319365000002335E-3</c:v>
                </c:pt>
                <c:pt idx="187">
                  <c:v>4.9120894999958864E-3</c:v>
                </c:pt>
                <c:pt idx="188">
                  <c:v>4.8897377999992386E-3</c:v>
                </c:pt>
                <c:pt idx="189">
                  <c:v>4.8648397000050636E-3</c:v>
                </c:pt>
                <c:pt idx="190">
                  <c:v>4.8373549000046978E-3</c:v>
                </c:pt>
                <c:pt idx="191">
                  <c:v>4.8072448000056056E-3</c:v>
                </c:pt>
                <c:pt idx="192">
                  <c:v>4.7744725000029575E-3</c:v>
                </c:pt>
                <c:pt idx="193">
                  <c:v>4.7390029000098366E-3</c:v>
                </c:pt>
                <c:pt idx="194">
                  <c:v>4.7008027000003949E-3</c:v>
                </c:pt>
                <c:pt idx="195">
                  <c:v>4.659840300007545E-3</c:v>
                </c:pt>
                <c:pt idx="196">
                  <c:v>4.61608640000577E-3</c:v>
                </c:pt>
                <c:pt idx="197">
                  <c:v>4.569513299998107E-3</c:v>
                </c:pt>
                <c:pt idx="198">
                  <c:v>4.5200953999966487E-3</c:v>
                </c:pt>
                <c:pt idx="199">
                  <c:v>4.4678094999994755E-3</c:v>
                </c:pt>
                <c:pt idx="200">
                  <c:v>4.4126340000048003E-3</c:v>
                </c:pt>
                <c:pt idx="201">
                  <c:v>4.3545497999986083E-3</c:v>
                </c:pt>
                <c:pt idx="202">
                  <c:v>4.2935398000025771E-3</c:v>
                </c:pt>
                <c:pt idx="203">
                  <c:v>4.2295890000048075E-3</c:v>
                </c:pt>
                <c:pt idx="204">
                  <c:v>4.1626848000078098E-3</c:v>
                </c:pt>
                <c:pt idx="205">
                  <c:v>4.0928166000071542E-3</c:v>
                </c:pt>
                <c:pt idx="206">
                  <c:v>4.019976000009251E-3</c:v>
                </c:pt>
                <c:pt idx="207">
                  <c:v>3.9441571000082831E-3</c:v>
                </c:pt>
                <c:pt idx="208">
                  <c:v>3.8653558000021349E-3</c:v>
                </c:pt>
                <c:pt idx="209">
                  <c:v>3.7835705000048847E-3</c:v>
                </c:pt>
                <c:pt idx="210">
                  <c:v>3.6988016999970341E-3</c:v>
                </c:pt>
                <c:pt idx="211">
                  <c:v>3.6110519999965618E-3</c:v>
                </c:pt>
                <c:pt idx="212">
                  <c:v>3.5203261000020802E-3</c:v>
                </c:pt>
                <c:pt idx="213">
                  <c:v>3.4266309999964051E-3</c:v>
                </c:pt>
                <c:pt idx="214">
                  <c:v>3.3307652000047483E-3</c:v>
                </c:pt>
                <c:pt idx="215">
                  <c:v>3.2312041000039926E-3</c:v>
                </c:pt>
                <c:pt idx="216">
                  <c:v>3.1286843999964731E-3</c:v>
                </c:pt>
                <c:pt idx="217">
                  <c:v>3.0232426000083024E-3</c:v>
                </c:pt>
                <c:pt idx="218">
                  <c:v>2.9148970999983703E-3</c:v>
                </c:pt>
                <c:pt idx="219">
                  <c:v>2.803666600001975E-3</c:v>
                </c:pt>
                <c:pt idx="220">
                  <c:v>2.6895717000030572E-3</c:v>
                </c:pt>
                <c:pt idx="221">
                  <c:v>2.5726350000070397E-3</c:v>
                </c:pt>
                <c:pt idx="222">
                  <c:v>2.4528805000016973E-3</c:v>
                </c:pt>
                <c:pt idx="223">
                  <c:v>2.330334100008713E-3</c:v>
                </c:pt>
                <c:pt idx="224">
                  <c:v>2.2050230000019155E-3</c:v>
                </c:pt>
                <c:pt idx="225">
                  <c:v>2.0769765000068219E-3</c:v>
                </c:pt>
                <c:pt idx="226">
                  <c:v>1.9462248000081672E-3</c:v>
                </c:pt>
                <c:pt idx="227">
                  <c:v>1.812799999996173E-3</c:v>
                </c:pt>
                <c:pt idx="228">
                  <c:v>1.6767353000091134E-3</c:v>
                </c:pt>
                <c:pt idx="229">
                  <c:v>1.5380656000019144E-3</c:v>
                </c:pt>
                <c:pt idx="230">
                  <c:v>1.3968267000024071E-3</c:v>
                </c:pt>
                <c:pt idx="231">
                  <c:v>1.253056099997707E-3</c:v>
                </c:pt>
                <c:pt idx="232">
                  <c:v>1.1067923000069868E-3</c:v>
                </c:pt>
                <c:pt idx="233">
                  <c:v>9.5807510000156526E-4</c:v>
                </c:pt>
                <c:pt idx="234">
                  <c:v>8.0694560000438287E-4</c:v>
                </c:pt>
                <c:pt idx="235">
                  <c:v>6.534460000011677E-4</c:v>
                </c:pt>
                <c:pt idx="236">
                  <c:v>4.9761959999727878E-4</c:v>
                </c:pt>
                <c:pt idx="237">
                  <c:v>3.3951139999999214E-4</c:v>
                </c:pt>
                <c:pt idx="238">
                  <c:v>1.791671000006545E-4</c:v>
                </c:pt>
                <c:pt idx="239">
                  <c:v>1.6634100006740482E-5</c:v>
                </c:pt>
                <c:pt idx="240">
                  <c:v>-1.4803919999906157E-4</c:v>
                </c:pt>
                <c:pt idx="241">
                  <c:v>-3.1480260000193994E-4</c:v>
                </c:pt>
                <c:pt idx="242">
                  <c:v>-4.8360469999408906E-4</c:v>
                </c:pt>
                <c:pt idx="243">
                  <c:v>-6.5439239999420806E-4</c:v>
                </c:pt>
                <c:pt idx="244">
                  <c:v>-8.2711109999422661E-4</c:v>
                </c:pt>
                <c:pt idx="245">
                  <c:v>-1.0017040999912297E-3</c:v>
                </c:pt>
                <c:pt idx="246">
                  <c:v>-1.1781129999945961E-3</c:v>
                </c:pt>
                <c:pt idx="247">
                  <c:v>-1.3562769999992952E-3</c:v>
                </c:pt>
                <c:pt idx="248">
                  <c:v>-1.5361334999965948E-3</c:v>
                </c:pt>
                <c:pt idx="249">
                  <c:v>-1.7176167999934933E-3</c:v>
                </c:pt>
                <c:pt idx="250">
                  <c:v>-1.9006591000021444E-3</c:v>
                </c:pt>
                <c:pt idx="251">
                  <c:v>-2.0851893999918047E-3</c:v>
                </c:pt>
                <c:pt idx="252">
                  <c:v>-2.2711334000007355E-3</c:v>
                </c:pt>
                <c:pt idx="253">
                  <c:v>-2.4584137999994482E-3</c:v>
                </c:pt>
                <c:pt idx="254">
                  <c:v>-2.6469491999989714E-3</c:v>
                </c:pt>
                <c:pt idx="255">
                  <c:v>-2.836114899992026E-3</c:v>
                </c:pt>
                <c:pt idx="256">
                  <c:v>-3.0273759999914773E-3</c:v>
                </c:pt>
                <c:pt idx="257">
                  <c:v>-3.2187247999928559E-3</c:v>
                </c:pt>
                <c:pt idx="258">
                  <c:v>-3.4114168999934691E-3</c:v>
                </c:pt>
                <c:pt idx="259">
                  <c:v>-3.604893100003892E-3</c:v>
                </c:pt>
                <c:pt idx="260">
                  <c:v>-3.7990449999938392E-3</c:v>
                </c:pt>
                <c:pt idx="261">
                  <c:v>-3.9937563999927761E-3</c:v>
                </c:pt>
                <c:pt idx="262">
                  <c:v>-4.1889036999975815E-3</c:v>
                </c:pt>
                <c:pt idx="263">
                  <c:v>-4.3843565999992506E-3</c:v>
                </c:pt>
                <c:pt idx="264">
                  <c:v>-4.5789508999973805E-3</c:v>
                </c:pt>
                <c:pt idx="265">
                  <c:v>-4.7745211999909998E-3</c:v>
                </c:pt>
                <c:pt idx="266">
                  <c:v>-4.9698177000010446E-3</c:v>
                </c:pt>
                <c:pt idx="267">
                  <c:v>-5.165087599991125E-3</c:v>
                </c:pt>
                <c:pt idx="268">
                  <c:v>-5.3596684999916988E-3</c:v>
                </c:pt>
                <c:pt idx="269">
                  <c:v>-5.553673599990816E-3</c:v>
                </c:pt>
                <c:pt idx="270">
                  <c:v>-5.7467899000016587E-3</c:v>
                </c:pt>
                <c:pt idx="271">
                  <c:v>-5.9388930999944023E-3</c:v>
                </c:pt>
                <c:pt idx="272">
                  <c:v>-6.1300061999958189E-3</c:v>
                </c:pt>
                <c:pt idx="273">
                  <c:v>-6.3188304999926004E-3</c:v>
                </c:pt>
                <c:pt idx="274">
                  <c:v>-6.5062329999960866E-3</c:v>
                </c:pt>
                <c:pt idx="275">
                  <c:v>-6.6918122999908292E-3</c:v>
                </c:pt>
                <c:pt idx="276">
                  <c:v>-6.8745380999928329E-3</c:v>
                </c:pt>
                <c:pt idx="277">
                  <c:v>-7.0550491000034299E-3</c:v>
                </c:pt>
                <c:pt idx="278">
                  <c:v>-7.231857099995409E-3</c:v>
                </c:pt>
                <c:pt idx="279">
                  <c:v>-7.4060223999907748E-3</c:v>
                </c:pt>
                <c:pt idx="280">
                  <c:v>-7.5758990000025506E-3</c:v>
                </c:pt>
                <c:pt idx="281">
                  <c:v>-7.7412215999999034E-3</c:v>
                </c:pt>
                <c:pt idx="282">
                  <c:v>-7.9022756999904686E-3</c:v>
                </c:pt>
                <c:pt idx="283">
                  <c:v>-8.0583571999994774E-3</c:v>
                </c:pt>
                <c:pt idx="284">
                  <c:v>-8.2074686999931146E-3</c:v>
                </c:pt>
                <c:pt idx="285">
                  <c:v>-8.3515119000026061E-3</c:v>
                </c:pt>
                <c:pt idx="286">
                  <c:v>-8.4877103000025045E-3</c:v>
                </c:pt>
                <c:pt idx="287">
                  <c:v>-8.6166171999906283E-3</c:v>
                </c:pt>
                <c:pt idx="288">
                  <c:v>-8.7368690000033666E-3</c:v>
                </c:pt>
                <c:pt idx="289">
                  <c:v>-8.8477883000024349E-3</c:v>
                </c:pt>
                <c:pt idx="290">
                  <c:v>-8.949151899997787E-3</c:v>
                </c:pt>
                <c:pt idx="291">
                  <c:v>-9.0384266000000935E-3</c:v>
                </c:pt>
                <c:pt idx="292">
                  <c:v>-9.1151343000035467E-3</c:v>
                </c:pt>
                <c:pt idx="293">
                  <c:v>-9.1794320999980528E-3</c:v>
                </c:pt>
                <c:pt idx="294">
                  <c:v>-9.2283321999957479E-3</c:v>
                </c:pt>
                <c:pt idx="295">
                  <c:v>-9.26099250000334E-3</c:v>
                </c:pt>
                <c:pt idx="296">
                  <c:v>-9.2760265000038089E-3</c:v>
                </c:pt>
                <c:pt idx="297">
                  <c:v>-9.2716621999926474E-3</c:v>
                </c:pt>
                <c:pt idx="298">
                  <c:v>-9.2461750000012444E-3</c:v>
                </c:pt>
                <c:pt idx="299">
                  <c:v>-9.1964125000032482E-3</c:v>
                </c:pt>
                <c:pt idx="300">
                  <c:v>-9.1239782999963381E-3</c:v>
                </c:pt>
                <c:pt idx="301">
                  <c:v>-9.0227304999928037E-3</c:v>
                </c:pt>
                <c:pt idx="302">
                  <c:v>-8.8905780999937178E-3</c:v>
                </c:pt>
                <c:pt idx="303">
                  <c:v>-8.7250194000034753E-3</c:v>
                </c:pt>
                <c:pt idx="304">
                  <c:v>-8.5250319999943258E-3</c:v>
                </c:pt>
                <c:pt idx="305">
                  <c:v>-8.2850870999919835E-3</c:v>
                </c:pt>
                <c:pt idx="306">
                  <c:v>-8.0027574999945728E-3</c:v>
                </c:pt>
                <c:pt idx="307">
                  <c:v>-7.674188799995818E-3</c:v>
                </c:pt>
                <c:pt idx="308">
                  <c:v>-7.2938539999967134E-3</c:v>
                </c:pt>
                <c:pt idx="309">
                  <c:v>-6.8587624000002734E-3</c:v>
                </c:pt>
                <c:pt idx="310">
                  <c:v>-6.3638686999922811E-3</c:v>
                </c:pt>
                <c:pt idx="311">
                  <c:v>-5.8034141000007367E-3</c:v>
                </c:pt>
                <c:pt idx="312">
                  <c:v>-5.1705135999924323E-3</c:v>
                </c:pt>
                <c:pt idx="313">
                  <c:v>-4.4604777999950329E-3</c:v>
                </c:pt>
                <c:pt idx="314">
                  <c:v>-3.6658659999915244E-3</c:v>
                </c:pt>
                <c:pt idx="315">
                  <c:v>-2.7788963000006106E-3</c:v>
                </c:pt>
                <c:pt idx="316">
                  <c:v>-1.7912200000012035E-3</c:v>
                </c:pt>
                <c:pt idx="317">
                  <c:v>-6.9430380000312653E-4</c:v>
                </c:pt>
                <c:pt idx="318">
                  <c:v>5.218801999973266E-4</c:v>
                </c:pt>
                <c:pt idx="319">
                  <c:v>1.8675652000013088E-3</c:v>
                </c:pt>
                <c:pt idx="320">
                  <c:v>3.3560737000044583E-3</c:v>
                </c:pt>
                <c:pt idx="321">
                  <c:v>5.0004600000050914E-3</c:v>
                </c:pt>
                <c:pt idx="322">
                  <c:v>6.814284699999007E-3</c:v>
                </c:pt>
                <c:pt idx="323">
                  <c:v>8.8145300999968867E-3</c:v>
                </c:pt>
                <c:pt idx="324">
                  <c:v>1.1019166099998756E-2</c:v>
                </c:pt>
                <c:pt idx="325">
                  <c:v>1.3449251799997342E-2</c:v>
                </c:pt>
                <c:pt idx="326">
                  <c:v>1.7119637999996939E-2</c:v>
                </c:pt>
                <c:pt idx="327">
                  <c:v>2.1452956200008089E-2</c:v>
                </c:pt>
                <c:pt idx="328">
                  <c:v>2.6066169399996397E-2</c:v>
                </c:pt>
                <c:pt idx="329">
                  <c:v>3.0981624600002533E-2</c:v>
                </c:pt>
                <c:pt idx="330">
                  <c:v>3.6225605400005634E-2</c:v>
                </c:pt>
                <c:pt idx="331">
                  <c:v>4.1828890499999716E-2</c:v>
                </c:pt>
                <c:pt idx="332">
                  <c:v>4.7819922200005749E-2</c:v>
                </c:pt>
                <c:pt idx="333">
                  <c:v>5.4243426500008241E-2</c:v>
                </c:pt>
                <c:pt idx="334">
                  <c:v>6.1141884199997776E-2</c:v>
                </c:pt>
                <c:pt idx="335">
                  <c:v>6.8564197599997101E-2</c:v>
                </c:pt>
                <c:pt idx="336">
                  <c:v>7.6562798500006579E-2</c:v>
                </c:pt>
                <c:pt idx="337">
                  <c:v>8.5195547400005012E-2</c:v>
                </c:pt>
                <c:pt idx="338">
                  <c:v>9.4520611900009044E-2</c:v>
                </c:pt>
                <c:pt idx="339">
                  <c:v>0.10459425060000171</c:v>
                </c:pt>
                <c:pt idx="340">
                  <c:v>0.11547996769999713</c:v>
                </c:pt>
                <c:pt idx="341">
                  <c:v>0.1272356382000055</c:v>
                </c:pt>
                <c:pt idx="342">
                  <c:v>0.13991851120000831</c:v>
                </c:pt>
                <c:pt idx="343">
                  <c:v>0.15358340699999928</c:v>
                </c:pt>
                <c:pt idx="344">
                  <c:v>0.16828430420000018</c:v>
                </c:pt>
                <c:pt idx="345">
                  <c:v>0.18406954220000671</c:v>
                </c:pt>
                <c:pt idx="346">
                  <c:v>0.20098206539999808</c:v>
                </c:pt>
                <c:pt idx="347">
                  <c:v>0.21905359320000173</c:v>
                </c:pt>
                <c:pt idx="348">
                  <c:v>0.2382960340000011</c:v>
                </c:pt>
                <c:pt idx="349">
                  <c:v>0.25868370700000298</c:v>
                </c:pt>
                <c:pt idx="350">
                  <c:v>0.28012542609999969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A66-4BD7-9D11-1CB9A9415DA9}"/>
            </c:ext>
          </c:extLst>
        </c:ser>
        <c:ser>
          <c:idx val="7"/>
          <c:order val="7"/>
          <c:tx>
            <c:strRef>
              <c:f>'2SF-1IP Data'!$AI$4</c:f>
              <c:strCache>
                <c:ptCount val="1"/>
                <c:pt idx="0">
                  <c:v>ROHF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Data'!$AI$5:$AI$355</c:f>
              <c:numCache>
                <c:formatCode>General</c:formatCode>
                <c:ptCount val="351"/>
                <c:pt idx="0">
                  <c:v>-0.52293445770000346</c:v>
                </c:pt>
                <c:pt idx="1">
                  <c:v>-0.52293467460000898</c:v>
                </c:pt>
                <c:pt idx="2">
                  <c:v>-0.52293489840000973</c:v>
                </c:pt>
                <c:pt idx="3">
                  <c:v>-0.52293512910000572</c:v>
                </c:pt>
                <c:pt idx="4">
                  <c:v>-0.52293536660000939</c:v>
                </c:pt>
                <c:pt idx="5">
                  <c:v>-0.52293561110001008</c:v>
                </c:pt>
                <c:pt idx="6">
                  <c:v>-0.52293586250000601</c:v>
                </c:pt>
                <c:pt idx="7">
                  <c:v>-0.52293612110000254</c:v>
                </c:pt>
                <c:pt idx="8">
                  <c:v>-0.5229363867000103</c:v>
                </c:pt>
                <c:pt idx="9">
                  <c:v>-0.52293665940000267</c:v>
                </c:pt>
                <c:pt idx="10">
                  <c:v>-0.52293693920000806</c:v>
                </c:pt>
                <c:pt idx="11">
                  <c:v>-0.52293722609999804</c:v>
                </c:pt>
                <c:pt idx="12">
                  <c:v>-0.52293752010000105</c:v>
                </c:pt>
                <c:pt idx="13">
                  <c:v>-0.52293782110000109</c:v>
                </c:pt>
                <c:pt idx="14">
                  <c:v>-0.52293812909999815</c:v>
                </c:pt>
                <c:pt idx="15">
                  <c:v>-0.52293844390000288</c:v>
                </c:pt>
                <c:pt idx="16">
                  <c:v>-0.52293876550000107</c:v>
                </c:pt>
                <c:pt idx="17">
                  <c:v>-0.52293909380000514</c:v>
                </c:pt>
                <c:pt idx="18">
                  <c:v>-0.52293942859999731</c:v>
                </c:pt>
                <c:pt idx="19">
                  <c:v>-0.52293976960000066</c:v>
                </c:pt>
                <c:pt idx="20">
                  <c:v>-0.52294011680000096</c:v>
                </c:pt>
                <c:pt idx="21">
                  <c:v>-0.52294046990000709</c:v>
                </c:pt>
                <c:pt idx="22">
                  <c:v>-0.52294082849999768</c:v>
                </c:pt>
                <c:pt idx="23">
                  <c:v>-0.52294119249999937</c:v>
                </c:pt>
                <c:pt idx="24">
                  <c:v>-0.52294156140000325</c:v>
                </c:pt>
                <c:pt idx="25">
                  <c:v>-0.52294193500000574</c:v>
                </c:pt>
                <c:pt idx="26">
                  <c:v>-0.52294231270001035</c:v>
                </c:pt>
                <c:pt idx="27">
                  <c:v>-0.5229426941999975</c:v>
                </c:pt>
                <c:pt idx="28">
                  <c:v>-0.52294307900000092</c:v>
                </c:pt>
                <c:pt idx="29">
                  <c:v>-0.52294346640000811</c:v>
                </c:pt>
                <c:pt idx="30">
                  <c:v>-0.52294385599999771</c:v>
                </c:pt>
                <c:pt idx="31">
                  <c:v>-0.52294424699999809</c:v>
                </c:pt>
                <c:pt idx="32">
                  <c:v>-0.52294463890000031</c:v>
                </c:pt>
                <c:pt idx="33">
                  <c:v>-0.52294503080000254</c:v>
                </c:pt>
                <c:pt idx="34">
                  <c:v>-0.5229454219000047</c:v>
                </c:pt>
                <c:pt idx="35">
                  <c:v>-0.52294581140000673</c:v>
                </c:pt>
                <c:pt idx="36">
                  <c:v>-0.52294619830000499</c:v>
                </c:pt>
                <c:pt idx="37">
                  <c:v>-0.52294658169999764</c:v>
                </c:pt>
                <c:pt idx="38">
                  <c:v>-0.52294696040000588</c:v>
                </c:pt>
                <c:pt idx="39">
                  <c:v>-0.52294733339999766</c:v>
                </c:pt>
                <c:pt idx="40">
                  <c:v>-0.52294769940000663</c:v>
                </c:pt>
                <c:pt idx="41">
                  <c:v>-0.52294805719999715</c:v>
                </c:pt>
                <c:pt idx="42">
                  <c:v>-0.52294840519999752</c:v>
                </c:pt>
                <c:pt idx="43">
                  <c:v>-0.52294874220000054</c:v>
                </c:pt>
                <c:pt idx="44">
                  <c:v>-0.52294906650000428</c:v>
                </c:pt>
                <c:pt idx="45">
                  <c:v>-0.52294937640000683</c:v>
                </c:pt>
                <c:pt idx="46">
                  <c:v>-0.52294967030000805</c:v>
                </c:pt>
                <c:pt idx="47">
                  <c:v>-0.52294994630000247</c:v>
                </c:pt>
                <c:pt idx="48">
                  <c:v>-0.52295020230000944</c:v>
                </c:pt>
                <c:pt idx="49">
                  <c:v>-0.52295043649999684</c:v>
                </c:pt>
                <c:pt idx="50">
                  <c:v>-0.52295064650000711</c:v>
                </c:pt>
                <c:pt idx="51">
                  <c:v>-0.52295083020000277</c:v>
                </c:pt>
                <c:pt idx="52">
                  <c:v>-0.52295098500000847</c:v>
                </c:pt>
                <c:pt idx="53">
                  <c:v>-0.52295110850000981</c:v>
                </c:pt>
                <c:pt idx="54">
                  <c:v>-0.52295119800000123</c:v>
                </c:pt>
                <c:pt idx="55">
                  <c:v>-0.52295125060000203</c:v>
                </c:pt>
                <c:pt idx="56">
                  <c:v>-0.52295126350000487</c:v>
                </c:pt>
                <c:pt idx="57">
                  <c:v>-0.52295123350000949</c:v>
                </c:pt>
                <c:pt idx="58">
                  <c:v>-0.52295115740000142</c:v>
                </c:pt>
                <c:pt idx="59">
                  <c:v>-0.52295103180000524</c:v>
                </c:pt>
                <c:pt idx="60">
                  <c:v>-0.52295085320000112</c:v>
                </c:pt>
                <c:pt idx="61">
                  <c:v>-0.52295061780000651</c:v>
                </c:pt>
                <c:pt idx="62">
                  <c:v>-0.52295032180001044</c:v>
                </c:pt>
                <c:pt idx="63">
                  <c:v>-0.5229499611000108</c:v>
                </c:pt>
                <c:pt idx="64">
                  <c:v>-0.52294953140000189</c:v>
                </c:pt>
                <c:pt idx="65">
                  <c:v>-0.52294902830000467</c:v>
                </c:pt>
                <c:pt idx="66">
                  <c:v>-0.52294844730000989</c:v>
                </c:pt>
                <c:pt idx="67">
                  <c:v>-0.52294778339999937</c:v>
                </c:pt>
                <c:pt idx="68">
                  <c:v>-0.52294703180000113</c:v>
                </c:pt>
                <c:pt idx="69">
                  <c:v>-0.52294618700000228</c:v>
                </c:pt>
                <c:pt idx="70">
                  <c:v>-0.522945244400006</c:v>
                </c:pt>
                <c:pt idx="71">
                  <c:v>-0.52294419710000284</c:v>
                </c:pt>
                <c:pt idx="72">
                  <c:v>-0.52294303960000832</c:v>
                </c:pt>
                <c:pt idx="73">
                  <c:v>-0.52294176600000242</c:v>
                </c:pt>
                <c:pt idx="74">
                  <c:v>-0.52294036979999703</c:v>
                </c:pt>
                <c:pt idx="75">
                  <c:v>-0.52293884450000405</c:v>
                </c:pt>
                <c:pt idx="76">
                  <c:v>-0.52293718309999804</c:v>
                </c:pt>
                <c:pt idx="77">
                  <c:v>-0.5229353785000086</c:v>
                </c:pt>
                <c:pt idx="78">
                  <c:v>-0.52293342340000493</c:v>
                </c:pt>
                <c:pt idx="79">
                  <c:v>-0.52293131000000415</c:v>
                </c:pt>
                <c:pt idx="80">
                  <c:v>-0.52292903040000738</c:v>
                </c:pt>
                <c:pt idx="81">
                  <c:v>-0.52292657630000861</c:v>
                </c:pt>
                <c:pt idx="82">
                  <c:v>-0.52292393930000003</c:v>
                </c:pt>
                <c:pt idx="83">
                  <c:v>-0.52292111040000577</c:v>
                </c:pt>
                <c:pt idx="84">
                  <c:v>-0.52291808040000376</c:v>
                </c:pt>
                <c:pt idx="85">
                  <c:v>-0.52291483989999676</c:v>
                </c:pt>
                <c:pt idx="86">
                  <c:v>-0.52291137910000884</c:v>
                </c:pt>
                <c:pt idx="87">
                  <c:v>-0.52290768769999829</c:v>
                </c:pt>
                <c:pt idx="88">
                  <c:v>-0.52290375530000688</c:v>
                </c:pt>
                <c:pt idx="89">
                  <c:v>-0.52289957100001061</c:v>
                </c:pt>
                <c:pt idx="90">
                  <c:v>-0.52289512350000678</c:v>
                </c:pt>
                <c:pt idx="91">
                  <c:v>-0.52289040120000152</c:v>
                </c:pt>
                <c:pt idx="92">
                  <c:v>-0.52288539220000985</c:v>
                </c:pt>
                <c:pt idx="93">
                  <c:v>-0.52288008390000584</c:v>
                </c:pt>
                <c:pt idx="94">
                  <c:v>-0.52287446360000445</c:v>
                </c:pt>
                <c:pt idx="95">
                  <c:v>-0.52286851809999746</c:v>
                </c:pt>
                <c:pt idx="96">
                  <c:v>-0.52286223360000861</c:v>
                </c:pt>
                <c:pt idx="97">
                  <c:v>-0.52285559599999942</c:v>
                </c:pt>
                <c:pt idx="98">
                  <c:v>-0.52284859089999713</c:v>
                </c:pt>
                <c:pt idx="99">
                  <c:v>-0.5228412029999987</c:v>
                </c:pt>
                <c:pt idx="100">
                  <c:v>-0.52283341689999929</c:v>
                </c:pt>
                <c:pt idx="101">
                  <c:v>-0.52282521669999937</c:v>
                </c:pt>
                <c:pt idx="102">
                  <c:v>-0.52281658559999755</c:v>
                </c:pt>
                <c:pt idx="103">
                  <c:v>-0.52280750680000665</c:v>
                </c:pt>
                <c:pt idx="104">
                  <c:v>-0.52279796250000743</c:v>
                </c:pt>
                <c:pt idx="105">
                  <c:v>-0.52278793470000551</c:v>
                </c:pt>
                <c:pt idx="106">
                  <c:v>-0.52277740470000822</c:v>
                </c:pt>
                <c:pt idx="107">
                  <c:v>-0.52276635300000862</c:v>
                </c:pt>
                <c:pt idx="108">
                  <c:v>-0.52275475990001041</c:v>
                </c:pt>
                <c:pt idx="109">
                  <c:v>-0.52274260469999945</c:v>
                </c:pt>
                <c:pt idx="110">
                  <c:v>-0.52272986629999707</c:v>
                </c:pt>
                <c:pt idx="111">
                  <c:v>-0.52271652289999793</c:v>
                </c:pt>
                <c:pt idx="112">
                  <c:v>-0.5227025519000108</c:v>
                </c:pt>
                <c:pt idx="113">
                  <c:v>-0.52268793010000536</c:v>
                </c:pt>
                <c:pt idx="114">
                  <c:v>-0.52267263360000982</c:v>
                </c:pt>
                <c:pt idx="115">
                  <c:v>-0.52265663760000791</c:v>
                </c:pt>
                <c:pt idx="116">
                  <c:v>-0.52263991670000109</c:v>
                </c:pt>
                <c:pt idx="117">
                  <c:v>-0.52262244460000318</c:v>
                </c:pt>
                <c:pt idx="118">
                  <c:v>-0.52260419430000127</c:v>
                </c:pt>
                <c:pt idx="119">
                  <c:v>-0.52258513780000726</c:v>
                </c:pt>
                <c:pt idx="120">
                  <c:v>-0.52256524620000278</c:v>
                </c:pt>
                <c:pt idx="121">
                  <c:v>-0.52254448989999958</c:v>
                </c:pt>
                <c:pt idx="122">
                  <c:v>-0.52252283830000579</c:v>
                </c:pt>
                <c:pt idx="123">
                  <c:v>-0.52250025960000812</c:v>
                </c:pt>
                <c:pt idx="124">
                  <c:v>-0.52247672130000922</c:v>
                </c:pt>
                <c:pt idx="125">
                  <c:v>-0.52245218980000629</c:v>
                </c:pt>
                <c:pt idx="126">
                  <c:v>-0.52242663030000358</c:v>
                </c:pt>
                <c:pt idx="127">
                  <c:v>-0.52240000700000166</c:v>
                </c:pt>
                <c:pt idx="128">
                  <c:v>-0.52237228290000814</c:v>
                </c:pt>
                <c:pt idx="129">
                  <c:v>-0.52234341989999677</c:v>
                </c:pt>
                <c:pt idx="130">
                  <c:v>-0.52231337870000516</c:v>
                </c:pt>
                <c:pt idx="131">
                  <c:v>-0.5222821185000015</c:v>
                </c:pt>
                <c:pt idx="132">
                  <c:v>-0.522249597600009</c:v>
                </c:pt>
                <c:pt idx="133">
                  <c:v>-0.5222157725000045</c:v>
                </c:pt>
                <c:pt idx="134">
                  <c:v>-0.52218059870000388</c:v>
                </c:pt>
                <c:pt idx="135">
                  <c:v>-0.52214402990000508</c:v>
                </c:pt>
                <c:pt idx="136">
                  <c:v>-0.52210601859999883</c:v>
                </c:pt>
                <c:pt idx="137">
                  <c:v>-0.52206651550000061</c:v>
                </c:pt>
                <c:pt idx="138">
                  <c:v>-0.52202546979999909</c:v>
                </c:pt>
                <c:pt idx="139">
                  <c:v>-0.52198282909999705</c:v>
                </c:pt>
                <c:pt idx="140">
                  <c:v>-0.52193853920000777</c:v>
                </c:pt>
                <c:pt idx="141">
                  <c:v>-0.52189254409999819</c:v>
                </c:pt>
                <c:pt idx="142">
                  <c:v>-0.52184478590000083</c:v>
                </c:pt>
                <c:pt idx="143">
                  <c:v>-0.52179520490000186</c:v>
                </c:pt>
                <c:pt idx="144">
                  <c:v>-0.52174373940000862</c:v>
                </c:pt>
                <c:pt idx="145">
                  <c:v>-0.52169032550000338</c:v>
                </c:pt>
                <c:pt idx="146">
                  <c:v>-0.52163489730000379</c:v>
                </c:pt>
                <c:pt idx="147">
                  <c:v>-0.52157738670000242</c:v>
                </c:pt>
                <c:pt idx="148">
                  <c:v>-0.52151772330000767</c:v>
                </c:pt>
                <c:pt idx="149">
                  <c:v>-0.52145583419999753</c:v>
                </c:pt>
                <c:pt idx="150">
                  <c:v>-0.5213916441000066</c:v>
                </c:pt>
                <c:pt idx="151">
                  <c:v>-0.52132507540000006</c:v>
                </c:pt>
                <c:pt idx="152">
                  <c:v>-0.52125604740000142</c:v>
                </c:pt>
                <c:pt idx="153">
                  <c:v>-0.52118447710000737</c:v>
                </c:pt>
                <c:pt idx="154">
                  <c:v>-0.52111027850000369</c:v>
                </c:pt>
                <c:pt idx="155">
                  <c:v>-0.52103336250000609</c:v>
                </c:pt>
                <c:pt idx="156">
                  <c:v>-0.52095363720000876</c:v>
                </c:pt>
                <c:pt idx="157">
                  <c:v>-0.52087100750000559</c:v>
                </c:pt>
                <c:pt idx="158">
                  <c:v>-0.52078537500000266</c:v>
                </c:pt>
                <c:pt idx="159">
                  <c:v>-0.52069663780000042</c:v>
                </c:pt>
                <c:pt idx="160">
                  <c:v>-0.52060469060000969</c:v>
                </c:pt>
                <c:pt idx="161">
                  <c:v>-0.52050942470000905</c:v>
                </c:pt>
                <c:pt idx="162">
                  <c:v>-0.52041072830000701</c:v>
                </c:pt>
                <c:pt idx="163">
                  <c:v>-0.52030848280000441</c:v>
                </c:pt>
                <c:pt idx="164">
                  <c:v>-0.52020256840000911</c:v>
                </c:pt>
                <c:pt idx="165">
                  <c:v>-0.52009286050000014</c:v>
                </c:pt>
                <c:pt idx="166">
                  <c:v>-0.51997923000000412</c:v>
                </c:pt>
                <c:pt idx="167">
                  <c:v>-0.51986154310000643</c:v>
                </c:pt>
                <c:pt idx="168">
                  <c:v>-0.51973966159999918</c:v>
                </c:pt>
                <c:pt idx="169">
                  <c:v>-0.51961344250000252</c:v>
                </c:pt>
                <c:pt idx="170">
                  <c:v>-0.51948273760000063</c:v>
                </c:pt>
                <c:pt idx="171">
                  <c:v>-0.51934739380000394</c:v>
                </c:pt>
                <c:pt idx="172">
                  <c:v>-0.5192072524000082</c:v>
                </c:pt>
                <c:pt idx="173">
                  <c:v>-0.51906214939999984</c:v>
                </c:pt>
                <c:pt idx="174">
                  <c:v>-0.5189119149000021</c:v>
                </c:pt>
                <c:pt idx="175">
                  <c:v>-0.51875637320000578</c:v>
                </c:pt>
                <c:pt idx="176">
                  <c:v>-0.51859534240000471</c:v>
                </c:pt>
                <c:pt idx="177">
                  <c:v>-0.51842863430000818</c:v>
                </c:pt>
                <c:pt idx="178">
                  <c:v>-0.51825605410000719</c:v>
                </c:pt>
                <c:pt idx="179">
                  <c:v>-0.51807740040000283</c:v>
                </c:pt>
                <c:pt idx="180">
                  <c:v>-0.51789246440000625</c:v>
                </c:pt>
                <c:pt idx="181">
                  <c:v>-0.51770103050000671</c:v>
                </c:pt>
                <c:pt idx="182">
                  <c:v>-0.5175028753000106</c:v>
                </c:pt>
                <c:pt idx="183">
                  <c:v>-0.51729776780000236</c:v>
                </c:pt>
                <c:pt idx="184">
                  <c:v>-0.5170854690000084</c:v>
                </c:pt>
                <c:pt idx="185">
                  <c:v>-0.51686573160000648</c:v>
                </c:pt>
                <c:pt idx="186">
                  <c:v>-0.51663829980000742</c:v>
                </c:pt>
                <c:pt idx="187">
                  <c:v>-0.51640290900000707</c:v>
                </c:pt>
                <c:pt idx="188">
                  <c:v>-0.51615928559999702</c:v>
                </c:pt>
                <c:pt idx="189">
                  <c:v>-0.51590714649999825</c:v>
                </c:pt>
                <c:pt idx="190">
                  <c:v>-0.51564619900000253</c:v>
                </c:pt>
                <c:pt idx="191">
                  <c:v>-0.51537614050000968</c:v>
                </c:pt>
                <c:pt idx="192">
                  <c:v>-0.51509665820000805</c:v>
                </c:pt>
                <c:pt idx="193">
                  <c:v>-0.5148074284000046</c:v>
                </c:pt>
                <c:pt idx="194">
                  <c:v>-0.51450811690000364</c:v>
                </c:pt>
                <c:pt idx="195">
                  <c:v>-0.51419837810000502</c:v>
                </c:pt>
                <c:pt idx="196">
                  <c:v>-0.51387785490000226</c:v>
                </c:pt>
                <c:pt idx="197">
                  <c:v>-0.51354617820000215</c:v>
                </c:pt>
                <c:pt idx="198">
                  <c:v>-0.51320296670000687</c:v>
                </c:pt>
                <c:pt idx="199">
                  <c:v>-0.51284782679999807</c:v>
                </c:pt>
                <c:pt idx="200">
                  <c:v>-0.51248035150000248</c:v>
                </c:pt>
                <c:pt idx="201">
                  <c:v>-0.51210012079999956</c:v>
                </c:pt>
                <c:pt idx="202">
                  <c:v>-0.51170670110001026</c:v>
                </c:pt>
                <c:pt idx="203">
                  <c:v>-0.51129964439999753</c:v>
                </c:pt>
                <c:pt idx="204">
                  <c:v>-0.5108784887000013</c:v>
                </c:pt>
                <c:pt idx="205">
                  <c:v>-0.51044275670000161</c:v>
                </c:pt>
                <c:pt idx="206">
                  <c:v>-0.50999195619999682</c:v>
                </c:pt>
                <c:pt idx="207">
                  <c:v>-0.50952557930000353</c:v>
                </c:pt>
                <c:pt idx="208">
                  <c:v>-0.5090431020000068</c:v>
                </c:pt>
                <c:pt idx="209">
                  <c:v>-0.50854398370000808</c:v>
                </c:pt>
                <c:pt idx="210">
                  <c:v>-0.50802766700000745</c:v>
                </c:pt>
                <c:pt idx="211">
                  <c:v>-0.50749357710000709</c:v>
                </c:pt>
                <c:pt idx="212">
                  <c:v>-0.50694112120000057</c:v>
                </c:pt>
                <c:pt idx="213">
                  <c:v>-0.5063696885000013</c:v>
                </c:pt>
                <c:pt idx="214">
                  <c:v>-0.50577865009999812</c:v>
                </c:pt>
                <c:pt idx="215">
                  <c:v>-0.50516735480000818</c:v>
                </c:pt>
                <c:pt idx="216">
                  <c:v>-0.50453513460000465</c:v>
                </c:pt>
                <c:pt idx="217">
                  <c:v>-0.50388130020000688</c:v>
                </c:pt>
                <c:pt idx="218">
                  <c:v>-0.50320514119999871</c:v>
                </c:pt>
                <c:pt idx="219">
                  <c:v>-0.5025059259000102</c:v>
                </c:pt>
                <c:pt idx="220">
                  <c:v>-0.50178290050000385</c:v>
                </c:pt>
                <c:pt idx="221">
                  <c:v>-0.50103528820000065</c:v>
                </c:pt>
                <c:pt idx="222">
                  <c:v>-0.50026228910000725</c:v>
                </c:pt>
                <c:pt idx="223">
                  <c:v>-0.49946307929999989</c:v>
                </c:pt>
                <c:pt idx="224">
                  <c:v>-0.49863681000000781</c:v>
                </c:pt>
                <c:pt idx="225">
                  <c:v>-0.49778260710000666</c:v>
                </c:pt>
                <c:pt idx="226">
                  <c:v>-0.49689957020000008</c:v>
                </c:pt>
                <c:pt idx="227">
                  <c:v>-0.49598677209999664</c:v>
                </c:pt>
                <c:pt idx="228">
                  <c:v>-0.49504325760000256</c:v>
                </c:pt>
                <c:pt idx="229">
                  <c:v>-0.49406804299999862</c:v>
                </c:pt>
                <c:pt idx="230">
                  <c:v>-0.49306011510000758</c:v>
                </c:pt>
                <c:pt idx="231">
                  <c:v>-0.49201842989999989</c:v>
                </c:pt>
                <c:pt idx="232">
                  <c:v>-0.49094191240000384</c:v>
                </c:pt>
                <c:pt idx="233">
                  <c:v>-0.4898294548000024</c:v>
                </c:pt>
                <c:pt idx="234">
                  <c:v>-0.4886799159000077</c:v>
                </c:pt>
                <c:pt idx="235">
                  <c:v>-0.4874921198000095</c:v>
                </c:pt>
                <c:pt idx="236">
                  <c:v>-0.48626485489999993</c:v>
                </c:pt>
                <c:pt idx="237">
                  <c:v>-0.48499687260000712</c:v>
                </c:pt>
                <c:pt idx="238">
                  <c:v>-0.4836868858999992</c:v>
                </c:pt>
                <c:pt idx="239">
                  <c:v>-0.48233356840000852</c:v>
                </c:pt>
                <c:pt idx="240">
                  <c:v>-0.48093555250000009</c:v>
                </c:pt>
                <c:pt idx="241">
                  <c:v>-0.47949142870000117</c:v>
                </c:pt>
                <c:pt idx="242">
                  <c:v>-0.47799974309999982</c:v>
                </c:pt>
                <c:pt idx="243">
                  <c:v>-0.47645899690000704</c:v>
                </c:pt>
                <c:pt idx="244">
                  <c:v>-0.47486764410000148</c:v>
                </c:pt>
                <c:pt idx="245">
                  <c:v>-0.47322409020000578</c:v>
                </c:pt>
                <c:pt idx="246">
                  <c:v>-0.47152669049999929</c:v>
                </c:pt>
                <c:pt idx="247">
                  <c:v>-0.4697737480000086</c:v>
                </c:pt>
                <c:pt idx="248">
                  <c:v>-0.46796351199999719</c:v>
                </c:pt>
                <c:pt idx="249">
                  <c:v>-0.4660941758999968</c:v>
                </c:pt>
                <c:pt idx="250">
                  <c:v>-0.4641638757000095</c:v>
                </c:pt>
                <c:pt idx="251">
                  <c:v>-0.462170687400004</c:v>
                </c:pt>
                <c:pt idx="252">
                  <c:v>-0.46011262540000075</c:v>
                </c:pt>
                <c:pt idx="253">
                  <c:v>-0.45798764040000606</c:v>
                </c:pt>
                <c:pt idx="254">
                  <c:v>-0.45579361699999765</c:v>
                </c:pt>
                <c:pt idx="255">
                  <c:v>-0.45352837280000813</c:v>
                </c:pt>
                <c:pt idx="256">
                  <c:v>-0.45118965030000879</c:v>
                </c:pt>
                <c:pt idx="257">
                  <c:v>-0.44877512730001001</c:v>
                </c:pt>
                <c:pt idx="258">
                  <c:v>-0.44628239860000463</c:v>
                </c:pt>
                <c:pt idx="259">
                  <c:v>-0.44370898590000252</c:v>
                </c:pt>
                <c:pt idx="260">
                  <c:v>-0.44105232980000153</c:v>
                </c:pt>
                <c:pt idx="261">
                  <c:v>-0.4383097885000069</c:v>
                </c:pt>
                <c:pt idx="262">
                  <c:v>-0.43547863509999729</c:v>
                </c:pt>
                <c:pt idx="263">
                  <c:v>-0.43255605510000805</c:v>
                </c:pt>
                <c:pt idx="264">
                  <c:v>-0.42953914420000672</c:v>
                </c:pt>
                <c:pt idx="265">
                  <c:v>-0.42642490370000985</c:v>
                </c:pt>
                <c:pt idx="266">
                  <c:v>-0.42321024070000135</c:v>
                </c:pt>
                <c:pt idx="267">
                  <c:v>-0.41989196330000311</c:v>
                </c:pt>
                <c:pt idx="268">
                  <c:v>-0.41646677850000913</c:v>
                </c:pt>
                <c:pt idx="269">
                  <c:v>-0.41293128920000299</c:v>
                </c:pt>
                <c:pt idx="270">
                  <c:v>-0.40928199130000564</c:v>
                </c:pt>
                <c:pt idx="271">
                  <c:v>-0.40551527070000759</c:v>
                </c:pt>
                <c:pt idx="272">
                  <c:v>-0.4016274007000078</c:v>
                </c:pt>
                <c:pt idx="273">
                  <c:v>-0.39761453860000984</c:v>
                </c:pt>
                <c:pt idx="274">
                  <c:v>-0.39347272290000035</c:v>
                </c:pt>
                <c:pt idx="275">
                  <c:v>-0.38919787030000919</c:v>
                </c:pt>
                <c:pt idx="276">
                  <c:v>-0.38478577220000432</c:v>
                </c:pt>
                <c:pt idx="277">
                  <c:v>-0.38023209230000532</c:v>
                </c:pt>
                <c:pt idx="278">
                  <c:v>-0.37553236300000492</c:v>
                </c:pt>
                <c:pt idx="279">
                  <c:v>-0.37068198210000958</c:v>
                </c:pt>
                <c:pt idx="280">
                  <c:v>-0.36567621060000022</c:v>
                </c:pt>
                <c:pt idx="281">
                  <c:v>-0.36051016830001004</c:v>
                </c:pt>
                <c:pt idx="282">
                  <c:v>-0.35517883210000889</c:v>
                </c:pt>
                <c:pt idx="283">
                  <c:v>-0.34967703150000773</c:v>
                </c:pt>
                <c:pt idx="284">
                  <c:v>-0.34399944670001048</c:v>
                </c:pt>
                <c:pt idx="285">
                  <c:v>-0.33814060680001035</c:v>
                </c:pt>
                <c:pt idx="286">
                  <c:v>-0.33209488309999813</c:v>
                </c:pt>
                <c:pt idx="287">
                  <c:v>-0.32585649039999964</c:v>
                </c:pt>
                <c:pt idx="288">
                  <c:v>-0.3194194844000009</c:v>
                </c:pt>
                <c:pt idx="289">
                  <c:v>-0.31277775600000268</c:v>
                </c:pt>
                <c:pt idx="290">
                  <c:v>-0.3059250347000102</c:v>
                </c:pt>
                <c:pt idx="291">
                  <c:v>-0.29885488019999684</c:v>
                </c:pt>
                <c:pt idx="292">
                  <c:v>-0.2915606905000061</c:v>
                </c:pt>
                <c:pt idx="293">
                  <c:v>-0.2840356909999997</c:v>
                </c:pt>
                <c:pt idx="294">
                  <c:v>-0.27627294159999849</c:v>
                </c:pt>
                <c:pt idx="295">
                  <c:v>-0.2682653361000007</c:v>
                </c:pt>
                <c:pt idx="296">
                  <c:v>-0.26000560229999792</c:v>
                </c:pt>
                <c:pt idx="297">
                  <c:v>-0.25148630540000738</c:v>
                </c:pt>
                <c:pt idx="298">
                  <c:v>-0.24269985179999765</c:v>
                </c:pt>
                <c:pt idx="299">
                  <c:v>-0.23363849260000791</c:v>
                </c:pt>
                <c:pt idx="300">
                  <c:v>-0.22429433620000339</c:v>
                </c:pt>
                <c:pt idx="301">
                  <c:v>-0.21465934610000659</c:v>
                </c:pt>
                <c:pt idx="302">
                  <c:v>-0.20472536530000696</c:v>
                </c:pt>
                <c:pt idx="303">
                  <c:v>-0.19448411150000311</c:v>
                </c:pt>
                <c:pt idx="304">
                  <c:v>-0.18392721630000608</c:v>
                </c:pt>
                <c:pt idx="305">
                  <c:v>-0.17304621889999794</c:v>
                </c:pt>
                <c:pt idx="306">
                  <c:v>-0.16183261289999962</c:v>
                </c:pt>
                <c:pt idx="307">
                  <c:v>-0.15027785690000428</c:v>
                </c:pt>
                <c:pt idx="308">
                  <c:v>-0.13837341100000344</c:v>
                </c:pt>
                <c:pt idx="309">
                  <c:v>-0.12611078080000482</c:v>
                </c:pt>
                <c:pt idx="310">
                  <c:v>-0.11348155480000344</c:v>
                </c:pt>
                <c:pt idx="311">
                  <c:v>-0.10047745660000373</c:v>
                </c:pt>
                <c:pt idx="312">
                  <c:v>-8.7090409900000054E-2</c:v>
                </c:pt>
                <c:pt idx="313">
                  <c:v>-7.3312597700009974E-2</c:v>
                </c:pt>
                <c:pt idx="314">
                  <c:v>-5.9136547999997902E-2</c:v>
                </c:pt>
                <c:pt idx="315">
                  <c:v>-4.4555228100009003E-2</c:v>
                </c:pt>
                <c:pt idx="316">
                  <c:v>-2.9562125200001788E-2</c:v>
                </c:pt>
                <c:pt idx="317">
                  <c:v>-1.4151382800008605E-2</c:v>
                </c:pt>
                <c:pt idx="318">
                  <c:v>1.6820945999995729E-3</c:v>
                </c:pt>
                <c:pt idx="319">
                  <c:v>1.7942493999996145E-2</c:v>
                </c:pt>
                <c:pt idx="320">
                  <c:v>3.4632945900000323E-2</c:v>
                </c:pt>
                <c:pt idx="321">
                  <c:v>5.1755385099994555E-2</c:v>
                </c:pt>
                <c:pt idx="322">
                  <c:v>6.9310395800002311E-2</c:v>
                </c:pt>
                <c:pt idx="323">
                  <c:v>8.7297045399992612E-2</c:v>
                </c:pt>
                <c:pt idx="324">
                  <c:v>0.1057127913999949</c:v>
                </c:pt>
                <c:pt idx="325">
                  <c:v>0.12455335609999452</c:v>
                </c:pt>
                <c:pt idx="326">
                  <c:v>0.14381270740000218</c:v>
                </c:pt>
                <c:pt idx="327">
                  <c:v>0.16348310249999543</c:v>
                </c:pt>
                <c:pt idx="328">
                  <c:v>0.18355521889999693</c:v>
                </c:pt>
                <c:pt idx="329">
                  <c:v>0.20401850569999169</c:v>
                </c:pt>
                <c:pt idx="330">
                  <c:v>0.22486161819999495</c:v>
                </c:pt>
                <c:pt idx="331">
                  <c:v>0.24607320190000337</c:v>
                </c:pt>
                <c:pt idx="332">
                  <c:v>0.26764250819999802</c:v>
                </c:pt>
                <c:pt idx="333">
                  <c:v>0.28956108479999898</c:v>
                </c:pt>
                <c:pt idx="334">
                  <c:v>0.31182349689999</c:v>
                </c:pt>
                <c:pt idx="335">
                  <c:v>0.334428981399995</c:v>
                </c:pt>
                <c:pt idx="336">
                  <c:v>0.35738275880000003</c:v>
                </c:pt>
                <c:pt idx="337">
                  <c:v>0.38069725239999741</c:v>
                </c:pt>
                <c:pt idx="338">
                  <c:v>0.40439313049999726</c:v>
                </c:pt>
                <c:pt idx="339">
                  <c:v>0.42849946420000151</c:v>
                </c:pt>
                <c:pt idx="340">
                  <c:v>0.4530550405999918</c:v>
                </c:pt>
                <c:pt idx="341">
                  <c:v>0.47810714879999239</c:v>
                </c:pt>
                <c:pt idx="342">
                  <c:v>0.5037117761999923</c:v>
                </c:pt>
                <c:pt idx="343">
                  <c:v>0.52993287719999671</c:v>
                </c:pt>
                <c:pt idx="344">
                  <c:v>0.55684163319999413</c:v>
                </c:pt>
                <c:pt idx="345">
                  <c:v>0.58451570149999554</c:v>
                </c:pt>
                <c:pt idx="346">
                  <c:v>0.61303849239999408</c:v>
                </c:pt>
                <c:pt idx="347">
                  <c:v>0.6424985320999923</c:v>
                </c:pt>
                <c:pt idx="348">
                  <c:v>0.67298895289999905</c:v>
                </c:pt>
                <c:pt idx="349">
                  <c:v>0.70460710289999895</c:v>
                </c:pt>
                <c:pt idx="350">
                  <c:v>0.73745429029999343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A66-4BD7-9D11-1CB9A9415DA9}"/>
            </c:ext>
          </c:extLst>
        </c:ser>
        <c:ser>
          <c:idx val="8"/>
          <c:order val="8"/>
          <c:tx>
            <c:strRef>
              <c:f>'2SF-1IP Data'!$AJ$4</c:f>
              <c:strCache>
                <c:ptCount val="1"/>
                <c:pt idx="0">
                  <c:v>Root 1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Data'!$AJ$5:$AJ$355</c:f>
              <c:numCache>
                <c:formatCode>General</c:formatCode>
                <c:ptCount val="351"/>
                <c:pt idx="0">
                  <c:v>0</c:v>
                </c:pt>
                <c:pt idx="1">
                  <c:v>-1.3336500003902074E-5</c:v>
                </c:pt>
                <c:pt idx="2">
                  <c:v>-2.6948600009291113E-5</c:v>
                </c:pt>
                <c:pt idx="3">
                  <c:v>-4.0834499998254614E-5</c:v>
                </c:pt>
                <c:pt idx="4">
                  <c:v>-5.4999500008534596E-5</c:v>
                </c:pt>
                <c:pt idx="5">
                  <c:v>-6.9449100010388065E-5</c:v>
                </c:pt>
                <c:pt idx="6">
                  <c:v>-8.4188900004278366E-5</c:v>
                </c:pt>
                <c:pt idx="7">
                  <c:v>-9.9224500004879701E-5</c:v>
                </c:pt>
                <c:pt idx="8">
                  <c:v>-1.1456170000201382E-4</c:v>
                </c:pt>
                <c:pt idx="9">
                  <c:v>-1.3020640000149797E-4</c:v>
                </c:pt>
                <c:pt idx="10">
                  <c:v>-1.4616440000736475E-4</c:v>
                </c:pt>
                <c:pt idx="11">
                  <c:v>-1.6244200000414821E-4</c:v>
                </c:pt>
                <c:pt idx="12">
                  <c:v>-1.7904530000123486E-4</c:v>
                </c:pt>
                <c:pt idx="13">
                  <c:v>-1.9598069999915424E-4</c:v>
                </c:pt>
                <c:pt idx="14">
                  <c:v>-2.1325449999665125E-4</c:v>
                </c:pt>
                <c:pt idx="15">
                  <c:v>-2.3087350000139395E-4</c:v>
                </c:pt>
                <c:pt idx="16">
                  <c:v>-2.4884409999970103E-4</c:v>
                </c:pt>
                <c:pt idx="17">
                  <c:v>-2.6717340000459444E-4</c:v>
                </c:pt>
                <c:pt idx="18">
                  <c:v>-2.8586810000774676E-4</c:v>
                </c:pt>
                <c:pt idx="19">
                  <c:v>-3.049354999973275E-4</c:v>
                </c:pt>
                <c:pt idx="20">
                  <c:v>-3.2438259999878483E-4</c:v>
                </c:pt>
                <c:pt idx="21">
                  <c:v>-3.4421700000564215E-4</c:v>
                </c:pt>
                <c:pt idx="22">
                  <c:v>-3.6444590000428434E-4</c:v>
                </c:pt>
                <c:pt idx="23">
                  <c:v>-3.8507720000779955E-4</c:v>
                </c:pt>
                <c:pt idx="24">
                  <c:v>-4.0611850000971117E-4</c:v>
                </c:pt>
                <c:pt idx="25">
                  <c:v>-4.2757780001068113E-4</c:v>
                </c:pt>
                <c:pt idx="26">
                  <c:v>-4.4946319999894513E-4</c:v>
                </c:pt>
                <c:pt idx="27">
                  <c:v>-4.7178290000715606E-4</c:v>
                </c:pt>
                <c:pt idx="28">
                  <c:v>-4.9454519999869717E-4</c:v>
                </c:pt>
                <c:pt idx="29">
                  <c:v>-5.1775890000271829E-4</c:v>
                </c:pt>
                <c:pt idx="30">
                  <c:v>-5.4143250000038279E-4</c:v>
                </c:pt>
                <c:pt idx="31">
                  <c:v>-5.6557490000841426E-4</c:v>
                </c:pt>
                <c:pt idx="32">
                  <c:v>-5.9019520000447301E-4</c:v>
                </c:pt>
                <c:pt idx="33">
                  <c:v>-6.153026999982103E-4</c:v>
                </c:pt>
                <c:pt idx="34">
                  <c:v>-6.4090669999927741E-4</c:v>
                </c:pt>
                <c:pt idx="35">
                  <c:v>-6.6701680000846864E-4</c:v>
                </c:pt>
                <c:pt idx="36">
                  <c:v>-6.9364269999994121E-4</c:v>
                </c:pt>
                <c:pt idx="37">
                  <c:v>-7.2079449999762346E-4</c:v>
                </c:pt>
                <c:pt idx="38">
                  <c:v>-7.4848229999702198E-4</c:v>
                </c:pt>
                <c:pt idx="39">
                  <c:v>-7.7671639999721265E-4</c:v>
                </c:pt>
                <c:pt idx="40">
                  <c:v>-8.0550740000262522E-4</c:v>
                </c:pt>
                <c:pt idx="41">
                  <c:v>-8.3486600000526323E-4</c:v>
                </c:pt>
                <c:pt idx="42">
                  <c:v>-8.6480310000069949E-4</c:v>
                </c:pt>
                <c:pt idx="43">
                  <c:v>-8.9533000000585616E-4</c:v>
                </c:pt>
                <c:pt idx="44">
                  <c:v>-9.2645800000923373E-4</c:v>
                </c:pt>
                <c:pt idx="45">
                  <c:v>-9.5819860000290191E-4</c:v>
                </c:pt>
                <c:pt idx="46">
                  <c:v>-9.9056370000027982E-4</c:v>
                </c:pt>
                <c:pt idx="47">
                  <c:v>-1.023565400004145E-3</c:v>
                </c:pt>
                <c:pt idx="48">
                  <c:v>-1.0572160000066333E-3</c:v>
                </c:pt>
                <c:pt idx="49">
                  <c:v>-1.0915277999998807E-3</c:v>
                </c:pt>
                <c:pt idx="50">
                  <c:v>-1.1265138000027264E-3</c:v>
                </c:pt>
                <c:pt idx="51">
                  <c:v>-1.1621869000038032E-3</c:v>
                </c:pt>
                <c:pt idx="52">
                  <c:v>-1.1985602999970979E-3</c:v>
                </c:pt>
                <c:pt idx="53">
                  <c:v>-1.2356475999979466E-3</c:v>
                </c:pt>
                <c:pt idx="54">
                  <c:v>-1.2734624000074746E-3</c:v>
                </c:pt>
                <c:pt idx="55">
                  <c:v>-1.3120189999966669E-3</c:v>
                </c:pt>
                <c:pt idx="56">
                  <c:v>-1.3513315000039938E-3</c:v>
                </c:pt>
                <c:pt idx="57">
                  <c:v>-1.3914144000040096E-3</c:v>
                </c:pt>
                <c:pt idx="58">
                  <c:v>-1.4322828000103982E-3</c:v>
                </c:pt>
                <c:pt idx="59">
                  <c:v>-1.4739517000066371E-3</c:v>
                </c:pt>
                <c:pt idx="60">
                  <c:v>-1.5164364999975533E-3</c:v>
                </c:pt>
                <c:pt idx="61">
                  <c:v>-1.5597530000093229E-3</c:v>
                </c:pt>
                <c:pt idx="62">
                  <c:v>-1.6039172000006374E-3</c:v>
                </c:pt>
                <c:pt idx="63">
                  <c:v>-1.6489454000065962E-3</c:v>
                </c:pt>
                <c:pt idx="64">
                  <c:v>-1.6948542000108091E-3</c:v>
                </c:pt>
                <c:pt idx="65">
                  <c:v>-1.7416607000058093E-3</c:v>
                </c:pt>
                <c:pt idx="66">
                  <c:v>-1.78938220000191E-3</c:v>
                </c:pt>
                <c:pt idx="67">
                  <c:v>-1.838036099996998E-3</c:v>
                </c:pt>
                <c:pt idx="68">
                  <c:v>-1.8876406000032375E-3</c:v>
                </c:pt>
                <c:pt idx="69">
                  <c:v>-1.9382138000025861E-3</c:v>
                </c:pt>
                <c:pt idx="70">
                  <c:v>-1.9897606999990103E-3</c:v>
                </c:pt>
                <c:pt idx="71">
                  <c:v>-2.0423266000051399E-3</c:v>
                </c:pt>
                <c:pt idx="72">
                  <c:v>-2.0959187000073598E-3</c:v>
                </c:pt>
                <c:pt idx="73">
                  <c:v>-2.1505566000001863E-3</c:v>
                </c:pt>
                <c:pt idx="74">
                  <c:v>-2.2062601999977005E-3</c:v>
                </c:pt>
                <c:pt idx="75">
                  <c:v>-2.2630497000051264E-3</c:v>
                </c:pt>
                <c:pt idx="76">
                  <c:v>-2.320945400001051E-3</c:v>
                </c:pt>
                <c:pt idx="77">
                  <c:v>-2.379969000003257E-3</c:v>
                </c:pt>
                <c:pt idx="78">
                  <c:v>-2.4401425000064592E-3</c:v>
                </c:pt>
                <c:pt idx="79">
                  <c:v>-2.5014878000035878E-3</c:v>
                </c:pt>
                <c:pt idx="80">
                  <c:v>-2.5640275000000656E-3</c:v>
                </c:pt>
                <c:pt idx="81">
                  <c:v>-2.6277843000030998E-3</c:v>
                </c:pt>
                <c:pt idx="82">
                  <c:v>-2.6927814000003991E-3</c:v>
                </c:pt>
                <c:pt idx="83">
                  <c:v>-2.7590426000045909E-3</c:v>
                </c:pt>
                <c:pt idx="84">
                  <c:v>-2.8265919000034501E-3</c:v>
                </c:pt>
                <c:pt idx="85">
                  <c:v>-2.895453999997244E-3</c:v>
                </c:pt>
                <c:pt idx="86">
                  <c:v>-2.9656539000058046E-3</c:v>
                </c:pt>
                <c:pt idx="87">
                  <c:v>-3.0372169999992593E-3</c:v>
                </c:pt>
                <c:pt idx="88">
                  <c:v>-3.1101693000010755E-3</c:v>
                </c:pt>
                <c:pt idx="89">
                  <c:v>-3.1845371999992267E-3</c:v>
                </c:pt>
                <c:pt idx="90">
                  <c:v>-3.2603474000012511E-3</c:v>
                </c:pt>
                <c:pt idx="91">
                  <c:v>-3.337627500002327E-3</c:v>
                </c:pt>
                <c:pt idx="92">
                  <c:v>-3.4164050000100588E-3</c:v>
                </c:pt>
                <c:pt idx="93">
                  <c:v>-3.4967085000090492E-3</c:v>
                </c:pt>
                <c:pt idx="94">
                  <c:v>-3.578566599998112E-3</c:v>
                </c:pt>
                <c:pt idx="95">
                  <c:v>-3.6620086000027641E-3</c:v>
                </c:pt>
                <c:pt idx="96">
                  <c:v>-3.7470644000023867E-3</c:v>
                </c:pt>
                <c:pt idx="97">
                  <c:v>-3.8337642000101368E-3</c:v>
                </c:pt>
                <c:pt idx="98">
                  <c:v>-3.9221387000054619E-3</c:v>
                </c:pt>
                <c:pt idx="99">
                  <c:v>-4.0122194000105083E-3</c:v>
                </c:pt>
                <c:pt idx="100">
                  <c:v>-4.1040381000101434E-3</c:v>
                </c:pt>
                <c:pt idx="101">
                  <c:v>-4.1976270000105842E-3</c:v>
                </c:pt>
                <c:pt idx="102">
                  <c:v>-4.2930192000056877E-3</c:v>
                </c:pt>
                <c:pt idx="103">
                  <c:v>-4.3902479000053063E-3</c:v>
                </c:pt>
                <c:pt idx="104">
                  <c:v>-4.4893471000051477E-3</c:v>
                </c:pt>
                <c:pt idx="105">
                  <c:v>-4.5903513999974166E-3</c:v>
                </c:pt>
                <c:pt idx="106">
                  <c:v>-4.6932957000080933E-3</c:v>
                </c:pt>
                <c:pt idx="107">
                  <c:v>-4.7982155000028115E-3</c:v>
                </c:pt>
                <c:pt idx="108">
                  <c:v>-4.9051470000023301E-3</c:v>
                </c:pt>
                <c:pt idx="109">
                  <c:v>-5.0141267000043399E-3</c:v>
                </c:pt>
                <c:pt idx="110">
                  <c:v>-5.1251919000065982E-3</c:v>
                </c:pt>
                <c:pt idx="111">
                  <c:v>-5.2383802999997897E-3</c:v>
                </c:pt>
                <c:pt idx="112">
                  <c:v>-5.3537300999977333E-3</c:v>
                </c:pt>
                <c:pt idx="113">
                  <c:v>-5.4712801999983185E-3</c:v>
                </c:pt>
                <c:pt idx="114">
                  <c:v>-5.5910698000047887E-3</c:v>
                </c:pt>
                <c:pt idx="115">
                  <c:v>-5.7131341000058455E-3</c:v>
                </c:pt>
                <c:pt idx="116">
                  <c:v>-5.8375234000038745E-3</c:v>
                </c:pt>
                <c:pt idx="117">
                  <c:v>-5.9642734999982849E-3</c:v>
                </c:pt>
                <c:pt idx="118">
                  <c:v>-6.0934259000049451E-3</c:v>
                </c:pt>
                <c:pt idx="119">
                  <c:v>-6.2250227000077984E-3</c:v>
                </c:pt>
                <c:pt idx="120">
                  <c:v>-6.3591064999997116E-3</c:v>
                </c:pt>
                <c:pt idx="121">
                  <c:v>-6.4957202000073266E-3</c:v>
                </c:pt>
                <c:pt idx="122">
                  <c:v>-6.6349076000022933E-3</c:v>
                </c:pt>
                <c:pt idx="123">
                  <c:v>-6.7767126000006783E-3</c:v>
                </c:pt>
                <c:pt idx="124">
                  <c:v>-6.9211800000061885E-3</c:v>
                </c:pt>
                <c:pt idx="125">
                  <c:v>-7.0683548999994628E-3</c:v>
                </c:pt>
                <c:pt idx="126">
                  <c:v>-7.2182830000002696E-3</c:v>
                </c:pt>
                <c:pt idx="127">
                  <c:v>-7.3710102000035249E-3</c:v>
                </c:pt>
                <c:pt idx="128">
                  <c:v>-7.5265833000059956E-3</c:v>
                </c:pt>
                <c:pt idx="129">
                  <c:v>-7.6850494000098024E-3</c:v>
                </c:pt>
                <c:pt idx="130">
                  <c:v>-7.846455900008209E-3</c:v>
                </c:pt>
                <c:pt idx="131">
                  <c:v>-8.0108509000069716E-3</c:v>
                </c:pt>
                <c:pt idx="132">
                  <c:v>-8.1782829000047741E-3</c:v>
                </c:pt>
                <c:pt idx="133">
                  <c:v>-8.3488008000074387E-3</c:v>
                </c:pt>
                <c:pt idx="134">
                  <c:v>-8.5224538999995048E-3</c:v>
                </c:pt>
                <c:pt idx="135">
                  <c:v>-8.6992919000010716E-3</c:v>
                </c:pt>
                <c:pt idx="136">
                  <c:v>-8.8793652000020984E-3</c:v>
                </c:pt>
                <c:pt idx="137">
                  <c:v>-9.0627242000067554E-3</c:v>
                </c:pt>
                <c:pt idx="138">
                  <c:v>-9.2494199000014987E-3</c:v>
                </c:pt>
                <c:pt idx="139">
                  <c:v>-9.4395037000083448E-3</c:v>
                </c:pt>
                <c:pt idx="140">
                  <c:v>-9.6330273999996052E-3</c:v>
                </c:pt>
                <c:pt idx="141">
                  <c:v>-9.8300429000062195E-3</c:v>
                </c:pt>
                <c:pt idx="142">
                  <c:v>-1.003060290000235E-2</c:v>
                </c:pt>
                <c:pt idx="143">
                  <c:v>-1.0234760100004792E-2</c:v>
                </c:pt>
                <c:pt idx="144">
                  <c:v>-1.0442567600009056E-2</c:v>
                </c:pt>
                <c:pt idx="145">
                  <c:v>-1.0654079000005368E-2</c:v>
                </c:pt>
                <c:pt idx="146">
                  <c:v>-1.0869347899998161E-2</c:v>
                </c:pt>
                <c:pt idx="147">
                  <c:v>-1.1088428400000794E-2</c:v>
                </c:pt>
                <c:pt idx="148">
                  <c:v>-1.1311375100007126E-2</c:v>
                </c:pt>
                <c:pt idx="149">
                  <c:v>-1.1538242400007448E-2</c:v>
                </c:pt>
                <c:pt idx="150">
                  <c:v>-1.1769085500006327E-2</c:v>
                </c:pt>
                <c:pt idx="151">
                  <c:v>-1.200395940000476E-2</c:v>
                </c:pt>
                <c:pt idx="152">
                  <c:v>-1.2242919800002028E-2</c:v>
                </c:pt>
                <c:pt idx="153">
                  <c:v>-1.248602239999741E-2</c:v>
                </c:pt>
                <c:pt idx="154">
                  <c:v>-1.2733323299997323E-2</c:v>
                </c:pt>
                <c:pt idx="155">
                  <c:v>-1.2984878700009972E-2</c:v>
                </c:pt>
                <c:pt idx="156">
                  <c:v>-1.3240745200008064E-2</c:v>
                </c:pt>
                <c:pt idx="157">
                  <c:v>-1.350097960001051E-2</c:v>
                </c:pt>
                <c:pt idx="158">
                  <c:v>-1.3765638899997157E-2</c:v>
                </c:pt>
                <c:pt idx="159">
                  <c:v>-1.4034780499997623E-2</c:v>
                </c:pt>
                <c:pt idx="160">
                  <c:v>-1.4308462000002464E-2</c:v>
                </c:pt>
                <c:pt idx="161">
                  <c:v>-1.4586741200005804E-2</c:v>
                </c:pt>
                <c:pt idx="162">
                  <c:v>-1.4869712900008381E-2</c:v>
                </c:pt>
                <c:pt idx="163">
                  <c:v>-1.5157356700001401E-2</c:v>
                </c:pt>
                <c:pt idx="164">
                  <c:v>-1.5449780500006227E-2</c:v>
                </c:pt>
                <c:pt idx="165">
                  <c:v>-1.5747036999997022E-2</c:v>
                </c:pt>
                <c:pt idx="166">
                  <c:v>-1.6049184700008823E-2</c:v>
                </c:pt>
                <c:pt idx="167">
                  <c:v>-1.635628310000925E-2</c:v>
                </c:pt>
                <c:pt idx="168">
                  <c:v>-1.6668392200003268E-2</c:v>
                </c:pt>
                <c:pt idx="169">
                  <c:v>-1.698557219999941E-2</c:v>
                </c:pt>
                <c:pt idx="170">
                  <c:v>-1.7307883699999138E-2</c:v>
                </c:pt>
                <c:pt idx="171">
                  <c:v>-1.7635387699996841E-2</c:v>
                </c:pt>
                <c:pt idx="172">
                  <c:v>-1.7968145799997615E-2</c:v>
                </c:pt>
                <c:pt idx="173">
                  <c:v>-1.8306219800010126E-2</c:v>
                </c:pt>
                <c:pt idx="174">
                  <c:v>-1.8649672000009332E-2</c:v>
                </c:pt>
                <c:pt idx="175">
                  <c:v>-1.8998565399996892E-2</c:v>
                </c:pt>
                <c:pt idx="176">
                  <c:v>-1.9352963200006457E-2</c:v>
                </c:pt>
                <c:pt idx="177">
                  <c:v>-1.9712929500002474E-2</c:v>
                </c:pt>
                <c:pt idx="178">
                  <c:v>-2.0078528900000947E-2</c:v>
                </c:pt>
                <c:pt idx="179">
                  <c:v>-2.044982649999838E-2</c:v>
                </c:pt>
                <c:pt idx="180">
                  <c:v>-2.082688830000734E-2</c:v>
                </c:pt>
                <c:pt idx="181">
                  <c:v>-2.1209780900008468E-2</c:v>
                </c:pt>
                <c:pt idx="182">
                  <c:v>-2.1598571799998467E-2</c:v>
                </c:pt>
                <c:pt idx="183">
                  <c:v>-2.1993329300002529E-2</c:v>
                </c:pt>
                <c:pt idx="184">
                  <c:v>-2.2394122400001493E-2</c:v>
                </c:pt>
                <c:pt idx="185">
                  <c:v>-2.2801021399999399E-2</c:v>
                </c:pt>
                <c:pt idx="186">
                  <c:v>-2.3214097299998571E-2</c:v>
                </c:pt>
                <c:pt idx="187">
                  <c:v>-2.3633422400010318E-2</c:v>
                </c:pt>
                <c:pt idx="188">
                  <c:v>-2.4059070000006955E-2</c:v>
                </c:pt>
                <c:pt idx="189">
                  <c:v>-2.4491114600010633E-2</c:v>
                </c:pt>
                <c:pt idx="190">
                  <c:v>-2.4929632099997434E-2</c:v>
                </c:pt>
                <c:pt idx="191">
                  <c:v>-2.5374699799996847E-2</c:v>
                </c:pt>
                <c:pt idx="192">
                  <c:v>-2.5826396300004717E-2</c:v>
                </c:pt>
                <c:pt idx="193">
                  <c:v>-2.6284801800002811E-2</c:v>
                </c:pt>
                <c:pt idx="194">
                  <c:v>-2.6749998200003233E-2</c:v>
                </c:pt>
                <c:pt idx="195">
                  <c:v>-2.7222069000004012E-2</c:v>
                </c:pt>
                <c:pt idx="196">
                  <c:v>-2.7701099799998019E-2</c:v>
                </c:pt>
                <c:pt idx="197">
                  <c:v>-2.818717780000668E-2</c:v>
                </c:pt>
                <c:pt idx="198">
                  <c:v>-2.8680392500007201E-2</c:v>
                </c:pt>
                <c:pt idx="199">
                  <c:v>-2.9180835500000057E-2</c:v>
                </c:pt>
                <c:pt idx="200">
                  <c:v>-2.9688600699998346E-2</c:v>
                </c:pt>
                <c:pt idx="201">
                  <c:v>-3.0203784400001155E-2</c:v>
                </c:pt>
                <c:pt idx="202">
                  <c:v>-3.0726485599998909E-2</c:v>
                </c:pt>
                <c:pt idx="203">
                  <c:v>-3.1256806000001802E-2</c:v>
                </c:pt>
                <c:pt idx="204">
                  <c:v>-3.1794849999997155E-2</c:v>
                </c:pt>
                <c:pt idx="205">
                  <c:v>-3.234072509999919E-2</c:v>
                </c:pt>
                <c:pt idx="206">
                  <c:v>-3.2894541600001048E-2</c:v>
                </c:pt>
                <c:pt idx="207">
                  <c:v>-3.3456414300005122E-2</c:v>
                </c:pt>
                <c:pt idx="208">
                  <c:v>-3.4026460900008715E-2</c:v>
                </c:pt>
                <c:pt idx="209">
                  <c:v>-3.4604802800004109E-2</c:v>
                </c:pt>
                <c:pt idx="210">
                  <c:v>-3.5191565499999911E-2</c:v>
                </c:pt>
                <c:pt idx="211">
                  <c:v>-3.5786878600006844E-2</c:v>
                </c:pt>
                <c:pt idx="212">
                  <c:v>-3.6390876300004038E-2</c:v>
                </c:pt>
                <c:pt idx="213">
                  <c:v>-3.7003697400010083E-2</c:v>
                </c:pt>
                <c:pt idx="214">
                  <c:v>-3.7625403800007007E-2</c:v>
                </c:pt>
                <c:pt idx="215">
                  <c:v>-3.8256297499998482E-2</c:v>
                </c:pt>
                <c:pt idx="216">
                  <c:v>-3.8896469199997341E-2</c:v>
                </c:pt>
                <c:pt idx="217">
                  <c:v>-3.9546072199996729E-2</c:v>
                </c:pt>
                <c:pt idx="218">
                  <c:v>-4.0205267100006381E-2</c:v>
                </c:pt>
                <c:pt idx="219">
                  <c:v>-4.087423770000953E-2</c:v>
                </c:pt>
                <c:pt idx="220">
                  <c:v>-4.1553158100001042E-2</c:v>
                </c:pt>
                <c:pt idx="221">
                  <c:v>-4.2242215000001693E-2</c:v>
                </c:pt>
                <c:pt idx="222">
                  <c:v>-4.294160290000093E-2</c:v>
                </c:pt>
                <c:pt idx="223">
                  <c:v>-4.3651523900010147E-2</c:v>
                </c:pt>
                <c:pt idx="224">
                  <c:v>-4.4372188799997048E-2</c:v>
                </c:pt>
                <c:pt idx="225">
                  <c:v>-4.5103817099999333E-2</c:v>
                </c:pt>
                <c:pt idx="226">
                  <c:v>-4.5846637600007512E-2</c:v>
                </c:pt>
                <c:pt idx="227">
                  <c:v>-4.6600888800000462E-2</c:v>
                </c:pt>
                <c:pt idx="228">
                  <c:v>-4.7366819499998769E-2</c:v>
                </c:pt>
                <c:pt idx="229">
                  <c:v>-4.8144689400004381E-2</c:v>
                </c:pt>
                <c:pt idx="230">
                  <c:v>-4.8934769600009531E-2</c:v>
                </c:pt>
                <c:pt idx="231">
                  <c:v>-4.9737342900002091E-2</c:v>
                </c:pt>
                <c:pt idx="232">
                  <c:v>-5.0552705000001197E-2</c:v>
                </c:pt>
                <c:pt idx="233">
                  <c:v>-5.1381164700003978E-2</c:v>
                </c:pt>
                <c:pt idx="234">
                  <c:v>-5.2223044699999832E-2</c:v>
                </c:pt>
                <c:pt idx="235">
                  <c:v>-5.3078682200009553E-2</c:v>
                </c:pt>
                <c:pt idx="236">
                  <c:v>-5.3948429800001918E-2</c:v>
                </c:pt>
                <c:pt idx="237">
                  <c:v>-5.4832656200005658E-2</c:v>
                </c:pt>
                <c:pt idx="238">
                  <c:v>-5.5731747000010046E-2</c:v>
                </c:pt>
                <c:pt idx="239">
                  <c:v>-5.6646105500007593E-2</c:v>
                </c:pt>
                <c:pt idx="240">
                  <c:v>-5.7576153400006547E-2</c:v>
                </c:pt>
                <c:pt idx="241">
                  <c:v>-5.8522332199999028E-2</c:v>
                </c:pt>
                <c:pt idx="242">
                  <c:v>-5.9485103500009018E-2</c:v>
                </c:pt>
                <c:pt idx="243">
                  <c:v>-6.0464950500005443E-2</c:v>
                </c:pt>
                <c:pt idx="244">
                  <c:v>-6.1462378500010573E-2</c:v>
                </c:pt>
                <c:pt idx="245">
                  <c:v>-6.2477916500000674E-2</c:v>
                </c:pt>
                <c:pt idx="246">
                  <c:v>-6.3512113500010514E-2</c:v>
                </c:pt>
                <c:pt idx="247">
                  <c:v>-6.4565557000008766E-2</c:v>
                </c:pt>
                <c:pt idx="248">
                  <c:v>-6.5638848100007863E-2</c:v>
                </c:pt>
                <c:pt idx="249">
                  <c:v>-6.673262009999803E-2</c:v>
                </c:pt>
                <c:pt idx="250">
                  <c:v>-6.7847535200002085E-2</c:v>
                </c:pt>
                <c:pt idx="251">
                  <c:v>-6.8984286000002726E-2</c:v>
                </c:pt>
                <c:pt idx="252">
                  <c:v>-7.0143596100010086E-2</c:v>
                </c:pt>
                <c:pt idx="253">
                  <c:v>-7.1326221800006806E-2</c:v>
                </c:pt>
                <c:pt idx="254">
                  <c:v>-7.2532952900004943E-2</c:v>
                </c:pt>
                <c:pt idx="255">
                  <c:v>-7.3764587400006576E-2</c:v>
                </c:pt>
                <c:pt idx="256">
                  <c:v>-7.5022049600008245E-2</c:v>
                </c:pt>
                <c:pt idx="257">
                  <c:v>-7.6306195800000864E-2</c:v>
                </c:pt>
                <c:pt idx="258">
                  <c:v>-7.7617969200005632E-2</c:v>
                </c:pt>
                <c:pt idx="259">
                  <c:v>-7.8958340500008717E-2</c:v>
                </c:pt>
                <c:pt idx="260">
                  <c:v>-8.0328323000003365E-2</c:v>
                </c:pt>
                <c:pt idx="261">
                  <c:v>-8.172896989999856E-2</c:v>
                </c:pt>
                <c:pt idx="262">
                  <c:v>-8.3161375100004875E-2</c:v>
                </c:pt>
                <c:pt idx="263">
                  <c:v>-8.462667269999713E-2</c:v>
                </c:pt>
                <c:pt idx="264">
                  <c:v>-8.6125686900004439E-2</c:v>
                </c:pt>
                <c:pt idx="265">
                  <c:v>-8.7660323800008655E-2</c:v>
                </c:pt>
                <c:pt idx="266">
                  <c:v>-8.9231445000010012E-2</c:v>
                </c:pt>
                <c:pt idx="267">
                  <c:v>-9.084053760000188E-2</c:v>
                </c:pt>
                <c:pt idx="268">
                  <c:v>-9.2488600400002952E-2</c:v>
                </c:pt>
                <c:pt idx="269">
                  <c:v>-9.4177290100006417E-2</c:v>
                </c:pt>
                <c:pt idx="270">
                  <c:v>-9.5907923100000403E-2</c:v>
                </c:pt>
                <c:pt idx="271">
                  <c:v>-9.768185760000847E-2</c:v>
                </c:pt>
                <c:pt idx="272">
                  <c:v>-9.9500777499997639E-2</c:v>
                </c:pt>
                <c:pt idx="273">
                  <c:v>-0.10136563540000054</c:v>
                </c:pt>
                <c:pt idx="274">
                  <c:v>-0.10327846700000975</c:v>
                </c:pt>
                <c:pt idx="275">
                  <c:v>-0.10524059029999933</c:v>
                </c:pt>
                <c:pt idx="276">
                  <c:v>-0.1072533959000026</c:v>
                </c:pt>
                <c:pt idx="277">
                  <c:v>-0.10931854980000821</c:v>
                </c:pt>
                <c:pt idx="278">
                  <c:v>-0.11154389499999695</c:v>
                </c:pt>
                <c:pt idx="279">
                  <c:v>-0.11391321899999696</c:v>
                </c:pt>
                <c:pt idx="280">
                  <c:v>-0.1163277088000001</c:v>
                </c:pt>
                <c:pt idx="281">
                  <c:v>-0.1187868317000067</c:v>
                </c:pt>
                <c:pt idx="282">
                  <c:v>-0.12129111050001029</c:v>
                </c:pt>
                <c:pt idx="283">
                  <c:v>-0.12384018810000441</c:v>
                </c:pt>
                <c:pt idx="284">
                  <c:v>-0.12643364769999721</c:v>
                </c:pt>
                <c:pt idx="285">
                  <c:v>-0.12907161700000813</c:v>
                </c:pt>
                <c:pt idx="286">
                  <c:v>-0.1317532136000068</c:v>
                </c:pt>
                <c:pt idx="287">
                  <c:v>-0.13447788260000948</c:v>
                </c:pt>
                <c:pt idx="288">
                  <c:v>-0.13724558350000393</c:v>
                </c:pt>
                <c:pt idx="289">
                  <c:v>-0.14005468260000953</c:v>
                </c:pt>
                <c:pt idx="290">
                  <c:v>-0.14290522410000506</c:v>
                </c:pt>
                <c:pt idx="291">
                  <c:v>-0.14579511170001069</c:v>
                </c:pt>
                <c:pt idx="292">
                  <c:v>-0.14872424109999827</c:v>
                </c:pt>
                <c:pt idx="293">
                  <c:v>-0.15169074620000345</c:v>
                </c:pt>
                <c:pt idx="294">
                  <c:v>-0.15469286270000282</c:v>
                </c:pt>
                <c:pt idx="295">
                  <c:v>-0.1577289793000034</c:v>
                </c:pt>
                <c:pt idx="296">
                  <c:v>-0.16079741770001021</c:v>
                </c:pt>
                <c:pt idx="297">
                  <c:v>-0.16389587500000857</c:v>
                </c:pt>
                <c:pt idx="298">
                  <c:v>-0.16702215210000304</c:v>
                </c:pt>
                <c:pt idx="299">
                  <c:v>-0.17032225810000057</c:v>
                </c:pt>
                <c:pt idx="300">
                  <c:v>-0.17384023790000924</c:v>
                </c:pt>
                <c:pt idx="301">
                  <c:v>-0.17741534879999676</c:v>
                </c:pt>
                <c:pt idx="302">
                  <c:v>-0.18104601379999963</c:v>
                </c:pt>
                <c:pt idx="303">
                  <c:v>-0.18472882550000236</c:v>
                </c:pt>
                <c:pt idx="304">
                  <c:v>-0.18846172470000511</c:v>
                </c:pt>
                <c:pt idx="305">
                  <c:v>-0.19223992050000049</c:v>
                </c:pt>
                <c:pt idx="306">
                  <c:v>-0.1960598105000031</c:v>
                </c:pt>
                <c:pt idx="307">
                  <c:v>-0.19991701130000195</c:v>
                </c:pt>
                <c:pt idx="308">
                  <c:v>-0.20380554439999798</c:v>
                </c:pt>
                <c:pt idx="309">
                  <c:v>-0.20772107599999856</c:v>
                </c:pt>
                <c:pt idx="310">
                  <c:v>-0.21165784720000147</c:v>
                </c:pt>
                <c:pt idx="311">
                  <c:v>-0.2156086283000036</c:v>
                </c:pt>
                <c:pt idx="312">
                  <c:v>-0.2195662192000043</c:v>
                </c:pt>
                <c:pt idx="313">
                  <c:v>-0.22352388820000613</c:v>
                </c:pt>
                <c:pt idx="314">
                  <c:v>-0.22747329909999792</c:v>
                </c:pt>
                <c:pt idx="315">
                  <c:v>-0.23140527750000217</c:v>
                </c:pt>
                <c:pt idx="316">
                  <c:v>-0.23531048380000641</c:v>
                </c:pt>
                <c:pt idx="317">
                  <c:v>-0.23917897130000654</c:v>
                </c:pt>
                <c:pt idx="318">
                  <c:v>-0.24299993489999849</c:v>
                </c:pt>
                <c:pt idx="319">
                  <c:v>-0.24676214190000678</c:v>
                </c:pt>
                <c:pt idx="320">
                  <c:v>-0.2504522037000072</c:v>
                </c:pt>
                <c:pt idx="321">
                  <c:v>-0.2540571601000039</c:v>
                </c:pt>
                <c:pt idx="322">
                  <c:v>-0.25756392990000165</c:v>
                </c:pt>
                <c:pt idx="323">
                  <c:v>-0.26095607380000274</c:v>
                </c:pt>
                <c:pt idx="324">
                  <c:v>-0.26421891520000429</c:v>
                </c:pt>
                <c:pt idx="325">
                  <c:v>-0.26733544590000236</c:v>
                </c:pt>
                <c:pt idx="326">
                  <c:v>-0.2702876740000022</c:v>
                </c:pt>
                <c:pt idx="327">
                  <c:v>-0.27305710760001034</c:v>
                </c:pt>
                <c:pt idx="328">
                  <c:v>-0.27562462350000771</c:v>
                </c:pt>
                <c:pt idx="329">
                  <c:v>-0.27797008590000871</c:v>
                </c:pt>
                <c:pt idx="330">
                  <c:v>-0.28007190240001023</c:v>
                </c:pt>
                <c:pt idx="331">
                  <c:v>-0.28190817160000847</c:v>
                </c:pt>
                <c:pt idx="332">
                  <c:v>-0.28345920960001081</c:v>
                </c:pt>
                <c:pt idx="333">
                  <c:v>-0.28469840950000957</c:v>
                </c:pt>
                <c:pt idx="334">
                  <c:v>-0.28560359610000319</c:v>
                </c:pt>
                <c:pt idx="335">
                  <c:v>-0.28614914180000994</c:v>
                </c:pt>
                <c:pt idx="336">
                  <c:v>-0.28630912210000758</c:v>
                </c:pt>
                <c:pt idx="337">
                  <c:v>-0.28605498660000706</c:v>
                </c:pt>
                <c:pt idx="338">
                  <c:v>-0.28535727650000808</c:v>
                </c:pt>
                <c:pt idx="339">
                  <c:v>-0.28418322219999936</c:v>
                </c:pt>
                <c:pt idx="340">
                  <c:v>-0.28249715610000692</c:v>
                </c:pt>
                <c:pt idx="341">
                  <c:v>-0.28026103620000242</c:v>
                </c:pt>
                <c:pt idx="342">
                  <c:v>-0.27743252300000165</c:v>
                </c:pt>
                <c:pt idx="343">
                  <c:v>-0.27396652670000776</c:v>
                </c:pt>
                <c:pt idx="344">
                  <c:v>-0.26981272070000273</c:v>
                </c:pt>
                <c:pt idx="345">
                  <c:v>-0.26491921090000403</c:v>
                </c:pt>
                <c:pt idx="346">
                  <c:v>-0.25922890470000937</c:v>
                </c:pt>
                <c:pt idx="347">
                  <c:v>-0.25268120610000722</c:v>
                </c:pt>
                <c:pt idx="348">
                  <c:v>-0.24521175290000485</c:v>
                </c:pt>
                <c:pt idx="349">
                  <c:v>-0.23675225750000095</c:v>
                </c:pt>
                <c:pt idx="350">
                  <c:v>-0.22723033150001015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A66-4BD7-9D11-1CB9A9415DA9}"/>
            </c:ext>
          </c:extLst>
        </c:ser>
        <c:ser>
          <c:idx val="9"/>
          <c:order val="9"/>
          <c:tx>
            <c:strRef>
              <c:f>'2SF-1IP Data'!$AK$4</c:f>
              <c:strCache>
                <c:ptCount val="1"/>
                <c:pt idx="0">
                  <c:v>Root 2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Data'!$AK$5:$AK$355</c:f>
              <c:numCache>
                <c:formatCode>General</c:formatCode>
                <c:ptCount val="351"/>
                <c:pt idx="0">
                  <c:v>3.755004999987932E-4</c:v>
                </c:pt>
                <c:pt idx="1">
                  <c:v>3.707765999934054E-4</c:v>
                </c:pt>
                <c:pt idx="2">
                  <c:v>3.6595439999587143E-4</c:v>
                </c:pt>
                <c:pt idx="3">
                  <c:v>3.6103149999178186E-4</c:v>
                </c:pt>
                <c:pt idx="4">
                  <c:v>3.560052999915797E-4</c:v>
                </c:pt>
                <c:pt idx="5">
                  <c:v>3.5087269999678483E-4</c:v>
                </c:pt>
                <c:pt idx="6">
                  <c:v>3.4563109998941854E-4</c:v>
                </c:pt>
                <c:pt idx="7">
                  <c:v>3.4027750000120704E-4</c:v>
                </c:pt>
                <c:pt idx="8">
                  <c:v>3.3480879999103763E-4</c:v>
                </c:pt>
                <c:pt idx="9">
                  <c:v>3.2922209999242114E-4</c:v>
                </c:pt>
                <c:pt idx="10">
                  <c:v>3.2351419999088193E-4</c:v>
                </c:pt>
                <c:pt idx="11">
                  <c:v>3.1768179999858148E-4</c:v>
                </c:pt>
                <c:pt idx="12">
                  <c:v>3.1172170000104416E-4</c:v>
                </c:pt>
                <c:pt idx="13">
                  <c:v>3.0563049999443592E-4</c:v>
                </c:pt>
                <c:pt idx="14">
                  <c:v>2.994045999997752E-4</c:v>
                </c:pt>
                <c:pt idx="15">
                  <c:v>2.9304049999723247E-4</c:v>
                </c:pt>
                <c:pt idx="16">
                  <c:v>2.8653449999183067E-4</c:v>
                </c:pt>
                <c:pt idx="17">
                  <c:v>2.7988290000280358E-4</c:v>
                </c:pt>
                <c:pt idx="18">
                  <c:v>2.7308180000318316E-4</c:v>
                </c:pt>
                <c:pt idx="19">
                  <c:v>2.6612719999263845E-4</c:v>
                </c:pt>
                <c:pt idx="20">
                  <c:v>2.5901520000104483E-4</c:v>
                </c:pt>
                <c:pt idx="21">
                  <c:v>2.5173569999026313E-4</c:v>
                </c:pt>
                <c:pt idx="22">
                  <c:v>2.4429589998931078E-4</c:v>
                </c:pt>
                <c:pt idx="23">
                  <c:v>2.3668589999203959E-4</c:v>
                </c:pt>
                <c:pt idx="24">
                  <c:v>2.2890119998919545E-4</c:v>
                </c:pt>
                <c:pt idx="25">
                  <c:v>2.2093709999637667E-4</c:v>
                </c:pt>
                <c:pt idx="26">
                  <c:v>2.127889000007599E-4</c:v>
                </c:pt>
                <c:pt idx="27">
                  <c:v>2.0445189998952173E-4</c:v>
                </c:pt>
                <c:pt idx="28">
                  <c:v>1.9592110000132834E-4</c:v>
                </c:pt>
                <c:pt idx="29">
                  <c:v>1.8719140000200696E-4</c:v>
                </c:pt>
                <c:pt idx="30">
                  <c:v>1.7825770000001739E-4</c:v>
                </c:pt>
                <c:pt idx="31">
                  <c:v>1.6911459999846556E-4</c:v>
                </c:pt>
                <c:pt idx="32">
                  <c:v>1.5975680000224202E-4</c:v>
                </c:pt>
                <c:pt idx="33">
                  <c:v>1.5017859999488792E-4</c:v>
                </c:pt>
                <c:pt idx="34">
                  <c:v>1.4037439999015078E-4</c:v>
                </c:pt>
                <c:pt idx="35">
                  <c:v>1.3033829999642421E-4</c:v>
                </c:pt>
                <c:pt idx="36">
                  <c:v>1.200642999918955E-4</c:v>
                </c:pt>
                <c:pt idx="37">
                  <c:v>1.0954629999559984E-4</c:v>
                </c:pt>
                <c:pt idx="38">
                  <c:v>9.8777999994581478E-5</c:v>
                </c:pt>
                <c:pt idx="39">
                  <c:v>8.7753099990095507E-5</c:v>
                </c:pt>
                <c:pt idx="40">
                  <c:v>7.6464800002895572E-5</c:v>
                </c:pt>
                <c:pt idx="41">
                  <c:v>6.4906600002245796E-5</c:v>
                </c:pt>
                <c:pt idx="42">
                  <c:v>5.3071399989335077E-5</c:v>
                </c:pt>
                <c:pt idx="43">
                  <c:v>4.0952199995558658E-5</c:v>
                </c:pt>
                <c:pt idx="44">
                  <c:v>2.8541799991899097E-5</c:v>
                </c:pt>
                <c:pt idx="45">
                  <c:v>1.5832700000828481E-5</c:v>
                </c:pt>
                <c:pt idx="46">
                  <c:v>2.8174000021863321E-6</c:v>
                </c:pt>
                <c:pt idx="47">
                  <c:v>-1.0511900001120011E-5</c:v>
                </c:pt>
                <c:pt idx="48">
                  <c:v>-2.4163200009752472E-5</c:v>
                </c:pt>
                <c:pt idx="49">
                  <c:v>-3.8144500010162119E-5</c:v>
                </c:pt>
                <c:pt idx="50">
                  <c:v>-5.2471600000103535E-5</c:v>
                </c:pt>
                <c:pt idx="51">
                  <c:v>-6.7138700003965823E-5</c:v>
                </c:pt>
                <c:pt idx="52">
                  <c:v>-8.2161500003508081E-5</c:v>
                </c:pt>
                <c:pt idx="53">
                  <c:v>-9.7549100004812317E-5</c:v>
                </c:pt>
                <c:pt idx="54">
                  <c:v>-1.1331059999974968E-4</c:v>
                </c:pt>
                <c:pt idx="55">
                  <c:v>-1.2945550000154071E-4</c:v>
                </c:pt>
                <c:pt idx="56">
                  <c:v>-1.4599339999676886E-4</c:v>
                </c:pt>
                <c:pt idx="57">
                  <c:v>-1.6293420000579317E-4</c:v>
                </c:pt>
                <c:pt idx="58">
                  <c:v>-1.8028790000812478E-4</c:v>
                </c:pt>
                <c:pt idx="59">
                  <c:v>-1.9806500000640881E-4</c:v>
                </c:pt>
                <c:pt idx="60">
                  <c:v>-2.1627600000329039E-4</c:v>
                </c:pt>
                <c:pt idx="61">
                  <c:v>-2.3493190001033781E-4</c:v>
                </c:pt>
                <c:pt idx="62">
                  <c:v>-2.5404390000005606E-4</c:v>
                </c:pt>
                <c:pt idx="63">
                  <c:v>-2.7362320000179352E-4</c:v>
                </c:pt>
                <c:pt idx="64">
                  <c:v>-2.9368170000054761E-4</c:v>
                </c:pt>
                <c:pt idx="65">
                  <c:v>-3.1423130000973742E-4</c:v>
                </c:pt>
                <c:pt idx="66">
                  <c:v>-3.3528440000907267E-4</c:v>
                </c:pt>
                <c:pt idx="67">
                  <c:v>-3.5685350000846938E-4</c:v>
                </c:pt>
                <c:pt idx="68">
                  <c:v>-3.7895159999834505E-4</c:v>
                </c:pt>
                <c:pt idx="69">
                  <c:v>-4.0159200000289275E-4</c:v>
                </c:pt>
                <c:pt idx="70">
                  <c:v>-4.2478000000301108E-4</c:v>
                </c:pt>
                <c:pt idx="71">
                  <c:v>-4.4854499999757991E-4</c:v>
                </c:pt>
                <c:pt idx="72">
                  <c:v>-4.7289460000854433E-4</c:v>
                </c:pt>
                <c:pt idx="73">
                  <c:v>-4.9784300000510484E-4</c:v>
                </c:pt>
                <c:pt idx="74">
                  <c:v>-5.2340509999737606E-4</c:v>
                </c:pt>
                <c:pt idx="75">
                  <c:v>-5.4959640000618037E-4</c:v>
                </c:pt>
                <c:pt idx="76">
                  <c:v>-5.7643249999728141E-4</c:v>
                </c:pt>
                <c:pt idx="77">
                  <c:v>-6.0392980000756324E-4</c:v>
                </c:pt>
                <c:pt idx="78">
                  <c:v>-6.3210490000642494E-4</c:v>
                </c:pt>
                <c:pt idx="79">
                  <c:v>-6.6097469999704117E-4</c:v>
                </c:pt>
                <c:pt idx="80">
                  <c:v>-6.9055680000928987E-4</c:v>
                </c:pt>
                <c:pt idx="81">
                  <c:v>-7.2086920000913324E-4</c:v>
                </c:pt>
                <c:pt idx="82">
                  <c:v>-7.5193029999809369E-4</c:v>
                </c:pt>
                <c:pt idx="83">
                  <c:v>-7.8375900000082765E-4</c:v>
                </c:pt>
                <c:pt idx="84">
                  <c:v>-8.1637460000649753E-4</c:v>
                </c:pt>
                <c:pt idx="85">
                  <c:v>-8.4979710000254727E-4</c:v>
                </c:pt>
                <c:pt idx="86">
                  <c:v>-8.840468999977702E-4</c:v>
                </c:pt>
                <c:pt idx="87">
                  <c:v>-9.1914499999745658E-4</c:v>
                </c:pt>
                <c:pt idx="88">
                  <c:v>-9.5511279999982435E-4</c:v>
                </c:pt>
                <c:pt idx="89">
                  <c:v>-9.9197240000137299E-4</c:v>
                </c:pt>
                <c:pt idx="90">
                  <c:v>-1.0297465000093098E-3</c:v>
                </c:pt>
                <c:pt idx="91">
                  <c:v>-1.0684582999971326E-3</c:v>
                </c:pt>
                <c:pt idx="92">
                  <c:v>-1.1081316000058905E-3</c:v>
                </c:pt>
                <c:pt idx="93">
                  <c:v>-1.1487952999971185E-3</c:v>
                </c:pt>
                <c:pt idx="94">
                  <c:v>-1.190465999997059E-3</c:v>
                </c:pt>
                <c:pt idx="95">
                  <c:v>-1.2331735999993043E-3</c:v>
                </c:pt>
                <c:pt idx="96">
                  <c:v>-1.2769446000078233E-3</c:v>
                </c:pt>
                <c:pt idx="97">
                  <c:v>-1.3218060000070864E-3</c:v>
                </c:pt>
                <c:pt idx="98">
                  <c:v>-1.3677857999994103E-3</c:v>
                </c:pt>
                <c:pt idx="99">
                  <c:v>-1.4149125000102458E-3</c:v>
                </c:pt>
                <c:pt idx="100">
                  <c:v>-1.4632154000082664E-3</c:v>
                </c:pt>
                <c:pt idx="101">
                  <c:v>-1.5127245000030598E-3</c:v>
                </c:pt>
                <c:pt idx="102">
                  <c:v>-1.5634706000042797E-3</c:v>
                </c:pt>
                <c:pt idx="103">
                  <c:v>-1.6154854999967938E-3</c:v>
                </c:pt>
                <c:pt idx="104">
                  <c:v>-1.6688014000010298E-3</c:v>
                </c:pt>
                <c:pt idx="105">
                  <c:v>-1.7234518000037724E-3</c:v>
                </c:pt>
                <c:pt idx="106">
                  <c:v>-1.77947049999716E-3</c:v>
                </c:pt>
                <c:pt idx="107">
                  <c:v>-1.8368926999983159E-3</c:v>
                </c:pt>
                <c:pt idx="108">
                  <c:v>-1.8957540000030804E-3</c:v>
                </c:pt>
                <c:pt idx="109">
                  <c:v>-1.9560913000020719E-3</c:v>
                </c:pt>
                <c:pt idx="110">
                  <c:v>-2.0179421999984015E-3</c:v>
                </c:pt>
                <c:pt idx="111">
                  <c:v>-2.0813451999970312E-3</c:v>
                </c:pt>
                <c:pt idx="112">
                  <c:v>-2.1463397000047735E-3</c:v>
                </c:pt>
                <c:pt idx="113">
                  <c:v>-2.2129663000072242E-3</c:v>
                </c:pt>
                <c:pt idx="114">
                  <c:v>-2.281266400004256E-3</c:v>
                </c:pt>
                <c:pt idx="115">
                  <c:v>-2.3512822999975924E-3</c:v>
                </c:pt>
                <c:pt idx="116">
                  <c:v>-2.423057400008588E-3</c:v>
                </c:pt>
                <c:pt idx="117">
                  <c:v>-2.4966363000089586E-3</c:v>
                </c:pt>
                <c:pt idx="118">
                  <c:v>-2.5720643999989079E-3</c:v>
                </c:pt>
                <c:pt idx="119">
                  <c:v>-2.6493881000106967E-3</c:v>
                </c:pt>
                <c:pt idx="120">
                  <c:v>-2.7286549999985255E-3</c:v>
                </c:pt>
                <c:pt idx="121">
                  <c:v>-2.8099137000054952E-3</c:v>
                </c:pt>
                <c:pt idx="122">
                  <c:v>-2.8932139999966466E-3</c:v>
                </c:pt>
                <c:pt idx="123">
                  <c:v>-2.9786066999974992E-3</c:v>
                </c:pt>
                <c:pt idx="124">
                  <c:v>-3.0661437000105707E-3</c:v>
                </c:pt>
                <c:pt idx="125">
                  <c:v>-3.155877899999382E-3</c:v>
                </c:pt>
                <c:pt idx="126">
                  <c:v>-3.247863600009282E-3</c:v>
                </c:pt>
                <c:pt idx="127">
                  <c:v>-3.3421560000022055E-3</c:v>
                </c:pt>
                <c:pt idx="128">
                  <c:v>-3.4388115000041353E-3</c:v>
                </c:pt>
                <c:pt idx="129">
                  <c:v>-3.5378877000056264E-3</c:v>
                </c:pt>
                <c:pt idx="130">
                  <c:v>-3.6394433000026538E-3</c:v>
                </c:pt>
                <c:pt idx="131">
                  <c:v>-3.743538000009039E-3</c:v>
                </c:pt>
                <c:pt idx="132">
                  <c:v>-3.8502330000085294E-3</c:v>
                </c:pt>
                <c:pt idx="133">
                  <c:v>-3.9595904000009341E-3</c:v>
                </c:pt>
                <c:pt idx="134">
                  <c:v>-4.0716735000074777E-3</c:v>
                </c:pt>
                <c:pt idx="135">
                  <c:v>-4.1865467999997463E-3</c:v>
                </c:pt>
                <c:pt idx="136">
                  <c:v>-4.3042759999991631E-3</c:v>
                </c:pt>
                <c:pt idx="137">
                  <c:v>-4.4249277000005804E-3</c:v>
                </c:pt>
                <c:pt idx="138">
                  <c:v>-4.5485699999971985E-3</c:v>
                </c:pt>
                <c:pt idx="139">
                  <c:v>-4.6752720000000636E-3</c:v>
                </c:pt>
                <c:pt idx="140">
                  <c:v>-4.8051038000096469E-3</c:v>
                </c:pt>
                <c:pt idx="141">
                  <c:v>-4.938136800006987E-3</c:v>
                </c:pt>
                <c:pt idx="142">
                  <c:v>-5.0744435000069643E-3</c:v>
                </c:pt>
                <c:pt idx="143">
                  <c:v>-5.2140975000014578E-3</c:v>
                </c:pt>
                <c:pt idx="144">
                  <c:v>-5.3571734000001925E-3</c:v>
                </c:pt>
                <c:pt idx="145">
                  <c:v>-5.5037471000076721E-3</c:v>
                </c:pt>
                <c:pt idx="146">
                  <c:v>-5.6538953000000447E-3</c:v>
                </c:pt>
                <c:pt idx="147">
                  <c:v>-5.8076960000050804E-3</c:v>
                </c:pt>
                <c:pt idx="148">
                  <c:v>-5.9652281999973411E-3</c:v>
                </c:pt>
                <c:pt idx="149">
                  <c:v>-6.1265717000082986E-3</c:v>
                </c:pt>
                <c:pt idx="150">
                  <c:v>-6.2918076000073597E-3</c:v>
                </c:pt>
                <c:pt idx="151">
                  <c:v>-6.4610179000084145E-3</c:v>
                </c:pt>
                <c:pt idx="152">
                  <c:v>-6.6342853999969975E-3</c:v>
                </c:pt>
                <c:pt idx="153">
                  <c:v>-6.8116940000066961E-3</c:v>
                </c:pt>
                <c:pt idx="154">
                  <c:v>-6.9933285000018941E-3</c:v>
                </c:pt>
                <c:pt idx="155">
                  <c:v>-7.1792747000074542E-3</c:v>
                </c:pt>
                <c:pt idx="156">
                  <c:v>-7.369619100003888E-3</c:v>
                </c:pt>
                <c:pt idx="157">
                  <c:v>-7.5644490000001952E-3</c:v>
                </c:pt>
                <c:pt idx="158">
                  <c:v>-7.7638528000107954E-3</c:v>
                </c:pt>
                <c:pt idx="159">
                  <c:v>-7.9679195000039726E-3</c:v>
                </c:pt>
                <c:pt idx="160">
                  <c:v>-8.1767390000067053E-3</c:v>
                </c:pt>
                <c:pt idx="161">
                  <c:v>-8.3904016999980513E-3</c:v>
                </c:pt>
                <c:pt idx="162">
                  <c:v>-8.6090503999969314E-3</c:v>
                </c:pt>
                <c:pt idx="163">
                  <c:v>-8.8326703999968004E-3</c:v>
                </c:pt>
                <c:pt idx="164">
                  <c:v>-9.0614164000015762E-3</c:v>
                </c:pt>
                <c:pt idx="165">
                  <c:v>-9.2953758000078324E-3</c:v>
                </c:pt>
                <c:pt idx="166">
                  <c:v>-9.5346419000037486E-3</c:v>
                </c:pt>
                <c:pt idx="167">
                  <c:v>-9.779309500004274E-3</c:v>
                </c:pt>
                <c:pt idx="168">
                  <c:v>-1.0029473499997721E-2</c:v>
                </c:pt>
                <c:pt idx="169">
                  <c:v>-1.0285229700002674E-2</c:v>
                </c:pt>
                <c:pt idx="170">
                  <c:v>-1.0546674600007577E-2</c:v>
                </c:pt>
                <c:pt idx="171">
                  <c:v>-1.0813904900004445E-2</c:v>
                </c:pt>
                <c:pt idx="172">
                  <c:v>-1.1087018099999568E-2</c:v>
                </c:pt>
                <c:pt idx="173">
                  <c:v>-1.1366112000004591E-2</c:v>
                </c:pt>
                <c:pt idx="174">
                  <c:v>-1.1651285300004588E-2</c:v>
                </c:pt>
                <c:pt idx="175">
                  <c:v>-1.1942636800000628E-2</c:v>
                </c:pt>
                <c:pt idx="176">
                  <c:v>-1.2240266100008057E-2</c:v>
                </c:pt>
                <c:pt idx="177">
                  <c:v>-1.2544273300008513E-2</c:v>
                </c:pt>
                <c:pt idx="178">
                  <c:v>-1.2854758900004981E-2</c:v>
                </c:pt>
                <c:pt idx="179">
                  <c:v>-1.317182409999873E-2</c:v>
                </c:pt>
                <c:pt idx="180">
                  <c:v>-1.349557080000352E-2</c:v>
                </c:pt>
                <c:pt idx="181">
                  <c:v>-1.3826101299997617E-2</c:v>
                </c:pt>
                <c:pt idx="182">
                  <c:v>-1.4163518700001987E-2</c:v>
                </c:pt>
                <c:pt idx="183">
                  <c:v>-1.4507926700005669E-2</c:v>
                </c:pt>
                <c:pt idx="184">
                  <c:v>-1.485942979999777E-2</c:v>
                </c:pt>
                <c:pt idx="185">
                  <c:v>-1.5218133300010095E-2</c:v>
                </c:pt>
                <c:pt idx="186">
                  <c:v>-1.5584143500007031E-2</c:v>
                </c:pt>
                <c:pt idx="187">
                  <c:v>-1.5957567400008088E-2</c:v>
                </c:pt>
                <c:pt idx="188">
                  <c:v>-1.6338513199997351E-2</c:v>
                </c:pt>
                <c:pt idx="189">
                  <c:v>-1.6727090200006955E-2</c:v>
                </c:pt>
                <c:pt idx="190">
                  <c:v>-1.7123404000003006E-2</c:v>
                </c:pt>
                <c:pt idx="191">
                  <c:v>-1.7527576500000919E-2</c:v>
                </c:pt>
                <c:pt idx="192">
                  <c:v>-1.7939715899998987E-2</c:v>
                </c:pt>
                <c:pt idx="193">
                  <c:v>-1.8359937300004958E-2</c:v>
                </c:pt>
                <c:pt idx="194">
                  <c:v>-1.878835739999829E-2</c:v>
                </c:pt>
                <c:pt idx="195">
                  <c:v>-1.9225094800006559E-2</c:v>
                </c:pt>
                <c:pt idx="196">
                  <c:v>-1.9670270299997128E-2</c:v>
                </c:pt>
                <c:pt idx="197">
                  <c:v>-2.0124007000006827E-2</c:v>
                </c:pt>
                <c:pt idx="198">
                  <c:v>-2.0586430500003416E-2</c:v>
                </c:pt>
                <c:pt idx="199">
                  <c:v>-2.1057668899999271E-2</c:v>
                </c:pt>
                <c:pt idx="200">
                  <c:v>-2.1537853700010601E-2</c:v>
                </c:pt>
                <c:pt idx="201">
                  <c:v>-2.2027119200004108E-2</c:v>
                </c:pt>
                <c:pt idx="202">
                  <c:v>-2.2525603300010744E-2</c:v>
                </c:pt>
                <c:pt idx="203">
                  <c:v>-2.3033447700001375E-2</c:v>
                </c:pt>
                <c:pt idx="204">
                  <c:v>-2.3550798200005829E-2</c:v>
                </c:pt>
                <c:pt idx="205">
                  <c:v>-2.4077804699999206E-2</c:v>
                </c:pt>
                <c:pt idx="206">
                  <c:v>-2.4614622000001418E-2</c:v>
                </c:pt>
                <c:pt idx="207">
                  <c:v>-2.5161409900007925E-2</c:v>
                </c:pt>
                <c:pt idx="208">
                  <c:v>-2.5718333699998652E-2</c:v>
                </c:pt>
                <c:pt idx="209">
                  <c:v>-2.6285564300010833E-2</c:v>
                </c:pt>
                <c:pt idx="210">
                  <c:v>-2.6863278400000468E-2</c:v>
                </c:pt>
                <c:pt idx="211">
                  <c:v>-2.7451660600007699E-2</c:v>
                </c:pt>
                <c:pt idx="212">
                  <c:v>-2.8050901300005648E-2</c:v>
                </c:pt>
                <c:pt idx="213">
                  <c:v>-2.8661198500003593E-2</c:v>
                </c:pt>
                <c:pt idx="214">
                  <c:v>-2.928271439999719E-2</c:v>
                </c:pt>
                <c:pt idx="215">
                  <c:v>-2.9915743600000155E-2</c:v>
                </c:pt>
                <c:pt idx="216">
                  <c:v>-3.0560479800001872E-2</c:v>
                </c:pt>
                <c:pt idx="217">
                  <c:v>-3.1217149500008645E-2</c:v>
                </c:pt>
                <c:pt idx="218">
                  <c:v>-3.1885995099997899E-2</c:v>
                </c:pt>
                <c:pt idx="219">
                  <c:v>-3.2567269300002977E-2</c:v>
                </c:pt>
                <c:pt idx="220">
                  <c:v>-3.3261236000001304E-2</c:v>
                </c:pt>
                <c:pt idx="221">
                  <c:v>-3.3968170299999656E-2</c:v>
                </c:pt>
                <c:pt idx="222">
                  <c:v>-3.4688359599996943E-2</c:v>
                </c:pt>
                <c:pt idx="223">
                  <c:v>-3.5422103000001925E-2</c:v>
                </c:pt>
                <c:pt idx="224">
                  <c:v>-3.616971280000314E-2</c:v>
                </c:pt>
                <c:pt idx="225">
                  <c:v>-3.6931515200009812E-2</c:v>
                </c:pt>
                <c:pt idx="226">
                  <c:v>-3.7707850499998585E-2</c:v>
                </c:pt>
                <c:pt idx="227">
                  <c:v>-3.8499072900009423E-2</c:v>
                </c:pt>
                <c:pt idx="228">
                  <c:v>-3.9305551799998284E-2</c:v>
                </c:pt>
                <c:pt idx="229">
                  <c:v>-4.0127671900009432E-2</c:v>
                </c:pt>
                <c:pt idx="230">
                  <c:v>-4.096583390000319E-2</c:v>
                </c:pt>
                <c:pt idx="231">
                  <c:v>-4.1820454400010476E-2</c:v>
                </c:pt>
                <c:pt idx="232">
                  <c:v>-4.2691966900008538E-2</c:v>
                </c:pt>
                <c:pt idx="233">
                  <c:v>-4.3580821500000866E-2</c:v>
                </c:pt>
                <c:pt idx="234">
                  <c:v>-4.4487485800004833E-2</c:v>
                </c:pt>
                <c:pt idx="235">
                  <c:v>-4.5412439499997959E-2</c:v>
                </c:pt>
                <c:pt idx="236">
                  <c:v>-4.6356195300006675E-2</c:v>
                </c:pt>
                <c:pt idx="237">
                  <c:v>-4.7319268000009629E-2</c:v>
                </c:pt>
                <c:pt idx="238">
                  <c:v>-4.8302195300010453E-2</c:v>
                </c:pt>
                <c:pt idx="239">
                  <c:v>-4.9305532800005381E-2</c:v>
                </c:pt>
                <c:pt idx="240">
                  <c:v>-5.0329853299999172E-2</c:v>
                </c:pt>
                <c:pt idx="241">
                  <c:v>-5.137574729999983E-2</c:v>
                </c:pt>
                <c:pt idx="242">
                  <c:v>-5.244382220000432E-2</c:v>
                </c:pt>
                <c:pt idx="243">
                  <c:v>-5.3534702100009213E-2</c:v>
                </c:pt>
                <c:pt idx="244">
                  <c:v>-5.4649027300001762E-2</c:v>
                </c:pt>
                <c:pt idx="245">
                  <c:v>-5.5787453600004255E-2</c:v>
                </c:pt>
                <c:pt idx="246">
                  <c:v>-5.6950651999997604E-2</c:v>
                </c:pt>
                <c:pt idx="247">
                  <c:v>-5.813930739999762E-2</c:v>
                </c:pt>
                <c:pt idx="248">
                  <c:v>-5.9354117799998107E-2</c:v>
                </c:pt>
                <c:pt idx="249">
                  <c:v>-6.0595793600001002E-2</c:v>
                </c:pt>
                <c:pt idx="250">
                  <c:v>-6.1865056300007382E-2</c:v>
                </c:pt>
                <c:pt idx="251">
                  <c:v>-6.3162636800001337E-2</c:v>
                </c:pt>
                <c:pt idx="252">
                  <c:v>-6.4489274899997895E-2</c:v>
                </c:pt>
                <c:pt idx="253">
                  <c:v>-6.5845716400005472E-2</c:v>
                </c:pt>
                <c:pt idx="254">
                  <c:v>-6.7232714699997587E-2</c:v>
                </c:pt>
                <c:pt idx="255">
                  <c:v>-6.8651067700002955E-2</c:v>
                </c:pt>
                <c:pt idx="256">
                  <c:v>-7.0101390200008495E-2</c:v>
                </c:pt>
                <c:pt idx="257">
                  <c:v>-7.1584665800003222E-2</c:v>
                </c:pt>
                <c:pt idx="258">
                  <c:v>-7.3101464100005842E-2</c:v>
                </c:pt>
                <c:pt idx="259">
                  <c:v>-7.4652598699998407E-2</c:v>
                </c:pt>
                <c:pt idx="260">
                  <c:v>-7.6238815899998258E-2</c:v>
                </c:pt>
                <c:pt idx="261">
                  <c:v>-7.7860854299999005E-2</c:v>
                </c:pt>
                <c:pt idx="262">
                  <c:v>-7.9519441800002255E-2</c:v>
                </c:pt>
                <c:pt idx="263">
                  <c:v>-8.1215294100005053E-2</c:v>
                </c:pt>
                <c:pt idx="264">
                  <c:v>-8.2948757899998782E-2</c:v>
                </c:pt>
                <c:pt idx="265">
                  <c:v>-8.4721212200008722E-2</c:v>
                </c:pt>
                <c:pt idx="266">
                  <c:v>-8.653293350000979E-2</c:v>
                </c:pt>
                <c:pt idx="267">
                  <c:v>-8.8384752300001423E-2</c:v>
                </c:pt>
                <c:pt idx="268">
                  <c:v>-9.0276944600006459E-2</c:v>
                </c:pt>
                <c:pt idx="269">
                  <c:v>-9.2210403800009999E-2</c:v>
                </c:pt>
                <c:pt idx="270">
                  <c:v>-9.4185607600010712E-2</c:v>
                </c:pt>
                <c:pt idx="271">
                  <c:v>-9.6203005700004951E-2</c:v>
                </c:pt>
                <c:pt idx="272">
                  <c:v>-9.8263329100007013E-2</c:v>
                </c:pt>
                <c:pt idx="273">
                  <c:v>-0.10036650230000532</c:v>
                </c:pt>
                <c:pt idx="274">
                  <c:v>-0.10251348780001024</c:v>
                </c:pt>
                <c:pt idx="275">
                  <c:v>-0.10470445030000519</c:v>
                </c:pt>
                <c:pt idx="276">
                  <c:v>-0.10693961070001023</c:v>
                </c:pt>
                <c:pt idx="277">
                  <c:v>-0.10921936100000096</c:v>
                </c:pt>
                <c:pt idx="278">
                  <c:v>-0.11154389499999695</c:v>
                </c:pt>
                <c:pt idx="279">
                  <c:v>-0.11391321899999696</c:v>
                </c:pt>
                <c:pt idx="280">
                  <c:v>-0.11632770869999831</c:v>
                </c:pt>
                <c:pt idx="281">
                  <c:v>-0.11878683160000492</c:v>
                </c:pt>
                <c:pt idx="282">
                  <c:v>-0.12129111050001029</c:v>
                </c:pt>
                <c:pt idx="283">
                  <c:v>-0.12384018810000441</c:v>
                </c:pt>
                <c:pt idx="284">
                  <c:v>-0.12643364699999893</c:v>
                </c:pt>
                <c:pt idx="285">
                  <c:v>-0.12907161670000278</c:v>
                </c:pt>
                <c:pt idx="286">
                  <c:v>-0.13175321010000118</c:v>
                </c:pt>
                <c:pt idx="287">
                  <c:v>-0.13447788240000591</c:v>
                </c:pt>
                <c:pt idx="288">
                  <c:v>-0.13724558319999858</c:v>
                </c:pt>
                <c:pt idx="289">
                  <c:v>-0.14005468230000417</c:v>
                </c:pt>
                <c:pt idx="290">
                  <c:v>-0.1429052237999997</c:v>
                </c:pt>
                <c:pt idx="291">
                  <c:v>-0.14579511170001069</c:v>
                </c:pt>
                <c:pt idx="292">
                  <c:v>-0.14872423940001056</c:v>
                </c:pt>
                <c:pt idx="293">
                  <c:v>-0.15169074500001045</c:v>
                </c:pt>
                <c:pt idx="294">
                  <c:v>-0.15469286050000619</c:v>
                </c:pt>
                <c:pt idx="295">
                  <c:v>-0.1577289793000034</c:v>
                </c:pt>
                <c:pt idx="296">
                  <c:v>-0.16079741770001021</c:v>
                </c:pt>
                <c:pt idx="297">
                  <c:v>-0.16389587500000857</c:v>
                </c:pt>
                <c:pt idx="298">
                  <c:v>-0.16702215210000304</c:v>
                </c:pt>
                <c:pt idx="299">
                  <c:v>-0.17017302650000943</c:v>
                </c:pt>
                <c:pt idx="300">
                  <c:v>-0.17334764980000728</c:v>
                </c:pt>
                <c:pt idx="301">
                  <c:v>-0.17654057770000975</c:v>
                </c:pt>
                <c:pt idx="302">
                  <c:v>-0.17974932069999738</c:v>
                </c:pt>
                <c:pt idx="303">
                  <c:v>-0.18296983260000843</c:v>
                </c:pt>
                <c:pt idx="304">
                  <c:v>-0.18619927560000349</c:v>
                </c:pt>
                <c:pt idx="305">
                  <c:v>-0.1894321805000061</c:v>
                </c:pt>
                <c:pt idx="306">
                  <c:v>-0.1926643490999993</c:v>
                </c:pt>
                <c:pt idx="307">
                  <c:v>-0.19589076130000649</c:v>
                </c:pt>
                <c:pt idx="308">
                  <c:v>-0.19910497450000264</c:v>
                </c:pt>
                <c:pt idx="309">
                  <c:v>-0.20230213240000694</c:v>
                </c:pt>
                <c:pt idx="310">
                  <c:v>-0.20547605459999829</c:v>
                </c:pt>
                <c:pt idx="311">
                  <c:v>-0.20861910850000243</c:v>
                </c:pt>
                <c:pt idx="312">
                  <c:v>-0.2117237454000076</c:v>
                </c:pt>
                <c:pt idx="313">
                  <c:v>-0.21478291159999685</c:v>
                </c:pt>
                <c:pt idx="314">
                  <c:v>-0.21778794749999975</c:v>
                </c:pt>
                <c:pt idx="315">
                  <c:v>-0.22072940940000763</c:v>
                </c:pt>
                <c:pt idx="316">
                  <c:v>-0.22359777489999999</c:v>
                </c:pt>
                <c:pt idx="317">
                  <c:v>-0.2263828449000016</c:v>
                </c:pt>
                <c:pt idx="318">
                  <c:v>-0.22907364720001056</c:v>
                </c:pt>
                <c:pt idx="319">
                  <c:v>-0.23165873220000321</c:v>
                </c:pt>
                <c:pt idx="320">
                  <c:v>-0.23412461550000785</c:v>
                </c:pt>
                <c:pt idx="321">
                  <c:v>-0.23645821060000571</c:v>
                </c:pt>
                <c:pt idx="322">
                  <c:v>-0.23864609230000156</c:v>
                </c:pt>
                <c:pt idx="323">
                  <c:v>-0.24067181800000981</c:v>
                </c:pt>
                <c:pt idx="324">
                  <c:v>-0.24252031839999688</c:v>
                </c:pt>
                <c:pt idx="325">
                  <c:v>-0.24417428120000295</c:v>
                </c:pt>
                <c:pt idx="326">
                  <c:v>-0.24561536449999721</c:v>
                </c:pt>
                <c:pt idx="327">
                  <c:v>-0.24682445349999682</c:v>
                </c:pt>
                <c:pt idx="328">
                  <c:v>-0.24778172450000113</c:v>
                </c:pt>
                <c:pt idx="329">
                  <c:v>-0.24846609440000123</c:v>
                </c:pt>
                <c:pt idx="330">
                  <c:v>-0.24885464460000151</c:v>
                </c:pt>
                <c:pt idx="331">
                  <c:v>-0.24892608730000632</c:v>
                </c:pt>
                <c:pt idx="332">
                  <c:v>-0.24865296670000703</c:v>
                </c:pt>
                <c:pt idx="333">
                  <c:v>-0.24801226860000725</c:v>
                </c:pt>
                <c:pt idx="334">
                  <c:v>-0.24697765080000522</c:v>
                </c:pt>
                <c:pt idx="335">
                  <c:v>-0.24552067950000378</c:v>
                </c:pt>
                <c:pt idx="336">
                  <c:v>-0.24361257030000161</c:v>
                </c:pt>
                <c:pt idx="337">
                  <c:v>-0.241221850499997</c:v>
                </c:pt>
                <c:pt idx="338">
                  <c:v>-0.23831612019999682</c:v>
                </c:pt>
                <c:pt idx="339">
                  <c:v>-0.23485937270000079</c:v>
                </c:pt>
                <c:pt idx="340">
                  <c:v>-0.23081334310001012</c:v>
                </c:pt>
                <c:pt idx="341">
                  <c:v>-0.22613731210000765</c:v>
                </c:pt>
                <c:pt idx="342">
                  <c:v>-0.22078621010000177</c:v>
                </c:pt>
                <c:pt idx="343">
                  <c:v>-0.21471245360000069</c:v>
                </c:pt>
                <c:pt idx="344">
                  <c:v>-0.20786325209999745</c:v>
                </c:pt>
                <c:pt idx="345">
                  <c:v>-0.20018453830000738</c:v>
                </c:pt>
                <c:pt idx="346">
                  <c:v>-0.19161678510000968</c:v>
                </c:pt>
                <c:pt idx="347">
                  <c:v>-0.18209710570000937</c:v>
                </c:pt>
                <c:pt idx="348">
                  <c:v>-0.1715587790000086</c:v>
                </c:pt>
                <c:pt idx="349">
                  <c:v>-0.15993114360000504</c:v>
                </c:pt>
                <c:pt idx="350">
                  <c:v>-0.14713936980000142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A66-4BD7-9D11-1CB9A9415DA9}"/>
            </c:ext>
          </c:extLst>
        </c:ser>
        <c:ser>
          <c:idx val="10"/>
          <c:order val="10"/>
          <c:tx>
            <c:strRef>
              <c:f>'2SF-1IP Data'!$AL$4</c:f>
              <c:strCache>
                <c:ptCount val="1"/>
                <c:pt idx="0">
                  <c:v>Root 3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Data'!$AL$5:$AL$355</c:f>
              <c:numCache>
                <c:formatCode>General</c:formatCode>
                <c:ptCount val="351"/>
                <c:pt idx="0">
                  <c:v>3.755004999987932E-4</c:v>
                </c:pt>
                <c:pt idx="1">
                  <c:v>3.707765999934054E-4</c:v>
                </c:pt>
                <c:pt idx="2">
                  <c:v>3.6595439999587143E-4</c:v>
                </c:pt>
                <c:pt idx="3">
                  <c:v>3.6103149999178186E-4</c:v>
                </c:pt>
                <c:pt idx="4">
                  <c:v>3.560052999915797E-4</c:v>
                </c:pt>
                <c:pt idx="5">
                  <c:v>3.5087269999678483E-4</c:v>
                </c:pt>
                <c:pt idx="6">
                  <c:v>3.4563109998941854E-4</c:v>
                </c:pt>
                <c:pt idx="7">
                  <c:v>3.4027750000120704E-4</c:v>
                </c:pt>
                <c:pt idx="8">
                  <c:v>3.3480879999103763E-4</c:v>
                </c:pt>
                <c:pt idx="9">
                  <c:v>3.2922209999242114E-4</c:v>
                </c:pt>
                <c:pt idx="10">
                  <c:v>3.2351419999088193E-4</c:v>
                </c:pt>
                <c:pt idx="11">
                  <c:v>3.1768179999858148E-4</c:v>
                </c:pt>
                <c:pt idx="12">
                  <c:v>3.1172170000104416E-4</c:v>
                </c:pt>
                <c:pt idx="13">
                  <c:v>3.0563049999443592E-4</c:v>
                </c:pt>
                <c:pt idx="14">
                  <c:v>2.994045999997752E-4</c:v>
                </c:pt>
                <c:pt idx="15">
                  <c:v>2.9304049999723247E-4</c:v>
                </c:pt>
                <c:pt idx="16">
                  <c:v>2.8653449999183067E-4</c:v>
                </c:pt>
                <c:pt idx="17">
                  <c:v>2.7988290000280358E-4</c:v>
                </c:pt>
                <c:pt idx="18">
                  <c:v>2.7308180000318316E-4</c:v>
                </c:pt>
                <c:pt idx="19">
                  <c:v>2.6612719999263845E-4</c:v>
                </c:pt>
                <c:pt idx="20">
                  <c:v>2.5901520000104483E-4</c:v>
                </c:pt>
                <c:pt idx="21">
                  <c:v>2.5173569999026313E-4</c:v>
                </c:pt>
                <c:pt idx="22">
                  <c:v>2.4429589998931078E-4</c:v>
                </c:pt>
                <c:pt idx="23">
                  <c:v>2.3668589999203959E-4</c:v>
                </c:pt>
                <c:pt idx="24">
                  <c:v>2.2890119998919545E-4</c:v>
                </c:pt>
                <c:pt idx="25">
                  <c:v>2.2093709999637667E-4</c:v>
                </c:pt>
                <c:pt idx="26">
                  <c:v>2.127889000007599E-4</c:v>
                </c:pt>
                <c:pt idx="27">
                  <c:v>2.0445189998952173E-4</c:v>
                </c:pt>
                <c:pt idx="28">
                  <c:v>1.9592110000132834E-4</c:v>
                </c:pt>
                <c:pt idx="29">
                  <c:v>1.8719140000200696E-4</c:v>
                </c:pt>
                <c:pt idx="30">
                  <c:v>1.7825770000001739E-4</c:v>
                </c:pt>
                <c:pt idx="31">
                  <c:v>1.6911459999846556E-4</c:v>
                </c:pt>
                <c:pt idx="32">
                  <c:v>1.5975680000224202E-4</c:v>
                </c:pt>
                <c:pt idx="33">
                  <c:v>1.5017859999488792E-4</c:v>
                </c:pt>
                <c:pt idx="34">
                  <c:v>1.4037439999015078E-4</c:v>
                </c:pt>
                <c:pt idx="35">
                  <c:v>1.3033829999642421E-4</c:v>
                </c:pt>
                <c:pt idx="36">
                  <c:v>1.200642999918955E-4</c:v>
                </c:pt>
                <c:pt idx="37">
                  <c:v>1.0954629999559984E-4</c:v>
                </c:pt>
                <c:pt idx="38">
                  <c:v>9.8777999994581478E-5</c:v>
                </c:pt>
                <c:pt idx="39">
                  <c:v>8.7753099990095507E-5</c:v>
                </c:pt>
                <c:pt idx="40">
                  <c:v>7.6464800002895572E-5</c:v>
                </c:pt>
                <c:pt idx="41">
                  <c:v>6.4906600002245796E-5</c:v>
                </c:pt>
                <c:pt idx="42">
                  <c:v>5.3071399989335077E-5</c:v>
                </c:pt>
                <c:pt idx="43">
                  <c:v>4.0952199995558658E-5</c:v>
                </c:pt>
                <c:pt idx="44">
                  <c:v>2.8541799991899097E-5</c:v>
                </c:pt>
                <c:pt idx="45">
                  <c:v>1.5832700000828481E-5</c:v>
                </c:pt>
                <c:pt idx="46">
                  <c:v>2.8174000021863321E-6</c:v>
                </c:pt>
                <c:pt idx="47">
                  <c:v>-1.0511900001120011E-5</c:v>
                </c:pt>
                <c:pt idx="48">
                  <c:v>-2.4163200009752472E-5</c:v>
                </c:pt>
                <c:pt idx="49">
                  <c:v>-3.8144500010162119E-5</c:v>
                </c:pt>
                <c:pt idx="50">
                  <c:v>-5.2471600000103535E-5</c:v>
                </c:pt>
                <c:pt idx="51">
                  <c:v>-6.7138700003965823E-5</c:v>
                </c:pt>
                <c:pt idx="52">
                  <c:v>-8.2161500003508081E-5</c:v>
                </c:pt>
                <c:pt idx="53">
                  <c:v>-9.7549100004812317E-5</c:v>
                </c:pt>
                <c:pt idx="54">
                  <c:v>-1.1331059999974968E-4</c:v>
                </c:pt>
                <c:pt idx="55">
                  <c:v>-1.2945550000154071E-4</c:v>
                </c:pt>
                <c:pt idx="56">
                  <c:v>-1.4599339999676886E-4</c:v>
                </c:pt>
                <c:pt idx="57">
                  <c:v>-1.6293420000579317E-4</c:v>
                </c:pt>
                <c:pt idx="58">
                  <c:v>-1.8028790000812478E-4</c:v>
                </c:pt>
                <c:pt idx="59">
                  <c:v>-1.9806500000640881E-4</c:v>
                </c:pt>
                <c:pt idx="60">
                  <c:v>-2.1627600000329039E-4</c:v>
                </c:pt>
                <c:pt idx="61">
                  <c:v>-2.3493190001033781E-4</c:v>
                </c:pt>
                <c:pt idx="62">
                  <c:v>-2.5404379999827142E-4</c:v>
                </c:pt>
                <c:pt idx="63">
                  <c:v>-2.7362320000179352E-4</c:v>
                </c:pt>
                <c:pt idx="64">
                  <c:v>-2.9368170000054761E-4</c:v>
                </c:pt>
                <c:pt idx="65">
                  <c:v>-3.1423130000973742E-4</c:v>
                </c:pt>
                <c:pt idx="66">
                  <c:v>-3.3528440000907267E-4</c:v>
                </c:pt>
                <c:pt idx="67">
                  <c:v>-3.5685350000846938E-4</c:v>
                </c:pt>
                <c:pt idx="68">
                  <c:v>-3.7895159999834505E-4</c:v>
                </c:pt>
                <c:pt idx="69">
                  <c:v>-4.0159200000289275E-4</c:v>
                </c:pt>
                <c:pt idx="70">
                  <c:v>-4.2478000000301108E-4</c:v>
                </c:pt>
                <c:pt idx="71">
                  <c:v>-4.4854499999757991E-4</c:v>
                </c:pt>
                <c:pt idx="72">
                  <c:v>-4.7289460000854433E-4</c:v>
                </c:pt>
                <c:pt idx="73">
                  <c:v>-4.9784300000510484E-4</c:v>
                </c:pt>
                <c:pt idx="74">
                  <c:v>-5.2340509999737606E-4</c:v>
                </c:pt>
                <c:pt idx="75">
                  <c:v>-5.4959640000618037E-4</c:v>
                </c:pt>
                <c:pt idx="76">
                  <c:v>-5.7643249999728141E-4</c:v>
                </c:pt>
                <c:pt idx="77">
                  <c:v>-6.0392980000756324E-4</c:v>
                </c:pt>
                <c:pt idx="78">
                  <c:v>-6.3210480000464031E-4</c:v>
                </c:pt>
                <c:pt idx="79">
                  <c:v>-6.6097469999704117E-4</c:v>
                </c:pt>
                <c:pt idx="80">
                  <c:v>-6.9055680000928987E-4</c:v>
                </c:pt>
                <c:pt idx="81">
                  <c:v>-7.2086920000913324E-4</c:v>
                </c:pt>
                <c:pt idx="82">
                  <c:v>-7.5193029999809369E-4</c:v>
                </c:pt>
                <c:pt idx="83">
                  <c:v>-7.8375900000082765E-4</c:v>
                </c:pt>
                <c:pt idx="84">
                  <c:v>-8.1637460000649753E-4</c:v>
                </c:pt>
                <c:pt idx="85">
                  <c:v>-8.4979710000254727E-4</c:v>
                </c:pt>
                <c:pt idx="86">
                  <c:v>-8.840468999977702E-4</c:v>
                </c:pt>
                <c:pt idx="87">
                  <c:v>-9.1914499999745658E-4</c:v>
                </c:pt>
                <c:pt idx="88">
                  <c:v>-9.5511279999982435E-4</c:v>
                </c:pt>
                <c:pt idx="89">
                  <c:v>-9.9197240000137299E-4</c:v>
                </c:pt>
                <c:pt idx="90">
                  <c:v>-1.0297465000093098E-3</c:v>
                </c:pt>
                <c:pt idx="91">
                  <c:v>-1.0684582999971326E-3</c:v>
                </c:pt>
                <c:pt idx="92">
                  <c:v>-1.1081316000058905E-3</c:v>
                </c:pt>
                <c:pt idx="93">
                  <c:v>-1.1487952999971185E-3</c:v>
                </c:pt>
                <c:pt idx="94">
                  <c:v>-1.190465999997059E-3</c:v>
                </c:pt>
                <c:pt idx="95">
                  <c:v>-1.2331735999993043E-3</c:v>
                </c:pt>
                <c:pt idx="96">
                  <c:v>-1.2769446000078233E-3</c:v>
                </c:pt>
                <c:pt idx="97">
                  <c:v>-1.3218060000070864E-3</c:v>
                </c:pt>
                <c:pt idx="98">
                  <c:v>-1.3677857999994103E-3</c:v>
                </c:pt>
                <c:pt idx="99">
                  <c:v>-1.4149125000102458E-3</c:v>
                </c:pt>
                <c:pt idx="100">
                  <c:v>-1.4632154000082664E-3</c:v>
                </c:pt>
                <c:pt idx="101">
                  <c:v>-1.5127245000030598E-3</c:v>
                </c:pt>
                <c:pt idx="102">
                  <c:v>-1.5634706000042797E-3</c:v>
                </c:pt>
                <c:pt idx="103">
                  <c:v>-1.6154854999967938E-3</c:v>
                </c:pt>
                <c:pt idx="104">
                  <c:v>-1.6688014000010298E-3</c:v>
                </c:pt>
                <c:pt idx="105">
                  <c:v>-1.7234518000037724E-3</c:v>
                </c:pt>
                <c:pt idx="106">
                  <c:v>-1.77947049999716E-3</c:v>
                </c:pt>
                <c:pt idx="107">
                  <c:v>-1.8368926999983159E-3</c:v>
                </c:pt>
                <c:pt idx="108">
                  <c:v>-1.8957540000030804E-3</c:v>
                </c:pt>
                <c:pt idx="109">
                  <c:v>-1.9560913000020719E-3</c:v>
                </c:pt>
                <c:pt idx="110">
                  <c:v>-2.0179421999984015E-3</c:v>
                </c:pt>
                <c:pt idx="111">
                  <c:v>-2.0813451999970312E-3</c:v>
                </c:pt>
                <c:pt idx="112">
                  <c:v>-2.1463397000047735E-3</c:v>
                </c:pt>
                <c:pt idx="113">
                  <c:v>-2.2129663000072242E-3</c:v>
                </c:pt>
                <c:pt idx="114">
                  <c:v>-2.281266400004256E-3</c:v>
                </c:pt>
                <c:pt idx="115">
                  <c:v>-2.3512822999975924E-3</c:v>
                </c:pt>
                <c:pt idx="116">
                  <c:v>-2.423057400008588E-3</c:v>
                </c:pt>
                <c:pt idx="117">
                  <c:v>-2.4966363000089586E-3</c:v>
                </c:pt>
                <c:pt idx="118">
                  <c:v>-2.5720643999989079E-3</c:v>
                </c:pt>
                <c:pt idx="119">
                  <c:v>-2.6493881000106967E-3</c:v>
                </c:pt>
                <c:pt idx="120">
                  <c:v>-2.7286549999985255E-3</c:v>
                </c:pt>
                <c:pt idx="121">
                  <c:v>-2.8099137000054952E-3</c:v>
                </c:pt>
                <c:pt idx="122">
                  <c:v>-2.8932139999966466E-3</c:v>
                </c:pt>
                <c:pt idx="123">
                  <c:v>-2.9786066999974992E-3</c:v>
                </c:pt>
                <c:pt idx="124">
                  <c:v>-3.0661437000105707E-3</c:v>
                </c:pt>
                <c:pt idx="125">
                  <c:v>-3.155877899999382E-3</c:v>
                </c:pt>
                <c:pt idx="126">
                  <c:v>-3.247863600009282E-3</c:v>
                </c:pt>
                <c:pt idx="127">
                  <c:v>-3.3421560000022055E-3</c:v>
                </c:pt>
                <c:pt idx="128">
                  <c:v>-3.4388115000041353E-3</c:v>
                </c:pt>
                <c:pt idx="129">
                  <c:v>-3.5378877000056264E-3</c:v>
                </c:pt>
                <c:pt idx="130">
                  <c:v>-3.6394433000026538E-3</c:v>
                </c:pt>
                <c:pt idx="131">
                  <c:v>-3.743538000009039E-3</c:v>
                </c:pt>
                <c:pt idx="132">
                  <c:v>-3.8502330000085294E-3</c:v>
                </c:pt>
                <c:pt idx="133">
                  <c:v>-3.9595904000009341E-3</c:v>
                </c:pt>
                <c:pt idx="134">
                  <c:v>-4.0716735000074777E-3</c:v>
                </c:pt>
                <c:pt idx="135">
                  <c:v>-4.1865467999997463E-3</c:v>
                </c:pt>
                <c:pt idx="136">
                  <c:v>-4.3042759999991631E-3</c:v>
                </c:pt>
                <c:pt idx="137">
                  <c:v>-4.4249277000005804E-3</c:v>
                </c:pt>
                <c:pt idx="138">
                  <c:v>-4.5485699999971985E-3</c:v>
                </c:pt>
                <c:pt idx="139">
                  <c:v>-4.6752720000000636E-3</c:v>
                </c:pt>
                <c:pt idx="140">
                  <c:v>-4.8051038000096469E-3</c:v>
                </c:pt>
                <c:pt idx="141">
                  <c:v>-4.938136800006987E-3</c:v>
                </c:pt>
                <c:pt idx="142">
                  <c:v>-5.0744435000069643E-3</c:v>
                </c:pt>
                <c:pt idx="143">
                  <c:v>-5.2140975000014578E-3</c:v>
                </c:pt>
                <c:pt idx="144">
                  <c:v>-5.3571734000001925E-3</c:v>
                </c:pt>
                <c:pt idx="145">
                  <c:v>-5.5037471000076721E-3</c:v>
                </c:pt>
                <c:pt idx="146">
                  <c:v>-5.6538953000000447E-3</c:v>
                </c:pt>
                <c:pt idx="147">
                  <c:v>-5.8076960000050804E-3</c:v>
                </c:pt>
                <c:pt idx="148">
                  <c:v>-5.9652281999973411E-3</c:v>
                </c:pt>
                <c:pt idx="149">
                  <c:v>-6.1265717000082986E-3</c:v>
                </c:pt>
                <c:pt idx="150">
                  <c:v>-6.2918076000073597E-3</c:v>
                </c:pt>
                <c:pt idx="151">
                  <c:v>-6.4610179000084145E-3</c:v>
                </c:pt>
                <c:pt idx="152">
                  <c:v>-6.6342853999969975E-3</c:v>
                </c:pt>
                <c:pt idx="153">
                  <c:v>-6.8116940000066961E-3</c:v>
                </c:pt>
                <c:pt idx="154">
                  <c:v>-6.9933285000018941E-3</c:v>
                </c:pt>
                <c:pt idx="155">
                  <c:v>-7.1792747000074542E-3</c:v>
                </c:pt>
                <c:pt idx="156">
                  <c:v>-7.369619100003888E-3</c:v>
                </c:pt>
                <c:pt idx="157">
                  <c:v>-7.5644490000001952E-3</c:v>
                </c:pt>
                <c:pt idx="158">
                  <c:v>-7.7638528000107954E-3</c:v>
                </c:pt>
                <c:pt idx="159">
                  <c:v>-7.9679195000039726E-3</c:v>
                </c:pt>
                <c:pt idx="160">
                  <c:v>-8.1767390000067053E-3</c:v>
                </c:pt>
                <c:pt idx="161">
                  <c:v>-8.3904016999980513E-3</c:v>
                </c:pt>
                <c:pt idx="162">
                  <c:v>-8.6090503999969314E-3</c:v>
                </c:pt>
                <c:pt idx="163">
                  <c:v>-8.8326703999968004E-3</c:v>
                </c:pt>
                <c:pt idx="164">
                  <c:v>-9.0614164000015762E-3</c:v>
                </c:pt>
                <c:pt idx="165">
                  <c:v>-9.2953758000078324E-3</c:v>
                </c:pt>
                <c:pt idx="166">
                  <c:v>-9.5346419000037486E-3</c:v>
                </c:pt>
                <c:pt idx="167">
                  <c:v>-9.779309500004274E-3</c:v>
                </c:pt>
                <c:pt idx="168">
                  <c:v>-1.0029473499997721E-2</c:v>
                </c:pt>
                <c:pt idx="169">
                  <c:v>-1.0285229700002674E-2</c:v>
                </c:pt>
                <c:pt idx="170">
                  <c:v>-1.0546674600007577E-2</c:v>
                </c:pt>
                <c:pt idx="171">
                  <c:v>-1.0813904900004445E-2</c:v>
                </c:pt>
                <c:pt idx="172">
                  <c:v>-1.1087018099999568E-2</c:v>
                </c:pt>
                <c:pt idx="173">
                  <c:v>-1.1366112000004591E-2</c:v>
                </c:pt>
                <c:pt idx="174">
                  <c:v>-1.1651285300004588E-2</c:v>
                </c:pt>
                <c:pt idx="175">
                  <c:v>-1.1942636800000628E-2</c:v>
                </c:pt>
                <c:pt idx="176">
                  <c:v>-1.2240266100008057E-2</c:v>
                </c:pt>
                <c:pt idx="177">
                  <c:v>-1.2544273300008513E-2</c:v>
                </c:pt>
                <c:pt idx="178">
                  <c:v>-1.2854758900004981E-2</c:v>
                </c:pt>
                <c:pt idx="179">
                  <c:v>-1.317182409999873E-2</c:v>
                </c:pt>
                <c:pt idx="180">
                  <c:v>-1.349557080000352E-2</c:v>
                </c:pt>
                <c:pt idx="181">
                  <c:v>-1.3826101299997617E-2</c:v>
                </c:pt>
                <c:pt idx="182">
                  <c:v>-1.4163518700001987E-2</c:v>
                </c:pt>
                <c:pt idx="183">
                  <c:v>-1.4507926700005669E-2</c:v>
                </c:pt>
                <c:pt idx="184">
                  <c:v>-1.485942979999777E-2</c:v>
                </c:pt>
                <c:pt idx="185">
                  <c:v>-1.5218133300010095E-2</c:v>
                </c:pt>
                <c:pt idx="186">
                  <c:v>-1.5584143500007031E-2</c:v>
                </c:pt>
                <c:pt idx="187">
                  <c:v>-1.5957567400008088E-2</c:v>
                </c:pt>
                <c:pt idx="188">
                  <c:v>-1.6338513199997351E-2</c:v>
                </c:pt>
                <c:pt idx="189">
                  <c:v>-1.6727090200006955E-2</c:v>
                </c:pt>
                <c:pt idx="190">
                  <c:v>-1.7123404000003006E-2</c:v>
                </c:pt>
                <c:pt idx="191">
                  <c:v>-1.7527576500000919E-2</c:v>
                </c:pt>
                <c:pt idx="192">
                  <c:v>-1.7939715899998987E-2</c:v>
                </c:pt>
                <c:pt idx="193">
                  <c:v>-1.8359937300004958E-2</c:v>
                </c:pt>
                <c:pt idx="194">
                  <c:v>-1.878835739999829E-2</c:v>
                </c:pt>
                <c:pt idx="195">
                  <c:v>-1.9225094800006559E-2</c:v>
                </c:pt>
                <c:pt idx="196">
                  <c:v>-1.9670270299997128E-2</c:v>
                </c:pt>
                <c:pt idx="197">
                  <c:v>-2.0124007000006827E-2</c:v>
                </c:pt>
                <c:pt idx="198">
                  <c:v>-2.0586430500003416E-2</c:v>
                </c:pt>
                <c:pt idx="199">
                  <c:v>-2.1057668899999271E-2</c:v>
                </c:pt>
                <c:pt idx="200">
                  <c:v>-2.1537853700010601E-2</c:v>
                </c:pt>
                <c:pt idx="201">
                  <c:v>-2.2027119200004108E-2</c:v>
                </c:pt>
                <c:pt idx="202">
                  <c:v>-2.2525603300010744E-2</c:v>
                </c:pt>
                <c:pt idx="203">
                  <c:v>-2.3033447700001375E-2</c:v>
                </c:pt>
                <c:pt idx="204">
                  <c:v>-2.3550798200005829E-2</c:v>
                </c:pt>
                <c:pt idx="205">
                  <c:v>-2.4077804699999206E-2</c:v>
                </c:pt>
                <c:pt idx="206">
                  <c:v>-2.4614622000001418E-2</c:v>
                </c:pt>
                <c:pt idx="207">
                  <c:v>-2.5161409900007925E-2</c:v>
                </c:pt>
                <c:pt idx="208">
                  <c:v>-2.5718333699998652E-2</c:v>
                </c:pt>
                <c:pt idx="209">
                  <c:v>-2.6285564300010833E-2</c:v>
                </c:pt>
                <c:pt idx="210">
                  <c:v>-2.6863278400000468E-2</c:v>
                </c:pt>
                <c:pt idx="211">
                  <c:v>-2.7451660600007699E-2</c:v>
                </c:pt>
                <c:pt idx="212">
                  <c:v>-2.8050901300005648E-2</c:v>
                </c:pt>
                <c:pt idx="213">
                  <c:v>-2.8661198500003593E-2</c:v>
                </c:pt>
                <c:pt idx="214">
                  <c:v>-2.928271439999719E-2</c:v>
                </c:pt>
                <c:pt idx="215">
                  <c:v>-2.9915743600000155E-2</c:v>
                </c:pt>
                <c:pt idx="216">
                  <c:v>-3.0560479800001872E-2</c:v>
                </c:pt>
                <c:pt idx="217">
                  <c:v>-3.1217149500008645E-2</c:v>
                </c:pt>
                <c:pt idx="218">
                  <c:v>-3.1885995099997899E-2</c:v>
                </c:pt>
                <c:pt idx="219">
                  <c:v>-3.2567269300002977E-2</c:v>
                </c:pt>
                <c:pt idx="220">
                  <c:v>-3.3261236000001304E-2</c:v>
                </c:pt>
                <c:pt idx="221">
                  <c:v>-3.3968170299999656E-2</c:v>
                </c:pt>
                <c:pt idx="222">
                  <c:v>-3.4688359599996943E-2</c:v>
                </c:pt>
                <c:pt idx="223">
                  <c:v>-3.5422103000001925E-2</c:v>
                </c:pt>
                <c:pt idx="224">
                  <c:v>-3.616971280000314E-2</c:v>
                </c:pt>
                <c:pt idx="225">
                  <c:v>-3.6931515200009812E-2</c:v>
                </c:pt>
                <c:pt idx="226">
                  <c:v>-3.7707850499998585E-2</c:v>
                </c:pt>
                <c:pt idx="227">
                  <c:v>-3.8499072900009423E-2</c:v>
                </c:pt>
                <c:pt idx="228">
                  <c:v>-3.9305551799998284E-2</c:v>
                </c:pt>
                <c:pt idx="229">
                  <c:v>-4.0127671900009432E-2</c:v>
                </c:pt>
                <c:pt idx="230">
                  <c:v>-4.096583390000319E-2</c:v>
                </c:pt>
                <c:pt idx="231">
                  <c:v>-4.1820454400010476E-2</c:v>
                </c:pt>
                <c:pt idx="232">
                  <c:v>-4.2691966900008538E-2</c:v>
                </c:pt>
                <c:pt idx="233">
                  <c:v>-4.3580821500000866E-2</c:v>
                </c:pt>
                <c:pt idx="234">
                  <c:v>-4.4487485800004833E-2</c:v>
                </c:pt>
                <c:pt idx="235">
                  <c:v>-4.5412439499997959E-2</c:v>
                </c:pt>
                <c:pt idx="236">
                  <c:v>-4.6356195300006675E-2</c:v>
                </c:pt>
                <c:pt idx="237">
                  <c:v>-4.7319268000009629E-2</c:v>
                </c:pt>
                <c:pt idx="238">
                  <c:v>-4.8302195300010453E-2</c:v>
                </c:pt>
                <c:pt idx="239">
                  <c:v>-4.9305532800005381E-2</c:v>
                </c:pt>
                <c:pt idx="240">
                  <c:v>-5.0329853299999172E-2</c:v>
                </c:pt>
                <c:pt idx="241">
                  <c:v>-5.137574729999983E-2</c:v>
                </c:pt>
                <c:pt idx="242">
                  <c:v>-5.244382220000432E-2</c:v>
                </c:pt>
                <c:pt idx="243">
                  <c:v>-5.3534702100009213E-2</c:v>
                </c:pt>
                <c:pt idx="244">
                  <c:v>-5.4649027300001762E-2</c:v>
                </c:pt>
                <c:pt idx="245">
                  <c:v>-5.5787453600004255E-2</c:v>
                </c:pt>
                <c:pt idx="246">
                  <c:v>-5.6950651999997604E-2</c:v>
                </c:pt>
                <c:pt idx="247">
                  <c:v>-5.813930739999762E-2</c:v>
                </c:pt>
                <c:pt idx="248">
                  <c:v>-5.9354117799998107E-2</c:v>
                </c:pt>
                <c:pt idx="249">
                  <c:v>-6.0595793600001002E-2</c:v>
                </c:pt>
                <c:pt idx="250">
                  <c:v>-6.1865056300007382E-2</c:v>
                </c:pt>
                <c:pt idx="251">
                  <c:v>-6.3162636800001337E-2</c:v>
                </c:pt>
                <c:pt idx="252">
                  <c:v>-6.4489274899997895E-2</c:v>
                </c:pt>
                <c:pt idx="253">
                  <c:v>-6.5845716400005472E-2</c:v>
                </c:pt>
                <c:pt idx="254">
                  <c:v>-6.7232714699997587E-2</c:v>
                </c:pt>
                <c:pt idx="255">
                  <c:v>-6.8651067700002955E-2</c:v>
                </c:pt>
                <c:pt idx="256">
                  <c:v>-7.0101390200008495E-2</c:v>
                </c:pt>
                <c:pt idx="257">
                  <c:v>-7.1584665800003222E-2</c:v>
                </c:pt>
                <c:pt idx="258">
                  <c:v>-7.3101464100005842E-2</c:v>
                </c:pt>
                <c:pt idx="259">
                  <c:v>-7.4652598699998407E-2</c:v>
                </c:pt>
                <c:pt idx="260">
                  <c:v>-7.6238815899998258E-2</c:v>
                </c:pt>
                <c:pt idx="261">
                  <c:v>-7.7860854299999005E-2</c:v>
                </c:pt>
                <c:pt idx="262">
                  <c:v>-7.9519441800002255E-2</c:v>
                </c:pt>
                <c:pt idx="263">
                  <c:v>-8.1215294100005053E-2</c:v>
                </c:pt>
                <c:pt idx="264">
                  <c:v>-8.2948757799996997E-2</c:v>
                </c:pt>
                <c:pt idx="265">
                  <c:v>-8.4721212200008722E-2</c:v>
                </c:pt>
                <c:pt idx="266">
                  <c:v>-8.6532933400008005E-2</c:v>
                </c:pt>
                <c:pt idx="267">
                  <c:v>-8.8384752199999639E-2</c:v>
                </c:pt>
                <c:pt idx="268">
                  <c:v>-9.0276944500004674E-2</c:v>
                </c:pt>
                <c:pt idx="269">
                  <c:v>-9.2210403700008214E-2</c:v>
                </c:pt>
                <c:pt idx="270">
                  <c:v>-9.4185607500008928E-2</c:v>
                </c:pt>
                <c:pt idx="271">
                  <c:v>-9.6203005600003166E-2</c:v>
                </c:pt>
                <c:pt idx="272">
                  <c:v>-9.8263329100007013E-2</c:v>
                </c:pt>
                <c:pt idx="273">
                  <c:v>-0.10036650220000354</c:v>
                </c:pt>
                <c:pt idx="274">
                  <c:v>-0.1025134874000031</c:v>
                </c:pt>
                <c:pt idx="275">
                  <c:v>-0.10470445030000519</c:v>
                </c:pt>
                <c:pt idx="276">
                  <c:v>-0.10693961060000845</c:v>
                </c:pt>
                <c:pt idx="277">
                  <c:v>-0.10921936100000096</c:v>
                </c:pt>
                <c:pt idx="278">
                  <c:v>-0.11143748390000496</c:v>
                </c:pt>
                <c:pt idx="279">
                  <c:v>-0.11361160869999765</c:v>
                </c:pt>
                <c:pt idx="280">
                  <c:v>-0.11584258109999723</c:v>
                </c:pt>
                <c:pt idx="281">
                  <c:v>-0.11813134940000225</c:v>
                </c:pt>
                <c:pt idx="282">
                  <c:v>-0.12047981700000321</c:v>
                </c:pt>
                <c:pt idx="283">
                  <c:v>-0.12288909069999931</c:v>
                </c:pt>
                <c:pt idx="284">
                  <c:v>-0.12536015119999888</c:v>
                </c:pt>
                <c:pt idx="285">
                  <c:v>-0.12789471230000515</c:v>
                </c:pt>
                <c:pt idx="286">
                  <c:v>-0.13049325520000821</c:v>
                </c:pt>
                <c:pt idx="287">
                  <c:v>-0.13315678429999878</c:v>
                </c:pt>
                <c:pt idx="288">
                  <c:v>-0.13588657300000762</c:v>
                </c:pt>
                <c:pt idx="289">
                  <c:v>-0.13868259219999857</c:v>
                </c:pt>
                <c:pt idx="290">
                  <c:v>-0.14154615870000953</c:v>
                </c:pt>
                <c:pt idx="291">
                  <c:v>-0.14447663730000215</c:v>
                </c:pt>
                <c:pt idx="292">
                  <c:v>-0.14747515570000758</c:v>
                </c:pt>
                <c:pt idx="293">
                  <c:v>-0.15054127410000717</c:v>
                </c:pt>
                <c:pt idx="294">
                  <c:v>-0.15367444340000702</c:v>
                </c:pt>
                <c:pt idx="295">
                  <c:v>-0.15687428940000814</c:v>
                </c:pt>
                <c:pt idx="296">
                  <c:v>-0.1601402634999971</c:v>
                </c:pt>
                <c:pt idx="297">
                  <c:v>-0.16347119380000663</c:v>
                </c:pt>
                <c:pt idx="298">
                  <c:v>-0.16686593110000558</c:v>
                </c:pt>
                <c:pt idx="299">
                  <c:v>-0.1701730260000005</c:v>
                </c:pt>
                <c:pt idx="300">
                  <c:v>-0.17334764970000549</c:v>
                </c:pt>
                <c:pt idx="301">
                  <c:v>-0.17654057750000618</c:v>
                </c:pt>
                <c:pt idx="302">
                  <c:v>-0.17974932060000981</c:v>
                </c:pt>
                <c:pt idx="303">
                  <c:v>-0.18296983240000486</c:v>
                </c:pt>
                <c:pt idx="304">
                  <c:v>-0.18619927560000349</c:v>
                </c:pt>
                <c:pt idx="305">
                  <c:v>-0.18943218040000431</c:v>
                </c:pt>
                <c:pt idx="306">
                  <c:v>-0.19266434890000994</c:v>
                </c:pt>
                <c:pt idx="307">
                  <c:v>-0.1958907612000047</c:v>
                </c:pt>
                <c:pt idx="308">
                  <c:v>-0.19910497410000971</c:v>
                </c:pt>
                <c:pt idx="309">
                  <c:v>-0.20230213240000694</c:v>
                </c:pt>
                <c:pt idx="310">
                  <c:v>-0.20547605459999829</c:v>
                </c:pt>
                <c:pt idx="311">
                  <c:v>-0.20861910840000064</c:v>
                </c:pt>
                <c:pt idx="312">
                  <c:v>-0.2117237454000076</c:v>
                </c:pt>
                <c:pt idx="313">
                  <c:v>-0.21478291159999685</c:v>
                </c:pt>
                <c:pt idx="314">
                  <c:v>-0.21778794739999796</c:v>
                </c:pt>
                <c:pt idx="315">
                  <c:v>-0.22072940930000584</c:v>
                </c:pt>
                <c:pt idx="316">
                  <c:v>-0.22359777470001063</c:v>
                </c:pt>
                <c:pt idx="317">
                  <c:v>-0.2263828449000016</c:v>
                </c:pt>
                <c:pt idx="318">
                  <c:v>-0.22907364720001056</c:v>
                </c:pt>
                <c:pt idx="319">
                  <c:v>-0.23165873210000143</c:v>
                </c:pt>
                <c:pt idx="320">
                  <c:v>-0.23412461540000606</c:v>
                </c:pt>
                <c:pt idx="321">
                  <c:v>-0.23645821060000571</c:v>
                </c:pt>
                <c:pt idx="322">
                  <c:v>-0.23864609200001041</c:v>
                </c:pt>
                <c:pt idx="323">
                  <c:v>-0.24067181800000981</c:v>
                </c:pt>
                <c:pt idx="324">
                  <c:v>-0.24252031830000931</c:v>
                </c:pt>
                <c:pt idx="325">
                  <c:v>-0.24417428080001002</c:v>
                </c:pt>
                <c:pt idx="326">
                  <c:v>-0.24561536449999721</c:v>
                </c:pt>
                <c:pt idx="327">
                  <c:v>-0.24682445220000204</c:v>
                </c:pt>
                <c:pt idx="328">
                  <c:v>-0.24778172450000113</c:v>
                </c:pt>
                <c:pt idx="329">
                  <c:v>-0.24846609440000123</c:v>
                </c:pt>
                <c:pt idx="330">
                  <c:v>-0.24885464460000151</c:v>
                </c:pt>
                <c:pt idx="331">
                  <c:v>-0.24892608730000632</c:v>
                </c:pt>
                <c:pt idx="332">
                  <c:v>-0.24865296650000346</c:v>
                </c:pt>
                <c:pt idx="333">
                  <c:v>-0.24801226620000705</c:v>
                </c:pt>
                <c:pt idx="334">
                  <c:v>-0.24697765070000344</c:v>
                </c:pt>
                <c:pt idx="335">
                  <c:v>-0.24552067800000543</c:v>
                </c:pt>
                <c:pt idx="336">
                  <c:v>-0.24361257030000161</c:v>
                </c:pt>
                <c:pt idx="337">
                  <c:v>-0.24122184800000923</c:v>
                </c:pt>
                <c:pt idx="338">
                  <c:v>-0.23831577770000933</c:v>
                </c:pt>
                <c:pt idx="339">
                  <c:v>-0.23485925079999959</c:v>
                </c:pt>
                <c:pt idx="340">
                  <c:v>-0.23081334159999756</c:v>
                </c:pt>
                <c:pt idx="341">
                  <c:v>-0.22613731159999872</c:v>
                </c:pt>
                <c:pt idx="342">
                  <c:v>-0.22078620800000692</c:v>
                </c:pt>
                <c:pt idx="343">
                  <c:v>-0.21471244890000207</c:v>
                </c:pt>
                <c:pt idx="344">
                  <c:v>-0.20786325209999745</c:v>
                </c:pt>
                <c:pt idx="345">
                  <c:v>-0.20018453760000909</c:v>
                </c:pt>
                <c:pt idx="346">
                  <c:v>-0.19161678340000776</c:v>
                </c:pt>
                <c:pt idx="347">
                  <c:v>-0.18209710570000937</c:v>
                </c:pt>
                <c:pt idx="348">
                  <c:v>-0.17155877810000675</c:v>
                </c:pt>
                <c:pt idx="349">
                  <c:v>-0.15993114230001026</c:v>
                </c:pt>
                <c:pt idx="350">
                  <c:v>-0.14713936959999785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A66-4BD7-9D11-1CB9A9415DA9}"/>
            </c:ext>
          </c:extLst>
        </c:ser>
        <c:ser>
          <c:idx val="11"/>
          <c:order val="11"/>
          <c:tx>
            <c:strRef>
              <c:f>'2SF-1IP Data'!$AM$4</c:f>
              <c:strCache>
                <c:ptCount val="1"/>
                <c:pt idx="0">
                  <c:v>Root 4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Data'!$AM$5:$AM$355</c:f>
              <c:numCache>
                <c:formatCode>General</c:formatCode>
                <c:ptCount val="351"/>
                <c:pt idx="0">
                  <c:v>4.3462669999883019E-4</c:v>
                </c:pt>
                <c:pt idx="1">
                  <c:v>4.3166899999391717E-4</c:v>
                </c:pt>
                <c:pt idx="2">
                  <c:v>4.2866329999924346E-4</c:v>
                </c:pt>
                <c:pt idx="3">
                  <c:v>4.2560619999676419E-4</c:v>
                </c:pt>
                <c:pt idx="4">
                  <c:v>4.2249579999520392E-4</c:v>
                </c:pt>
                <c:pt idx="5">
                  <c:v>4.1933059999621491E-4</c:v>
                </c:pt>
                <c:pt idx="6">
                  <c:v>4.1610879999609551E-4</c:v>
                </c:pt>
                <c:pt idx="7">
                  <c:v>4.1282889999649797E-4</c:v>
                </c:pt>
                <c:pt idx="8">
                  <c:v>4.0948909999372063E-4</c:v>
                </c:pt>
                <c:pt idx="9">
                  <c:v>4.0608759999827271E-4</c:v>
                </c:pt>
                <c:pt idx="10">
                  <c:v>4.0262269999402633E-4</c:v>
                </c:pt>
                <c:pt idx="11">
                  <c:v>3.9909240000213231E-4</c:v>
                </c:pt>
                <c:pt idx="12">
                  <c:v>3.954948000028935E-4</c:v>
                </c:pt>
                <c:pt idx="13">
                  <c:v>3.9182790000324985E-4</c:v>
                </c:pt>
                <c:pt idx="14">
                  <c:v>3.8808959999414583E-4</c:v>
                </c:pt>
                <c:pt idx="15">
                  <c:v>3.8427789999673223E-4</c:v>
                </c:pt>
                <c:pt idx="16">
                  <c:v>3.8039060000016889E-4</c:v>
                </c:pt>
                <c:pt idx="17">
                  <c:v>3.76425399991831E-4</c:v>
                </c:pt>
                <c:pt idx="18">
                  <c:v>3.7238000000172633E-4</c:v>
                </c:pt>
                <c:pt idx="19">
                  <c:v>3.6825200000123459E-4</c:v>
                </c:pt>
                <c:pt idx="20">
                  <c:v>3.6403899999015721E-4</c:v>
                </c:pt>
                <c:pt idx="21">
                  <c:v>3.597327999926847E-4</c:v>
                </c:pt>
                <c:pt idx="22">
                  <c:v>3.5534209999354971E-4</c:v>
                </c:pt>
                <c:pt idx="23">
                  <c:v>3.5085870000273189E-4</c:v>
                </c:pt>
                <c:pt idx="24">
                  <c:v>3.4627990000046793E-4</c:v>
                </c:pt>
                <c:pt idx="25">
                  <c:v>3.4160269999006232E-4</c:v>
                </c:pt>
                <c:pt idx="26">
                  <c:v>3.3682439999438429E-4</c:v>
                </c:pt>
                <c:pt idx="27">
                  <c:v>3.3194190000074286E-4</c:v>
                </c:pt>
                <c:pt idx="28">
                  <c:v>3.2695230000001629E-4</c:v>
                </c:pt>
                <c:pt idx="29">
                  <c:v>3.2185239999193982E-4</c:v>
                </c:pt>
                <c:pt idx="30">
                  <c:v>3.1663890000288575E-4</c:v>
                </c:pt>
                <c:pt idx="31">
                  <c:v>3.1130859998995675E-4</c:v>
                </c:pt>
                <c:pt idx="32">
                  <c:v>3.0585809999195135E-4</c:v>
                </c:pt>
                <c:pt idx="33">
                  <c:v>3.0028380000146626E-4</c:v>
                </c:pt>
                <c:pt idx="34">
                  <c:v>2.945823000004566E-4</c:v>
                </c:pt>
                <c:pt idx="35">
                  <c:v>2.8874979999216066E-4</c:v>
                </c:pt>
                <c:pt idx="36">
                  <c:v>2.827824999940276E-4</c:v>
                </c:pt>
                <c:pt idx="37">
                  <c:v>2.766766999968695E-4</c:v>
                </c:pt>
                <c:pt idx="38">
                  <c:v>2.7042819999678613E-4</c:v>
                </c:pt>
                <c:pt idx="39">
                  <c:v>2.6403309999523117E-4</c:v>
                </c:pt>
                <c:pt idx="40">
                  <c:v>2.5748699999894598E-4</c:v>
                </c:pt>
                <c:pt idx="41">
                  <c:v>2.5078579999160411E-4</c:v>
                </c:pt>
                <c:pt idx="42">
                  <c:v>2.4392499999237316E-4</c:v>
                </c:pt>
                <c:pt idx="43">
                  <c:v>2.3689999999021438E-4</c:v>
                </c:pt>
                <c:pt idx="44">
                  <c:v>2.2970629999008452E-4</c:v>
                </c:pt>
                <c:pt idx="45">
                  <c:v>2.22338900002228E-4</c:v>
                </c:pt>
                <c:pt idx="46">
                  <c:v>2.147930999996106E-4</c:v>
                </c:pt>
                <c:pt idx="47">
                  <c:v>2.0706370000311836E-4</c:v>
                </c:pt>
                <c:pt idx="48">
                  <c:v>1.9914559999278936E-4</c:v>
                </c:pt>
                <c:pt idx="49">
                  <c:v>1.9103359998950964E-4</c:v>
                </c:pt>
                <c:pt idx="50">
                  <c:v>1.8271489999222013E-4</c:v>
                </c:pt>
                <c:pt idx="51">
                  <c:v>1.7419809999807967E-4</c:v>
                </c:pt>
                <c:pt idx="52">
                  <c:v>1.654705999953876E-4</c:v>
                </c:pt>
                <c:pt idx="53">
                  <c:v>1.5652630000317913E-4</c:v>
                </c:pt>
                <c:pt idx="54">
                  <c:v>1.4735940000321079E-4</c:v>
                </c:pt>
                <c:pt idx="55">
                  <c:v>1.3796349999495305E-4</c:v>
                </c:pt>
                <c:pt idx="56">
                  <c:v>1.2833219999208723E-4</c:v>
                </c:pt>
                <c:pt idx="57">
                  <c:v>1.1845909999408377E-4</c:v>
                </c:pt>
                <c:pt idx="58">
                  <c:v>1.0833739999327463E-4</c:v>
                </c:pt>
                <c:pt idx="59">
                  <c:v>9.7960199994417962E-5</c:v>
                </c:pt>
                <c:pt idx="60">
                  <c:v>8.7320399998702669E-5</c:v>
                </c:pt>
                <c:pt idx="61">
                  <c:v>7.6410699989537534E-5</c:v>
                </c:pt>
                <c:pt idx="62">
                  <c:v>6.5223699991179274E-5</c:v>
                </c:pt>
                <c:pt idx="63">
                  <c:v>5.3751699994109003E-5</c:v>
                </c:pt>
                <c:pt idx="64">
                  <c:v>4.19866999976648E-5</c:v>
                </c:pt>
                <c:pt idx="65">
                  <c:v>2.9920700001184741E-5</c:v>
                </c:pt>
                <c:pt idx="66">
                  <c:v>1.7545399998653011E-5</c:v>
                </c:pt>
                <c:pt idx="67">
                  <c:v>4.8520999911261242E-6</c:v>
                </c:pt>
                <c:pt idx="68">
                  <c:v>-8.167800004343917E-6</c:v>
                </c:pt>
                <c:pt idx="69">
                  <c:v>-2.1523500009834606E-5</c:v>
                </c:pt>
                <c:pt idx="70">
                  <c:v>-3.5207700008754728E-5</c:v>
                </c:pt>
                <c:pt idx="71">
                  <c:v>-4.9262100006330911E-5</c:v>
                </c:pt>
                <c:pt idx="72">
                  <c:v>-6.3681300005669073E-5</c:v>
                </c:pt>
                <c:pt idx="73">
                  <c:v>-7.8475099996921927E-5</c:v>
                </c:pt>
                <c:pt idx="74">
                  <c:v>-9.365370000580242E-5</c:v>
                </c:pt>
                <c:pt idx="75">
                  <c:v>-1.0922780001010324E-4</c:v>
                </c:pt>
                <c:pt idx="76">
                  <c:v>-1.2520820000361255E-4</c:v>
                </c:pt>
                <c:pt idx="77">
                  <c:v>-1.4160640000682179E-4</c:v>
                </c:pt>
                <c:pt idx="78">
                  <c:v>-1.5843370000823143E-4</c:v>
                </c:pt>
                <c:pt idx="79">
                  <c:v>-1.7570220001061898E-4</c:v>
                </c:pt>
                <c:pt idx="80">
                  <c:v>-1.9342420000612037E-4</c:v>
                </c:pt>
                <c:pt idx="81">
                  <c:v>-2.1161200000108238E-4</c:v>
                </c:pt>
                <c:pt idx="82">
                  <c:v>-2.302788000037026E-4</c:v>
                </c:pt>
                <c:pt idx="83">
                  <c:v>-2.4943790000975241E-4</c:v>
                </c:pt>
                <c:pt idx="84">
                  <c:v>-2.6910290000614623E-4</c:v>
                </c:pt>
                <c:pt idx="85">
                  <c:v>-2.8928780000114784E-4</c:v>
                </c:pt>
                <c:pt idx="86">
                  <c:v>-3.1000730000130261E-4</c:v>
                </c:pt>
                <c:pt idx="87">
                  <c:v>-3.3127620000072966E-4</c:v>
                </c:pt>
                <c:pt idx="88">
                  <c:v>-3.5310990000425591E-4</c:v>
                </c:pt>
                <c:pt idx="89">
                  <c:v>-3.7552400000606667E-4</c:v>
                </c:pt>
                <c:pt idx="90">
                  <c:v>-3.9853479999862884E-4</c:v>
                </c:pt>
                <c:pt idx="91">
                  <c:v>-4.2215900000996953E-4</c:v>
                </c:pt>
                <c:pt idx="92">
                  <c:v>-4.4641370000420011E-4</c:v>
                </c:pt>
                <c:pt idx="93">
                  <c:v>-4.7132110000802641E-4</c:v>
                </c:pt>
                <c:pt idx="94">
                  <c:v>-4.9689050000267798E-4</c:v>
                </c:pt>
                <c:pt idx="95">
                  <c:v>-5.2314479999893138E-4</c:v>
                </c:pt>
                <c:pt idx="96">
                  <c:v>-5.501031999983752E-4</c:v>
                </c:pt>
                <c:pt idx="97">
                  <c:v>-5.7778539999731038E-4</c:v>
                </c:pt>
                <c:pt idx="98">
                  <c:v>-6.062117000027456E-4</c:v>
                </c:pt>
                <c:pt idx="99">
                  <c:v>-6.3540300000397565E-4</c:v>
                </c:pt>
                <c:pt idx="100">
                  <c:v>-6.6538050000986004E-4</c:v>
                </c:pt>
                <c:pt idx="101">
                  <c:v>-6.9616640000447205E-4</c:v>
                </c:pt>
                <c:pt idx="102">
                  <c:v>-7.2778310000387592E-4</c:v>
                </c:pt>
                <c:pt idx="103">
                  <c:v>-7.6025410000113425E-4</c:v>
                </c:pt>
                <c:pt idx="104">
                  <c:v>-7.9360300000530515E-4</c:v>
                </c:pt>
                <c:pt idx="105">
                  <c:v>-8.2785440000066046E-4</c:v>
                </c:pt>
                <c:pt idx="106">
                  <c:v>-8.630335999981753E-4</c:v>
                </c:pt>
                <c:pt idx="107">
                  <c:v>-8.9916619999996783E-4</c:v>
                </c:pt>
                <c:pt idx="108">
                  <c:v>-9.3627889999936542E-4</c:v>
                </c:pt>
                <c:pt idx="109">
                  <c:v>-9.7439879999683399E-4</c:v>
                </c:pt>
                <c:pt idx="110">
                  <c:v>-1.0135539000089011E-3</c:v>
                </c:pt>
                <c:pt idx="111">
                  <c:v>-1.0537728000059587E-3</c:v>
                </c:pt>
                <c:pt idx="112">
                  <c:v>-1.0950850000028822E-3</c:v>
                </c:pt>
                <c:pt idx="113">
                  <c:v>-1.1375205000092592E-3</c:v>
                </c:pt>
                <c:pt idx="114">
                  <c:v>-1.181110300009891E-3</c:v>
                </c:pt>
                <c:pt idx="115">
                  <c:v>-1.2258860000002869E-3</c:v>
                </c:pt>
                <c:pt idx="116">
                  <c:v>-1.2718800000044439E-3</c:v>
                </c:pt>
                <c:pt idx="117">
                  <c:v>-1.3191255000037927E-3</c:v>
                </c:pt>
                <c:pt idx="118">
                  <c:v>-1.3676566000100365E-3</c:v>
                </c:pt>
                <c:pt idx="119">
                  <c:v>-1.4175081000047385E-3</c:v>
                </c:pt>
                <c:pt idx="120">
                  <c:v>-1.4687155999979495E-3</c:v>
                </c:pt>
                <c:pt idx="121">
                  <c:v>-1.5213154999997869E-3</c:v>
                </c:pt>
                <c:pt idx="122">
                  <c:v>-1.5753451000080076E-3</c:v>
                </c:pt>
                <c:pt idx="123">
                  <c:v>-1.630842600008009E-3</c:v>
                </c:pt>
                <c:pt idx="124">
                  <c:v>-1.6878468000101066E-3</c:v>
                </c:pt>
                <c:pt idx="125">
                  <c:v>-1.74639749999983E-3</c:v>
                </c:pt>
                <c:pt idx="126">
                  <c:v>-1.806535400007192E-3</c:v>
                </c:pt>
                <c:pt idx="127">
                  <c:v>-1.8683017000000746E-3</c:v>
                </c:pt>
                <c:pt idx="128">
                  <c:v>-1.9317389999997658E-3</c:v>
                </c:pt>
                <c:pt idx="129">
                  <c:v>-1.9968902000044864E-3</c:v>
                </c:pt>
                <c:pt idx="130">
                  <c:v>-2.0637993000036658E-3</c:v>
                </c:pt>
                <c:pt idx="131">
                  <c:v>-2.1325111000010111E-3</c:v>
                </c:pt>
                <c:pt idx="132">
                  <c:v>-2.203071200000295E-3</c:v>
                </c:pt>
                <c:pt idx="133">
                  <c:v>-2.275526200008926E-3</c:v>
                </c:pt>
                <c:pt idx="134">
                  <c:v>-2.3499230999988185E-3</c:v>
                </c:pt>
                <c:pt idx="135">
                  <c:v>-2.4263101000059351E-3</c:v>
                </c:pt>
                <c:pt idx="136">
                  <c:v>-2.5047361000076762E-3</c:v>
                </c:pt>
                <c:pt idx="137">
                  <c:v>-2.5852507000081459E-3</c:v>
                </c:pt>
                <c:pt idx="138">
                  <c:v>-2.6679042000097297E-3</c:v>
                </c:pt>
                <c:pt idx="139">
                  <c:v>-2.7527479000042376E-3</c:v>
                </c:pt>
                <c:pt idx="140">
                  <c:v>-2.8398337000083984E-3</c:v>
                </c:pt>
                <c:pt idx="141">
                  <c:v>-2.929214100007016E-3</c:v>
                </c:pt>
                <c:pt idx="142">
                  <c:v>-3.020942500000956E-3</c:v>
                </c:pt>
                <c:pt idx="143">
                  <c:v>-3.1150728000000072E-3</c:v>
                </c:pt>
                <c:pt idx="144">
                  <c:v>-3.2116596999998137E-3</c:v>
                </c:pt>
                <c:pt idx="145">
                  <c:v>-3.3107600000050752E-3</c:v>
                </c:pt>
                <c:pt idx="146">
                  <c:v>-3.4124265000059495E-3</c:v>
                </c:pt>
                <c:pt idx="147">
                  <c:v>-3.5167173000019147E-3</c:v>
                </c:pt>
                <c:pt idx="148">
                  <c:v>-3.6236891000100968E-3</c:v>
                </c:pt>
                <c:pt idx="149">
                  <c:v>-3.7333996000086245E-3</c:v>
                </c:pt>
                <c:pt idx="150">
                  <c:v>-3.8459067000076175E-3</c:v>
                </c:pt>
                <c:pt idx="151">
                  <c:v>-3.961268799997697E-3</c:v>
                </c:pt>
                <c:pt idx="152">
                  <c:v>-4.0795445000014752E-3</c:v>
                </c:pt>
                <c:pt idx="153">
                  <c:v>-4.2007931999989978E-3</c:v>
                </c:pt>
                <c:pt idx="154">
                  <c:v>-4.3250741999969478E-3</c:v>
                </c:pt>
                <c:pt idx="155">
                  <c:v>-4.4524472999967202E-3</c:v>
                </c:pt>
                <c:pt idx="156">
                  <c:v>-4.5829724000014949E-3</c:v>
                </c:pt>
                <c:pt idx="157">
                  <c:v>-4.7167097000055946E-3</c:v>
                </c:pt>
                <c:pt idx="158">
                  <c:v>-4.8537194000033423E-3</c:v>
                </c:pt>
                <c:pt idx="159">
                  <c:v>-4.9940618000050563E-3</c:v>
                </c:pt>
                <c:pt idx="160">
                  <c:v>-5.1377974000104132E-3</c:v>
                </c:pt>
                <c:pt idx="161">
                  <c:v>-5.284982700004548E-3</c:v>
                </c:pt>
                <c:pt idx="162">
                  <c:v>-5.4357363000008263E-3</c:v>
                </c:pt>
                <c:pt idx="163">
                  <c:v>-5.5900091000040675E-3</c:v>
                </c:pt>
                <c:pt idx="164">
                  <c:v>-5.7479227000101218E-3</c:v>
                </c:pt>
                <c:pt idx="165">
                  <c:v>-5.9095307000092134E-3</c:v>
                </c:pt>
                <c:pt idx="166">
                  <c:v>-6.0748920000008866E-3</c:v>
                </c:pt>
                <c:pt idx="167">
                  <c:v>-6.2440656000006811E-3</c:v>
                </c:pt>
                <c:pt idx="168">
                  <c:v>-6.4171101000027875E-3</c:v>
                </c:pt>
                <c:pt idx="169">
                  <c:v>-6.5940837000084684E-3</c:v>
                </c:pt>
                <c:pt idx="170">
                  <c:v>-6.775044000008279E-3</c:v>
                </c:pt>
                <c:pt idx="171">
                  <c:v>-6.9600481999998465E-3</c:v>
                </c:pt>
                <c:pt idx="172">
                  <c:v>-7.1491525000055844E-3</c:v>
                </c:pt>
                <c:pt idx="173">
                  <c:v>-7.34241279999992E-3</c:v>
                </c:pt>
                <c:pt idx="174">
                  <c:v>-7.539883800006919E-3</c:v>
                </c:pt>
                <c:pt idx="175">
                  <c:v>-7.7416196999990916E-3</c:v>
                </c:pt>
                <c:pt idx="176">
                  <c:v>-7.9476736000003712E-3</c:v>
                </c:pt>
                <c:pt idx="177">
                  <c:v>-8.1580978000062032E-3</c:v>
                </c:pt>
                <c:pt idx="178">
                  <c:v>-8.3729435000066132E-3</c:v>
                </c:pt>
                <c:pt idx="179">
                  <c:v>-8.5922609000022021E-3</c:v>
                </c:pt>
                <c:pt idx="180">
                  <c:v>-8.8160991000023614E-3</c:v>
                </c:pt>
                <c:pt idx="181">
                  <c:v>-9.0445058000057088E-3</c:v>
                </c:pt>
                <c:pt idx="182">
                  <c:v>-9.2775279999983695E-3</c:v>
                </c:pt>
                <c:pt idx="183">
                  <c:v>-9.5152108000036151E-3</c:v>
                </c:pt>
                <c:pt idx="184">
                  <c:v>-9.7575985000020182E-3</c:v>
                </c:pt>
                <c:pt idx="185">
                  <c:v>-1.0004733800002441E-2</c:v>
                </c:pt>
                <c:pt idx="186">
                  <c:v>-1.0256658100004756E-2</c:v>
                </c:pt>
                <c:pt idx="187">
                  <c:v>-1.0513411300010489E-2</c:v>
                </c:pt>
                <c:pt idx="188">
                  <c:v>-1.0775031800008605E-2</c:v>
                </c:pt>
                <c:pt idx="189">
                  <c:v>-1.1041556700007504E-2</c:v>
                </c:pt>
                <c:pt idx="190">
                  <c:v>-1.1313021399999457E-2</c:v>
                </c:pt>
                <c:pt idx="191">
                  <c:v>-1.1589459600003238E-2</c:v>
                </c:pt>
                <c:pt idx="192">
                  <c:v>-1.1870903900003782E-2</c:v>
                </c:pt>
                <c:pt idx="193">
                  <c:v>-1.2157384900007173E-2</c:v>
                </c:pt>
                <c:pt idx="194">
                  <c:v>-1.2448931600005153E-2</c:v>
                </c:pt>
                <c:pt idx="195">
                  <c:v>-1.2745566100008432E-2</c:v>
                </c:pt>
                <c:pt idx="196">
                  <c:v>-1.3047325499996987E-2</c:v>
                </c:pt>
                <c:pt idx="197">
                  <c:v>-1.3354228400004331E-2</c:v>
                </c:pt>
                <c:pt idx="198">
                  <c:v>-1.3666297400007466E-2</c:v>
                </c:pt>
                <c:pt idx="199">
                  <c:v>-1.398355349999747E-2</c:v>
                </c:pt>
                <c:pt idx="200">
                  <c:v>-1.4306016200009708E-2</c:v>
                </c:pt>
                <c:pt idx="201">
                  <c:v>-1.4633703200004788E-2</c:v>
                </c:pt>
                <c:pt idx="202">
                  <c:v>-1.4966630900005384E-2</c:v>
                </c:pt>
                <c:pt idx="203">
                  <c:v>-1.5304814100005615E-2</c:v>
                </c:pt>
                <c:pt idx="204">
                  <c:v>-1.5648265800010108E-2</c:v>
                </c:pt>
                <c:pt idx="205">
                  <c:v>-1.5996998000005647E-2</c:v>
                </c:pt>
                <c:pt idx="206">
                  <c:v>-1.6351020800001947E-2</c:v>
                </c:pt>
                <c:pt idx="207">
                  <c:v>-1.6710343200003308E-2</c:v>
                </c:pt>
                <c:pt idx="208">
                  <c:v>-1.7074972599999683E-2</c:v>
                </c:pt>
                <c:pt idx="209">
                  <c:v>-1.7444915200002242E-2</c:v>
                </c:pt>
                <c:pt idx="210">
                  <c:v>-1.7820175899998958E-2</c:v>
                </c:pt>
                <c:pt idx="211">
                  <c:v>-1.8200758399999017E-2</c:v>
                </c:pt>
                <c:pt idx="212">
                  <c:v>-1.858666510000262E-2</c:v>
                </c:pt>
                <c:pt idx="213">
                  <c:v>-1.8977897300004543E-2</c:v>
                </c:pt>
                <c:pt idx="214">
                  <c:v>-1.9374406400004318E-2</c:v>
                </c:pt>
                <c:pt idx="215">
                  <c:v>-1.9776281000005724E-2</c:v>
                </c:pt>
                <c:pt idx="216">
                  <c:v>-2.0183485100005782E-2</c:v>
                </c:pt>
                <c:pt idx="217">
                  <c:v>-2.0596009900003764E-2</c:v>
                </c:pt>
                <c:pt idx="218">
                  <c:v>-2.1013851200009981E-2</c:v>
                </c:pt>
                <c:pt idx="219">
                  <c:v>-2.1437004299997398E-2</c:v>
                </c:pt>
                <c:pt idx="220">
                  <c:v>-2.1865463799997542E-2</c:v>
                </c:pt>
                <c:pt idx="221">
                  <c:v>-2.2299223300009885E-2</c:v>
                </c:pt>
                <c:pt idx="222">
                  <c:v>-2.2738275600005409E-2</c:v>
                </c:pt>
                <c:pt idx="223">
                  <c:v>-2.3182612600010088E-2</c:v>
                </c:pt>
                <c:pt idx="224">
                  <c:v>-2.363222560001077E-2</c:v>
                </c:pt>
                <c:pt idx="225">
                  <c:v>-2.4087104700001305E-2</c:v>
                </c:pt>
                <c:pt idx="226">
                  <c:v>-2.454723940000747E-2</c:v>
                </c:pt>
                <c:pt idx="227">
                  <c:v>-2.5012618000005205E-2</c:v>
                </c:pt>
                <c:pt idx="228">
                  <c:v>-2.5483227999998803E-2</c:v>
                </c:pt>
                <c:pt idx="229">
                  <c:v>-2.5959055800001352E-2</c:v>
                </c:pt>
                <c:pt idx="230">
                  <c:v>-2.6440081100005841E-2</c:v>
                </c:pt>
                <c:pt idx="231">
                  <c:v>-2.6926298500001167E-2</c:v>
                </c:pt>
                <c:pt idx="232">
                  <c:v>-2.7417685100004974E-2</c:v>
                </c:pt>
                <c:pt idx="233">
                  <c:v>-2.7914221499997893E-2</c:v>
                </c:pt>
                <c:pt idx="234">
                  <c:v>-2.8415886700003057E-2</c:v>
                </c:pt>
                <c:pt idx="235">
                  <c:v>-2.8922657800009688E-2</c:v>
                </c:pt>
                <c:pt idx="236">
                  <c:v>-2.9434509400005027E-2</c:v>
                </c:pt>
                <c:pt idx="237">
                  <c:v>-2.9951413600002752E-2</c:v>
                </c:pt>
                <c:pt idx="238">
                  <c:v>-3.0473339700009205E-2</c:v>
                </c:pt>
                <c:pt idx="239">
                  <c:v>-3.1000254100007396E-2</c:v>
                </c:pt>
                <c:pt idx="240">
                  <c:v>-3.1532119100006639E-2</c:v>
                </c:pt>
                <c:pt idx="241">
                  <c:v>-3.2068893599998205E-2</c:v>
                </c:pt>
                <c:pt idx="242">
                  <c:v>-3.2610532000006742E-2</c:v>
                </c:pt>
                <c:pt idx="243">
                  <c:v>-3.3156983600008516E-2</c:v>
                </c:pt>
                <c:pt idx="244">
                  <c:v>-3.3708192800006032E-2</c:v>
                </c:pt>
                <c:pt idx="245">
                  <c:v>-3.4264098000008403E-2</c:v>
                </c:pt>
                <c:pt idx="246">
                  <c:v>-3.4824631200010003E-2</c:v>
                </c:pt>
                <c:pt idx="247">
                  <c:v>-3.5389717200004611E-2</c:v>
                </c:pt>
                <c:pt idx="248">
                  <c:v>-3.5959273599999619E-2</c:v>
                </c:pt>
                <c:pt idx="249">
                  <c:v>-3.6533209700010616E-2</c:v>
                </c:pt>
                <c:pt idx="250">
                  <c:v>-3.7111424599999054E-2</c:v>
                </c:pt>
                <c:pt idx="251">
                  <c:v>-3.7693807200000151E-2</c:v>
                </c:pt>
                <c:pt idx="252">
                  <c:v>-3.8280239200005894E-2</c:v>
                </c:pt>
                <c:pt idx="253">
                  <c:v>-3.8870588500003578E-2</c:v>
                </c:pt>
                <c:pt idx="254">
                  <c:v>-3.946471070000257E-2</c:v>
                </c:pt>
                <c:pt idx="255">
                  <c:v>-4.0062474300000872E-2</c:v>
                </c:pt>
                <c:pt idx="256">
                  <c:v>-4.0663616200006913E-2</c:v>
                </c:pt>
                <c:pt idx="257">
                  <c:v>-4.1268105699998614E-2</c:v>
                </c:pt>
                <c:pt idx="258">
                  <c:v>-4.1875606200008519E-2</c:v>
                </c:pt>
                <c:pt idx="259">
                  <c:v>-4.2485941400002503E-2</c:v>
                </c:pt>
                <c:pt idx="260">
                  <c:v>-4.3098872200005189E-2</c:v>
                </c:pt>
                <c:pt idx="261">
                  <c:v>-4.371414020000941E-2</c:v>
                </c:pt>
                <c:pt idx="262">
                  <c:v>-4.4331465500007994E-2</c:v>
                </c:pt>
                <c:pt idx="263">
                  <c:v>-4.4950546600006192E-2</c:v>
                </c:pt>
                <c:pt idx="264">
                  <c:v>-4.557072530000994E-2</c:v>
                </c:pt>
                <c:pt idx="265">
                  <c:v>-4.6192301000004932E-2</c:v>
                </c:pt>
                <c:pt idx="266">
                  <c:v>-4.6814529900004231E-2</c:v>
                </c:pt>
                <c:pt idx="267">
                  <c:v>-4.7437185100008605E-2</c:v>
                </c:pt>
                <c:pt idx="268">
                  <c:v>-4.8059500000007915E-2</c:v>
                </c:pt>
                <c:pt idx="269">
                  <c:v>-4.8681293100003131E-2</c:v>
                </c:pt>
                <c:pt idx="270">
                  <c:v>-4.930197650000423E-2</c:v>
                </c:pt>
                <c:pt idx="271">
                  <c:v>-4.992093120000618E-2</c:v>
                </c:pt>
                <c:pt idx="272">
                  <c:v>-5.0537798400000611E-2</c:v>
                </c:pt>
                <c:pt idx="273">
                  <c:v>-5.1151445000002127E-2</c:v>
                </c:pt>
                <c:pt idx="274">
                  <c:v>-5.1761712900002976E-2</c:v>
                </c:pt>
                <c:pt idx="275">
                  <c:v>-5.2367681100008667E-2</c:v>
                </c:pt>
                <c:pt idx="276">
                  <c:v>-5.2968488000004754E-2</c:v>
                </c:pt>
                <c:pt idx="277">
                  <c:v>-5.3563398800008599E-2</c:v>
                </c:pt>
                <c:pt idx="278">
                  <c:v>-5.4299155999999016E-2</c:v>
                </c:pt>
                <c:pt idx="279">
                  <c:v>-5.5309293299998785E-2</c:v>
                </c:pt>
                <c:pt idx="280">
                  <c:v>-5.6328664299996944E-2</c:v>
                </c:pt>
                <c:pt idx="281">
                  <c:v>-5.7356606200002602E-2</c:v>
                </c:pt>
                <c:pt idx="282">
                  <c:v>-5.8393436599999404E-2</c:v>
                </c:pt>
                <c:pt idx="283">
                  <c:v>-5.943871290000402E-2</c:v>
                </c:pt>
                <c:pt idx="284">
                  <c:v>-6.0491854700003955E-2</c:v>
                </c:pt>
                <c:pt idx="285">
                  <c:v>-6.1553208900008372E-2</c:v>
                </c:pt>
                <c:pt idx="286">
                  <c:v>-6.2621853800010285E-2</c:v>
                </c:pt>
                <c:pt idx="287">
                  <c:v>-6.369759340000769E-2</c:v>
                </c:pt>
                <c:pt idx="288">
                  <c:v>-6.4780528200003573E-2</c:v>
                </c:pt>
                <c:pt idx="289">
                  <c:v>-6.5869640300007859E-2</c:v>
                </c:pt>
                <c:pt idx="290">
                  <c:v>-6.6965411600008906E-2</c:v>
                </c:pt>
                <c:pt idx="291">
                  <c:v>-6.8066479999998819E-2</c:v>
                </c:pt>
                <c:pt idx="292">
                  <c:v>-6.9173455500006753E-2</c:v>
                </c:pt>
                <c:pt idx="293">
                  <c:v>-7.0285745800006794E-2</c:v>
                </c:pt>
                <c:pt idx="294">
                  <c:v>-7.140266160000408E-2</c:v>
                </c:pt>
                <c:pt idx="295">
                  <c:v>-7.2524107200010235E-2</c:v>
                </c:pt>
                <c:pt idx="296">
                  <c:v>-7.3650059800002055E-2</c:v>
                </c:pt>
                <c:pt idx="297">
                  <c:v>-7.4780237900000657E-2</c:v>
                </c:pt>
                <c:pt idx="298">
                  <c:v>-7.5914725600000565E-2</c:v>
                </c:pt>
                <c:pt idx="299">
                  <c:v>-7.7052943200001778E-2</c:v>
                </c:pt>
                <c:pt idx="300">
                  <c:v>-7.819718550000232E-2</c:v>
                </c:pt>
                <c:pt idx="301">
                  <c:v>-7.9345554699997933E-2</c:v>
                </c:pt>
                <c:pt idx="302">
                  <c:v>-8.0499639300001036E-2</c:v>
                </c:pt>
                <c:pt idx="303">
                  <c:v>-8.1659998700004621E-2</c:v>
                </c:pt>
                <c:pt idx="304">
                  <c:v>-8.2829261699998824E-2</c:v>
                </c:pt>
                <c:pt idx="305">
                  <c:v>-8.4008008799997924E-2</c:v>
                </c:pt>
                <c:pt idx="306">
                  <c:v>-8.5199107400001139E-2</c:v>
                </c:pt>
                <c:pt idx="307">
                  <c:v>-8.640555140000572E-2</c:v>
                </c:pt>
                <c:pt idx="308">
                  <c:v>-8.7629979400006164E-2</c:v>
                </c:pt>
                <c:pt idx="309">
                  <c:v>-8.8877866499998959E-2</c:v>
                </c:pt>
                <c:pt idx="310">
                  <c:v>-9.015460150000365E-2</c:v>
                </c:pt>
                <c:pt idx="311">
                  <c:v>-9.1465802800001939E-2</c:v>
                </c:pt>
                <c:pt idx="312">
                  <c:v>-9.2818411300001458E-2</c:v>
                </c:pt>
                <c:pt idx="313">
                  <c:v>-9.4221723800004042E-2</c:v>
                </c:pt>
                <c:pt idx="314">
                  <c:v>-9.5684867499997495E-2</c:v>
                </c:pt>
                <c:pt idx="315">
                  <c:v>-9.7217842200009841E-2</c:v>
                </c:pt>
                <c:pt idx="316">
                  <c:v>-9.8831740100010279E-2</c:v>
                </c:pt>
                <c:pt idx="317">
                  <c:v>-0.10053820299999927</c:v>
                </c:pt>
                <c:pt idx="318">
                  <c:v>-0.10234855369999707</c:v>
                </c:pt>
                <c:pt idx="319">
                  <c:v>-0.10427381220000598</c:v>
                </c:pt>
                <c:pt idx="320">
                  <c:v>-0.10632203870000012</c:v>
                </c:pt>
                <c:pt idx="321">
                  <c:v>-0.10850030960000367</c:v>
                </c:pt>
                <c:pt idx="322">
                  <c:v>-0.1108132706000049</c:v>
                </c:pt>
                <c:pt idx="323">
                  <c:v>-0.11325887430000137</c:v>
                </c:pt>
                <c:pt idx="324">
                  <c:v>-0.11583326870000121</c:v>
                </c:pt>
                <c:pt idx="325">
                  <c:v>-0.11852586710000423</c:v>
                </c:pt>
                <c:pt idx="326">
                  <c:v>-0.12132059489999847</c:v>
                </c:pt>
                <c:pt idx="327">
                  <c:v>-0.12419630099999779</c:v>
                </c:pt>
                <c:pt idx="328">
                  <c:v>-0.12712715480000725</c:v>
                </c:pt>
                <c:pt idx="329">
                  <c:v>-0.13008205360000602</c:v>
                </c:pt>
                <c:pt idx="330">
                  <c:v>-0.13302478399999984</c:v>
                </c:pt>
                <c:pt idx="331">
                  <c:v>-0.13591340460000367</c:v>
                </c:pt>
                <c:pt idx="332">
                  <c:v>-0.13871689930000741</c:v>
                </c:pt>
                <c:pt idx="333">
                  <c:v>-0.14137818630000254</c:v>
                </c:pt>
                <c:pt idx="334">
                  <c:v>-0.14385554390000266</c:v>
                </c:pt>
                <c:pt idx="335">
                  <c:v>-0.14610025570000573</c:v>
                </c:pt>
                <c:pt idx="336">
                  <c:v>-0.14806421229999955</c:v>
                </c:pt>
                <c:pt idx="337">
                  <c:v>-0.14969783579999785</c:v>
                </c:pt>
                <c:pt idx="338">
                  <c:v>-0.15095297960000664</c:v>
                </c:pt>
                <c:pt idx="339">
                  <c:v>-0.15178198480001015</c:v>
                </c:pt>
                <c:pt idx="340">
                  <c:v>-0.15213546370000586</c:v>
                </c:pt>
                <c:pt idx="341">
                  <c:v>-0.15196621340000149</c:v>
                </c:pt>
                <c:pt idx="342">
                  <c:v>-0.15122487610000235</c:v>
                </c:pt>
                <c:pt idx="343">
                  <c:v>-0.14986232860000825</c:v>
                </c:pt>
                <c:pt idx="344">
                  <c:v>-0.14782566390000795</c:v>
                </c:pt>
                <c:pt idx="345">
                  <c:v>-0.14506295719999684</c:v>
                </c:pt>
                <c:pt idx="346">
                  <c:v>-0.14151751190000539</c:v>
                </c:pt>
                <c:pt idx="347">
                  <c:v>-0.13712969409999687</c:v>
                </c:pt>
                <c:pt idx="348">
                  <c:v>-0.13183727589999705</c:v>
                </c:pt>
                <c:pt idx="349">
                  <c:v>-0.1255735283999968</c:v>
                </c:pt>
                <c:pt idx="350">
                  <c:v>-0.11826820280001016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1A66-4BD7-9D11-1CB9A9415DA9}"/>
            </c:ext>
          </c:extLst>
        </c:ser>
        <c:ser>
          <c:idx val="12"/>
          <c:order val="12"/>
          <c:tx>
            <c:strRef>
              <c:f>'2SF-1IP Data'!$AN$4</c:f>
              <c:strCache>
                <c:ptCount val="1"/>
                <c:pt idx="0">
                  <c:v>Root 5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Data'!$AN$5:$AN$355</c:f>
              <c:numCache>
                <c:formatCode>General</c:formatCode>
                <c:ptCount val="351"/>
                <c:pt idx="0">
                  <c:v>4.3462669999883019E-4</c:v>
                </c:pt>
                <c:pt idx="1">
                  <c:v>4.3166899999391717E-4</c:v>
                </c:pt>
                <c:pt idx="2">
                  <c:v>4.2866329999924346E-4</c:v>
                </c:pt>
                <c:pt idx="3">
                  <c:v>4.2560619999676419E-4</c:v>
                </c:pt>
                <c:pt idx="4">
                  <c:v>4.2249579999520392E-4</c:v>
                </c:pt>
                <c:pt idx="5">
                  <c:v>4.1933059999621491E-4</c:v>
                </c:pt>
                <c:pt idx="6">
                  <c:v>4.1610879999609551E-4</c:v>
                </c:pt>
                <c:pt idx="7">
                  <c:v>4.1282889999649797E-4</c:v>
                </c:pt>
                <c:pt idx="8">
                  <c:v>4.0948909999372063E-4</c:v>
                </c:pt>
                <c:pt idx="9">
                  <c:v>4.0608759999827271E-4</c:v>
                </c:pt>
                <c:pt idx="10">
                  <c:v>4.0262269999402633E-4</c:v>
                </c:pt>
                <c:pt idx="11">
                  <c:v>3.9909240000213231E-4</c:v>
                </c:pt>
                <c:pt idx="12">
                  <c:v>3.954948000028935E-4</c:v>
                </c:pt>
                <c:pt idx="13">
                  <c:v>3.9182790000324985E-4</c:v>
                </c:pt>
                <c:pt idx="14">
                  <c:v>3.8808959999414583E-4</c:v>
                </c:pt>
                <c:pt idx="15">
                  <c:v>3.8427789999673223E-4</c:v>
                </c:pt>
                <c:pt idx="16">
                  <c:v>3.8039060000016889E-4</c:v>
                </c:pt>
                <c:pt idx="17">
                  <c:v>3.76425399991831E-4</c:v>
                </c:pt>
                <c:pt idx="18">
                  <c:v>3.7238000000172633E-4</c:v>
                </c:pt>
                <c:pt idx="19">
                  <c:v>3.6825200000123459E-4</c:v>
                </c:pt>
                <c:pt idx="20">
                  <c:v>3.6403899999015721E-4</c:v>
                </c:pt>
                <c:pt idx="21">
                  <c:v>3.597327999926847E-4</c:v>
                </c:pt>
                <c:pt idx="22">
                  <c:v>3.5534209999354971E-4</c:v>
                </c:pt>
                <c:pt idx="23">
                  <c:v>3.5085870000273189E-4</c:v>
                </c:pt>
                <c:pt idx="24">
                  <c:v>3.4627990000046793E-4</c:v>
                </c:pt>
                <c:pt idx="25">
                  <c:v>3.4160269999006232E-4</c:v>
                </c:pt>
                <c:pt idx="26">
                  <c:v>3.3682439999438429E-4</c:v>
                </c:pt>
                <c:pt idx="27">
                  <c:v>3.3194190000074286E-4</c:v>
                </c:pt>
                <c:pt idx="28">
                  <c:v>3.2695230000001629E-4</c:v>
                </c:pt>
                <c:pt idx="29">
                  <c:v>3.2185239999193982E-4</c:v>
                </c:pt>
                <c:pt idx="30">
                  <c:v>3.1663890000288575E-4</c:v>
                </c:pt>
                <c:pt idx="31">
                  <c:v>3.1130859998995675E-4</c:v>
                </c:pt>
                <c:pt idx="32">
                  <c:v>3.0585809999195135E-4</c:v>
                </c:pt>
                <c:pt idx="33">
                  <c:v>3.0028380000146626E-4</c:v>
                </c:pt>
                <c:pt idx="34">
                  <c:v>2.945823000004566E-4</c:v>
                </c:pt>
                <c:pt idx="35">
                  <c:v>2.8874979999216066E-4</c:v>
                </c:pt>
                <c:pt idx="36">
                  <c:v>2.827824999940276E-4</c:v>
                </c:pt>
                <c:pt idx="37">
                  <c:v>2.766766999968695E-4</c:v>
                </c:pt>
                <c:pt idx="38">
                  <c:v>2.7042819999678613E-4</c:v>
                </c:pt>
                <c:pt idx="39">
                  <c:v>2.6403309999523117E-4</c:v>
                </c:pt>
                <c:pt idx="40">
                  <c:v>2.5748699999894598E-4</c:v>
                </c:pt>
                <c:pt idx="41">
                  <c:v>2.5078579999160411E-4</c:v>
                </c:pt>
                <c:pt idx="42">
                  <c:v>2.4392499999237316E-4</c:v>
                </c:pt>
                <c:pt idx="43">
                  <c:v>2.3689999999021438E-4</c:v>
                </c:pt>
                <c:pt idx="44">
                  <c:v>2.2970629999008452E-4</c:v>
                </c:pt>
                <c:pt idx="45">
                  <c:v>2.22338900002228E-4</c:v>
                </c:pt>
                <c:pt idx="46">
                  <c:v>2.147930999996106E-4</c:v>
                </c:pt>
                <c:pt idx="47">
                  <c:v>2.0706370000311836E-4</c:v>
                </c:pt>
                <c:pt idx="48">
                  <c:v>1.9914559999278936E-4</c:v>
                </c:pt>
                <c:pt idx="49">
                  <c:v>1.9103359998950964E-4</c:v>
                </c:pt>
                <c:pt idx="50">
                  <c:v>1.8271489999222013E-4</c:v>
                </c:pt>
                <c:pt idx="51">
                  <c:v>1.7419809999807967E-4</c:v>
                </c:pt>
                <c:pt idx="52">
                  <c:v>1.654705999953876E-4</c:v>
                </c:pt>
                <c:pt idx="53">
                  <c:v>1.5652630000317913E-4</c:v>
                </c:pt>
                <c:pt idx="54">
                  <c:v>1.4735940000321079E-4</c:v>
                </c:pt>
                <c:pt idx="55">
                  <c:v>1.3796349999495305E-4</c:v>
                </c:pt>
                <c:pt idx="56">
                  <c:v>1.2833219999208723E-4</c:v>
                </c:pt>
                <c:pt idx="57">
                  <c:v>1.1845909999408377E-4</c:v>
                </c:pt>
                <c:pt idx="58">
                  <c:v>1.0833739999327463E-4</c:v>
                </c:pt>
                <c:pt idx="59">
                  <c:v>9.7960199994417962E-5</c:v>
                </c:pt>
                <c:pt idx="60">
                  <c:v>8.7320399998702669E-5</c:v>
                </c:pt>
                <c:pt idx="61">
                  <c:v>7.6410699989537534E-5</c:v>
                </c:pt>
                <c:pt idx="62">
                  <c:v>6.5223699991179274E-5</c:v>
                </c:pt>
                <c:pt idx="63">
                  <c:v>5.3751699994109003E-5</c:v>
                </c:pt>
                <c:pt idx="64">
                  <c:v>4.19866999976648E-5</c:v>
                </c:pt>
                <c:pt idx="65">
                  <c:v>2.9920700001184741E-5</c:v>
                </c:pt>
                <c:pt idx="66">
                  <c:v>1.7545399998653011E-5</c:v>
                </c:pt>
                <c:pt idx="67">
                  <c:v>4.8520999911261242E-6</c:v>
                </c:pt>
                <c:pt idx="68">
                  <c:v>-8.167800004343917E-6</c:v>
                </c:pt>
                <c:pt idx="69">
                  <c:v>-2.1523500009834606E-5</c:v>
                </c:pt>
                <c:pt idx="70">
                  <c:v>-3.5207700008754728E-5</c:v>
                </c:pt>
                <c:pt idx="71">
                  <c:v>-4.9262100006330911E-5</c:v>
                </c:pt>
                <c:pt idx="72">
                  <c:v>-6.3681300005669073E-5</c:v>
                </c:pt>
                <c:pt idx="73">
                  <c:v>-7.8475099996921927E-5</c:v>
                </c:pt>
                <c:pt idx="74">
                  <c:v>-9.365370000580242E-5</c:v>
                </c:pt>
                <c:pt idx="75">
                  <c:v>-1.0922780001010324E-4</c:v>
                </c:pt>
                <c:pt idx="76">
                  <c:v>-1.2520820000361255E-4</c:v>
                </c:pt>
                <c:pt idx="77">
                  <c:v>-1.4160640000682179E-4</c:v>
                </c:pt>
                <c:pt idx="78">
                  <c:v>-1.5843370000823143E-4</c:v>
                </c:pt>
                <c:pt idx="79">
                  <c:v>-1.7570220001061898E-4</c:v>
                </c:pt>
                <c:pt idx="80">
                  <c:v>-1.9342410000433574E-4</c:v>
                </c:pt>
                <c:pt idx="81">
                  <c:v>-2.1161200000108238E-4</c:v>
                </c:pt>
                <c:pt idx="82">
                  <c:v>-2.302788000037026E-4</c:v>
                </c:pt>
                <c:pt idx="83">
                  <c:v>-2.4943790000975241E-4</c:v>
                </c:pt>
                <c:pt idx="84">
                  <c:v>-2.6910290000614623E-4</c:v>
                </c:pt>
                <c:pt idx="85">
                  <c:v>-2.8928780000114784E-4</c:v>
                </c:pt>
                <c:pt idx="86">
                  <c:v>-3.1000730000130261E-4</c:v>
                </c:pt>
                <c:pt idx="87">
                  <c:v>-3.3127620000072966E-4</c:v>
                </c:pt>
                <c:pt idx="88">
                  <c:v>-3.5310990000425591E-4</c:v>
                </c:pt>
                <c:pt idx="89">
                  <c:v>-3.7552400000606667E-4</c:v>
                </c:pt>
                <c:pt idx="90">
                  <c:v>-3.9853479999862884E-4</c:v>
                </c:pt>
                <c:pt idx="91">
                  <c:v>-4.2215900000996953E-4</c:v>
                </c:pt>
                <c:pt idx="92">
                  <c:v>-4.4641370000420011E-4</c:v>
                </c:pt>
                <c:pt idx="93">
                  <c:v>-4.7132110000802641E-4</c:v>
                </c:pt>
                <c:pt idx="94">
                  <c:v>-4.9689050000267798E-4</c:v>
                </c:pt>
                <c:pt idx="95">
                  <c:v>-5.2314479999893138E-4</c:v>
                </c:pt>
                <c:pt idx="96">
                  <c:v>-5.501031999983752E-4</c:v>
                </c:pt>
                <c:pt idx="97">
                  <c:v>-5.7778539999731038E-4</c:v>
                </c:pt>
                <c:pt idx="98">
                  <c:v>-6.062117000027456E-4</c:v>
                </c:pt>
                <c:pt idx="99">
                  <c:v>-6.3540300000397565E-4</c:v>
                </c:pt>
                <c:pt idx="100">
                  <c:v>-6.6538050000986004E-4</c:v>
                </c:pt>
                <c:pt idx="101">
                  <c:v>-6.9616640000447205E-4</c:v>
                </c:pt>
                <c:pt idx="102">
                  <c:v>-7.2778310000387592E-4</c:v>
                </c:pt>
                <c:pt idx="103">
                  <c:v>-7.6025410000113425E-4</c:v>
                </c:pt>
                <c:pt idx="104">
                  <c:v>-7.9360300000530515E-4</c:v>
                </c:pt>
                <c:pt idx="105">
                  <c:v>-8.2785440000066046E-4</c:v>
                </c:pt>
                <c:pt idx="106">
                  <c:v>-8.630335999981753E-4</c:v>
                </c:pt>
                <c:pt idx="107">
                  <c:v>-8.9916619999996783E-4</c:v>
                </c:pt>
                <c:pt idx="108">
                  <c:v>-9.3627889999936542E-4</c:v>
                </c:pt>
                <c:pt idx="109">
                  <c:v>-9.7439879999683399E-4</c:v>
                </c:pt>
                <c:pt idx="110">
                  <c:v>-1.0135539000089011E-3</c:v>
                </c:pt>
                <c:pt idx="111">
                  <c:v>-1.0537728000059587E-3</c:v>
                </c:pt>
                <c:pt idx="112">
                  <c:v>-1.0950850000028822E-3</c:v>
                </c:pt>
                <c:pt idx="113">
                  <c:v>-1.1375205000092592E-3</c:v>
                </c:pt>
                <c:pt idx="114">
                  <c:v>-1.181110300009891E-3</c:v>
                </c:pt>
                <c:pt idx="115">
                  <c:v>-1.2258860000002869E-3</c:v>
                </c:pt>
                <c:pt idx="116">
                  <c:v>-1.2718800000044439E-3</c:v>
                </c:pt>
                <c:pt idx="117">
                  <c:v>-1.3191255000037927E-3</c:v>
                </c:pt>
                <c:pt idx="118">
                  <c:v>-1.3676566000100365E-3</c:v>
                </c:pt>
                <c:pt idx="119">
                  <c:v>-1.4175081000047385E-3</c:v>
                </c:pt>
                <c:pt idx="120">
                  <c:v>-1.4687155999979495E-3</c:v>
                </c:pt>
                <c:pt idx="121">
                  <c:v>-1.5213154999997869E-3</c:v>
                </c:pt>
                <c:pt idx="122">
                  <c:v>-1.5753451000080076E-3</c:v>
                </c:pt>
                <c:pt idx="123">
                  <c:v>-1.630842600008009E-3</c:v>
                </c:pt>
                <c:pt idx="124">
                  <c:v>-1.6878468000101066E-3</c:v>
                </c:pt>
                <c:pt idx="125">
                  <c:v>-1.74639749999983E-3</c:v>
                </c:pt>
                <c:pt idx="126">
                  <c:v>-1.806535400007192E-3</c:v>
                </c:pt>
                <c:pt idx="127">
                  <c:v>-1.8683017000000746E-3</c:v>
                </c:pt>
                <c:pt idx="128">
                  <c:v>-1.9317389999997658E-3</c:v>
                </c:pt>
                <c:pt idx="129">
                  <c:v>-1.9968902000044864E-3</c:v>
                </c:pt>
                <c:pt idx="130">
                  <c:v>-2.0637993000036658E-3</c:v>
                </c:pt>
                <c:pt idx="131">
                  <c:v>-2.1325111000010111E-3</c:v>
                </c:pt>
                <c:pt idx="132">
                  <c:v>-2.203071200000295E-3</c:v>
                </c:pt>
                <c:pt idx="133">
                  <c:v>-2.2755261000071414E-3</c:v>
                </c:pt>
                <c:pt idx="134">
                  <c:v>-2.3499230999988185E-3</c:v>
                </c:pt>
                <c:pt idx="135">
                  <c:v>-2.4263101000059351E-3</c:v>
                </c:pt>
                <c:pt idx="136">
                  <c:v>-2.5047361000076762E-3</c:v>
                </c:pt>
                <c:pt idx="137">
                  <c:v>-2.5852507000081459E-3</c:v>
                </c:pt>
                <c:pt idx="138">
                  <c:v>-2.6679042000097297E-3</c:v>
                </c:pt>
                <c:pt idx="139">
                  <c:v>-2.7527479000042376E-3</c:v>
                </c:pt>
                <c:pt idx="140">
                  <c:v>-2.8398337000083984E-3</c:v>
                </c:pt>
                <c:pt idx="141">
                  <c:v>-2.929214100007016E-3</c:v>
                </c:pt>
                <c:pt idx="142">
                  <c:v>-3.020942500000956E-3</c:v>
                </c:pt>
                <c:pt idx="143">
                  <c:v>-3.1150728000000072E-3</c:v>
                </c:pt>
                <c:pt idx="144">
                  <c:v>-3.2116596999998137E-3</c:v>
                </c:pt>
                <c:pt idx="145">
                  <c:v>-3.3107600000050752E-3</c:v>
                </c:pt>
                <c:pt idx="146">
                  <c:v>-3.4124265000059495E-3</c:v>
                </c:pt>
                <c:pt idx="147">
                  <c:v>-3.5167173000019147E-3</c:v>
                </c:pt>
                <c:pt idx="148">
                  <c:v>-3.6236891000100968E-3</c:v>
                </c:pt>
                <c:pt idx="149">
                  <c:v>-3.7333996000086245E-3</c:v>
                </c:pt>
                <c:pt idx="150">
                  <c:v>-3.8459067000076175E-3</c:v>
                </c:pt>
                <c:pt idx="151">
                  <c:v>-3.961268799997697E-3</c:v>
                </c:pt>
                <c:pt idx="152">
                  <c:v>-4.0795445000014752E-3</c:v>
                </c:pt>
                <c:pt idx="153">
                  <c:v>-4.2007931999989978E-3</c:v>
                </c:pt>
                <c:pt idx="154">
                  <c:v>-4.3250741999969478E-3</c:v>
                </c:pt>
                <c:pt idx="155">
                  <c:v>-4.4524472999967202E-3</c:v>
                </c:pt>
                <c:pt idx="156">
                  <c:v>-4.5829724000014949E-3</c:v>
                </c:pt>
                <c:pt idx="157">
                  <c:v>-4.7167097000055946E-3</c:v>
                </c:pt>
                <c:pt idx="158">
                  <c:v>-4.8537194000033423E-3</c:v>
                </c:pt>
                <c:pt idx="159">
                  <c:v>-4.9940618000050563E-3</c:v>
                </c:pt>
                <c:pt idx="160">
                  <c:v>-5.1377974000104132E-3</c:v>
                </c:pt>
                <c:pt idx="161">
                  <c:v>-5.284982700004548E-3</c:v>
                </c:pt>
                <c:pt idx="162">
                  <c:v>-5.4357363000008263E-3</c:v>
                </c:pt>
                <c:pt idx="163">
                  <c:v>-5.5900091000040675E-3</c:v>
                </c:pt>
                <c:pt idx="164">
                  <c:v>-5.7479227000101218E-3</c:v>
                </c:pt>
                <c:pt idx="165">
                  <c:v>-5.9095307000092134E-3</c:v>
                </c:pt>
                <c:pt idx="166">
                  <c:v>-6.0748920000008866E-3</c:v>
                </c:pt>
                <c:pt idx="167">
                  <c:v>-6.2440656000006811E-3</c:v>
                </c:pt>
                <c:pt idx="168">
                  <c:v>-6.4171101000027875E-3</c:v>
                </c:pt>
                <c:pt idx="169">
                  <c:v>-6.5940837000084684E-3</c:v>
                </c:pt>
                <c:pt idx="170">
                  <c:v>-6.775044000008279E-3</c:v>
                </c:pt>
                <c:pt idx="171">
                  <c:v>-6.9600481999998465E-3</c:v>
                </c:pt>
                <c:pt idx="172">
                  <c:v>-7.1491525000055844E-3</c:v>
                </c:pt>
                <c:pt idx="173">
                  <c:v>-7.34241279999992E-3</c:v>
                </c:pt>
                <c:pt idx="174">
                  <c:v>-7.539883800006919E-3</c:v>
                </c:pt>
                <c:pt idx="175">
                  <c:v>-7.7416196999990916E-3</c:v>
                </c:pt>
                <c:pt idx="176">
                  <c:v>-7.9476736000003712E-3</c:v>
                </c:pt>
                <c:pt idx="177">
                  <c:v>-8.1580978000062032E-3</c:v>
                </c:pt>
                <c:pt idx="178">
                  <c:v>-8.3729435000066132E-3</c:v>
                </c:pt>
                <c:pt idx="179">
                  <c:v>-8.5922609000022021E-3</c:v>
                </c:pt>
                <c:pt idx="180">
                  <c:v>-8.8160991000023614E-3</c:v>
                </c:pt>
                <c:pt idx="181">
                  <c:v>-9.0445058000057088E-3</c:v>
                </c:pt>
                <c:pt idx="182">
                  <c:v>-9.2775279999983695E-3</c:v>
                </c:pt>
                <c:pt idx="183">
                  <c:v>-9.5152108000036151E-3</c:v>
                </c:pt>
                <c:pt idx="184">
                  <c:v>-9.7575985000020182E-3</c:v>
                </c:pt>
                <c:pt idx="185">
                  <c:v>-1.0004733800002441E-2</c:v>
                </c:pt>
                <c:pt idx="186">
                  <c:v>-1.0256658100004756E-2</c:v>
                </c:pt>
                <c:pt idx="187">
                  <c:v>-1.0513411300010489E-2</c:v>
                </c:pt>
                <c:pt idx="188">
                  <c:v>-1.0775031800008605E-2</c:v>
                </c:pt>
                <c:pt idx="189">
                  <c:v>-1.1041556700007504E-2</c:v>
                </c:pt>
                <c:pt idx="190">
                  <c:v>-1.1313021399999457E-2</c:v>
                </c:pt>
                <c:pt idx="191">
                  <c:v>-1.1589459600003238E-2</c:v>
                </c:pt>
                <c:pt idx="192">
                  <c:v>-1.1870903900003782E-2</c:v>
                </c:pt>
                <c:pt idx="193">
                  <c:v>-1.2157384900007173E-2</c:v>
                </c:pt>
                <c:pt idx="194">
                  <c:v>-1.2448931600005153E-2</c:v>
                </c:pt>
                <c:pt idx="195">
                  <c:v>-1.2745566100008432E-2</c:v>
                </c:pt>
                <c:pt idx="196">
                  <c:v>-1.3047325499996987E-2</c:v>
                </c:pt>
                <c:pt idx="197">
                  <c:v>-1.3354228400004331E-2</c:v>
                </c:pt>
                <c:pt idx="198">
                  <c:v>-1.3666297400007466E-2</c:v>
                </c:pt>
                <c:pt idx="199">
                  <c:v>-1.398355349999747E-2</c:v>
                </c:pt>
                <c:pt idx="200">
                  <c:v>-1.4306016200009708E-2</c:v>
                </c:pt>
                <c:pt idx="201">
                  <c:v>-1.4633703200004788E-2</c:v>
                </c:pt>
                <c:pt idx="202">
                  <c:v>-1.4966630900005384E-2</c:v>
                </c:pt>
                <c:pt idx="203">
                  <c:v>-1.5304814100005615E-2</c:v>
                </c:pt>
                <c:pt idx="204">
                  <c:v>-1.5648265800010108E-2</c:v>
                </c:pt>
                <c:pt idx="205">
                  <c:v>-1.5996998000005647E-2</c:v>
                </c:pt>
                <c:pt idx="206">
                  <c:v>-1.6351020800001947E-2</c:v>
                </c:pt>
                <c:pt idx="207">
                  <c:v>-1.6710343200003308E-2</c:v>
                </c:pt>
                <c:pt idx="208">
                  <c:v>-1.7074972599999683E-2</c:v>
                </c:pt>
                <c:pt idx="209">
                  <c:v>-1.7444915200002242E-2</c:v>
                </c:pt>
                <c:pt idx="210">
                  <c:v>-1.7820175899998958E-2</c:v>
                </c:pt>
                <c:pt idx="211">
                  <c:v>-1.8200758399999017E-2</c:v>
                </c:pt>
                <c:pt idx="212">
                  <c:v>-1.858666510000262E-2</c:v>
                </c:pt>
                <c:pt idx="213">
                  <c:v>-1.8977897300004543E-2</c:v>
                </c:pt>
                <c:pt idx="214">
                  <c:v>-1.9374406400004318E-2</c:v>
                </c:pt>
                <c:pt idx="215">
                  <c:v>-1.9776281000005724E-2</c:v>
                </c:pt>
                <c:pt idx="216">
                  <c:v>-2.0183485100005782E-2</c:v>
                </c:pt>
                <c:pt idx="217">
                  <c:v>-2.0596009900003764E-2</c:v>
                </c:pt>
                <c:pt idx="218">
                  <c:v>-2.1013851200009981E-2</c:v>
                </c:pt>
                <c:pt idx="219">
                  <c:v>-2.1437004299997398E-2</c:v>
                </c:pt>
                <c:pt idx="220">
                  <c:v>-2.1865463799997542E-2</c:v>
                </c:pt>
                <c:pt idx="221">
                  <c:v>-2.2299223300009885E-2</c:v>
                </c:pt>
                <c:pt idx="222">
                  <c:v>-2.2738275600005409E-2</c:v>
                </c:pt>
                <c:pt idx="223">
                  <c:v>-2.3182612600010088E-2</c:v>
                </c:pt>
                <c:pt idx="224">
                  <c:v>-2.363222560001077E-2</c:v>
                </c:pt>
                <c:pt idx="225">
                  <c:v>-2.4087104700001305E-2</c:v>
                </c:pt>
                <c:pt idx="226">
                  <c:v>-2.454723940000747E-2</c:v>
                </c:pt>
                <c:pt idx="227">
                  <c:v>-2.5012618000005205E-2</c:v>
                </c:pt>
                <c:pt idx="228">
                  <c:v>-2.5483227999998803E-2</c:v>
                </c:pt>
                <c:pt idx="229">
                  <c:v>-2.5959055800001352E-2</c:v>
                </c:pt>
                <c:pt idx="230">
                  <c:v>-2.6440081100005841E-2</c:v>
                </c:pt>
                <c:pt idx="231">
                  <c:v>-2.6926298500001167E-2</c:v>
                </c:pt>
                <c:pt idx="232">
                  <c:v>-2.7417685100004974E-2</c:v>
                </c:pt>
                <c:pt idx="233">
                  <c:v>-2.7914221499997893E-2</c:v>
                </c:pt>
                <c:pt idx="234">
                  <c:v>-2.8415886700003057E-2</c:v>
                </c:pt>
                <c:pt idx="235">
                  <c:v>-2.8922657800009688E-2</c:v>
                </c:pt>
                <c:pt idx="236">
                  <c:v>-2.9434509400005027E-2</c:v>
                </c:pt>
                <c:pt idx="237">
                  <c:v>-2.9951413600002752E-2</c:v>
                </c:pt>
                <c:pt idx="238">
                  <c:v>-3.0473339700009205E-2</c:v>
                </c:pt>
                <c:pt idx="239">
                  <c:v>-3.1000254100007396E-2</c:v>
                </c:pt>
                <c:pt idx="240">
                  <c:v>-3.1532119100006639E-2</c:v>
                </c:pt>
                <c:pt idx="241">
                  <c:v>-3.2068893599998205E-2</c:v>
                </c:pt>
                <c:pt idx="242">
                  <c:v>-3.2610532000006742E-2</c:v>
                </c:pt>
                <c:pt idx="243">
                  <c:v>-3.3156983600008516E-2</c:v>
                </c:pt>
                <c:pt idx="244">
                  <c:v>-3.3708192800006032E-2</c:v>
                </c:pt>
                <c:pt idx="245">
                  <c:v>-3.4264098000008403E-2</c:v>
                </c:pt>
                <c:pt idx="246">
                  <c:v>-3.4824631200010003E-2</c:v>
                </c:pt>
                <c:pt idx="247">
                  <c:v>-3.5389717200004611E-2</c:v>
                </c:pt>
                <c:pt idx="248">
                  <c:v>-3.5959273599999619E-2</c:v>
                </c:pt>
                <c:pt idx="249">
                  <c:v>-3.6533209700010616E-2</c:v>
                </c:pt>
                <c:pt idx="250">
                  <c:v>-3.7111424599999054E-2</c:v>
                </c:pt>
                <c:pt idx="251">
                  <c:v>-3.7693807200000151E-2</c:v>
                </c:pt>
                <c:pt idx="252">
                  <c:v>-3.8280239200005894E-2</c:v>
                </c:pt>
                <c:pt idx="253">
                  <c:v>-3.8870588500003578E-2</c:v>
                </c:pt>
                <c:pt idx="254">
                  <c:v>-3.946471070000257E-2</c:v>
                </c:pt>
                <c:pt idx="255">
                  <c:v>-4.0062474300000872E-2</c:v>
                </c:pt>
                <c:pt idx="256">
                  <c:v>-4.0663616200006913E-2</c:v>
                </c:pt>
                <c:pt idx="257">
                  <c:v>-4.1268105699998614E-2</c:v>
                </c:pt>
                <c:pt idx="258">
                  <c:v>-4.1875606200008519E-2</c:v>
                </c:pt>
                <c:pt idx="259">
                  <c:v>-4.2485941400002503E-2</c:v>
                </c:pt>
                <c:pt idx="260">
                  <c:v>-4.3098872200005189E-2</c:v>
                </c:pt>
                <c:pt idx="261">
                  <c:v>-4.371414020000941E-2</c:v>
                </c:pt>
                <c:pt idx="262">
                  <c:v>-4.4331465500007994E-2</c:v>
                </c:pt>
                <c:pt idx="263">
                  <c:v>-4.4950546600006192E-2</c:v>
                </c:pt>
                <c:pt idx="264">
                  <c:v>-4.5570725200008155E-2</c:v>
                </c:pt>
                <c:pt idx="265">
                  <c:v>-4.6192301000004932E-2</c:v>
                </c:pt>
                <c:pt idx="266">
                  <c:v>-4.6814529800002447E-2</c:v>
                </c:pt>
                <c:pt idx="267">
                  <c:v>-4.7437185000006821E-2</c:v>
                </c:pt>
                <c:pt idx="268">
                  <c:v>-4.8059499900006131E-2</c:v>
                </c:pt>
                <c:pt idx="269">
                  <c:v>-4.8681293000001347E-2</c:v>
                </c:pt>
                <c:pt idx="270">
                  <c:v>-4.9301976300000661E-2</c:v>
                </c:pt>
                <c:pt idx="271">
                  <c:v>-4.9920931100004395E-2</c:v>
                </c:pt>
                <c:pt idx="272">
                  <c:v>-5.0537798299998826E-2</c:v>
                </c:pt>
                <c:pt idx="273">
                  <c:v>-5.1151444900000342E-2</c:v>
                </c:pt>
                <c:pt idx="274">
                  <c:v>-5.1761712800001192E-2</c:v>
                </c:pt>
                <c:pt idx="275">
                  <c:v>-5.2367679200003181E-2</c:v>
                </c:pt>
                <c:pt idx="276">
                  <c:v>-5.2968483200004357E-2</c:v>
                </c:pt>
                <c:pt idx="277">
                  <c:v>-5.3563398800008599E-2</c:v>
                </c:pt>
                <c:pt idx="278">
                  <c:v>-5.4151498000010179E-2</c:v>
                </c:pt>
                <c:pt idx="279">
                  <c:v>-5.4731684700001892E-2</c:v>
                </c:pt>
                <c:pt idx="280">
                  <c:v>-5.5303183100008368E-2</c:v>
                </c:pt>
                <c:pt idx="281">
                  <c:v>-5.5864361200008261E-2</c:v>
                </c:pt>
                <c:pt idx="282">
                  <c:v>-5.6414549700008365E-2</c:v>
                </c:pt>
                <c:pt idx="283">
                  <c:v>-5.6952247500007047E-2</c:v>
                </c:pt>
                <c:pt idx="284">
                  <c:v>-5.747588420000227E-2</c:v>
                </c:pt>
                <c:pt idx="285">
                  <c:v>-5.7984359800002494E-2</c:v>
                </c:pt>
                <c:pt idx="286">
                  <c:v>-5.8475626599999941E-2</c:v>
                </c:pt>
                <c:pt idx="287">
                  <c:v>-5.8947919700003126E-2</c:v>
                </c:pt>
                <c:pt idx="288">
                  <c:v>-5.9399907200003099E-2</c:v>
                </c:pt>
                <c:pt idx="289">
                  <c:v>-5.9828773399999591E-2</c:v>
                </c:pt>
                <c:pt idx="290">
                  <c:v>-6.0233201000002623E-2</c:v>
                </c:pt>
                <c:pt idx="291">
                  <c:v>-6.0609885100006977E-2</c:v>
                </c:pt>
                <c:pt idx="292">
                  <c:v>-6.0957308100000773E-2</c:v>
                </c:pt>
                <c:pt idx="293">
                  <c:v>-6.1272284899999363E-2</c:v>
                </c:pt>
                <c:pt idx="294">
                  <c:v>-6.1551698900004226E-2</c:v>
                </c:pt>
                <c:pt idx="295">
                  <c:v>-6.1792522300009978E-2</c:v>
                </c:pt>
                <c:pt idx="296">
                  <c:v>-6.1991607700008444E-2</c:v>
                </c:pt>
                <c:pt idx="297">
                  <c:v>-6.2145205100009093E-2</c:v>
                </c:pt>
                <c:pt idx="298">
                  <c:v>-6.2249593700002492E-2</c:v>
                </c:pt>
                <c:pt idx="299">
                  <c:v>-6.2300072799999384E-2</c:v>
                </c:pt>
                <c:pt idx="300">
                  <c:v>-6.2294020300001307E-2</c:v>
                </c:pt>
                <c:pt idx="301">
                  <c:v>-6.2224601099998722E-2</c:v>
                </c:pt>
                <c:pt idx="302">
                  <c:v>-6.2087631400004284E-2</c:v>
                </c:pt>
                <c:pt idx="303">
                  <c:v>-6.1877368600008253E-2</c:v>
                </c:pt>
                <c:pt idx="304">
                  <c:v>-6.1589140500004191E-2</c:v>
                </c:pt>
                <c:pt idx="305">
                  <c:v>-6.1215840800002752E-2</c:v>
                </c:pt>
                <c:pt idx="306">
                  <c:v>-6.0751407600008633E-2</c:v>
                </c:pt>
                <c:pt idx="307">
                  <c:v>-6.0189001200001258E-2</c:v>
                </c:pt>
                <c:pt idx="308">
                  <c:v>-5.9520397699998284E-2</c:v>
                </c:pt>
                <c:pt idx="309">
                  <c:v>-5.8738742100004515E-2</c:v>
                </c:pt>
                <c:pt idx="310">
                  <c:v>-5.7835906800008274E-2</c:v>
                </c:pt>
                <c:pt idx="311">
                  <c:v>-5.6802389500006711E-2</c:v>
                </c:pt>
                <c:pt idx="312">
                  <c:v>-5.5628713900006233E-2</c:v>
                </c:pt>
                <c:pt idx="313">
                  <c:v>-5.430575910000357E-2</c:v>
                </c:pt>
                <c:pt idx="314">
                  <c:v>-5.28228955000003E-2</c:v>
                </c:pt>
                <c:pt idx="315">
                  <c:v>-5.1168782900006704E-2</c:v>
                </c:pt>
                <c:pt idx="316">
                  <c:v>-4.9331907600006275E-2</c:v>
                </c:pt>
                <c:pt idx="317">
                  <c:v>-4.7300159300007749E-2</c:v>
                </c:pt>
                <c:pt idx="318">
                  <c:v>-4.5060701799997105E-2</c:v>
                </c:pt>
                <c:pt idx="319">
                  <c:v>-4.2600282099996889E-2</c:v>
                </c:pt>
                <c:pt idx="320">
                  <c:v>-3.9903860099997246E-2</c:v>
                </c:pt>
                <c:pt idx="321">
                  <c:v>-3.6956830900010118E-2</c:v>
                </c:pt>
                <c:pt idx="322">
                  <c:v>-3.3744399400006841E-2</c:v>
                </c:pt>
                <c:pt idx="323">
                  <c:v>-3.0249272500000757E-2</c:v>
                </c:pt>
                <c:pt idx="324">
                  <c:v>-2.6455649699997252E-2</c:v>
                </c:pt>
                <c:pt idx="325">
                  <c:v>-2.234614420000014E-2</c:v>
                </c:pt>
                <c:pt idx="326">
                  <c:v>-1.7902986400002874E-2</c:v>
                </c:pt>
                <c:pt idx="327">
                  <c:v>-1.3108506999998326E-2</c:v>
                </c:pt>
                <c:pt idx="328">
                  <c:v>-7.9455217000088396E-3</c:v>
                </c:pt>
                <c:pt idx="329">
                  <c:v>-2.3971920000036562E-3</c:v>
                </c:pt>
                <c:pt idx="330">
                  <c:v>3.5527933999901506E-3</c:v>
                </c:pt>
                <c:pt idx="331">
                  <c:v>9.9171403999918084E-3</c:v>
                </c:pt>
                <c:pt idx="332">
                  <c:v>1.6706485399993198E-2</c:v>
                </c:pt>
                <c:pt idx="333">
                  <c:v>2.3926556399999299E-2</c:v>
                </c:pt>
                <c:pt idx="334">
                  <c:v>3.157430909999448E-2</c:v>
                </c:pt>
                <c:pt idx="335">
                  <c:v>3.9638015099995982E-2</c:v>
                </c:pt>
                <c:pt idx="336">
                  <c:v>4.8091757199998142E-2</c:v>
                </c:pt>
                <c:pt idx="337">
                  <c:v>5.6449669700000982E-2</c:v>
                </c:pt>
                <c:pt idx="338">
                  <c:v>6.4492200299994806E-2</c:v>
                </c:pt>
                <c:pt idx="339">
                  <c:v>7.3268063800000505E-2</c:v>
                </c:pt>
                <c:pt idx="340">
                  <c:v>8.2804854599999089E-2</c:v>
                </c:pt>
                <c:pt idx="341">
                  <c:v>9.3133855600001425E-2</c:v>
                </c:pt>
                <c:pt idx="342">
                  <c:v>0.10429164139999614</c:v>
                </c:pt>
                <c:pt idx="343">
                  <c:v>0.11569211039999061</c:v>
                </c:pt>
                <c:pt idx="344">
                  <c:v>0.1269169517999984</c:v>
                </c:pt>
                <c:pt idx="345">
                  <c:v>0.13881868029999112</c:v>
                </c:pt>
                <c:pt idx="346">
                  <c:v>0.15150059609999289</c:v>
                </c:pt>
                <c:pt idx="347">
                  <c:v>0.16505787100000191</c:v>
                </c:pt>
                <c:pt idx="348">
                  <c:v>0.17958008389999236</c:v>
                </c:pt>
                <c:pt idx="349">
                  <c:v>0.19515366099999198</c:v>
                </c:pt>
                <c:pt idx="350">
                  <c:v>0.21186412569998936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1A66-4BD7-9D11-1CB9A9415DA9}"/>
            </c:ext>
          </c:extLst>
        </c:ser>
        <c:ser>
          <c:idx val="13"/>
          <c:order val="13"/>
          <c:tx>
            <c:strRef>
              <c:f>'2SF-1IP Data'!$AO$4</c:f>
              <c:strCache>
                <c:ptCount val="1"/>
                <c:pt idx="0">
                  <c:v>Root 6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Data'!$AO$5:$AO$355</c:f>
              <c:numCache>
                <c:formatCode>General</c:formatCode>
                <c:ptCount val="351"/>
                <c:pt idx="0">
                  <c:v>7.3970980000126474E-4</c:v>
                </c:pt>
                <c:pt idx="1">
                  <c:v>7.4452079999787202E-4</c:v>
                </c:pt>
                <c:pt idx="2">
                  <c:v>7.4945129999548499E-4</c:v>
                </c:pt>
                <c:pt idx="3">
                  <c:v>7.5449319999165709E-4</c:v>
                </c:pt>
                <c:pt idx="4">
                  <c:v>7.5964719999888075E-4</c:v>
                </c:pt>
                <c:pt idx="5">
                  <c:v>7.6491419999058508E-4</c:v>
                </c:pt>
                <c:pt idx="6">
                  <c:v>7.702950999970426E-4</c:v>
                </c:pt>
                <c:pt idx="7">
                  <c:v>7.7579089999346706E-4</c:v>
                </c:pt>
                <c:pt idx="8">
                  <c:v>7.8140249999592015E-4</c:v>
                </c:pt>
                <c:pt idx="9">
                  <c:v>7.8713060000268342E-4</c:v>
                </c:pt>
                <c:pt idx="10">
                  <c:v>7.9297629999075525E-4</c:v>
                </c:pt>
                <c:pt idx="11">
                  <c:v>7.9894030000104976E-4</c:v>
                </c:pt>
                <c:pt idx="12">
                  <c:v>8.0502339999100059E-4</c:v>
                </c:pt>
                <c:pt idx="13">
                  <c:v>8.1122640000330648E-4</c:v>
                </c:pt>
                <c:pt idx="14">
                  <c:v>8.1754989999183181E-4</c:v>
                </c:pt>
                <c:pt idx="15">
                  <c:v>8.2399469999927533E-4</c:v>
                </c:pt>
                <c:pt idx="16">
                  <c:v>8.3056149999549689E-4</c:v>
                </c:pt>
                <c:pt idx="17">
                  <c:v>8.3725079998941965E-4</c:v>
                </c:pt>
                <c:pt idx="18">
                  <c:v>8.4406329999353602E-4</c:v>
                </c:pt>
                <c:pt idx="19">
                  <c:v>8.5099940000077368E-4</c:v>
                </c:pt>
                <c:pt idx="20">
                  <c:v>8.5805979999520332E-4</c:v>
                </c:pt>
                <c:pt idx="21">
                  <c:v>8.652447999963897E-4</c:v>
                </c:pt>
                <c:pt idx="22">
                  <c:v>8.7255500000082975E-4</c:v>
                </c:pt>
                <c:pt idx="23">
                  <c:v>8.7999059999788187E-4</c:v>
                </c:pt>
                <c:pt idx="24">
                  <c:v>8.8755209999646922E-4</c:v>
                </c:pt>
                <c:pt idx="25">
                  <c:v>8.9523959999837643E-4</c:v>
                </c:pt>
                <c:pt idx="26">
                  <c:v>9.030535999983158E-4</c:v>
                </c:pt>
                <c:pt idx="27">
                  <c:v>9.1099409999628733E-4</c:v>
                </c:pt>
                <c:pt idx="28">
                  <c:v>9.1906129999586028E-4</c:v>
                </c:pt>
                <c:pt idx="29">
                  <c:v>9.2725540000060391E-4</c:v>
                </c:pt>
                <c:pt idx="30">
                  <c:v>9.3557629999452274E-4</c:v>
                </c:pt>
                <c:pt idx="31">
                  <c:v>9.4402409999361225E-4</c:v>
                </c:pt>
                <c:pt idx="32">
                  <c:v>9.5259869999608782E-4</c:v>
                </c:pt>
                <c:pt idx="33">
                  <c:v>9.613000000001648E-4</c:v>
                </c:pt>
                <c:pt idx="34">
                  <c:v>9.7012780000227394E-4</c:v>
                </c:pt>
                <c:pt idx="35">
                  <c:v>9.7908189999884598E-4</c:v>
                </c:pt>
                <c:pt idx="36">
                  <c:v>9.8816199999873788E-4</c:v>
                </c:pt>
                <c:pt idx="37">
                  <c:v>9.9736769999481112E-4</c:v>
                </c:pt>
                <c:pt idx="38">
                  <c:v>1.0066986999959227E-3</c:v>
                </c:pt>
                <c:pt idx="39">
                  <c:v>1.0161542999895801E-3</c:v>
                </c:pt>
                <c:pt idx="40">
                  <c:v>1.0257340999970666E-3</c:v>
                </c:pt>
                <c:pt idx="41">
                  <c:v>1.0354374999934635E-3</c:v>
                </c:pt>
                <c:pt idx="42">
                  <c:v>1.0452635999911308E-3</c:v>
                </c:pt>
                <c:pt idx="43">
                  <c:v>1.0552182999958859E-3</c:v>
                </c:pt>
                <c:pt idx="44">
                  <c:v>1.0652875999994649E-3</c:v>
                </c:pt>
                <c:pt idx="45">
                  <c:v>1.0754771999899049E-3</c:v>
                </c:pt>
                <c:pt idx="46">
                  <c:v>1.0857859999902075E-3</c:v>
                </c:pt>
                <c:pt idx="47">
                  <c:v>1.0962129999967374E-3</c:v>
                </c:pt>
                <c:pt idx="48">
                  <c:v>1.1067569000005051E-3</c:v>
                </c:pt>
                <c:pt idx="49">
                  <c:v>1.1174163999925213E-3</c:v>
                </c:pt>
                <c:pt idx="50">
                  <c:v>1.1281901999922184E-3</c:v>
                </c:pt>
                <c:pt idx="51">
                  <c:v>1.1390766999994639E-3</c:v>
                </c:pt>
                <c:pt idx="52">
                  <c:v>1.1500744999892731E-3</c:v>
                </c:pt>
                <c:pt idx="53">
                  <c:v>1.1611818000005769E-3</c:v>
                </c:pt>
                <c:pt idx="54">
                  <c:v>1.1723968000012519E-3</c:v>
                </c:pt>
                <c:pt idx="55">
                  <c:v>1.1837177000018073E-3</c:v>
                </c:pt>
                <c:pt idx="56">
                  <c:v>1.195142299991403E-3</c:v>
                </c:pt>
                <c:pt idx="57">
                  <c:v>1.2066685999911897E-3</c:v>
                </c:pt>
                <c:pt idx="58">
                  <c:v>1.2182943000027535E-3</c:v>
                </c:pt>
                <c:pt idx="59">
                  <c:v>1.2300169999974742E-3</c:v>
                </c:pt>
                <c:pt idx="60">
                  <c:v>1.2418341000000055E-3</c:v>
                </c:pt>
                <c:pt idx="61">
                  <c:v>1.2537428999905842E-3</c:v>
                </c:pt>
                <c:pt idx="62">
                  <c:v>1.2657406999920795E-3</c:v>
                </c:pt>
                <c:pt idx="63">
                  <c:v>1.2778244999935851E-3</c:v>
                </c:pt>
                <c:pt idx="64">
                  <c:v>1.2899909999930514E-3</c:v>
                </c:pt>
                <c:pt idx="65">
                  <c:v>1.3022370999919985E-3</c:v>
                </c:pt>
                <c:pt idx="66">
                  <c:v>1.3145591999972339E-3</c:v>
                </c:pt>
                <c:pt idx="67">
                  <c:v>1.3269535999995696E-3</c:v>
                </c:pt>
                <c:pt idx="68">
                  <c:v>1.339416500002244E-3</c:v>
                </c:pt>
                <c:pt idx="69">
                  <c:v>1.3519438999907152E-3</c:v>
                </c:pt>
                <c:pt idx="70">
                  <c:v>1.3645289999999477E-3</c:v>
                </c:pt>
                <c:pt idx="71">
                  <c:v>1.3771722999962321E-3</c:v>
                </c:pt>
                <c:pt idx="72">
                  <c:v>1.3898658999949021E-3</c:v>
                </c:pt>
                <c:pt idx="73">
                  <c:v>1.4026054999902726E-3</c:v>
                </c:pt>
                <c:pt idx="74">
                  <c:v>1.4153859999908036E-3</c:v>
                </c:pt>
                <c:pt idx="75">
                  <c:v>1.428201999999601E-3</c:v>
                </c:pt>
                <c:pt idx="76">
                  <c:v>1.4410479000019905E-3</c:v>
                </c:pt>
                <c:pt idx="77">
                  <c:v>1.4539176000027965E-3</c:v>
                </c:pt>
                <c:pt idx="78">
                  <c:v>1.4668048999908478E-3</c:v>
                </c:pt>
                <c:pt idx="79">
                  <c:v>1.4797032999922521E-3</c:v>
                </c:pt>
                <c:pt idx="80">
                  <c:v>1.4926058999975567E-3</c:v>
                </c:pt>
                <c:pt idx="81">
                  <c:v>1.5055054999919548E-3</c:v>
                </c:pt>
                <c:pt idx="82">
                  <c:v>1.5183945999979187E-3</c:v>
                </c:pt>
                <c:pt idx="83">
                  <c:v>1.5312653999899339E-3</c:v>
                </c:pt>
                <c:pt idx="84">
                  <c:v>1.5441095000028326E-3</c:v>
                </c:pt>
                <c:pt idx="85">
                  <c:v>1.556918399998608E-3</c:v>
                </c:pt>
                <c:pt idx="86">
                  <c:v>1.5696829999995998E-3</c:v>
                </c:pt>
                <c:pt idx="87">
                  <c:v>1.5823946999944383E-3</c:v>
                </c:pt>
                <c:pt idx="88">
                  <c:v>1.595041899989269E-3</c:v>
                </c:pt>
                <c:pt idx="89">
                  <c:v>1.6076150999992933E-3</c:v>
                </c:pt>
                <c:pt idx="90">
                  <c:v>1.6201034000005166E-3</c:v>
                </c:pt>
                <c:pt idx="91">
                  <c:v>1.6324956999937967E-3</c:v>
                </c:pt>
                <c:pt idx="92">
                  <c:v>1.6447800999941364E-3</c:v>
                </c:pt>
                <c:pt idx="93">
                  <c:v>1.6569441999934043E-3</c:v>
                </c:pt>
                <c:pt idx="94">
                  <c:v>1.6689751000029673E-3</c:v>
                </c:pt>
                <c:pt idx="95">
                  <c:v>1.6808594999986326E-3</c:v>
                </c:pt>
                <c:pt idx="96">
                  <c:v>1.6925831999969887E-3</c:v>
                </c:pt>
                <c:pt idx="97">
                  <c:v>1.7041314999914903E-3</c:v>
                </c:pt>
                <c:pt idx="98">
                  <c:v>1.7154892999968752E-3</c:v>
                </c:pt>
                <c:pt idx="99">
                  <c:v>1.7266403999940394E-3</c:v>
                </c:pt>
                <c:pt idx="100">
                  <c:v>1.7375681999993731E-3</c:v>
                </c:pt>
                <c:pt idx="101">
                  <c:v>1.748255400002563E-3</c:v>
                </c:pt>
                <c:pt idx="102">
                  <c:v>1.7586837999914451E-3</c:v>
                </c:pt>
                <c:pt idx="103">
                  <c:v>1.7688390999950343E-3</c:v>
                </c:pt>
                <c:pt idx="104">
                  <c:v>1.7786925999985215E-3</c:v>
                </c:pt>
                <c:pt idx="105">
                  <c:v>1.7882284000023674E-3</c:v>
                </c:pt>
                <c:pt idx="106">
                  <c:v>1.7974251999959279E-3</c:v>
                </c:pt>
                <c:pt idx="107">
                  <c:v>1.8062607999951297E-3</c:v>
                </c:pt>
                <c:pt idx="108">
                  <c:v>1.8147122000016225E-3</c:v>
                </c:pt>
                <c:pt idx="109">
                  <c:v>1.8227553999992097E-3</c:v>
                </c:pt>
                <c:pt idx="110">
                  <c:v>1.8303653999964808E-3</c:v>
                </c:pt>
                <c:pt idx="111">
                  <c:v>1.8375164999895333E-3</c:v>
                </c:pt>
                <c:pt idx="112">
                  <c:v>1.8441815999921118E-3</c:v>
                </c:pt>
                <c:pt idx="113">
                  <c:v>1.8503328999912583E-3</c:v>
                </c:pt>
                <c:pt idx="114">
                  <c:v>1.8559412999934466E-3</c:v>
                </c:pt>
                <c:pt idx="115">
                  <c:v>1.8609768999908738E-3</c:v>
                </c:pt>
                <c:pt idx="116">
                  <c:v>1.8654082999916E-3</c:v>
                </c:pt>
                <c:pt idx="117">
                  <c:v>1.8692033999911928E-3</c:v>
                </c:pt>
                <c:pt idx="118">
                  <c:v>1.8723284999992984E-3</c:v>
                </c:pt>
                <c:pt idx="119">
                  <c:v>1.8747490999970751E-3</c:v>
                </c:pt>
                <c:pt idx="120">
                  <c:v>1.8764290999939703E-3</c:v>
                </c:pt>
                <c:pt idx="121">
                  <c:v>1.877331499997581E-3</c:v>
                </c:pt>
                <c:pt idx="122">
                  <c:v>1.8774178000029451E-3</c:v>
                </c:pt>
                <c:pt idx="123">
                  <c:v>1.8766482999978962E-3</c:v>
                </c:pt>
                <c:pt idx="124">
                  <c:v>1.8749819999896999E-3</c:v>
                </c:pt>
                <c:pt idx="125">
                  <c:v>1.8723764000014853E-3</c:v>
                </c:pt>
                <c:pt idx="126">
                  <c:v>1.868787799992333E-3</c:v>
                </c:pt>
                <c:pt idx="127">
                  <c:v>1.8641709999940304E-3</c:v>
                </c:pt>
                <c:pt idx="128">
                  <c:v>1.8584796000027382E-3</c:v>
                </c:pt>
                <c:pt idx="129">
                  <c:v>1.851665600000274E-3</c:v>
                </c:pt>
                <c:pt idx="130">
                  <c:v>1.8436794999985295E-3</c:v>
                </c:pt>
                <c:pt idx="131">
                  <c:v>1.8344705000004069E-3</c:v>
                </c:pt>
                <c:pt idx="132">
                  <c:v>1.8239861999944651E-3</c:v>
                </c:pt>
                <c:pt idx="133">
                  <c:v>1.8121729000029063E-3</c:v>
                </c:pt>
                <c:pt idx="134">
                  <c:v>1.7989751000015985E-3</c:v>
                </c:pt>
                <c:pt idx="135">
                  <c:v>1.7843361999894114E-3</c:v>
                </c:pt>
                <c:pt idx="136">
                  <c:v>1.7681977000023608E-3</c:v>
                </c:pt>
                <c:pt idx="137">
                  <c:v>1.7504998999982035E-3</c:v>
                </c:pt>
                <c:pt idx="138">
                  <c:v>1.7311813000020493E-3</c:v>
                </c:pt>
                <c:pt idx="139">
                  <c:v>1.7101791999891702E-3</c:v>
                </c:pt>
                <c:pt idx="140">
                  <c:v>1.6874352999991515E-3</c:v>
                </c:pt>
                <c:pt idx="141">
                  <c:v>1.6628714000006539E-3</c:v>
                </c:pt>
                <c:pt idx="142">
                  <c:v>1.6364263999975037E-3</c:v>
                </c:pt>
                <c:pt idx="143">
                  <c:v>1.6080313999964346E-3</c:v>
                </c:pt>
                <c:pt idx="144">
                  <c:v>1.5776159999916217E-3</c:v>
                </c:pt>
                <c:pt idx="145">
                  <c:v>1.5451019999943583E-3</c:v>
                </c:pt>
                <c:pt idx="146">
                  <c:v>1.5104288999907567E-3</c:v>
                </c:pt>
                <c:pt idx="147">
                  <c:v>1.4735158000007686E-3</c:v>
                </c:pt>
                <c:pt idx="148">
                  <c:v>1.4342866000021104E-3</c:v>
                </c:pt>
                <c:pt idx="149">
                  <c:v>1.3926639999937152E-3</c:v>
                </c:pt>
                <c:pt idx="150">
                  <c:v>1.3485691999903793E-3</c:v>
                </c:pt>
                <c:pt idx="151">
                  <c:v>1.301922300001479E-3</c:v>
                </c:pt>
                <c:pt idx="152">
                  <c:v>1.2526418999954103E-3</c:v>
                </c:pt>
                <c:pt idx="153">
                  <c:v>1.2006456999955617E-3</c:v>
                </c:pt>
                <c:pt idx="154">
                  <c:v>1.1458498999985522E-3</c:v>
                </c:pt>
                <c:pt idx="155">
                  <c:v>1.0881699000009348E-3</c:v>
                </c:pt>
                <c:pt idx="156">
                  <c:v>1.027519799990273E-3</c:v>
                </c:pt>
                <c:pt idx="157">
                  <c:v>9.6381269999312735E-4</c:v>
                </c:pt>
                <c:pt idx="158">
                  <c:v>8.9696089999335982E-4</c:v>
                </c:pt>
                <c:pt idx="159">
                  <c:v>8.2687559999783389E-4</c:v>
                </c:pt>
                <c:pt idx="160">
                  <c:v>7.5346730000092066E-4</c:v>
                </c:pt>
                <c:pt idx="161">
                  <c:v>6.7664579999870966E-4</c:v>
                </c:pt>
                <c:pt idx="162">
                  <c:v>5.962668000023541E-4</c:v>
                </c:pt>
                <c:pt idx="163">
                  <c:v>5.1234939999744711E-4</c:v>
                </c:pt>
                <c:pt idx="164">
                  <c:v>4.2473649999408281E-4</c:v>
                </c:pt>
                <c:pt idx="165">
                  <c:v>3.3334169999932328E-4</c:v>
                </c:pt>
                <c:pt idx="166">
                  <c:v>2.3807249999663327E-4</c:v>
                </c:pt>
                <c:pt idx="167">
                  <c:v>1.3883559999783301E-4</c:v>
                </c:pt>
                <c:pt idx="168">
                  <c:v>3.5537000002250352E-5</c:v>
                </c:pt>
                <c:pt idx="169">
                  <c:v>-7.191710000142848E-5</c:v>
                </c:pt>
                <c:pt idx="170">
                  <c:v>-1.8362090000323406E-4</c:v>
                </c:pt>
                <c:pt idx="171">
                  <c:v>-2.9966850000562317E-4</c:v>
                </c:pt>
                <c:pt idx="172">
                  <c:v>-4.2015420000041104E-4</c:v>
                </c:pt>
                <c:pt idx="173">
                  <c:v>-5.4517179999891141E-4</c:v>
                </c:pt>
                <c:pt idx="174">
                  <c:v>-6.7481530000179646E-4</c:v>
                </c:pt>
                <c:pt idx="175">
                  <c:v>-8.0917830000259983E-4</c:v>
                </c:pt>
                <c:pt idx="176">
                  <c:v>-9.4835390000014286E-4</c:v>
                </c:pt>
                <c:pt idx="177">
                  <c:v>-1.0924351000056731E-3</c:v>
                </c:pt>
                <c:pt idx="178">
                  <c:v>-1.2415142000037349E-3</c:v>
                </c:pt>
                <c:pt idx="179">
                  <c:v>-1.3956829999983711E-3</c:v>
                </c:pt>
                <c:pt idx="180">
                  <c:v>-1.5550329000006968E-3</c:v>
                </c:pt>
                <c:pt idx="181">
                  <c:v>-1.719654300003981E-3</c:v>
                </c:pt>
                <c:pt idx="182">
                  <c:v>-1.8896372000085648E-3</c:v>
                </c:pt>
                <c:pt idx="183">
                  <c:v>-2.0650705999969432E-3</c:v>
                </c:pt>
                <c:pt idx="184">
                  <c:v>-2.2460428000101729E-3</c:v>
                </c:pt>
                <c:pt idx="185">
                  <c:v>-2.4326412000021946E-3</c:v>
                </c:pt>
                <c:pt idx="186">
                  <c:v>-2.6249521000067944E-3</c:v>
                </c:pt>
                <c:pt idx="187">
                  <c:v>-2.8230612000044175E-3</c:v>
                </c:pt>
                <c:pt idx="188">
                  <c:v>-3.0270529000091528E-3</c:v>
                </c:pt>
                <c:pt idx="189">
                  <c:v>-3.2370107000048165E-3</c:v>
                </c:pt>
                <c:pt idx="190">
                  <c:v>-3.4530172000017956E-3</c:v>
                </c:pt>
                <c:pt idx="191">
                  <c:v>-3.6751537000014878E-3</c:v>
                </c:pt>
                <c:pt idx="192">
                  <c:v>-3.90350060000344E-3</c:v>
                </c:pt>
                <c:pt idx="193">
                  <c:v>-4.1381370999999945E-3</c:v>
                </c:pt>
                <c:pt idx="194">
                  <c:v>-4.3791415000100642E-3</c:v>
                </c:pt>
                <c:pt idx="195">
                  <c:v>-4.6265908000009404E-3</c:v>
                </c:pt>
                <c:pt idx="196">
                  <c:v>-4.8805611000091176E-3</c:v>
                </c:pt>
                <c:pt idx="197">
                  <c:v>-5.141127400008827E-3</c:v>
                </c:pt>
                <c:pt idx="198">
                  <c:v>-5.4083636999990858E-3</c:v>
                </c:pt>
                <c:pt idx="199">
                  <c:v>-5.6823430000036979E-3</c:v>
                </c:pt>
                <c:pt idx="200">
                  <c:v>-5.963137199998414E-3</c:v>
                </c:pt>
                <c:pt idx="201">
                  <c:v>-6.2508174000015515E-3</c:v>
                </c:pt>
                <c:pt idx="202">
                  <c:v>-6.5454538000011553E-3</c:v>
                </c:pt>
                <c:pt idx="203">
                  <c:v>-6.8471156999976301E-3</c:v>
                </c:pt>
                <c:pt idx="204">
                  <c:v>-7.1558716000055256E-3</c:v>
                </c:pt>
                <c:pt idx="205">
                  <c:v>-7.4717891999966923E-3</c:v>
                </c:pt>
                <c:pt idx="206">
                  <c:v>-7.7949358000068969E-3</c:v>
                </c:pt>
                <c:pt idx="207">
                  <c:v>-8.1253776000096423E-3</c:v>
                </c:pt>
                <c:pt idx="208">
                  <c:v>-8.4631806000032839E-3</c:v>
                </c:pt>
                <c:pt idx="209">
                  <c:v>-8.8084102000038911E-3</c:v>
                </c:pt>
                <c:pt idx="210">
                  <c:v>-9.1611314000061839E-3</c:v>
                </c:pt>
                <c:pt idx="211">
                  <c:v>-9.5214087999977437E-3</c:v>
                </c:pt>
                <c:pt idx="212">
                  <c:v>-9.889306900007E-3</c:v>
                </c:pt>
                <c:pt idx="213">
                  <c:v>-1.02648897999984E-2</c:v>
                </c:pt>
                <c:pt idx="214">
                  <c:v>-1.0648153800005389E-2</c:v>
                </c:pt>
                <c:pt idx="215">
                  <c:v>-1.1039286900000889E-2</c:v>
                </c:pt>
                <c:pt idx="216">
                  <c:v>-1.1438304899996865E-2</c:v>
                </c:pt>
                <c:pt idx="217">
                  <c:v>-1.1845264500010444E-2</c:v>
                </c:pt>
                <c:pt idx="218">
                  <c:v>-1.2260229600002504E-2</c:v>
                </c:pt>
                <c:pt idx="219">
                  <c:v>-1.2683264900005042E-2</c:v>
                </c:pt>
                <c:pt idx="220">
                  <c:v>-1.3114435600002139E-2</c:v>
                </c:pt>
                <c:pt idx="221">
                  <c:v>-1.3553807000008078E-2</c:v>
                </c:pt>
                <c:pt idx="222">
                  <c:v>-1.4001445200008789E-2</c:v>
                </c:pt>
                <c:pt idx="223">
                  <c:v>-1.4457416600009765E-2</c:v>
                </c:pt>
                <c:pt idx="224">
                  <c:v>-1.4921788300000571E-2</c:v>
                </c:pt>
                <c:pt idx="225">
                  <c:v>-1.5394627399999194E-2</c:v>
                </c:pt>
                <c:pt idx="226">
                  <c:v>-1.5876004000006105E-2</c:v>
                </c:pt>
                <c:pt idx="227">
                  <c:v>-1.6365986300002078E-2</c:v>
                </c:pt>
                <c:pt idx="228">
                  <c:v>-1.6864637899999479E-2</c:v>
                </c:pt>
                <c:pt idx="229">
                  <c:v>-1.7372042800005261E-2</c:v>
                </c:pt>
                <c:pt idx="230">
                  <c:v>-1.7888265500005218E-2</c:v>
                </c:pt>
                <c:pt idx="231">
                  <c:v>-1.8413378200008879E-2</c:v>
                </c:pt>
                <c:pt idx="232">
                  <c:v>-1.8947454100000982E-2</c:v>
                </c:pt>
                <c:pt idx="233">
                  <c:v>-1.949056659999826E-2</c:v>
                </c:pt>
                <c:pt idx="234">
                  <c:v>-2.0042790399998012E-2</c:v>
                </c:pt>
                <c:pt idx="235">
                  <c:v>-2.0604200199997535E-2</c:v>
                </c:pt>
                <c:pt idx="236">
                  <c:v>-2.1174871500008408E-2</c:v>
                </c:pt>
                <c:pt idx="237">
                  <c:v>-2.1754880400010279E-2</c:v>
                </c:pt>
                <c:pt idx="238">
                  <c:v>-2.2344302999997012E-2</c:v>
                </c:pt>
                <c:pt idx="239">
                  <c:v>-2.2943215799998029E-2</c:v>
                </c:pt>
                <c:pt idx="240">
                  <c:v>-2.3551695300000119E-2</c:v>
                </c:pt>
                <c:pt idx="241">
                  <c:v>-2.4169817900002499E-2</c:v>
                </c:pt>
                <c:pt idx="242">
                  <c:v>-2.4797659500009672E-2</c:v>
                </c:pt>
                <c:pt idx="243">
                  <c:v>-2.543529599999772E-2</c:v>
                </c:pt>
                <c:pt idx="244">
                  <c:v>-2.608280200000479E-2</c:v>
                </c:pt>
                <c:pt idx="245">
                  <c:v>-2.6740251600003262E-2</c:v>
                </c:pt>
                <c:pt idx="246">
                  <c:v>-2.7407717400009801E-2</c:v>
                </c:pt>
                <c:pt idx="247">
                  <c:v>-2.8085270800005446E-2</c:v>
                </c:pt>
                <c:pt idx="248">
                  <c:v>-2.8772981200006598E-2</c:v>
                </c:pt>
                <c:pt idx="249">
                  <c:v>-2.9470911200007777E-2</c:v>
                </c:pt>
                <c:pt idx="250">
                  <c:v>-3.0179136100002779E-2</c:v>
                </c:pt>
                <c:pt idx="251">
                  <c:v>-3.0897712799998089E-2</c:v>
                </c:pt>
                <c:pt idx="252">
                  <c:v>-3.1626700499998606E-2</c:v>
                </c:pt>
                <c:pt idx="253">
                  <c:v>-3.2366155100007177E-2</c:v>
                </c:pt>
                <c:pt idx="254">
                  <c:v>-3.3116128599999684E-2</c:v>
                </c:pt>
                <c:pt idx="255">
                  <c:v>-3.3876599099997406E-2</c:v>
                </c:pt>
                <c:pt idx="256">
                  <c:v>-3.4647800000001894E-2</c:v>
                </c:pt>
                <c:pt idx="257">
                  <c:v>-3.5429563500002814E-2</c:v>
                </c:pt>
                <c:pt idx="258">
                  <c:v>-3.6222053599999526E-2</c:v>
                </c:pt>
                <c:pt idx="259">
                  <c:v>-3.7025253500004851E-2</c:v>
                </c:pt>
                <c:pt idx="260">
                  <c:v>-3.7839184000006298E-2</c:v>
                </c:pt>
                <c:pt idx="261">
                  <c:v>-3.8663859400003275E-2</c:v>
                </c:pt>
                <c:pt idx="262">
                  <c:v>-3.9499287200001731E-2</c:v>
                </c:pt>
                <c:pt idx="263">
                  <c:v>-4.0345467100010524E-2</c:v>
                </c:pt>
                <c:pt idx="264">
                  <c:v>-4.1201996400005214E-2</c:v>
                </c:pt>
                <c:pt idx="265">
                  <c:v>-4.2069636900009755E-2</c:v>
                </c:pt>
                <c:pt idx="266">
                  <c:v>-4.2947916700001088E-2</c:v>
                </c:pt>
                <c:pt idx="267">
                  <c:v>-4.3837023999998337E-2</c:v>
                </c:pt>
                <c:pt idx="268">
                  <c:v>-4.4736546999999405E-2</c:v>
                </c:pt>
                <c:pt idx="269">
                  <c:v>-4.5646743600002537E-2</c:v>
                </c:pt>
                <c:pt idx="270">
                  <c:v>-4.6567463800002429E-2</c:v>
                </c:pt>
                <c:pt idx="271">
                  <c:v>-4.7498564100010299E-2</c:v>
                </c:pt>
                <c:pt idx="272">
                  <c:v>-4.8440191500006335E-2</c:v>
                </c:pt>
                <c:pt idx="273">
                  <c:v>-4.939168900000368E-2</c:v>
                </c:pt>
                <c:pt idx="274">
                  <c:v>-5.0353522600005363E-2</c:v>
                </c:pt>
                <c:pt idx="275">
                  <c:v>-5.1325371800004405E-2</c:v>
                </c:pt>
                <c:pt idx="276">
                  <c:v>-5.2306959500000971E-2</c:v>
                </c:pt>
                <c:pt idx="277">
                  <c:v>-5.3298316500004717E-2</c:v>
                </c:pt>
                <c:pt idx="278">
                  <c:v>-5.4151497399999471E-2</c:v>
                </c:pt>
                <c:pt idx="279">
                  <c:v>-5.4731684700001892E-2</c:v>
                </c:pt>
                <c:pt idx="280">
                  <c:v>-5.5303183000006584E-2</c:v>
                </c:pt>
                <c:pt idx="281">
                  <c:v>-5.5864361100006477E-2</c:v>
                </c:pt>
                <c:pt idx="282">
                  <c:v>-5.641454960000658E-2</c:v>
                </c:pt>
                <c:pt idx="283">
                  <c:v>-5.6952247500007047E-2</c:v>
                </c:pt>
                <c:pt idx="284">
                  <c:v>-5.74758839999987E-2</c:v>
                </c:pt>
                <c:pt idx="285">
                  <c:v>-5.7984359599998925E-2</c:v>
                </c:pt>
                <c:pt idx="286">
                  <c:v>-5.8475626499998157E-2</c:v>
                </c:pt>
                <c:pt idx="287">
                  <c:v>-5.8947919600001342E-2</c:v>
                </c:pt>
                <c:pt idx="288">
                  <c:v>-5.9399906899997745E-2</c:v>
                </c:pt>
                <c:pt idx="289">
                  <c:v>-5.9828773100008448E-2</c:v>
                </c:pt>
                <c:pt idx="290">
                  <c:v>-6.0233200699997269E-2</c:v>
                </c:pt>
                <c:pt idx="291">
                  <c:v>-6.0609885100006977E-2</c:v>
                </c:pt>
                <c:pt idx="292">
                  <c:v>-6.0957307899997204E-2</c:v>
                </c:pt>
                <c:pt idx="293">
                  <c:v>-6.1272284799997578E-2</c:v>
                </c:pt>
                <c:pt idx="294">
                  <c:v>-6.1551698800002441E-2</c:v>
                </c:pt>
                <c:pt idx="295">
                  <c:v>-6.1792522300009978E-2</c:v>
                </c:pt>
                <c:pt idx="296">
                  <c:v>-6.1991607700008444E-2</c:v>
                </c:pt>
                <c:pt idx="297">
                  <c:v>-6.2145205100009093E-2</c:v>
                </c:pt>
                <c:pt idx="298">
                  <c:v>-6.2249593600000708E-2</c:v>
                </c:pt>
                <c:pt idx="299">
                  <c:v>-6.2300072600010026E-2</c:v>
                </c:pt>
                <c:pt idx="300">
                  <c:v>-6.2294020199999522E-2</c:v>
                </c:pt>
                <c:pt idx="301">
                  <c:v>-6.2224600999996937E-2</c:v>
                </c:pt>
                <c:pt idx="302">
                  <c:v>-6.2087631300002499E-2</c:v>
                </c:pt>
                <c:pt idx="303">
                  <c:v>-6.1877368400004684E-2</c:v>
                </c:pt>
                <c:pt idx="304">
                  <c:v>-6.1589140500004191E-2</c:v>
                </c:pt>
                <c:pt idx="305">
                  <c:v>-6.1215840700000967E-2</c:v>
                </c:pt>
                <c:pt idx="306">
                  <c:v>-6.0751407500006849E-2</c:v>
                </c:pt>
                <c:pt idx="307">
                  <c:v>-6.0189001200001258E-2</c:v>
                </c:pt>
                <c:pt idx="308">
                  <c:v>-5.9520397400007141E-2</c:v>
                </c:pt>
                <c:pt idx="309">
                  <c:v>-5.8738738700000681E-2</c:v>
                </c:pt>
                <c:pt idx="310">
                  <c:v>-5.7835904800001003E-2</c:v>
                </c:pt>
                <c:pt idx="311">
                  <c:v>-5.6802389400004927E-2</c:v>
                </c:pt>
                <c:pt idx="312">
                  <c:v>-5.5628713900006233E-2</c:v>
                </c:pt>
                <c:pt idx="313">
                  <c:v>-5.430575910000357E-2</c:v>
                </c:pt>
                <c:pt idx="314">
                  <c:v>-5.2822895399998515E-2</c:v>
                </c:pt>
                <c:pt idx="315">
                  <c:v>-5.1168782900006704E-2</c:v>
                </c:pt>
                <c:pt idx="316">
                  <c:v>-4.9331904200002441E-2</c:v>
                </c:pt>
                <c:pt idx="317">
                  <c:v>-4.7300159000002395E-2</c:v>
                </c:pt>
                <c:pt idx="318">
                  <c:v>-4.5060700199996973E-2</c:v>
                </c:pt>
                <c:pt idx="319">
                  <c:v>-4.2600278300000127E-2</c:v>
                </c:pt>
                <c:pt idx="320">
                  <c:v>-3.9903860099997246E-2</c:v>
                </c:pt>
                <c:pt idx="321">
                  <c:v>-3.6956830900010118E-2</c:v>
                </c:pt>
                <c:pt idx="322">
                  <c:v>-3.3744399200003272E-2</c:v>
                </c:pt>
                <c:pt idx="323">
                  <c:v>-3.0249272500000757E-2</c:v>
                </c:pt>
                <c:pt idx="324">
                  <c:v>-2.6455649699997252E-2</c:v>
                </c:pt>
                <c:pt idx="325">
                  <c:v>-2.2346144000010781E-2</c:v>
                </c:pt>
                <c:pt idx="326">
                  <c:v>-1.7902986400002874E-2</c:v>
                </c:pt>
                <c:pt idx="327">
                  <c:v>-1.3108506300000045E-2</c:v>
                </c:pt>
                <c:pt idx="328">
                  <c:v>-7.9455217000088396E-3</c:v>
                </c:pt>
                <c:pt idx="329">
                  <c:v>-2.3971920000036562E-3</c:v>
                </c:pt>
                <c:pt idx="330">
                  <c:v>3.5527933999901506E-3</c:v>
                </c:pt>
                <c:pt idx="331">
                  <c:v>9.9171403999918084E-3</c:v>
                </c:pt>
                <c:pt idx="332">
                  <c:v>1.6706485399993198E-2</c:v>
                </c:pt>
                <c:pt idx="333">
                  <c:v>2.3926556699990442E-2</c:v>
                </c:pt>
                <c:pt idx="334">
                  <c:v>3.651463319999948E-2</c:v>
                </c:pt>
                <c:pt idx="335">
                  <c:v>4.2478940499989903E-2</c:v>
                </c:pt>
                <c:pt idx="336">
                  <c:v>4.9118299599996362E-2</c:v>
                </c:pt>
                <c:pt idx="337">
                  <c:v>5.6896136299997124E-2</c:v>
                </c:pt>
                <c:pt idx="338">
                  <c:v>6.6001095099991858E-2</c:v>
                </c:pt>
                <c:pt idx="339">
                  <c:v>7.5361356399994861E-2</c:v>
                </c:pt>
                <c:pt idx="340">
                  <c:v>8.4959671699991191E-2</c:v>
                </c:pt>
                <c:pt idx="341">
                  <c:v>9.482473429999061E-2</c:v>
                </c:pt>
                <c:pt idx="342">
                  <c:v>0.10503348339999263</c:v>
                </c:pt>
                <c:pt idx="343">
                  <c:v>0.11631951999999046</c:v>
                </c:pt>
                <c:pt idx="344">
                  <c:v>0.12926519469999675</c:v>
                </c:pt>
                <c:pt idx="345">
                  <c:v>0.13881868289999488</c:v>
                </c:pt>
                <c:pt idx="346">
                  <c:v>0.15150059789999659</c:v>
                </c:pt>
                <c:pt idx="347">
                  <c:v>0.16505787949999728</c:v>
                </c:pt>
                <c:pt idx="348">
                  <c:v>0.17958008450000307</c:v>
                </c:pt>
                <c:pt idx="349">
                  <c:v>0.19515366160000269</c:v>
                </c:pt>
                <c:pt idx="350">
                  <c:v>0.21186412630000007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A66-4BD7-9D11-1CB9A9415DA9}"/>
            </c:ext>
          </c:extLst>
        </c:ser>
        <c:ser>
          <c:idx val="14"/>
          <c:order val="14"/>
          <c:tx>
            <c:strRef>
              <c:f>'2SF-1IP Data'!$AP$4</c:f>
              <c:strCache>
                <c:ptCount val="1"/>
                <c:pt idx="0">
                  <c:v>ROHF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Data'!$AP$5:$AP$355</c:f>
              <c:numCache>
                <c:formatCode>General</c:formatCode>
                <c:ptCount val="351"/>
                <c:pt idx="0">
                  <c:v>-0.43132910190000473</c:v>
                </c:pt>
                <c:pt idx="1">
                  <c:v>-0.43132931880001024</c:v>
                </c:pt>
                <c:pt idx="2">
                  <c:v>-0.431329542600011</c:v>
                </c:pt>
                <c:pt idx="3">
                  <c:v>-0.43132977330000699</c:v>
                </c:pt>
                <c:pt idx="4">
                  <c:v>-0.43133001080001065</c:v>
                </c:pt>
                <c:pt idx="5">
                  <c:v>-0.43133025530001134</c:v>
                </c:pt>
                <c:pt idx="6">
                  <c:v>-0.43133050670000728</c:v>
                </c:pt>
                <c:pt idx="7">
                  <c:v>-0.4313307653000038</c:v>
                </c:pt>
                <c:pt idx="8">
                  <c:v>-0.43133103090001157</c:v>
                </c:pt>
                <c:pt idx="9">
                  <c:v>-0.43133130360000393</c:v>
                </c:pt>
                <c:pt idx="10">
                  <c:v>-0.43133158340000932</c:v>
                </c:pt>
                <c:pt idx="11">
                  <c:v>-0.43133187029999931</c:v>
                </c:pt>
                <c:pt idx="12">
                  <c:v>-0.43133216430000232</c:v>
                </c:pt>
                <c:pt idx="13">
                  <c:v>-0.43133246530000235</c:v>
                </c:pt>
                <c:pt idx="14">
                  <c:v>-0.43133277329999942</c:v>
                </c:pt>
                <c:pt idx="15">
                  <c:v>-0.43133308810000415</c:v>
                </c:pt>
                <c:pt idx="16">
                  <c:v>-0.43133340970000233</c:v>
                </c:pt>
                <c:pt idx="17">
                  <c:v>-0.43133373800000641</c:v>
                </c:pt>
                <c:pt idx="18">
                  <c:v>-0.43133407279999858</c:v>
                </c:pt>
                <c:pt idx="19">
                  <c:v>-0.43133441380000193</c:v>
                </c:pt>
                <c:pt idx="20">
                  <c:v>-0.43133476100000223</c:v>
                </c:pt>
                <c:pt idx="21">
                  <c:v>-0.43133511410000835</c:v>
                </c:pt>
                <c:pt idx="22">
                  <c:v>-0.43133547269999895</c:v>
                </c:pt>
                <c:pt idx="23">
                  <c:v>-0.43133583670000064</c:v>
                </c:pt>
                <c:pt idx="24">
                  <c:v>-0.43133620560000452</c:v>
                </c:pt>
                <c:pt idx="25">
                  <c:v>-0.43133657920000701</c:v>
                </c:pt>
                <c:pt idx="26">
                  <c:v>-0.43133695690001161</c:v>
                </c:pt>
                <c:pt idx="27">
                  <c:v>-0.43133733839999877</c:v>
                </c:pt>
                <c:pt idx="28">
                  <c:v>-0.43133772320000219</c:v>
                </c:pt>
                <c:pt idx="29">
                  <c:v>-0.43133811060000937</c:v>
                </c:pt>
                <c:pt idx="30">
                  <c:v>-0.43133850019999898</c:v>
                </c:pt>
                <c:pt idx="31">
                  <c:v>-0.43133889119999935</c:v>
                </c:pt>
                <c:pt idx="32">
                  <c:v>-0.43133928310000158</c:v>
                </c:pt>
                <c:pt idx="33">
                  <c:v>-0.43133967500000381</c:v>
                </c:pt>
                <c:pt idx="34">
                  <c:v>-0.43134006610000597</c:v>
                </c:pt>
                <c:pt idx="35">
                  <c:v>-0.431340455600008</c:v>
                </c:pt>
                <c:pt idx="36">
                  <c:v>-0.43134084250000626</c:v>
                </c:pt>
                <c:pt idx="37">
                  <c:v>-0.4313412258999989</c:v>
                </c:pt>
                <c:pt idx="38">
                  <c:v>-0.43134160460000714</c:v>
                </c:pt>
                <c:pt idx="39">
                  <c:v>-0.43134197759999893</c:v>
                </c:pt>
                <c:pt idx="40">
                  <c:v>-0.43134234360000789</c:v>
                </c:pt>
                <c:pt idx="41">
                  <c:v>-0.43134270139999842</c:v>
                </c:pt>
                <c:pt idx="42">
                  <c:v>-0.43134304939999879</c:v>
                </c:pt>
                <c:pt idx="43">
                  <c:v>-0.4313433864000018</c:v>
                </c:pt>
                <c:pt idx="44">
                  <c:v>-0.43134371070000554</c:v>
                </c:pt>
                <c:pt idx="45">
                  <c:v>-0.43134402060000809</c:v>
                </c:pt>
                <c:pt idx="46">
                  <c:v>-0.43134431450000932</c:v>
                </c:pt>
                <c:pt idx="47">
                  <c:v>-0.43134459050000373</c:v>
                </c:pt>
                <c:pt idx="48">
                  <c:v>-0.4313448465000107</c:v>
                </c:pt>
                <c:pt idx="49">
                  <c:v>-0.43134508069999811</c:v>
                </c:pt>
                <c:pt idx="50">
                  <c:v>-0.43134529070000838</c:v>
                </c:pt>
                <c:pt idx="51">
                  <c:v>-0.43134547440000404</c:v>
                </c:pt>
                <c:pt idx="52">
                  <c:v>-0.43134562920000974</c:v>
                </c:pt>
                <c:pt idx="53">
                  <c:v>-0.43134575270001108</c:v>
                </c:pt>
                <c:pt idx="54">
                  <c:v>-0.43134584220000249</c:v>
                </c:pt>
                <c:pt idx="55">
                  <c:v>-0.43134589480000329</c:v>
                </c:pt>
                <c:pt idx="56">
                  <c:v>-0.43134590770000614</c:v>
                </c:pt>
                <c:pt idx="57">
                  <c:v>-0.43134587770001076</c:v>
                </c:pt>
                <c:pt idx="58">
                  <c:v>-0.43134580160000269</c:v>
                </c:pt>
                <c:pt idx="59">
                  <c:v>-0.43134567600000651</c:v>
                </c:pt>
                <c:pt idx="60">
                  <c:v>-0.43134549740000239</c:v>
                </c:pt>
                <c:pt idx="61">
                  <c:v>-0.43134526200000778</c:v>
                </c:pt>
                <c:pt idx="62">
                  <c:v>-0.43134496600001171</c:v>
                </c:pt>
                <c:pt idx="63">
                  <c:v>-0.43134460530001206</c:v>
                </c:pt>
                <c:pt idx="64">
                  <c:v>-0.43134417560000315</c:v>
                </c:pt>
                <c:pt idx="65">
                  <c:v>-0.43134367250000594</c:v>
                </c:pt>
                <c:pt idx="66">
                  <c:v>-0.43134309150001116</c:v>
                </c:pt>
                <c:pt idx="67">
                  <c:v>-0.43134242760000063</c:v>
                </c:pt>
                <c:pt idx="68">
                  <c:v>-0.43134167600000239</c:v>
                </c:pt>
                <c:pt idx="69">
                  <c:v>-0.43134083120000355</c:v>
                </c:pt>
                <c:pt idx="70">
                  <c:v>-0.43133988860000727</c:v>
                </c:pt>
                <c:pt idx="71">
                  <c:v>-0.43133884130000411</c:v>
                </c:pt>
                <c:pt idx="72">
                  <c:v>-0.43133768380000959</c:v>
                </c:pt>
                <c:pt idx="73">
                  <c:v>-0.43133641020000368</c:v>
                </c:pt>
                <c:pt idx="74">
                  <c:v>-0.4313350139999983</c:v>
                </c:pt>
                <c:pt idx="75">
                  <c:v>-0.43133348870000532</c:v>
                </c:pt>
                <c:pt idx="76">
                  <c:v>-0.4313318272999993</c:v>
                </c:pt>
                <c:pt idx="77">
                  <c:v>-0.43133002270000986</c:v>
                </c:pt>
                <c:pt idx="78">
                  <c:v>-0.43132806760000619</c:v>
                </c:pt>
                <c:pt idx="79">
                  <c:v>-0.43132595420000541</c:v>
                </c:pt>
                <c:pt idx="80">
                  <c:v>-0.43132367460000864</c:v>
                </c:pt>
                <c:pt idx="81">
                  <c:v>-0.43132122050000987</c:v>
                </c:pt>
                <c:pt idx="82">
                  <c:v>-0.4313185835000013</c:v>
                </c:pt>
                <c:pt idx="83">
                  <c:v>-0.43131575460000704</c:v>
                </c:pt>
                <c:pt idx="84">
                  <c:v>-0.43131272460000503</c:v>
                </c:pt>
                <c:pt idx="85">
                  <c:v>-0.43130948409999803</c:v>
                </c:pt>
                <c:pt idx="86">
                  <c:v>-0.43130602330001011</c:v>
                </c:pt>
                <c:pt idx="87">
                  <c:v>-0.43130233189999956</c:v>
                </c:pt>
                <c:pt idx="88">
                  <c:v>-0.43129839950000814</c:v>
                </c:pt>
                <c:pt idx="89">
                  <c:v>-0.43129421520001188</c:v>
                </c:pt>
                <c:pt idx="90">
                  <c:v>-0.43128976770000804</c:v>
                </c:pt>
                <c:pt idx="91">
                  <c:v>-0.43128504540000279</c:v>
                </c:pt>
                <c:pt idx="92">
                  <c:v>-0.43128003640001111</c:v>
                </c:pt>
                <c:pt idx="93">
                  <c:v>-0.43127472810000711</c:v>
                </c:pt>
                <c:pt idx="94">
                  <c:v>-0.43126910780000571</c:v>
                </c:pt>
                <c:pt idx="95">
                  <c:v>-0.43126316229999873</c:v>
                </c:pt>
                <c:pt idx="96">
                  <c:v>-0.43125687780000987</c:v>
                </c:pt>
                <c:pt idx="97">
                  <c:v>-0.43125024020000069</c:v>
                </c:pt>
                <c:pt idx="98">
                  <c:v>-0.4312432350999984</c:v>
                </c:pt>
                <c:pt idx="99">
                  <c:v>-0.43123584719999997</c:v>
                </c:pt>
                <c:pt idx="100">
                  <c:v>-0.43122806110000056</c:v>
                </c:pt>
                <c:pt idx="101">
                  <c:v>-0.43121986090000064</c:v>
                </c:pt>
                <c:pt idx="102">
                  <c:v>-0.43121122979999882</c:v>
                </c:pt>
                <c:pt idx="103">
                  <c:v>-0.43120215100000792</c:v>
                </c:pt>
                <c:pt idx="104">
                  <c:v>-0.4311926067000087</c:v>
                </c:pt>
                <c:pt idx="105">
                  <c:v>-0.43118257890000677</c:v>
                </c:pt>
                <c:pt idx="106">
                  <c:v>-0.43117204890000949</c:v>
                </c:pt>
                <c:pt idx="107">
                  <c:v>-0.43116099720000989</c:v>
                </c:pt>
                <c:pt idx="108">
                  <c:v>-0.43114940410001168</c:v>
                </c:pt>
                <c:pt idx="109">
                  <c:v>-0.43113724890000071</c:v>
                </c:pt>
                <c:pt idx="110">
                  <c:v>-0.43112451049999834</c:v>
                </c:pt>
                <c:pt idx="111">
                  <c:v>-0.43111116709999919</c:v>
                </c:pt>
                <c:pt idx="112">
                  <c:v>-0.43109719610001207</c:v>
                </c:pt>
                <c:pt idx="113">
                  <c:v>-0.43108257430000663</c:v>
                </c:pt>
                <c:pt idx="114">
                  <c:v>-0.43106727780001108</c:v>
                </c:pt>
                <c:pt idx="115">
                  <c:v>-0.43105128180000918</c:v>
                </c:pt>
                <c:pt idx="116">
                  <c:v>-0.43103456090000236</c:v>
                </c:pt>
                <c:pt idx="117">
                  <c:v>-0.43101708880000444</c:v>
                </c:pt>
                <c:pt idx="118">
                  <c:v>-0.43099883850000253</c:v>
                </c:pt>
                <c:pt idx="119">
                  <c:v>-0.43097978200000853</c:v>
                </c:pt>
                <c:pt idx="120">
                  <c:v>-0.43095989040000404</c:v>
                </c:pt>
                <c:pt idx="121">
                  <c:v>-0.43093913410000084</c:v>
                </c:pt>
                <c:pt idx="122">
                  <c:v>-0.43091748250000705</c:v>
                </c:pt>
                <c:pt idx="123">
                  <c:v>-0.43089490380000939</c:v>
                </c:pt>
                <c:pt idx="124">
                  <c:v>-0.43087136550001048</c:v>
                </c:pt>
                <c:pt idx="125">
                  <c:v>-0.43084683400000756</c:v>
                </c:pt>
                <c:pt idx="126">
                  <c:v>-0.43082127450000485</c:v>
                </c:pt>
                <c:pt idx="127">
                  <c:v>-0.43079465120000293</c:v>
                </c:pt>
                <c:pt idx="128">
                  <c:v>-0.43076692710000941</c:v>
                </c:pt>
                <c:pt idx="129">
                  <c:v>-0.43073806409999804</c:v>
                </c:pt>
                <c:pt idx="130">
                  <c:v>-0.43070802290000643</c:v>
                </c:pt>
                <c:pt idx="131">
                  <c:v>-0.43067676270000277</c:v>
                </c:pt>
                <c:pt idx="132">
                  <c:v>-0.43064424180001026</c:v>
                </c:pt>
                <c:pt idx="133">
                  <c:v>-0.43061041670000577</c:v>
                </c:pt>
                <c:pt idx="134">
                  <c:v>-0.43057524290000515</c:v>
                </c:pt>
                <c:pt idx="135">
                  <c:v>-0.43053867410000635</c:v>
                </c:pt>
                <c:pt idx="136">
                  <c:v>-0.4305006628000001</c:v>
                </c:pt>
                <c:pt idx="137">
                  <c:v>-0.43046115970000187</c:v>
                </c:pt>
                <c:pt idx="138">
                  <c:v>-0.43042011400000035</c:v>
                </c:pt>
                <c:pt idx="139">
                  <c:v>-0.43037747329999831</c:v>
                </c:pt>
                <c:pt idx="140">
                  <c:v>-0.43033318340000903</c:v>
                </c:pt>
                <c:pt idx="141">
                  <c:v>-0.43028718829999946</c:v>
                </c:pt>
                <c:pt idx="142">
                  <c:v>-0.4302394301000021</c:v>
                </c:pt>
                <c:pt idx="143">
                  <c:v>-0.43018984910000313</c:v>
                </c:pt>
                <c:pt idx="144">
                  <c:v>-0.43013838360000989</c:v>
                </c:pt>
                <c:pt idx="145">
                  <c:v>-0.43008496970000465</c:v>
                </c:pt>
                <c:pt idx="146">
                  <c:v>-0.43002954150000505</c:v>
                </c:pt>
                <c:pt idx="147">
                  <c:v>-0.42997203090000369</c:v>
                </c:pt>
                <c:pt idx="148">
                  <c:v>-0.42991236750000894</c:v>
                </c:pt>
                <c:pt idx="149">
                  <c:v>-0.42985047839999879</c:v>
                </c:pt>
                <c:pt idx="150">
                  <c:v>-0.42978628830000787</c:v>
                </c:pt>
                <c:pt idx="151">
                  <c:v>-0.42971971960000133</c:v>
                </c:pt>
                <c:pt idx="152">
                  <c:v>-0.42965069160000269</c:v>
                </c:pt>
                <c:pt idx="153">
                  <c:v>-0.42957912130000864</c:v>
                </c:pt>
                <c:pt idx="154">
                  <c:v>-0.42950492270000495</c:v>
                </c:pt>
                <c:pt idx="155">
                  <c:v>-0.42942800670000736</c:v>
                </c:pt>
                <c:pt idx="156">
                  <c:v>-0.42934828140001002</c:v>
                </c:pt>
                <c:pt idx="157">
                  <c:v>-0.42926565170000686</c:v>
                </c:pt>
                <c:pt idx="158">
                  <c:v>-0.42918001920000393</c:v>
                </c:pt>
                <c:pt idx="159">
                  <c:v>-0.42909128200000168</c:v>
                </c:pt>
                <c:pt idx="160">
                  <c:v>-0.42899933480001096</c:v>
                </c:pt>
                <c:pt idx="161">
                  <c:v>-0.42890406890001032</c:v>
                </c:pt>
                <c:pt idx="162">
                  <c:v>-0.42880537250000827</c:v>
                </c:pt>
                <c:pt idx="163">
                  <c:v>-0.42870312700000568</c:v>
                </c:pt>
                <c:pt idx="164">
                  <c:v>-0.42859721260001038</c:v>
                </c:pt>
                <c:pt idx="165">
                  <c:v>-0.42848750470000141</c:v>
                </c:pt>
                <c:pt idx="166">
                  <c:v>-0.42837387420000539</c:v>
                </c:pt>
                <c:pt idx="167">
                  <c:v>-0.4282561873000077</c:v>
                </c:pt>
                <c:pt idx="168">
                  <c:v>-0.42813430580000045</c:v>
                </c:pt>
                <c:pt idx="169">
                  <c:v>-0.42800808670000379</c:v>
                </c:pt>
                <c:pt idx="170">
                  <c:v>-0.4278773818000019</c:v>
                </c:pt>
                <c:pt idx="171">
                  <c:v>-0.42774203800000521</c:v>
                </c:pt>
                <c:pt idx="172">
                  <c:v>-0.42760189660000947</c:v>
                </c:pt>
                <c:pt idx="173">
                  <c:v>-0.42745679360000111</c:v>
                </c:pt>
                <c:pt idx="174">
                  <c:v>-0.42730655910000337</c:v>
                </c:pt>
                <c:pt idx="175">
                  <c:v>-0.42715101740000705</c:v>
                </c:pt>
                <c:pt idx="176">
                  <c:v>-0.42698998660000598</c:v>
                </c:pt>
                <c:pt idx="177">
                  <c:v>-0.42682327850000945</c:v>
                </c:pt>
                <c:pt idx="178">
                  <c:v>-0.42665069830000846</c:v>
                </c:pt>
                <c:pt idx="179">
                  <c:v>-0.4264720446000041</c:v>
                </c:pt>
                <c:pt idx="180">
                  <c:v>-0.42628710860000751</c:v>
                </c:pt>
                <c:pt idx="181">
                  <c:v>-0.42609567470000798</c:v>
                </c:pt>
                <c:pt idx="182">
                  <c:v>-0.42589751950001187</c:v>
                </c:pt>
                <c:pt idx="183">
                  <c:v>-0.42569241200000363</c:v>
                </c:pt>
                <c:pt idx="184">
                  <c:v>-0.42548011320000967</c:v>
                </c:pt>
                <c:pt idx="185">
                  <c:v>-0.42526037580000775</c:v>
                </c:pt>
                <c:pt idx="186">
                  <c:v>-0.42503294400000868</c:v>
                </c:pt>
                <c:pt idx="187">
                  <c:v>-0.42479755320000834</c:v>
                </c:pt>
                <c:pt idx="188">
                  <c:v>-0.42455392979999829</c:v>
                </c:pt>
                <c:pt idx="189">
                  <c:v>-0.42430179069999951</c:v>
                </c:pt>
                <c:pt idx="190">
                  <c:v>-0.42404084320000379</c:v>
                </c:pt>
                <c:pt idx="191">
                  <c:v>-0.42377078470001095</c:v>
                </c:pt>
                <c:pt idx="192">
                  <c:v>-0.42349130240000932</c:v>
                </c:pt>
                <c:pt idx="193">
                  <c:v>-0.42320207260000586</c:v>
                </c:pt>
                <c:pt idx="194">
                  <c:v>-0.42290276110000491</c:v>
                </c:pt>
                <c:pt idx="195">
                  <c:v>-0.42259302230000628</c:v>
                </c:pt>
                <c:pt idx="196">
                  <c:v>-0.42227249910000353</c:v>
                </c:pt>
                <c:pt idx="197">
                  <c:v>-0.42194082240000341</c:v>
                </c:pt>
                <c:pt idx="198">
                  <c:v>-0.42159761090000814</c:v>
                </c:pt>
                <c:pt idx="199">
                  <c:v>-0.42124247099999934</c:v>
                </c:pt>
                <c:pt idx="200">
                  <c:v>-0.42087499570000375</c:v>
                </c:pt>
                <c:pt idx="201">
                  <c:v>-0.42049476500000083</c:v>
                </c:pt>
                <c:pt idx="202">
                  <c:v>-0.42010134530001153</c:v>
                </c:pt>
                <c:pt idx="203">
                  <c:v>-0.4196942885999988</c:v>
                </c:pt>
                <c:pt idx="204">
                  <c:v>-0.41927313290000257</c:v>
                </c:pt>
                <c:pt idx="205">
                  <c:v>-0.41883740090000288</c:v>
                </c:pt>
                <c:pt idx="206">
                  <c:v>-0.41838660039999809</c:v>
                </c:pt>
                <c:pt idx="207">
                  <c:v>-0.41792022350000479</c:v>
                </c:pt>
                <c:pt idx="208">
                  <c:v>-0.41743774620000806</c:v>
                </c:pt>
                <c:pt idx="209">
                  <c:v>-0.41693862790000935</c:v>
                </c:pt>
                <c:pt idx="210">
                  <c:v>-0.41642231120000872</c:v>
                </c:pt>
                <c:pt idx="211">
                  <c:v>-0.41588822130000835</c:v>
                </c:pt>
                <c:pt idx="212">
                  <c:v>-0.41533576540000183</c:v>
                </c:pt>
                <c:pt idx="213">
                  <c:v>-0.41476433270000257</c:v>
                </c:pt>
                <c:pt idx="214">
                  <c:v>-0.41417329429999938</c:v>
                </c:pt>
                <c:pt idx="215">
                  <c:v>-0.41356199900000945</c:v>
                </c:pt>
                <c:pt idx="216">
                  <c:v>-0.41292977880000592</c:v>
                </c:pt>
                <c:pt idx="217">
                  <c:v>-0.41227594440000814</c:v>
                </c:pt>
                <c:pt idx="218">
                  <c:v>-0.41159978539999997</c:v>
                </c:pt>
                <c:pt idx="219">
                  <c:v>-0.41090057010001146</c:v>
                </c:pt>
                <c:pt idx="220">
                  <c:v>-0.41017754470000511</c:v>
                </c:pt>
                <c:pt idx="221">
                  <c:v>-0.40942993240000192</c:v>
                </c:pt>
                <c:pt idx="222">
                  <c:v>-0.40865693330000852</c:v>
                </c:pt>
                <c:pt idx="223">
                  <c:v>-0.40785772350000116</c:v>
                </c:pt>
                <c:pt idx="224">
                  <c:v>-0.40703145420000908</c:v>
                </c:pt>
                <c:pt idx="225">
                  <c:v>-0.40617725130000792</c:v>
                </c:pt>
                <c:pt idx="226">
                  <c:v>-0.40529421440000135</c:v>
                </c:pt>
                <c:pt idx="227">
                  <c:v>-0.40438141629999791</c:v>
                </c:pt>
                <c:pt idx="228">
                  <c:v>-0.40343790180000383</c:v>
                </c:pt>
                <c:pt idx="229">
                  <c:v>-0.40246268719999989</c:v>
                </c:pt>
                <c:pt idx="230">
                  <c:v>-0.40145475930000885</c:v>
                </c:pt>
                <c:pt idx="231">
                  <c:v>-0.40041307410000115</c:v>
                </c:pt>
                <c:pt idx="232">
                  <c:v>-0.39933655660000511</c:v>
                </c:pt>
                <c:pt idx="233">
                  <c:v>-0.39822409900000366</c:v>
                </c:pt>
                <c:pt idx="234">
                  <c:v>-0.39707456010000897</c:v>
                </c:pt>
                <c:pt idx="235">
                  <c:v>-0.39588676400001077</c:v>
                </c:pt>
                <c:pt idx="236">
                  <c:v>-0.3946594991000012</c:v>
                </c:pt>
                <c:pt idx="237">
                  <c:v>-0.39339151680000839</c:v>
                </c:pt>
                <c:pt idx="238">
                  <c:v>-0.39208153010000046</c:v>
                </c:pt>
                <c:pt idx="239">
                  <c:v>-0.39072821260000978</c:v>
                </c:pt>
                <c:pt idx="240">
                  <c:v>-0.38933019670000135</c:v>
                </c:pt>
                <c:pt idx="241">
                  <c:v>-0.38788607290000243</c:v>
                </c:pt>
                <c:pt idx="242">
                  <c:v>-0.38639438730000109</c:v>
                </c:pt>
                <c:pt idx="243">
                  <c:v>-0.3848536411000083</c:v>
                </c:pt>
                <c:pt idx="244">
                  <c:v>-0.38326228830000275</c:v>
                </c:pt>
                <c:pt idx="245">
                  <c:v>-0.38161873440000704</c:v>
                </c:pt>
                <c:pt idx="246">
                  <c:v>-0.37992133470000056</c:v>
                </c:pt>
                <c:pt idx="247">
                  <c:v>-0.37816839220000986</c:v>
                </c:pt>
                <c:pt idx="248">
                  <c:v>-0.37635815619999846</c:v>
                </c:pt>
                <c:pt idx="249">
                  <c:v>-0.37448882009999807</c:v>
                </c:pt>
                <c:pt idx="250">
                  <c:v>-0.37255851990001077</c:v>
                </c:pt>
                <c:pt idx="251">
                  <c:v>-0.37056533160000527</c:v>
                </c:pt>
                <c:pt idx="252">
                  <c:v>-0.36850726960000202</c:v>
                </c:pt>
                <c:pt idx="253">
                  <c:v>-0.36638228460000732</c:v>
                </c:pt>
                <c:pt idx="254">
                  <c:v>-0.36418826119999892</c:v>
                </c:pt>
                <c:pt idx="255">
                  <c:v>-0.36192301700000939</c:v>
                </c:pt>
                <c:pt idx="256">
                  <c:v>-0.35958429450001006</c:v>
                </c:pt>
                <c:pt idx="257">
                  <c:v>-0.35716977150001128</c:v>
                </c:pt>
                <c:pt idx="258">
                  <c:v>-0.35467704280000589</c:v>
                </c:pt>
                <c:pt idx="259">
                  <c:v>-0.35210363010000378</c:v>
                </c:pt>
                <c:pt idx="260">
                  <c:v>-0.3494469740000028</c:v>
                </c:pt>
                <c:pt idx="261">
                  <c:v>-0.34670443270000817</c:v>
                </c:pt>
                <c:pt idx="262">
                  <c:v>-0.34387327929999856</c:v>
                </c:pt>
                <c:pt idx="263">
                  <c:v>-0.34095069930000932</c:v>
                </c:pt>
                <c:pt idx="264">
                  <c:v>-0.33793378840000798</c:v>
                </c:pt>
                <c:pt idx="265">
                  <c:v>-0.33481954790001112</c:v>
                </c:pt>
                <c:pt idx="266">
                  <c:v>-0.33160488490000262</c:v>
                </c:pt>
                <c:pt idx="267">
                  <c:v>-0.32828660750000438</c:v>
                </c:pt>
                <c:pt idx="268">
                  <c:v>-0.32486142270001039</c:v>
                </c:pt>
                <c:pt idx="269">
                  <c:v>-0.32132593340000426</c:v>
                </c:pt>
                <c:pt idx="270">
                  <c:v>-0.31767663550000691</c:v>
                </c:pt>
                <c:pt idx="271">
                  <c:v>-0.31390991490000886</c:v>
                </c:pt>
                <c:pt idx="272">
                  <c:v>-0.31002204490000906</c:v>
                </c:pt>
                <c:pt idx="273">
                  <c:v>-0.3060091828000111</c:v>
                </c:pt>
                <c:pt idx="274">
                  <c:v>-0.30186736710000162</c:v>
                </c:pt>
                <c:pt idx="275">
                  <c:v>-0.29759251450001045</c:v>
                </c:pt>
                <c:pt idx="276">
                  <c:v>-0.29318041640000558</c:v>
                </c:pt>
                <c:pt idx="277">
                  <c:v>-0.28862673650000659</c:v>
                </c:pt>
                <c:pt idx="278">
                  <c:v>-0.28392700720000619</c:v>
                </c:pt>
                <c:pt idx="279">
                  <c:v>-0.27907662630001084</c:v>
                </c:pt>
                <c:pt idx="280">
                  <c:v>-0.27407085480000148</c:v>
                </c:pt>
                <c:pt idx="281">
                  <c:v>-0.2689048125000113</c:v>
                </c:pt>
                <c:pt idx="282">
                  <c:v>-0.26357347630001016</c:v>
                </c:pt>
                <c:pt idx="283">
                  <c:v>-0.258071675700009</c:v>
                </c:pt>
                <c:pt idx="284">
                  <c:v>-0.25239409090001175</c:v>
                </c:pt>
                <c:pt idx="285">
                  <c:v>-0.24653525100001161</c:v>
                </c:pt>
                <c:pt idx="286">
                  <c:v>-0.24048952729999939</c:v>
                </c:pt>
                <c:pt idx="287">
                  <c:v>-0.23425113460000091</c:v>
                </c:pt>
                <c:pt idx="288">
                  <c:v>-0.22781412860000216</c:v>
                </c:pt>
                <c:pt idx="289">
                  <c:v>-0.22117240020000395</c:v>
                </c:pt>
                <c:pt idx="290">
                  <c:v>-0.21431967890001147</c:v>
                </c:pt>
                <c:pt idx="291">
                  <c:v>-0.20724952439999811</c:v>
                </c:pt>
                <c:pt idx="292">
                  <c:v>-0.19995533470000737</c:v>
                </c:pt>
                <c:pt idx="293">
                  <c:v>-0.19243033520000097</c:v>
                </c:pt>
                <c:pt idx="294">
                  <c:v>-0.18466758579999976</c:v>
                </c:pt>
                <c:pt idx="295">
                  <c:v>-0.17665998030000196</c:v>
                </c:pt>
                <c:pt idx="296">
                  <c:v>-0.16840024649999918</c:v>
                </c:pt>
                <c:pt idx="297">
                  <c:v>-0.15988094960000865</c:v>
                </c:pt>
                <c:pt idx="298">
                  <c:v>-0.15109449599999891</c:v>
                </c:pt>
                <c:pt idx="299">
                  <c:v>-0.14203313680000917</c:v>
                </c:pt>
                <c:pt idx="300">
                  <c:v>-0.13268898100000115</c:v>
                </c:pt>
                <c:pt idx="301">
                  <c:v>-0.12305399210001156</c:v>
                </c:pt>
                <c:pt idx="302">
                  <c:v>-0.11312000770000452</c:v>
                </c:pt>
                <c:pt idx="303">
                  <c:v>-0.10287875720000272</c:v>
                </c:pt>
                <c:pt idx="304">
                  <c:v>-9.2321860400005562E-2</c:v>
                </c:pt>
                <c:pt idx="305">
                  <c:v>-8.1440864600011764E-2</c:v>
                </c:pt>
                <c:pt idx="306">
                  <c:v>-7.0227258000002735E-2</c:v>
                </c:pt>
                <c:pt idx="307">
                  <c:v>-5.867250050000905E-2</c:v>
                </c:pt>
                <c:pt idx="308">
                  <c:v>-4.6768055500010064E-2</c:v>
                </c:pt>
                <c:pt idx="309">
                  <c:v>-3.4505425000006085E-2</c:v>
                </c:pt>
                <c:pt idx="310">
                  <c:v>-2.187619869999935E-2</c:v>
                </c:pt>
                <c:pt idx="311">
                  <c:v>-8.8721007000032159E-3</c:v>
                </c:pt>
                <c:pt idx="312">
                  <c:v>4.5149460000004638E-3</c:v>
                </c:pt>
                <c:pt idx="313">
                  <c:v>1.8292758499995898E-2</c:v>
                </c:pt>
                <c:pt idx="314">
                  <c:v>3.2468807199990124E-2</c:v>
                </c:pt>
                <c:pt idx="315">
                  <c:v>4.7050127199995018E-2</c:v>
                </c:pt>
                <c:pt idx="316">
                  <c:v>6.2043230199989807E-2</c:v>
                </c:pt>
                <c:pt idx="317">
                  <c:v>7.745397280000077E-2</c:v>
                </c:pt>
                <c:pt idx="318">
                  <c:v>9.3287450699989449E-2</c:v>
                </c:pt>
                <c:pt idx="319">
                  <c:v>0.10954784749999646</c:v>
                </c:pt>
                <c:pt idx="320">
                  <c:v>0.12623830409999925</c:v>
                </c:pt>
                <c:pt idx="321">
                  <c:v>0.14336074089999329</c:v>
                </c:pt>
                <c:pt idx="322">
                  <c:v>0.16091575189999219</c:v>
                </c:pt>
                <c:pt idx="323">
                  <c:v>0.17890240109998956</c:v>
                </c:pt>
                <c:pt idx="324">
                  <c:v>0.19731814689998828</c:v>
                </c:pt>
                <c:pt idx="325">
                  <c:v>0.2161587103999949</c:v>
                </c:pt>
                <c:pt idx="326">
                  <c:v>0.23541806309999913</c:v>
                </c:pt>
                <c:pt idx="327">
                  <c:v>0.2550884544999974</c:v>
                </c:pt>
                <c:pt idx="328">
                  <c:v>0.27516057459999388</c:v>
                </c:pt>
                <c:pt idx="329">
                  <c:v>0.29562385919999201</c:v>
                </c:pt>
                <c:pt idx="330">
                  <c:v>0.31646697369998833</c:v>
                </c:pt>
                <c:pt idx="331">
                  <c:v>0.33767884430000095</c:v>
                </c:pt>
                <c:pt idx="332">
                  <c:v>0.35924786459999325</c:v>
                </c:pt>
                <c:pt idx="333">
                  <c:v>0.38116644189999249</c:v>
                </c:pt>
                <c:pt idx="334">
                  <c:v>0.40342885340000123</c:v>
                </c:pt>
                <c:pt idx="335">
                  <c:v>0.42603434189999234</c:v>
                </c:pt>
                <c:pt idx="336">
                  <c:v>0.44898811470000055</c:v>
                </c:pt>
                <c:pt idx="337">
                  <c:v>0.47230261490000203</c:v>
                </c:pt>
                <c:pt idx="338">
                  <c:v>0.49599837809999769</c:v>
                </c:pt>
                <c:pt idx="339">
                  <c:v>0.52010482819999027</c:v>
                </c:pt>
                <c:pt idx="340">
                  <c:v>0.54466039499999397</c:v>
                </c:pt>
                <c:pt idx="341">
                  <c:v>0.56971250489999647</c:v>
                </c:pt>
                <c:pt idx="342">
                  <c:v>0.59531712989999619</c:v>
                </c:pt>
                <c:pt idx="343">
                  <c:v>0.62153823039999168</c:v>
                </c:pt>
                <c:pt idx="344">
                  <c:v>0.64844698899999287</c:v>
                </c:pt>
                <c:pt idx="345">
                  <c:v>0.67612105819999613</c:v>
                </c:pt>
                <c:pt idx="346">
                  <c:v>0.70464384799998925</c:v>
                </c:pt>
                <c:pt idx="347">
                  <c:v>0.73410388789999104</c:v>
                </c:pt>
                <c:pt idx="348">
                  <c:v>0.76459430789999772</c:v>
                </c:pt>
                <c:pt idx="349">
                  <c:v>0.79621245849999411</c:v>
                </c:pt>
                <c:pt idx="350">
                  <c:v>0.82905964609999216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A66-4BD7-9D11-1CB9A9415DA9}"/>
            </c:ext>
          </c:extLst>
        </c:ser>
        <c:ser>
          <c:idx val="15"/>
          <c:order val="15"/>
          <c:tx>
            <c:strRef>
              <c:f>'2SF-1IP Data'!$AQ$4</c:f>
              <c:strCache>
                <c:ptCount val="1"/>
                <c:pt idx="0">
                  <c:v>Root 1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Data'!$AQ$5:$AQ$355</c:f>
              <c:numCache>
                <c:formatCode>General</c:formatCode>
                <c:ptCount val="351"/>
                <c:pt idx="0">
                  <c:v>0</c:v>
                </c:pt>
                <c:pt idx="1">
                  <c:v>-1.3136800006918747E-5</c:v>
                </c:pt>
                <c:pt idx="2">
                  <c:v>-2.6551900006666074E-5</c:v>
                </c:pt>
                <c:pt idx="3">
                  <c:v>-4.0237600003933949E-5</c:v>
                </c:pt>
                <c:pt idx="4">
                  <c:v>-5.4198800000904157E-5</c:v>
                </c:pt>
                <c:pt idx="5">
                  <c:v>-6.8441099998040045E-5</c:v>
                </c:pt>
                <c:pt idx="6">
                  <c:v>-8.2969700002877289E-5</c:v>
                </c:pt>
                <c:pt idx="7">
                  <c:v>-9.7790500007022274E-5</c:v>
                </c:pt>
                <c:pt idx="8">
                  <c:v>-1.1290890000736908E-4</c:v>
                </c:pt>
                <c:pt idx="9">
                  <c:v>-1.2833090001151959E-4</c:v>
                </c:pt>
                <c:pt idx="10">
                  <c:v>-1.4406230000929554E-4</c:v>
                </c:pt>
                <c:pt idx="11">
                  <c:v>-1.6010920001008344E-4</c:v>
                </c:pt>
                <c:pt idx="12">
                  <c:v>-1.764776000072743E-4</c:v>
                </c:pt>
                <c:pt idx="13">
                  <c:v>-1.9317390000139767E-4</c:v>
                </c:pt>
                <c:pt idx="14">
                  <c:v>-2.102044000054093E-4</c:v>
                </c:pt>
                <c:pt idx="15">
                  <c:v>-2.2757570000919713E-4</c:v>
                </c:pt>
                <c:pt idx="16">
                  <c:v>-2.452943000008645E-4</c:v>
                </c:pt>
                <c:pt idx="17">
                  <c:v>-2.633670000022903E-4</c:v>
                </c:pt>
                <c:pt idx="18">
                  <c:v>-2.8180060000693175E-4</c:v>
                </c:pt>
                <c:pt idx="19">
                  <c:v>-3.0060230000117372E-4</c:v>
                </c:pt>
                <c:pt idx="20">
                  <c:v>-3.1977910001046439E-4</c:v>
                </c:pt>
                <c:pt idx="21">
                  <c:v>-3.3933830000876242E-4</c:v>
                </c:pt>
                <c:pt idx="22">
                  <c:v>-3.5928740000201742E-4</c:v>
                </c:pt>
                <c:pt idx="23">
                  <c:v>-3.7963399999796366E-4</c:v>
                </c:pt>
                <c:pt idx="24">
                  <c:v>-4.0038570000433538E-4</c:v>
                </c:pt>
                <c:pt idx="25">
                  <c:v>-4.2155040000579902E-4</c:v>
                </c:pt>
                <c:pt idx="26">
                  <c:v>-4.4313620000480114E-4</c:v>
                </c:pt>
                <c:pt idx="27">
                  <c:v>-4.6515130000557292E-4</c:v>
                </c:pt>
                <c:pt idx="28">
                  <c:v>-4.8760389999813469E-4</c:v>
                </c:pt>
                <c:pt idx="29">
                  <c:v>-5.1050270000985165E-4</c:v>
                </c:pt>
                <c:pt idx="30">
                  <c:v>-5.3385620000767631E-4</c:v>
                </c:pt>
                <c:pt idx="31">
                  <c:v>-5.5767340001011689E-4</c:v>
                </c:pt>
                <c:pt idx="32">
                  <c:v>-5.8196330000725993E-4</c:v>
                </c:pt>
                <c:pt idx="33">
                  <c:v>-6.0673500000518743E-4</c:v>
                </c:pt>
                <c:pt idx="34">
                  <c:v>-6.3199790000112444E-4</c:v>
                </c:pt>
                <c:pt idx="35">
                  <c:v>-6.5776160001007611E-4</c:v>
                </c:pt>
                <c:pt idx="36">
                  <c:v>-6.8403590000798431E-4</c:v>
                </c:pt>
                <c:pt idx="37">
                  <c:v>-7.1083070000099724E-4</c:v>
                </c:pt>
                <c:pt idx="38">
                  <c:v>-7.3815609999883236E-4</c:v>
                </c:pt>
                <c:pt idx="39">
                  <c:v>-7.660226000041348E-4</c:v>
                </c:pt>
                <c:pt idx="40">
                  <c:v>-7.9444050000176958E-4</c:v>
                </c:pt>
                <c:pt idx="41">
                  <c:v>-8.2342080000330498E-4</c:v>
                </c:pt>
                <c:pt idx="42">
                  <c:v>-8.5297440000431379E-4</c:v>
                </c:pt>
                <c:pt idx="43">
                  <c:v>-8.8311240000393809E-4</c:v>
                </c:pt>
                <c:pt idx="44">
                  <c:v>-9.1384630000845846E-4</c:v>
                </c:pt>
                <c:pt idx="45">
                  <c:v>-9.4518779999930302E-4</c:v>
                </c:pt>
                <c:pt idx="46">
                  <c:v>-9.771486000005325E-4</c:v>
                </c:pt>
                <c:pt idx="47">
                  <c:v>-1.0097409000024982E-3</c:v>
                </c:pt>
                <c:pt idx="48">
                  <c:v>-1.0429770999991206E-3</c:v>
                </c:pt>
                <c:pt idx="49">
                  <c:v>-1.0768697000003158E-3</c:v>
                </c:pt>
                <c:pt idx="50">
                  <c:v>-1.1114282000050935E-3</c:v>
                </c:pt>
                <c:pt idx="51">
                  <c:v>-1.1466724999991129E-3</c:v>
                </c:pt>
                <c:pt idx="52">
                  <c:v>-1.1826125000027332E-3</c:v>
                </c:pt>
                <c:pt idx="53">
                  <c:v>-1.219262000006438E-3</c:v>
                </c:pt>
                <c:pt idx="54">
                  <c:v>-1.2566346000113526E-3</c:v>
                </c:pt>
                <c:pt idx="55">
                  <c:v>-1.2947447000044576E-3</c:v>
                </c:pt>
                <c:pt idx="56">
                  <c:v>-1.3336067000011553E-3</c:v>
                </c:pt>
                <c:pt idx="57">
                  <c:v>-1.3732354000097757E-3</c:v>
                </c:pt>
                <c:pt idx="58">
                  <c:v>-1.4136456000102271E-3</c:v>
                </c:pt>
                <c:pt idx="59">
                  <c:v>-1.4548529000109056E-3</c:v>
                </c:pt>
                <c:pt idx="60">
                  <c:v>-1.496872800004212E-3</c:v>
                </c:pt>
                <c:pt idx="61">
                  <c:v>-1.5397213000056809E-3</c:v>
                </c:pt>
                <c:pt idx="62">
                  <c:v>-1.5834145000042099E-3</c:v>
                </c:pt>
                <c:pt idx="63">
                  <c:v>-1.6279692000011892E-3</c:v>
                </c:pt>
                <c:pt idx="64">
                  <c:v>-1.6734021000104349E-3</c:v>
                </c:pt>
                <c:pt idx="65">
                  <c:v>-1.7197306000014123E-3</c:v>
                </c:pt>
                <c:pt idx="66">
                  <c:v>-1.7669722000022148E-3</c:v>
                </c:pt>
                <c:pt idx="67">
                  <c:v>-1.8151449000072262E-3</c:v>
                </c:pt>
                <c:pt idx="68">
                  <c:v>-1.8642667999984042E-3</c:v>
                </c:pt>
                <c:pt idx="69">
                  <c:v>-1.9143566000110468E-3</c:v>
                </c:pt>
                <c:pt idx="70">
                  <c:v>-1.9654313000074808E-3</c:v>
                </c:pt>
                <c:pt idx="71">
                  <c:v>-2.0175129999984165E-3</c:v>
                </c:pt>
                <c:pt idx="72">
                  <c:v>-2.0706208000120796E-3</c:v>
                </c:pt>
                <c:pt idx="73">
                  <c:v>-2.1247746000057077E-3</c:v>
                </c:pt>
                <c:pt idx="74">
                  <c:v>-2.1799948000023051E-3</c:v>
                </c:pt>
                <c:pt idx="75">
                  <c:v>-2.2363024000071619E-3</c:v>
                </c:pt>
                <c:pt idx="76">
                  <c:v>-2.2937184999989313E-3</c:v>
                </c:pt>
                <c:pt idx="77">
                  <c:v>-2.3522649999989653E-3</c:v>
                </c:pt>
                <c:pt idx="78">
                  <c:v>-2.4119639000019788E-3</c:v>
                </c:pt>
                <c:pt idx="79">
                  <c:v>-2.4728379000009681E-3</c:v>
                </c:pt>
                <c:pt idx="80">
                  <c:v>-2.5349098000049253E-3</c:v>
                </c:pt>
                <c:pt idx="81">
                  <c:v>-2.5982031000069128E-3</c:v>
                </c:pt>
                <c:pt idx="82">
                  <c:v>-2.6627416000053472E-3</c:v>
                </c:pt>
                <c:pt idx="83">
                  <c:v>-2.7285494000039989E-3</c:v>
                </c:pt>
                <c:pt idx="84">
                  <c:v>-2.7956515000084892E-3</c:v>
                </c:pt>
                <c:pt idx="85">
                  <c:v>-2.864072700006659E-3</c:v>
                </c:pt>
                <c:pt idx="86">
                  <c:v>-2.9338389000059806E-3</c:v>
                </c:pt>
                <c:pt idx="87">
                  <c:v>-3.0049761000014996E-3</c:v>
                </c:pt>
                <c:pt idx="88">
                  <c:v>-3.077510800011396E-3</c:v>
                </c:pt>
                <c:pt idx="89">
                  <c:v>-3.1514700000059293E-3</c:v>
                </c:pt>
                <c:pt idx="90">
                  <c:v>-3.2268813000086993E-3</c:v>
                </c:pt>
                <c:pt idx="91">
                  <c:v>-3.3037726000060275E-3</c:v>
                </c:pt>
                <c:pt idx="92">
                  <c:v>-3.3821725000109382E-3</c:v>
                </c:pt>
                <c:pt idx="93">
                  <c:v>-3.4621100000009619E-3</c:v>
                </c:pt>
                <c:pt idx="94">
                  <c:v>-3.5436145000034003E-3</c:v>
                </c:pt>
                <c:pt idx="95">
                  <c:v>-3.6267159000118454E-3</c:v>
                </c:pt>
                <c:pt idx="96">
                  <c:v>-3.7114450000075294E-3</c:v>
                </c:pt>
                <c:pt idx="97">
                  <c:v>-3.7978324999983215E-3</c:v>
                </c:pt>
                <c:pt idx="98">
                  <c:v>-3.8859101000099372E-3</c:v>
                </c:pt>
                <c:pt idx="99">
                  <c:v>-3.9757099000041762E-3</c:v>
                </c:pt>
                <c:pt idx="100">
                  <c:v>-4.0672644000068203E-3</c:v>
                </c:pt>
                <c:pt idx="101">
                  <c:v>-4.1606066000099418E-3</c:v>
                </c:pt>
                <c:pt idx="102">
                  <c:v>-4.255770300005679E-3</c:v>
                </c:pt>
                <c:pt idx="103">
                  <c:v>-4.35278970000752E-3</c:v>
                </c:pt>
                <c:pt idx="104">
                  <c:v>-4.4516993000058847E-3</c:v>
                </c:pt>
                <c:pt idx="105">
                  <c:v>-4.5525344000054702E-3</c:v>
                </c:pt>
                <c:pt idx="106">
                  <c:v>-4.6553308000056859E-3</c:v>
                </c:pt>
                <c:pt idx="107">
                  <c:v>-4.7601249000024382E-3</c:v>
                </c:pt>
                <c:pt idx="108">
                  <c:v>-4.8669533000094134E-3</c:v>
                </c:pt>
                <c:pt idx="109">
                  <c:v>-4.9758534999995163E-3</c:v>
                </c:pt>
                <c:pt idx="110">
                  <c:v>-5.0868635000114182E-3</c:v>
                </c:pt>
                <c:pt idx="111">
                  <c:v>-5.2000215000020944E-3</c:v>
                </c:pt>
                <c:pt idx="112">
                  <c:v>-5.3153667000032101E-3</c:v>
                </c:pt>
                <c:pt idx="113">
                  <c:v>-5.4329384000055825E-3</c:v>
                </c:pt>
                <c:pt idx="114">
                  <c:v>-5.5527768000018796E-3</c:v>
                </c:pt>
                <c:pt idx="115">
                  <c:v>-5.6749223000025495E-3</c:v>
                </c:pt>
                <c:pt idx="116">
                  <c:v>-5.7994161000038957E-3</c:v>
                </c:pt>
                <c:pt idx="117">
                  <c:v>-5.926299600005791E-3</c:v>
                </c:pt>
                <c:pt idx="118">
                  <c:v>-6.055615100009959E-3</c:v>
                </c:pt>
                <c:pt idx="119">
                  <c:v>-6.1874004000088689E-3</c:v>
                </c:pt>
                <c:pt idx="120">
                  <c:v>-6.321708200005105E-3</c:v>
                </c:pt>
                <c:pt idx="121">
                  <c:v>-6.4585771000054137E-3</c:v>
                </c:pt>
                <c:pt idx="122">
                  <c:v>-6.5980512000010094E-3</c:v>
                </c:pt>
                <c:pt idx="123">
                  <c:v>-6.7401751000062404E-3</c:v>
                </c:pt>
                <c:pt idx="124">
                  <c:v>-6.8849939000017457E-3</c:v>
                </c:pt>
                <c:pt idx="125">
                  <c:v>-7.0325529000001552E-3</c:v>
                </c:pt>
                <c:pt idx="126">
                  <c:v>-7.1828980999981695E-3</c:v>
                </c:pt>
                <c:pt idx="127">
                  <c:v>-7.3360758999996278E-3</c:v>
                </c:pt>
                <c:pt idx="128">
                  <c:v>-7.492133100001297E-3</c:v>
                </c:pt>
                <c:pt idx="129">
                  <c:v>-7.6511169000070822E-3</c:v>
                </c:pt>
                <c:pt idx="130">
                  <c:v>-7.8130750000013904E-3</c:v>
                </c:pt>
                <c:pt idx="131">
                  <c:v>-7.9780553000006194E-3</c:v>
                </c:pt>
                <c:pt idx="132">
                  <c:v>-8.1461016000048403E-3</c:v>
                </c:pt>
                <c:pt idx="133">
                  <c:v>-8.3172723000046744E-3</c:v>
                </c:pt>
                <c:pt idx="134">
                  <c:v>-8.4916116000073316E-3</c:v>
                </c:pt>
                <c:pt idx="135">
                  <c:v>-8.6691691000027049E-3</c:v>
                </c:pt>
                <c:pt idx="136">
                  <c:v>-8.8499944000091091E-3</c:v>
                </c:pt>
                <c:pt idx="137">
                  <c:v>-9.0341380000040772E-3</c:v>
                </c:pt>
                <c:pt idx="138">
                  <c:v>-9.2216500000006363E-3</c:v>
                </c:pt>
                <c:pt idx="139">
                  <c:v>-9.4125813999994534E-3</c:v>
                </c:pt>
                <c:pt idx="140">
                  <c:v>-9.6069832000011957E-3</c:v>
                </c:pt>
                <c:pt idx="141">
                  <c:v>-9.8049066000100993E-3</c:v>
                </c:pt>
                <c:pt idx="142">
                  <c:v>-1.0006403100007333E-2</c:v>
                </c:pt>
                <c:pt idx="143">
                  <c:v>-1.021152470001141E-2</c:v>
                </c:pt>
                <c:pt idx="144">
                  <c:v>-1.0420323200008852E-2</c:v>
                </c:pt>
                <c:pt idx="145">
                  <c:v>-1.0632850900009316E-2</c:v>
                </c:pt>
                <c:pt idx="146">
                  <c:v>-1.0849160100008248E-2</c:v>
                </c:pt>
                <c:pt idx="147">
                  <c:v>-1.1069303500008232E-2</c:v>
                </c:pt>
                <c:pt idx="148">
                  <c:v>-1.1293333800011851E-2</c:v>
                </c:pt>
                <c:pt idx="149">
                  <c:v>-1.1521303900011048E-2</c:v>
                </c:pt>
                <c:pt idx="150">
                  <c:v>-1.1753266799999551E-2</c:v>
                </c:pt>
                <c:pt idx="151">
                  <c:v>-1.1989275600001292E-2</c:v>
                </c:pt>
                <c:pt idx="152">
                  <c:v>-1.2229383700002927E-2</c:v>
                </c:pt>
                <c:pt idx="153">
                  <c:v>-1.2473644400003536E-2</c:v>
                </c:pt>
                <c:pt idx="154">
                  <c:v>-1.2722117100011587E-2</c:v>
                </c:pt>
                <c:pt idx="155">
                  <c:v>-1.2974843900011024E-2</c:v>
                </c:pt>
                <c:pt idx="156">
                  <c:v>-1.3231884000006744E-2</c:v>
                </c:pt>
                <c:pt idx="157">
                  <c:v>-1.3493291000003182E-2</c:v>
                </c:pt>
                <c:pt idx="158">
                  <c:v>-1.3759118900011913E-2</c:v>
                </c:pt>
                <c:pt idx="159">
                  <c:v>-1.4029421400010733E-2</c:v>
                </c:pt>
                <c:pt idx="160">
                  <c:v>-1.4304252300007647E-2</c:v>
                </c:pt>
                <c:pt idx="161">
                  <c:v>-1.4583665800003587E-2</c:v>
                </c:pt>
                <c:pt idx="162">
                  <c:v>-1.4867616700001918E-2</c:v>
                </c:pt>
                <c:pt idx="163">
                  <c:v>-1.515634839999791E-2</c:v>
                </c:pt>
                <c:pt idx="164">
                  <c:v>-1.5449829300010265E-2</c:v>
                </c:pt>
                <c:pt idx="165">
                  <c:v>-1.5748109300005808E-2</c:v>
                </c:pt>
                <c:pt idx="166">
                  <c:v>-1.6051242300008539E-2</c:v>
                </c:pt>
                <c:pt idx="167">
                  <c:v>-1.6359282500005179E-2</c:v>
                </c:pt>
                <c:pt idx="168">
                  <c:v>-1.6672284400002013E-2</c:v>
                </c:pt>
                <c:pt idx="169">
                  <c:v>-1.6990302400003543E-2</c:v>
                </c:pt>
                <c:pt idx="170">
                  <c:v>-1.7313391100003628E-2</c:v>
                </c:pt>
                <c:pt idx="171">
                  <c:v>-1.7641605400001481E-2</c:v>
                </c:pt>
                <c:pt idx="172">
                  <c:v>-1.7975000000006958E-2</c:v>
                </c:pt>
                <c:pt idx="173">
                  <c:v>-1.8313630100010414E-2</c:v>
                </c:pt>
                <c:pt idx="174">
                  <c:v>-1.8657550900002207E-2</c:v>
                </c:pt>
                <c:pt idx="175">
                  <c:v>-1.9006817800004683E-2</c:v>
                </c:pt>
                <c:pt idx="176">
                  <c:v>-1.9361486600004696E-2</c:v>
                </c:pt>
                <c:pt idx="177">
                  <c:v>-1.9721613300006879E-2</c:v>
                </c:pt>
                <c:pt idx="178">
                  <c:v>-2.0087254300008794E-2</c:v>
                </c:pt>
                <c:pt idx="179">
                  <c:v>-2.0458466000008002E-2</c:v>
                </c:pt>
                <c:pt idx="180">
                  <c:v>-2.0835305700003914E-2</c:v>
                </c:pt>
                <c:pt idx="181">
                  <c:v>-2.1217830899999512E-2</c:v>
                </c:pt>
                <c:pt idx="182">
                  <c:v>-2.1606099400003131E-2</c:v>
                </c:pt>
                <c:pt idx="183">
                  <c:v>-2.2000169900010746E-2</c:v>
                </c:pt>
                <c:pt idx="184">
                  <c:v>-2.2400101400009476E-2</c:v>
                </c:pt>
                <c:pt idx="185">
                  <c:v>-2.2805953800002499E-2</c:v>
                </c:pt>
                <c:pt idx="186">
                  <c:v>-2.3217787400000134E-2</c:v>
                </c:pt>
                <c:pt idx="187">
                  <c:v>-2.3635663500002124E-2</c:v>
                </c:pt>
                <c:pt idx="188">
                  <c:v>-2.4059644300010063E-2</c:v>
                </c:pt>
                <c:pt idx="189">
                  <c:v>-2.4489792800011401E-2</c:v>
                </c:pt>
                <c:pt idx="190">
                  <c:v>-2.4926172900009647E-2</c:v>
                </c:pt>
                <c:pt idx="191">
                  <c:v>-2.5368849900004875E-2</c:v>
                </c:pt>
                <c:pt idx="192">
                  <c:v>-2.5817889900011437E-2</c:v>
                </c:pt>
                <c:pt idx="193">
                  <c:v>-2.6273360600001183E-2</c:v>
                </c:pt>
                <c:pt idx="194">
                  <c:v>-2.6735330800008228E-2</c:v>
                </c:pt>
                <c:pt idx="195">
                  <c:v>-2.7203871099999333E-2</c:v>
                </c:pt>
                <c:pt idx="196">
                  <c:v>-2.7679053300005307E-2</c:v>
                </c:pt>
                <c:pt idx="197">
                  <c:v>-2.8160951200007389E-2</c:v>
                </c:pt>
                <c:pt idx="198">
                  <c:v>-2.8649640200001159E-2</c:v>
                </c:pt>
                <c:pt idx="199">
                  <c:v>-2.9145198000009032E-2</c:v>
                </c:pt>
                <c:pt idx="200">
                  <c:v>-2.9647703900010924E-2</c:v>
                </c:pt>
                <c:pt idx="201">
                  <c:v>-3.0157239900006516E-2</c:v>
                </c:pt>
                <c:pt idx="202">
                  <c:v>-3.0673890200006326E-2</c:v>
                </c:pt>
                <c:pt idx="203">
                  <c:v>-3.1197741400006862E-2</c:v>
                </c:pt>
                <c:pt idx="204">
                  <c:v>-3.1728883100001326E-2</c:v>
                </c:pt>
                <c:pt idx="205">
                  <c:v>-3.2267407600002684E-2</c:v>
                </c:pt>
                <c:pt idx="206">
                  <c:v>-3.2813410500011742E-2</c:v>
                </c:pt>
                <c:pt idx="207">
                  <c:v>-3.3366990400011787E-2</c:v>
                </c:pt>
                <c:pt idx="208">
                  <c:v>-3.3928249500007723E-2</c:v>
                </c:pt>
                <c:pt idx="209">
                  <c:v>-3.4497293800001216E-2</c:v>
                </c:pt>
                <c:pt idx="210">
                  <c:v>-3.5074233200006688E-2</c:v>
                </c:pt>
                <c:pt idx="211">
                  <c:v>-3.5659181699998044E-2</c:v>
                </c:pt>
                <c:pt idx="212">
                  <c:v>-3.6252257600011717E-2</c:v>
                </c:pt>
                <c:pt idx="213">
                  <c:v>-3.6853583999999273E-2</c:v>
                </c:pt>
                <c:pt idx="214">
                  <c:v>-3.7463099900008956E-2</c:v>
                </c:pt>
                <c:pt idx="215">
                  <c:v>-3.8081307900000638E-2</c:v>
                </c:pt>
                <c:pt idx="216">
                  <c:v>-3.8708171300001482E-2</c:v>
                </c:pt>
                <c:pt idx="217">
                  <c:v>-3.9343830600003571E-2</c:v>
                </c:pt>
                <c:pt idx="218">
                  <c:v>-3.9988436400008709E-2</c:v>
                </c:pt>
                <c:pt idx="219">
                  <c:v>-4.0642146199999729E-2</c:v>
                </c:pt>
                <c:pt idx="220">
                  <c:v>-4.130512440001155E-2</c:v>
                </c:pt>
                <c:pt idx="221">
                  <c:v>-4.1977542700010417E-2</c:v>
                </c:pt>
                <c:pt idx="222">
                  <c:v>-4.2659580399998731E-2</c:v>
                </c:pt>
                <c:pt idx="223">
                  <c:v>-4.3351424900009761E-2</c:v>
                </c:pt>
                <c:pt idx="224">
                  <c:v>-4.405327220000288E-2</c:v>
                </c:pt>
                <c:pt idx="225">
                  <c:v>-4.4765327400000388E-2</c:v>
                </c:pt>
                <c:pt idx="226">
                  <c:v>-4.5487804900005813E-2</c:v>
                </c:pt>
                <c:pt idx="227">
                  <c:v>-4.622092900000041E-2</c:v>
                </c:pt>
                <c:pt idx="228">
                  <c:v>-4.6964934500010713E-2</c:v>
                </c:pt>
                <c:pt idx="229">
                  <c:v>-4.7720067500009122E-2</c:v>
                </c:pt>
                <c:pt idx="230">
                  <c:v>-4.8486585200009813E-2</c:v>
                </c:pt>
                <c:pt idx="231">
                  <c:v>-4.926475740001024E-2</c:v>
                </c:pt>
                <c:pt idx="232">
                  <c:v>-5.0054866199999992E-2</c:v>
                </c:pt>
                <c:pt idx="233">
                  <c:v>-5.0857203700005016E-2</c:v>
                </c:pt>
                <c:pt idx="234">
                  <c:v>-5.1672087400007172E-2</c:v>
                </c:pt>
                <c:pt idx="235">
                  <c:v>-5.2499837900001012E-2</c:v>
                </c:pt>
                <c:pt idx="236">
                  <c:v>-5.3340795300002242E-2</c:v>
                </c:pt>
                <c:pt idx="237">
                  <c:v>-5.4195315600011895E-2</c:v>
                </c:pt>
                <c:pt idx="238">
                  <c:v>-5.5063772099998687E-2</c:v>
                </c:pt>
                <c:pt idx="239">
                  <c:v>-5.5946555600002057E-2</c:v>
                </c:pt>
                <c:pt idx="240">
                  <c:v>-5.6844075800000837E-2</c:v>
                </c:pt>
                <c:pt idx="241">
                  <c:v>-5.7756761700005654E-2</c:v>
                </c:pt>
                <c:pt idx="242">
                  <c:v>-5.8685062600005722E-2</c:v>
                </c:pt>
                <c:pt idx="243">
                  <c:v>-5.9629448999999113E-2</c:v>
                </c:pt>
                <c:pt idx="244">
                  <c:v>-6.0590414000003534E-2</c:v>
                </c:pt>
                <c:pt idx="245">
                  <c:v>-6.1568473500003051E-2</c:v>
                </c:pt>
                <c:pt idx="246">
                  <c:v>-6.2564167700003281E-2</c:v>
                </c:pt>
                <c:pt idx="247">
                  <c:v>-6.357806200000482E-2</c:v>
                </c:pt>
                <c:pt idx="248">
                  <c:v>-6.4610748299998022E-2</c:v>
                </c:pt>
                <c:pt idx="249">
                  <c:v>-6.566284539999856E-2</c:v>
                </c:pt>
                <c:pt idx="250">
                  <c:v>-6.6735000800008493E-2</c:v>
                </c:pt>
                <c:pt idx="251">
                  <c:v>-6.7827891200010981E-2</c:v>
                </c:pt>
                <c:pt idx="252">
                  <c:v>-6.8942224000011265E-2</c:v>
                </c:pt>
                <c:pt idx="253">
                  <c:v>-7.0078738100008309E-2</c:v>
                </c:pt>
                <c:pt idx="254">
                  <c:v>-7.1238205100002006E-2</c:v>
                </c:pt>
                <c:pt idx="255">
                  <c:v>-7.2421194699998637E-2</c:v>
                </c:pt>
                <c:pt idx="256">
                  <c:v>-7.3629244599999311E-2</c:v>
                </c:pt>
                <c:pt idx="257">
                  <c:v>-7.4862318400008121E-2</c:v>
                </c:pt>
                <c:pt idx="258">
                  <c:v>-7.6122003700007213E-2</c:v>
                </c:pt>
                <c:pt idx="259">
                  <c:v>-7.7409020300009956E-2</c:v>
                </c:pt>
                <c:pt idx="260">
                  <c:v>-7.8724356000009266E-2</c:v>
                </c:pt>
                <c:pt idx="261">
                  <c:v>-8.0069034800004601E-2</c:v>
                </c:pt>
                <c:pt idx="262">
                  <c:v>-8.144411860000389E-2</c:v>
                </c:pt>
                <c:pt idx="263">
                  <c:v>-8.2850707900007592E-2</c:v>
                </c:pt>
                <c:pt idx="264">
                  <c:v>-8.4289898600005131E-2</c:v>
                </c:pt>
                <c:pt idx="265">
                  <c:v>-8.5762944300000754E-2</c:v>
                </c:pt>
                <c:pt idx="266">
                  <c:v>-8.7271020300008217E-2</c:v>
                </c:pt>
                <c:pt idx="267">
                  <c:v>-8.8815385200007313E-2</c:v>
                </c:pt>
                <c:pt idx="268">
                  <c:v>-9.0397301400003016E-2</c:v>
                </c:pt>
                <c:pt idx="269">
                  <c:v>-9.2018095900002095E-2</c:v>
                </c:pt>
                <c:pt idx="270">
                  <c:v>-9.3679105100008542E-2</c:v>
                </c:pt>
                <c:pt idx="271">
                  <c:v>-9.5381701000007979E-2</c:v>
                </c:pt>
                <c:pt idx="272">
                  <c:v>-9.7127284199999053E-2</c:v>
                </c:pt>
                <c:pt idx="273">
                  <c:v>-9.8917223699999113E-2</c:v>
                </c:pt>
                <c:pt idx="274">
                  <c:v>-0.10075298160001012</c:v>
                </c:pt>
                <c:pt idx="275">
                  <c:v>-0.10263598680000996</c:v>
                </c:pt>
                <c:pt idx="276">
                  <c:v>-0.10456764789999795</c:v>
                </c:pt>
                <c:pt idx="277">
                  <c:v>-0.1065494137000087</c:v>
                </c:pt>
                <c:pt idx="278">
                  <c:v>-0.10858266980000053</c:v>
                </c:pt>
                <c:pt idx="279">
                  <c:v>-0.11066884910000852</c:v>
                </c:pt>
                <c:pt idx="280">
                  <c:v>-0.11280927319999989</c:v>
                </c:pt>
                <c:pt idx="281">
                  <c:v>-0.115005268200008</c:v>
                </c:pt>
                <c:pt idx="282">
                  <c:v>-0.11725811750000048</c:v>
                </c:pt>
                <c:pt idx="283">
                  <c:v>-0.11956901970000899</c:v>
                </c:pt>
                <c:pt idx="284">
                  <c:v>-0.12193906820000677</c:v>
                </c:pt>
                <c:pt idx="285">
                  <c:v>-0.12436938230000294</c:v>
                </c:pt>
                <c:pt idx="286">
                  <c:v>-0.12686084039999912</c:v>
                </c:pt>
                <c:pt idx="287">
                  <c:v>-0.12941431500000533</c:v>
                </c:pt>
                <c:pt idx="288">
                  <c:v>-0.13203045600000962</c:v>
                </c:pt>
                <c:pt idx="289">
                  <c:v>-0.13470988590000843</c:v>
                </c:pt>
                <c:pt idx="290">
                  <c:v>-0.13745296490000669</c:v>
                </c:pt>
                <c:pt idx="291">
                  <c:v>-0.1402599339000119</c:v>
                </c:pt>
                <c:pt idx="292">
                  <c:v>-0.14313081450001164</c:v>
                </c:pt>
                <c:pt idx="293">
                  <c:v>-0.14606548689999954</c:v>
                </c:pt>
                <c:pt idx="294">
                  <c:v>-0.14906356310000035</c:v>
                </c:pt>
                <c:pt idx="295">
                  <c:v>-0.15212443050000957</c:v>
                </c:pt>
                <c:pt idx="296">
                  <c:v>-0.15524724610000362</c:v>
                </c:pt>
                <c:pt idx="297">
                  <c:v>-0.15843087500000763</c:v>
                </c:pt>
                <c:pt idx="298">
                  <c:v>-0.16167393039999922</c:v>
                </c:pt>
                <c:pt idx="299">
                  <c:v>-0.16497469790000707</c:v>
                </c:pt>
                <c:pt idx="300">
                  <c:v>-0.16833117190000735</c:v>
                </c:pt>
                <c:pt idx="301">
                  <c:v>-0.17174104670000645</c:v>
                </c:pt>
                <c:pt idx="302">
                  <c:v>-0.17520161190000749</c:v>
                </c:pt>
                <c:pt idx="303">
                  <c:v>-0.17870980109999834</c:v>
                </c:pt>
                <c:pt idx="304">
                  <c:v>-0.18226223060000279</c:v>
                </c:pt>
                <c:pt idx="305">
                  <c:v>-0.18585505530001001</c:v>
                </c:pt>
                <c:pt idx="306">
                  <c:v>-0.18948400960000811</c:v>
                </c:pt>
                <c:pt idx="307">
                  <c:v>-0.19314447429999859</c:v>
                </c:pt>
                <c:pt idx="308">
                  <c:v>-0.19683126009999796</c:v>
                </c:pt>
                <c:pt idx="309">
                  <c:v>-0.20053877300000522</c:v>
                </c:pt>
                <c:pt idx="310">
                  <c:v>-0.20426092460000689</c:v>
                </c:pt>
                <c:pt idx="311">
                  <c:v>-0.20799107630000435</c:v>
                </c:pt>
                <c:pt idx="312">
                  <c:v>-0.21172208840000906</c:v>
                </c:pt>
                <c:pt idx="313">
                  <c:v>-0.21544614879999813</c:v>
                </c:pt>
                <c:pt idx="314">
                  <c:v>-0.21915488990001109</c:v>
                </c:pt>
                <c:pt idx="315">
                  <c:v>-0.22283953830000769</c:v>
                </c:pt>
                <c:pt idx="316">
                  <c:v>-0.2264903288000113</c:v>
                </c:pt>
                <c:pt idx="317">
                  <c:v>-0.230097047000001</c:v>
                </c:pt>
                <c:pt idx="318">
                  <c:v>-0.2336487901000055</c:v>
                </c:pt>
                <c:pt idx="319">
                  <c:v>-0.23713388590000761</c:v>
                </c:pt>
                <c:pt idx="320">
                  <c:v>-0.24054004810000151</c:v>
                </c:pt>
                <c:pt idx="321">
                  <c:v>-0.24385389950001013</c:v>
                </c:pt>
                <c:pt idx="322">
                  <c:v>-0.24706200560000013</c:v>
                </c:pt>
                <c:pt idx="323">
                  <c:v>-0.25014939890000676</c:v>
                </c:pt>
                <c:pt idx="324">
                  <c:v>-0.2531010120000019</c:v>
                </c:pt>
                <c:pt idx="325">
                  <c:v>-0.25590079190000381</c:v>
                </c:pt>
                <c:pt idx="326">
                  <c:v>-0.25853203200000507</c:v>
                </c:pt>
                <c:pt idx="327">
                  <c:v>-0.2609774513000076</c:v>
                </c:pt>
                <c:pt idx="328">
                  <c:v>-0.26321907290000013</c:v>
                </c:pt>
                <c:pt idx="329">
                  <c:v>-0.26523845639999877</c:v>
                </c:pt>
                <c:pt idx="330">
                  <c:v>-0.26701661919599928</c:v>
                </c:pt>
                <c:pt idx="331">
                  <c:v>-0.26853367275400331</c:v>
                </c:pt>
                <c:pt idx="332">
                  <c:v>-0.26976941830000101</c:v>
                </c:pt>
                <c:pt idx="333">
                  <c:v>-0.27070253810001077</c:v>
                </c:pt>
                <c:pt idx="334">
                  <c:v>-0.27131044760000123</c:v>
                </c:pt>
                <c:pt idx="335">
                  <c:v>-0.27156923270000277</c:v>
                </c:pt>
                <c:pt idx="336">
                  <c:v>-0.2714529285999987</c:v>
                </c:pt>
                <c:pt idx="337">
                  <c:v>-0.2709331082999995</c:v>
                </c:pt>
                <c:pt idx="338">
                  <c:v>-0.26997879099999977</c:v>
                </c:pt>
                <c:pt idx="339">
                  <c:v>-0.26855568060000223</c:v>
                </c:pt>
                <c:pt idx="340">
                  <c:v>-0.26662623709999878</c:v>
                </c:pt>
                <c:pt idx="341">
                  <c:v>-0.26414940060000447</c:v>
                </c:pt>
                <c:pt idx="342">
                  <c:v>-0.26108078050000927</c:v>
                </c:pt>
                <c:pt idx="343">
                  <c:v>-0.25737217240001087</c:v>
                </c:pt>
                <c:pt idx="344">
                  <c:v>-0.25297215679999852</c:v>
                </c:pt>
                <c:pt idx="345">
                  <c:v>-0.24782582310000123</c:v>
                </c:pt>
                <c:pt idx="346">
                  <c:v>-0.24187497520000534</c:v>
                </c:pt>
                <c:pt idx="347">
                  <c:v>-0.23505795120000528</c:v>
                </c:pt>
                <c:pt idx="348">
                  <c:v>-0.2273096587000083</c:v>
                </c:pt>
                <c:pt idx="349">
                  <c:v>-0.21856136700000661</c:v>
                </c:pt>
                <c:pt idx="350">
                  <c:v>-0.20874078450000866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1A66-4BD7-9D11-1CB9A9415DA9}"/>
            </c:ext>
          </c:extLst>
        </c:ser>
        <c:ser>
          <c:idx val="16"/>
          <c:order val="16"/>
          <c:tx>
            <c:strRef>
              <c:f>'2SF-1IP Data'!$AR$4</c:f>
              <c:strCache>
                <c:ptCount val="1"/>
                <c:pt idx="0">
                  <c:v>Root 2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Data'!$AR$5:$AR$355</c:f>
              <c:numCache>
                <c:formatCode>General</c:formatCode>
                <c:ptCount val="351"/>
                <c:pt idx="0">
                  <c:v>3.711210000005849E-4</c:v>
                </c:pt>
                <c:pt idx="1">
                  <c:v>3.6652320000030159E-4</c:v>
                </c:pt>
                <c:pt idx="2">
                  <c:v>3.6182750000079977E-4</c:v>
                </c:pt>
                <c:pt idx="3">
                  <c:v>3.5703359999672557E-4</c:v>
                </c:pt>
                <c:pt idx="4">
                  <c:v>3.5213889999852199E-4</c:v>
                </c:pt>
                <c:pt idx="5">
                  <c:v>3.4714070000063657E-4</c:v>
                </c:pt>
                <c:pt idx="6">
                  <c:v>3.420361999957322E-4</c:v>
                </c:pt>
                <c:pt idx="7">
                  <c:v>3.3682269999246728E-4</c:v>
                </c:pt>
                <c:pt idx="8">
                  <c:v>3.3149709999236165E-4</c:v>
                </c:pt>
                <c:pt idx="9">
                  <c:v>3.2605659998807823E-4</c:v>
                </c:pt>
                <c:pt idx="10">
                  <c:v>3.204979999935631E-4</c:v>
                </c:pt>
                <c:pt idx="11">
                  <c:v>3.1481829999790989E-4</c:v>
                </c:pt>
                <c:pt idx="12">
                  <c:v>3.0901430000085384E-4</c:v>
                </c:pt>
                <c:pt idx="13">
                  <c:v>3.0308249999677628E-4</c:v>
                </c:pt>
                <c:pt idx="14">
                  <c:v>2.970196999996233E-4</c:v>
                </c:pt>
                <c:pt idx="15">
                  <c:v>2.9082239998956538E-4</c:v>
                </c:pt>
                <c:pt idx="16">
                  <c:v>2.8448690000004717E-4</c:v>
                </c:pt>
                <c:pt idx="17">
                  <c:v>2.7800979999881292E-4</c:v>
                </c:pt>
                <c:pt idx="18">
                  <c:v>2.7138709999974253E-4</c:v>
                </c:pt>
                <c:pt idx="19">
                  <c:v>2.6461509999364807E-4</c:v>
                </c:pt>
                <c:pt idx="20">
                  <c:v>2.5768979999440944E-4</c:v>
                </c:pt>
                <c:pt idx="21">
                  <c:v>2.5060720000169567E-4</c:v>
                </c:pt>
                <c:pt idx="22">
                  <c:v>2.4336309999739569E-4</c:v>
                </c:pt>
                <c:pt idx="23">
                  <c:v>2.3595339999360476E-4</c:v>
                </c:pt>
                <c:pt idx="24">
                  <c:v>2.2837349999349499E-4</c:v>
                </c:pt>
                <c:pt idx="25">
                  <c:v>2.2061919999316615E-4</c:v>
                </c:pt>
                <c:pt idx="26">
                  <c:v>2.1268569999222109E-4</c:v>
                </c:pt>
                <c:pt idx="27">
                  <c:v>2.0456839999383192E-4</c:v>
                </c:pt>
                <c:pt idx="28">
                  <c:v>1.9626259999938611E-4</c:v>
                </c:pt>
                <c:pt idx="29">
                  <c:v>1.8776319998892177E-4</c:v>
                </c:pt>
                <c:pt idx="30">
                  <c:v>1.7906529998867882E-4</c:v>
                </c:pt>
                <c:pt idx="31">
                  <c:v>1.7016359998933694E-4</c:v>
                </c:pt>
                <c:pt idx="32">
                  <c:v>1.6105289999757133E-4</c:v>
                </c:pt>
                <c:pt idx="33">
                  <c:v>1.517277000004924E-4</c:v>
                </c:pt>
                <c:pt idx="34">
                  <c:v>1.4218260000120608E-4</c:v>
                </c:pt>
                <c:pt idx="35">
                  <c:v>1.324115999921105E-4</c:v>
                </c:pt>
                <c:pt idx="36">
                  <c:v>1.2240910000116401E-4</c:v>
                </c:pt>
                <c:pt idx="37">
                  <c:v>1.1216909999234304E-4</c:v>
                </c:pt>
                <c:pt idx="38">
                  <c:v>1.0168539999710902E-4</c:v>
                </c:pt>
                <c:pt idx="39">
                  <c:v>9.0951799990079962E-5</c:v>
                </c:pt>
                <c:pt idx="40">
                  <c:v>7.9961699995578783E-5</c:v>
                </c:pt>
                <c:pt idx="41">
                  <c:v>6.8708699998865086E-5</c:v>
                </c:pt>
                <c:pt idx="42">
                  <c:v>5.7185999992270808E-5</c:v>
                </c:pt>
                <c:pt idx="43">
                  <c:v>4.5386599992980337E-5</c:v>
                </c:pt>
                <c:pt idx="44">
                  <c:v>3.3303599991540977E-5</c:v>
                </c:pt>
                <c:pt idx="45">
                  <c:v>2.0929499996213963E-5</c:v>
                </c:pt>
                <c:pt idx="46">
                  <c:v>8.2507999934477994E-6</c:v>
                </c:pt>
                <c:pt idx="47">
                  <c:v>-4.727800003934135E-6</c:v>
                </c:pt>
                <c:pt idx="48">
                  <c:v>-1.8020100000626371E-5</c:v>
                </c:pt>
                <c:pt idx="49">
                  <c:v>-3.1634199999075463E-5</c:v>
                </c:pt>
                <c:pt idx="50">
                  <c:v>-4.5578300003512595E-5</c:v>
                </c:pt>
                <c:pt idx="51">
                  <c:v>-5.9860800007527359E-5</c:v>
                </c:pt>
                <c:pt idx="52">
                  <c:v>-7.4490200006493978E-5</c:v>
                </c:pt>
                <c:pt idx="53">
                  <c:v>-8.9475400002925198E-5</c:v>
                </c:pt>
                <c:pt idx="54">
                  <c:v>-1.0482529999933377E-4</c:v>
                </c:pt>
                <c:pt idx="55">
                  <c:v>-1.2054920000537095E-4</c:v>
                </c:pt>
                <c:pt idx="56">
                  <c:v>-1.3665650000405094E-4</c:v>
                </c:pt>
                <c:pt idx="57">
                  <c:v>-1.5315699999973731E-4</c:v>
                </c:pt>
                <c:pt idx="58">
                  <c:v>-1.7006059999857825E-4</c:v>
                </c:pt>
                <c:pt idx="59">
                  <c:v>-1.8737740001029124E-4</c:v>
                </c:pt>
                <c:pt idx="60">
                  <c:v>-2.0511790000909969E-4</c:v>
                </c:pt>
                <c:pt idx="61">
                  <c:v>-2.2329280000121798E-4</c:v>
                </c:pt>
                <c:pt idx="62">
                  <c:v>-2.4191300001064064E-4</c:v>
                </c:pt>
                <c:pt idx="63">
                  <c:v>-2.6098980001165728E-4</c:v>
                </c:pt>
                <c:pt idx="64">
                  <c:v>-2.8053460000876385E-4</c:v>
                </c:pt>
                <c:pt idx="65">
                  <c:v>-3.0056309999793029E-4</c:v>
                </c:pt>
                <c:pt idx="66">
                  <c:v>-3.2107990000440623E-4</c:v>
                </c:pt>
                <c:pt idx="67">
                  <c:v>-3.4210110000287841E-4</c:v>
                </c:pt>
                <c:pt idx="68">
                  <c:v>-3.6363930000504752E-4</c:v>
                </c:pt>
                <c:pt idx="69">
                  <c:v>-3.8570750000133103E-4</c:v>
                </c:pt>
                <c:pt idx="70">
                  <c:v>-4.0832250000732984E-4</c:v>
                </c:pt>
                <c:pt idx="71">
                  <c:v>-4.3149080001114726E-4</c:v>
                </c:pt>
                <c:pt idx="72">
                  <c:v>-4.5523030000538256E-4</c:v>
                </c:pt>
                <c:pt idx="73">
                  <c:v>-4.7955540000543806E-4</c:v>
                </c:pt>
                <c:pt idx="74">
                  <c:v>-5.0448080000364826E-4</c:v>
                </c:pt>
                <c:pt idx="75">
                  <c:v>-5.3002159999948617E-4</c:v>
                </c:pt>
                <c:pt idx="76">
                  <c:v>-5.5619329999956335E-4</c:v>
                </c:pt>
                <c:pt idx="77">
                  <c:v>-5.8301180000341901E-4</c:v>
                </c:pt>
                <c:pt idx="78">
                  <c:v>-6.1049350000530467E-4</c:v>
                </c:pt>
                <c:pt idx="79">
                  <c:v>-6.3865510000482573E-4</c:v>
                </c:pt>
                <c:pt idx="80">
                  <c:v>-6.6751370000872612E-4</c:v>
                </c:pt>
                <c:pt idx="81">
                  <c:v>-6.9708690000425122E-4</c:v>
                </c:pt>
                <c:pt idx="82">
                  <c:v>-7.2739290000356505E-4</c:v>
                </c:pt>
                <c:pt idx="83">
                  <c:v>-7.5845000000640539E-4</c:v>
                </c:pt>
                <c:pt idx="84">
                  <c:v>-7.9027740000015001E-4</c:v>
                </c:pt>
                <c:pt idx="85">
                  <c:v>-8.2289450000416764E-4</c:v>
                </c:pt>
                <c:pt idx="86">
                  <c:v>-8.5632130000590223E-4</c:v>
                </c:pt>
                <c:pt idx="87">
                  <c:v>-8.9057819999993626E-4</c:v>
                </c:pt>
                <c:pt idx="88">
                  <c:v>-9.256864000093401E-4</c:v>
                </c:pt>
                <c:pt idx="89">
                  <c:v>-9.6166730000390999E-4</c:v>
                </c:pt>
                <c:pt idx="90">
                  <c:v>-9.9854310001035174E-4</c:v>
                </c:pt>
                <c:pt idx="91">
                  <c:v>-1.0363365000074509E-3</c:v>
                </c:pt>
                <c:pt idx="92">
                  <c:v>-1.075070700011338E-3</c:v>
                </c:pt>
                <c:pt idx="93">
                  <c:v>-1.1147695000062185E-3</c:v>
                </c:pt>
                <c:pt idx="94">
                  <c:v>-1.1554575000047862E-3</c:v>
                </c:pt>
                <c:pt idx="95">
                  <c:v>-1.1971596999984513E-3</c:v>
                </c:pt>
                <c:pt idx="96">
                  <c:v>-1.2399019000071121E-3</c:v>
                </c:pt>
                <c:pt idx="97">
                  <c:v>-1.2837104000027466E-3</c:v>
                </c:pt>
                <c:pt idx="98">
                  <c:v>-1.328612199998247E-3</c:v>
                </c:pt>
                <c:pt idx="99">
                  <c:v>-1.3746352000083562E-3</c:v>
                </c:pt>
                <c:pt idx="100">
                  <c:v>-1.4218076000105384E-3</c:v>
                </c:pt>
                <c:pt idx="101">
                  <c:v>-1.4701586000001043E-3</c:v>
                </c:pt>
                <c:pt idx="102">
                  <c:v>-1.5197180999990678E-3</c:v>
                </c:pt>
                <c:pt idx="103">
                  <c:v>-1.5705166999993025E-3</c:v>
                </c:pt>
                <c:pt idx="104">
                  <c:v>-1.6225857000051747E-3</c:v>
                </c:pt>
                <c:pt idx="105">
                  <c:v>-1.6759573000086903E-3</c:v>
                </c:pt>
                <c:pt idx="106">
                  <c:v>-1.7306642000107786E-3</c:v>
                </c:pt>
                <c:pt idx="107">
                  <c:v>-1.7867403000053628E-3</c:v>
                </c:pt>
                <c:pt idx="108">
                  <c:v>-1.8442200000094999E-3</c:v>
                </c:pt>
                <c:pt idx="109">
                  <c:v>-1.9031387000012501E-3</c:v>
                </c:pt>
                <c:pt idx="110">
                  <c:v>-1.963532600001372E-3</c:v>
                </c:pt>
                <c:pt idx="111">
                  <c:v>-2.0254387000022689E-3</c:v>
                </c:pt>
                <c:pt idx="112">
                  <c:v>-2.0888948999981949E-3</c:v>
                </c:pt>
                <c:pt idx="113">
                  <c:v>-2.1539399999994657E-3</c:v>
                </c:pt>
                <c:pt idx="114">
                  <c:v>-2.2206137000040371E-3</c:v>
                </c:pt>
                <c:pt idx="115">
                  <c:v>-2.2889566000117156E-3</c:v>
                </c:pt>
                <c:pt idx="116">
                  <c:v>-2.3590102000099478E-3</c:v>
                </c:pt>
                <c:pt idx="117">
                  <c:v>-2.4308170000040263E-3</c:v>
                </c:pt>
                <c:pt idx="118">
                  <c:v>-2.504420400001095E-3</c:v>
                </c:pt>
                <c:pt idx="119">
                  <c:v>-2.5798647000101482E-3</c:v>
                </c:pt>
                <c:pt idx="120">
                  <c:v>-2.657195300002968E-3</c:v>
                </c:pt>
                <c:pt idx="121">
                  <c:v>-2.7364586000118152E-3</c:v>
                </c:pt>
                <c:pt idx="122">
                  <c:v>-2.8177017000103888E-3</c:v>
                </c:pt>
                <c:pt idx="123">
                  <c:v>-2.9009730000097989E-3</c:v>
                </c:pt>
                <c:pt idx="124">
                  <c:v>-2.9863219000105801E-3</c:v>
                </c:pt>
                <c:pt idx="125">
                  <c:v>-3.0737985999991224E-3</c:v>
                </c:pt>
                <c:pt idx="126">
                  <c:v>-3.1634544000098686E-3</c:v>
                </c:pt>
                <c:pt idx="127">
                  <c:v>-3.2553419000009853E-3</c:v>
                </c:pt>
                <c:pt idx="128">
                  <c:v>-3.3495142999981908E-3</c:v>
                </c:pt>
                <c:pt idx="129">
                  <c:v>-3.4460261000077708E-3</c:v>
                </c:pt>
                <c:pt idx="130">
                  <c:v>-3.5449328999987983E-3</c:v>
                </c:pt>
                <c:pt idx="131">
                  <c:v>-3.6462911999990411E-3</c:v>
                </c:pt>
                <c:pt idx="132">
                  <c:v>-3.7501585999990539E-3</c:v>
                </c:pt>
                <c:pt idx="133">
                  <c:v>-3.8565937000072381E-3</c:v>
                </c:pt>
                <c:pt idx="134">
                  <c:v>-3.9656563000107781E-3</c:v>
                </c:pt>
                <c:pt idx="135">
                  <c:v>-4.0774070000111351E-3</c:v>
                </c:pt>
                <c:pt idx="136">
                  <c:v>-4.1919079000081183E-3</c:v>
                </c:pt>
                <c:pt idx="137">
                  <c:v>-4.30922160001046E-3</c:v>
                </c:pt>
                <c:pt idx="138">
                  <c:v>-4.4294122000110292E-3</c:v>
                </c:pt>
                <c:pt idx="139">
                  <c:v>-4.5525446000027614E-3</c:v>
                </c:pt>
                <c:pt idx="140">
                  <c:v>-4.6786847000106491E-3</c:v>
                </c:pt>
                <c:pt idx="141">
                  <c:v>-4.8078997999994044E-3</c:v>
                </c:pt>
                <c:pt idx="142">
                  <c:v>-4.9402576999995063E-3</c:v>
                </c:pt>
                <c:pt idx="143">
                  <c:v>-5.0758276000095748E-3</c:v>
                </c:pt>
                <c:pt idx="144">
                  <c:v>-5.2146797000034439E-3</c:v>
                </c:pt>
                <c:pt idx="145">
                  <c:v>-5.3568849000100727E-3</c:v>
                </c:pt>
                <c:pt idx="146">
                  <c:v>-5.5025154000105658E-3</c:v>
                </c:pt>
                <c:pt idx="147">
                  <c:v>-5.6516443000020899E-3</c:v>
                </c:pt>
                <c:pt idx="148">
                  <c:v>-5.8043456000120841E-3</c:v>
                </c:pt>
                <c:pt idx="149">
                  <c:v>-5.9606943000005685E-3</c:v>
                </c:pt>
                <c:pt idx="150">
                  <c:v>-6.1207664000022532E-3</c:v>
                </c:pt>
                <c:pt idx="151">
                  <c:v>-6.2846387000092818E-3</c:v>
                </c:pt>
                <c:pt idx="152">
                  <c:v>-6.4523889000014378E-3</c:v>
                </c:pt>
                <c:pt idx="153">
                  <c:v>-6.6240958000065575E-3</c:v>
                </c:pt>
                <c:pt idx="154">
                  <c:v>-6.7998389000081261E-3</c:v>
                </c:pt>
                <c:pt idx="155">
                  <c:v>-6.9796985000039058E-3</c:v>
                </c:pt>
                <c:pt idx="156">
                  <c:v>-7.1637560000112899E-3</c:v>
                </c:pt>
                <c:pt idx="157">
                  <c:v>-7.3520932999997513E-3</c:v>
                </c:pt>
                <c:pt idx="158">
                  <c:v>-7.544793500002811E-3</c:v>
                </c:pt>
                <c:pt idx="159">
                  <c:v>-7.7419437000116886E-3</c:v>
                </c:pt>
                <c:pt idx="160">
                  <c:v>-7.9436211999990292E-3</c:v>
                </c:pt>
                <c:pt idx="161">
                  <c:v>-8.1499149000023863E-3</c:v>
                </c:pt>
                <c:pt idx="162">
                  <c:v>-8.3608560000101306E-3</c:v>
                </c:pt>
                <c:pt idx="163">
                  <c:v>-8.5766349000095943E-3</c:v>
                </c:pt>
                <c:pt idx="164">
                  <c:v>-8.7972933000060038E-3</c:v>
                </c:pt>
                <c:pt idx="165">
                  <c:v>-9.0229160000063757E-3</c:v>
                </c:pt>
                <c:pt idx="166">
                  <c:v>-9.2535914000109187E-3</c:v>
                </c:pt>
                <c:pt idx="167">
                  <c:v>-9.4894090000110509E-3</c:v>
                </c:pt>
                <c:pt idx="168">
                  <c:v>-9.7304586000035442E-3</c:v>
                </c:pt>
                <c:pt idx="169">
                  <c:v>-9.9768310000030169E-3</c:v>
                </c:pt>
                <c:pt idx="170">
                  <c:v>-1.0228617400002804E-2</c:v>
                </c:pt>
                <c:pt idx="171">
                  <c:v>-1.0485909899998092E-2</c:v>
                </c:pt>
                <c:pt idx="172">
                  <c:v>-1.0748800800001845E-2</c:v>
                </c:pt>
                <c:pt idx="173">
                  <c:v>-1.1017383400002245E-2</c:v>
                </c:pt>
                <c:pt idx="174">
                  <c:v>-1.1291751599998179E-2</c:v>
                </c:pt>
                <c:pt idx="175">
                  <c:v>-1.1571999600008098E-2</c:v>
                </c:pt>
                <c:pt idx="176">
                  <c:v>-1.1858222699999033E-2</c:v>
                </c:pt>
                <c:pt idx="177">
                  <c:v>-1.2150516399998423E-2</c:v>
                </c:pt>
                <c:pt idx="178">
                  <c:v>-1.2448977399998284E-2</c:v>
                </c:pt>
                <c:pt idx="179">
                  <c:v>-1.275370260000841E-2</c:v>
                </c:pt>
                <c:pt idx="180">
                  <c:v>-1.3064789899999596E-2</c:v>
                </c:pt>
                <c:pt idx="181">
                  <c:v>-1.338233799999955E-2</c:v>
                </c:pt>
                <c:pt idx="182">
                  <c:v>-1.3706446300005837E-2</c:v>
                </c:pt>
                <c:pt idx="183">
                  <c:v>-1.4037215100003664E-2</c:v>
                </c:pt>
                <c:pt idx="184">
                  <c:v>-1.4374745700010294E-2</c:v>
                </c:pt>
                <c:pt idx="185">
                  <c:v>-1.471914009999864E-2</c:v>
                </c:pt>
                <c:pt idx="186">
                  <c:v>-1.5070501600007447E-2</c:v>
                </c:pt>
                <c:pt idx="187">
                  <c:v>-1.5428934700011609E-2</c:v>
                </c:pt>
                <c:pt idx="188">
                  <c:v>-1.5794544800002086E-2</c:v>
                </c:pt>
                <c:pt idx="189">
                  <c:v>-1.6167438800010814E-2</c:v>
                </c:pt>
                <c:pt idx="190">
                  <c:v>-1.6547725100011235E-2</c:v>
                </c:pt>
                <c:pt idx="191">
                  <c:v>-1.6935513500001775E-2</c:v>
                </c:pt>
                <c:pt idx="192">
                  <c:v>-1.7330915500011201E-2</c:v>
                </c:pt>
                <c:pt idx="193">
                  <c:v>-1.7734044299999141E-2</c:v>
                </c:pt>
                <c:pt idx="194">
                  <c:v>-1.8145015300007117E-2</c:v>
                </c:pt>
                <c:pt idx="195">
                  <c:v>-1.8563945700009299E-2</c:v>
                </c:pt>
                <c:pt idx="196">
                  <c:v>-1.8990955200010262E-2</c:v>
                </c:pt>
                <c:pt idx="197">
                  <c:v>-1.9426165900000569E-2</c:v>
                </c:pt>
                <c:pt idx="198">
                  <c:v>-1.9869702500002973E-2</c:v>
                </c:pt>
                <c:pt idx="199">
                  <c:v>-2.0321692900012067E-2</c:v>
                </c:pt>
                <c:pt idx="200">
                  <c:v>-2.0782267699999579E-2</c:v>
                </c:pt>
                <c:pt idx="201">
                  <c:v>-2.1251561200003266E-2</c:v>
                </c:pt>
                <c:pt idx="202">
                  <c:v>-2.1729711000006091E-2</c:v>
                </c:pt>
                <c:pt idx="203">
                  <c:v>-2.2216858900009129E-2</c:v>
                </c:pt>
                <c:pt idx="204">
                  <c:v>-2.2713150699999574E-2</c:v>
                </c:pt>
                <c:pt idx="205">
                  <c:v>-2.3218736700002296E-2</c:v>
                </c:pt>
                <c:pt idx="206">
                  <c:v>-2.3733771999999931E-2</c:v>
                </c:pt>
                <c:pt idx="207">
                  <c:v>-2.4258416800009286E-2</c:v>
                </c:pt>
                <c:pt idx="208">
                  <c:v>-2.4792836800003215E-2</c:v>
                </c:pt>
                <c:pt idx="209">
                  <c:v>-2.5337203399999453E-2</c:v>
                </c:pt>
                <c:pt idx="210">
                  <c:v>-2.589169390000734E-2</c:v>
                </c:pt>
                <c:pt idx="211">
                  <c:v>-2.6456493800012026E-2</c:v>
                </c:pt>
                <c:pt idx="212">
                  <c:v>-2.7031793600002629E-2</c:v>
                </c:pt>
                <c:pt idx="213">
                  <c:v>-2.7617792100002703E-2</c:v>
                </c:pt>
                <c:pt idx="214">
                  <c:v>-2.8214581400007432E-2</c:v>
                </c:pt>
                <c:pt idx="215">
                  <c:v>-2.8822600300003387E-2</c:v>
                </c:pt>
                <c:pt idx="216">
                  <c:v>-2.9441965300009088E-2</c:v>
                </c:pt>
                <c:pt idx="217">
                  <c:v>-3.0072906500009822E-2</c:v>
                </c:pt>
                <c:pt idx="218">
                  <c:v>-3.0715666100007866E-2</c:v>
                </c:pt>
                <c:pt idx="219">
                  <c:v>-3.1370496400001002E-2</c:v>
                </c:pt>
                <c:pt idx="220">
                  <c:v>-3.2037660400007439E-2</c:v>
                </c:pt>
                <c:pt idx="221">
                  <c:v>-3.271743210000011E-2</c:v>
                </c:pt>
                <c:pt idx="222">
                  <c:v>-3.3410096800011502E-2</c:v>
                </c:pt>
                <c:pt idx="223">
                  <c:v>-3.4115952100009395E-2</c:v>
                </c:pt>
                <c:pt idx="224">
                  <c:v>-3.4835307700006979E-2</c:v>
                </c:pt>
                <c:pt idx="225">
                  <c:v>-3.5568486500011431E-2</c:v>
                </c:pt>
                <c:pt idx="226">
                  <c:v>-3.6315824100000782E-2</c:v>
                </c:pt>
                <c:pt idx="227">
                  <c:v>-3.7077670500011095E-2</c:v>
                </c:pt>
                <c:pt idx="228">
                  <c:v>-3.7854389500012076E-2</c:v>
                </c:pt>
                <c:pt idx="229">
                  <c:v>-3.8646359500006611E-2</c:v>
                </c:pt>
                <c:pt idx="230">
                  <c:v>-3.9453973400000564E-2</c:v>
                </c:pt>
                <c:pt idx="231">
                  <c:v>-4.0277639800009979E-2</c:v>
                </c:pt>
                <c:pt idx="232">
                  <c:v>-4.1117782200004172E-2</c:v>
                </c:pt>
                <c:pt idx="233">
                  <c:v>-4.1974839900007055E-2</c:v>
                </c:pt>
                <c:pt idx="234">
                  <c:v>-4.2849268300003018E-2</c:v>
                </c:pt>
                <c:pt idx="235">
                  <c:v>-4.3741538300011484E-2</c:v>
                </c:pt>
                <c:pt idx="236">
                  <c:v>-4.465213710000171E-2</c:v>
                </c:pt>
                <c:pt idx="237">
                  <c:v>-4.5581567799999334E-2</c:v>
                </c:pt>
                <c:pt idx="238">
                  <c:v>-4.6530349400001114E-2</c:v>
                </c:pt>
                <c:pt idx="239">
                  <c:v>-4.7499016900005131E-2</c:v>
                </c:pt>
                <c:pt idx="240">
                  <c:v>-4.8488120599998297E-2</c:v>
                </c:pt>
                <c:pt idx="241">
                  <c:v>-4.9498226200000772E-2</c:v>
                </c:pt>
                <c:pt idx="242">
                  <c:v>-5.05299143000002E-2</c:v>
                </c:pt>
                <c:pt idx="243">
                  <c:v>-5.1583779800012053E-2</c:v>
                </c:pt>
                <c:pt idx="244">
                  <c:v>-5.2660431200010294E-2</c:v>
                </c:pt>
                <c:pt idx="245">
                  <c:v>-5.376049050001086E-2</c:v>
                </c:pt>
                <c:pt idx="246">
                  <c:v>-5.4884591499998692E-2</c:v>
                </c:pt>
                <c:pt idx="247">
                  <c:v>-5.6033375900000237E-2</c:v>
                </c:pt>
                <c:pt idx="248">
                  <c:v>-5.7207507500010024E-2</c:v>
                </c:pt>
                <c:pt idx="249">
                  <c:v>-5.8407647400002816E-2</c:v>
                </c:pt>
                <c:pt idx="250">
                  <c:v>-5.9634468600009427E-2</c:v>
                </c:pt>
                <c:pt idx="251">
                  <c:v>-6.0888651100000857E-2</c:v>
                </c:pt>
                <c:pt idx="252">
                  <c:v>-6.2170880000010698E-2</c:v>
                </c:pt>
                <c:pt idx="253">
                  <c:v>-6.348184310000704E-2</c:v>
                </c:pt>
                <c:pt idx="254">
                  <c:v>-6.4822234100006426E-2</c:v>
                </c:pt>
                <c:pt idx="255">
                  <c:v>-6.6192675500005294E-2</c:v>
                </c:pt>
                <c:pt idx="256">
                  <c:v>-6.7594057800008045E-2</c:v>
                </c:pt>
                <c:pt idx="257">
                  <c:v>-6.9026814500006139E-2</c:v>
                </c:pt>
                <c:pt idx="258">
                  <c:v>-7.0491810700005431E-2</c:v>
                </c:pt>
                <c:pt idx="259">
                  <c:v>-7.1989659500005132E-2</c:v>
                </c:pt>
                <c:pt idx="260">
                  <c:v>-7.3521027300003539E-2</c:v>
                </c:pt>
                <c:pt idx="261">
                  <c:v>-7.5086568700001521E-2</c:v>
                </c:pt>
                <c:pt idx="262">
                  <c:v>-7.6686925100005965E-2</c:v>
                </c:pt>
                <c:pt idx="263">
                  <c:v>-7.8322721800006434E-2</c:v>
                </c:pt>
                <c:pt idx="264">
                  <c:v>-7.9994534400000816E-2</c:v>
                </c:pt>
                <c:pt idx="265">
                  <c:v>-8.1703013600005647E-2</c:v>
                </c:pt>
                <c:pt idx="266">
                  <c:v>-8.344868849999898E-2</c:v>
                </c:pt>
                <c:pt idx="267">
                  <c:v>-8.5232109400010359E-2</c:v>
                </c:pt>
                <c:pt idx="268">
                  <c:v>-8.7053784900007258E-2</c:v>
                </c:pt>
                <c:pt idx="269">
                  <c:v>-8.8914192100006062E-2</c:v>
                </c:pt>
                <c:pt idx="270">
                  <c:v>-9.0813788600001999E-2</c:v>
                </c:pt>
                <c:pt idx="271">
                  <c:v>-9.2752991600008272E-2</c:v>
                </c:pt>
                <c:pt idx="272">
                  <c:v>-9.473218020001184E-2</c:v>
                </c:pt>
                <c:pt idx="273">
                  <c:v>-9.6751669799999718E-2</c:v>
                </c:pt>
                <c:pt idx="274">
                  <c:v>-9.8811776700003406E-2</c:v>
                </c:pt>
                <c:pt idx="275">
                  <c:v>-0.10091274750000423</c:v>
                </c:pt>
                <c:pt idx="276">
                  <c:v>-0.10305475600000591</c:v>
                </c:pt>
                <c:pt idx="277">
                  <c:v>-0.10523797599999796</c:v>
                </c:pt>
                <c:pt idx="278">
                  <c:v>-0.1074624391000043</c:v>
                </c:pt>
                <c:pt idx="279">
                  <c:v>-0.10972824889999799</c:v>
                </c:pt>
                <c:pt idx="280">
                  <c:v>-0.11203528190000611</c:v>
                </c:pt>
                <c:pt idx="281">
                  <c:v>-0.1143834565000077</c:v>
                </c:pt>
                <c:pt idx="282">
                  <c:v>-0.11677258260000656</c:v>
                </c:pt>
                <c:pt idx="283">
                  <c:v>-0.11920239790001119</c:v>
                </c:pt>
                <c:pt idx="284">
                  <c:v>-0.12167247230000555</c:v>
                </c:pt>
                <c:pt idx="285">
                  <c:v>-0.12418246650000242</c:v>
                </c:pt>
                <c:pt idx="286">
                  <c:v>-0.12673172320000958</c:v>
                </c:pt>
                <c:pt idx="287">
                  <c:v>-0.12931964400000595</c:v>
                </c:pt>
                <c:pt idx="288">
                  <c:v>-0.1319453864000053</c:v>
                </c:pt>
                <c:pt idx="289">
                  <c:v>-0.13460810230000675</c:v>
                </c:pt>
                <c:pt idx="290">
                  <c:v>-0.1373067218000017</c:v>
                </c:pt>
                <c:pt idx="291">
                  <c:v>-0.14004004450001162</c:v>
                </c:pt>
                <c:pt idx="292">
                  <c:v>-0.142806704700007</c:v>
                </c:pt>
                <c:pt idx="293">
                  <c:v>-0.14560528870001122</c:v>
                </c:pt>
                <c:pt idx="294">
                  <c:v>-0.14843402980000064</c:v>
                </c:pt>
                <c:pt idx="295">
                  <c:v>-0.1512910736000066</c:v>
                </c:pt>
                <c:pt idx="296">
                  <c:v>-0.15417433910000966</c:v>
                </c:pt>
                <c:pt idx="297">
                  <c:v>-0.15708152740000969</c:v>
                </c:pt>
                <c:pt idx="298">
                  <c:v>-0.1600101080000087</c:v>
                </c:pt>
                <c:pt idx="299">
                  <c:v>-0.16295725470000377</c:v>
                </c:pt>
                <c:pt idx="300">
                  <c:v>-0.16592002760000923</c:v>
                </c:pt>
                <c:pt idx="301">
                  <c:v>-0.16889499910000438</c:v>
                </c:pt>
                <c:pt idx="302">
                  <c:v>-0.17187858070001027</c:v>
                </c:pt>
                <c:pt idx="303">
                  <c:v>-0.17486674060000951</c:v>
                </c:pt>
                <c:pt idx="304">
                  <c:v>-0.1778552641000033</c:v>
                </c:pt>
                <c:pt idx="305">
                  <c:v>-0.1808394642000053</c:v>
                </c:pt>
                <c:pt idx="306">
                  <c:v>-0.18381425680000518</c:v>
                </c:pt>
                <c:pt idx="307">
                  <c:v>-0.18677424359999861</c:v>
                </c:pt>
                <c:pt idx="308">
                  <c:v>-0.18971347490000312</c:v>
                </c:pt>
                <c:pt idx="309">
                  <c:v>-0.19262562110000658</c:v>
                </c:pt>
                <c:pt idx="310">
                  <c:v>-0.19550385730001096</c:v>
                </c:pt>
                <c:pt idx="311">
                  <c:v>-0.19834082630001149</c:v>
                </c:pt>
                <c:pt idx="312">
                  <c:v>-0.201128680700009</c:v>
                </c:pt>
                <c:pt idx="313">
                  <c:v>-0.2038588897000011</c:v>
                </c:pt>
                <c:pt idx="314">
                  <c:v>-0.20652236909999999</c:v>
                </c:pt>
                <c:pt idx="315">
                  <c:v>-0.20910958040001049</c:v>
                </c:pt>
                <c:pt idx="316">
                  <c:v>-0.21161006120000536</c:v>
                </c:pt>
                <c:pt idx="317">
                  <c:v>-0.21401280950000512</c:v>
                </c:pt>
                <c:pt idx="318">
                  <c:v>-0.21630619480001201</c:v>
                </c:pt>
                <c:pt idx="319">
                  <c:v>-0.21847775480000564</c:v>
                </c:pt>
                <c:pt idx="320">
                  <c:v>-0.22051443819999861</c:v>
                </c:pt>
                <c:pt idx="321">
                  <c:v>-0.2224020725000031</c:v>
                </c:pt>
                <c:pt idx="322">
                  <c:v>-0.22412656870000092</c:v>
                </c:pt>
                <c:pt idx="323">
                  <c:v>-0.22567209840001112</c:v>
                </c:pt>
                <c:pt idx="324">
                  <c:v>-0.22702308120000225</c:v>
                </c:pt>
                <c:pt idx="325">
                  <c:v>-0.22816286360000504</c:v>
                </c:pt>
                <c:pt idx="326">
                  <c:v>-0.22907436460000952</c:v>
                </c:pt>
                <c:pt idx="327">
                  <c:v>-0.22974008090000098</c:v>
                </c:pt>
                <c:pt idx="328">
                  <c:v>-0.23014209130001007</c:v>
                </c:pt>
                <c:pt idx="329">
                  <c:v>-0.2302622791000033</c:v>
                </c:pt>
                <c:pt idx="330">
                  <c:v>-0.23008234772800051</c:v>
                </c:pt>
                <c:pt idx="331">
                  <c:v>-0.22958350428200447</c:v>
                </c:pt>
                <c:pt idx="332">
                  <c:v>-0.22874692050000078</c:v>
                </c:pt>
                <c:pt idx="333">
                  <c:v>-0.22755298630001164</c:v>
                </c:pt>
                <c:pt idx="334">
                  <c:v>-0.22598124590000168</c:v>
                </c:pt>
                <c:pt idx="335">
                  <c:v>-0.22400985280000896</c:v>
                </c:pt>
                <c:pt idx="336">
                  <c:v>-0.22161476010001024</c:v>
                </c:pt>
                <c:pt idx="337">
                  <c:v>-0.21876908840000908</c:v>
                </c:pt>
                <c:pt idx="338">
                  <c:v>-0.21544302600000265</c:v>
                </c:pt>
                <c:pt idx="339">
                  <c:v>-0.21160244740001133</c:v>
                </c:pt>
                <c:pt idx="340">
                  <c:v>-0.20720927980001136</c:v>
                </c:pt>
                <c:pt idx="341">
                  <c:v>-0.20222086060000777</c:v>
                </c:pt>
                <c:pt idx="342">
                  <c:v>-0.19659016460001055</c:v>
                </c:pt>
                <c:pt idx="343">
                  <c:v>-0.19026599720000092</c:v>
                </c:pt>
                <c:pt idx="344">
                  <c:v>-0.18319286650000777</c:v>
                </c:pt>
                <c:pt idx="345">
                  <c:v>-0.17531148340000868</c:v>
                </c:pt>
                <c:pt idx="346">
                  <c:v>-0.16655871020000745</c:v>
                </c:pt>
                <c:pt idx="347">
                  <c:v>-0.15686785799999825</c:v>
                </c:pt>
                <c:pt idx="348">
                  <c:v>-0.14616862940000885</c:v>
                </c:pt>
                <c:pt idx="349">
                  <c:v>-0.13438715050000383</c:v>
                </c:pt>
                <c:pt idx="350">
                  <c:v>-0.12144581310001001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1A66-4BD7-9D11-1CB9A9415DA9}"/>
            </c:ext>
          </c:extLst>
        </c:ser>
        <c:ser>
          <c:idx val="17"/>
          <c:order val="17"/>
          <c:tx>
            <c:strRef>
              <c:f>'2SF-1IP Data'!$AS$4</c:f>
              <c:strCache>
                <c:ptCount val="1"/>
                <c:pt idx="0">
                  <c:v>Root 3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Data'!$AS$5:$AS$355</c:f>
              <c:numCache>
                <c:formatCode>General</c:formatCode>
                <c:ptCount val="351"/>
                <c:pt idx="0">
                  <c:v>3.711210000005849E-4</c:v>
                </c:pt>
                <c:pt idx="1">
                  <c:v>3.6652320000030159E-4</c:v>
                </c:pt>
                <c:pt idx="2">
                  <c:v>3.6182750000079977E-4</c:v>
                </c:pt>
                <c:pt idx="3">
                  <c:v>3.5703359999672557E-4</c:v>
                </c:pt>
                <c:pt idx="4">
                  <c:v>3.5213889999852199E-4</c:v>
                </c:pt>
                <c:pt idx="5">
                  <c:v>3.4714070000063657E-4</c:v>
                </c:pt>
                <c:pt idx="6">
                  <c:v>3.420361999957322E-4</c:v>
                </c:pt>
                <c:pt idx="7">
                  <c:v>3.3682269999246728E-4</c:v>
                </c:pt>
                <c:pt idx="8">
                  <c:v>3.3149709999236165E-4</c:v>
                </c:pt>
                <c:pt idx="9">
                  <c:v>3.2605659998807823E-4</c:v>
                </c:pt>
                <c:pt idx="10">
                  <c:v>3.204979999935631E-4</c:v>
                </c:pt>
                <c:pt idx="11">
                  <c:v>3.1481829999790989E-4</c:v>
                </c:pt>
                <c:pt idx="12">
                  <c:v>3.0901430000085384E-4</c:v>
                </c:pt>
                <c:pt idx="13">
                  <c:v>3.0308249999677628E-4</c:v>
                </c:pt>
                <c:pt idx="14">
                  <c:v>2.970196999996233E-4</c:v>
                </c:pt>
                <c:pt idx="15">
                  <c:v>2.9082239998956538E-4</c:v>
                </c:pt>
                <c:pt idx="16">
                  <c:v>2.8448690000004717E-4</c:v>
                </c:pt>
                <c:pt idx="17">
                  <c:v>2.7800979999881292E-4</c:v>
                </c:pt>
                <c:pt idx="18">
                  <c:v>2.7138709999974253E-4</c:v>
                </c:pt>
                <c:pt idx="19">
                  <c:v>2.6461509999364807E-4</c:v>
                </c:pt>
                <c:pt idx="20">
                  <c:v>2.5768979999440944E-4</c:v>
                </c:pt>
                <c:pt idx="21">
                  <c:v>2.5060720000169567E-4</c:v>
                </c:pt>
                <c:pt idx="22">
                  <c:v>2.4336309999739569E-4</c:v>
                </c:pt>
                <c:pt idx="23">
                  <c:v>2.3595339999360476E-4</c:v>
                </c:pt>
                <c:pt idx="24">
                  <c:v>2.2837349999349499E-4</c:v>
                </c:pt>
                <c:pt idx="25">
                  <c:v>2.2061919999316615E-4</c:v>
                </c:pt>
                <c:pt idx="26">
                  <c:v>2.1268569999222109E-4</c:v>
                </c:pt>
                <c:pt idx="27">
                  <c:v>2.0456839999383192E-4</c:v>
                </c:pt>
                <c:pt idx="28">
                  <c:v>1.9626259999938611E-4</c:v>
                </c:pt>
                <c:pt idx="29">
                  <c:v>1.8776319998892177E-4</c:v>
                </c:pt>
                <c:pt idx="30">
                  <c:v>1.7906529998867882E-4</c:v>
                </c:pt>
                <c:pt idx="31">
                  <c:v>1.7016359998933694E-4</c:v>
                </c:pt>
                <c:pt idx="32">
                  <c:v>1.6105289999757133E-4</c:v>
                </c:pt>
                <c:pt idx="33">
                  <c:v>1.517277000004924E-4</c:v>
                </c:pt>
                <c:pt idx="34">
                  <c:v>1.4218260000120608E-4</c:v>
                </c:pt>
                <c:pt idx="35">
                  <c:v>1.324115999921105E-4</c:v>
                </c:pt>
                <c:pt idx="36">
                  <c:v>1.2240910000116401E-4</c:v>
                </c:pt>
                <c:pt idx="37">
                  <c:v>1.1216909999234304E-4</c:v>
                </c:pt>
                <c:pt idx="38">
                  <c:v>1.0168539999710902E-4</c:v>
                </c:pt>
                <c:pt idx="39">
                  <c:v>9.0951799990079962E-5</c:v>
                </c:pt>
                <c:pt idx="40">
                  <c:v>7.9961699995578783E-5</c:v>
                </c:pt>
                <c:pt idx="41">
                  <c:v>6.8708699998865086E-5</c:v>
                </c:pt>
                <c:pt idx="42">
                  <c:v>5.7185999992270808E-5</c:v>
                </c:pt>
                <c:pt idx="43">
                  <c:v>4.5386599992980337E-5</c:v>
                </c:pt>
                <c:pt idx="44">
                  <c:v>3.3303599991540977E-5</c:v>
                </c:pt>
                <c:pt idx="45">
                  <c:v>2.0929499996213963E-5</c:v>
                </c:pt>
                <c:pt idx="46">
                  <c:v>8.2507999934477994E-6</c:v>
                </c:pt>
                <c:pt idx="47">
                  <c:v>-4.7277000021495041E-6</c:v>
                </c:pt>
                <c:pt idx="48">
                  <c:v>-1.8020100000626371E-5</c:v>
                </c:pt>
                <c:pt idx="49">
                  <c:v>-3.1634199999075463E-5</c:v>
                </c:pt>
                <c:pt idx="50">
                  <c:v>-4.5578300003512595E-5</c:v>
                </c:pt>
                <c:pt idx="51">
                  <c:v>-5.9860800007527359E-5</c:v>
                </c:pt>
                <c:pt idx="52">
                  <c:v>-7.4490200006493978E-5</c:v>
                </c:pt>
                <c:pt idx="53">
                  <c:v>-8.9475400002925198E-5</c:v>
                </c:pt>
                <c:pt idx="54">
                  <c:v>-1.0482529999933377E-4</c:v>
                </c:pt>
                <c:pt idx="55">
                  <c:v>-1.2054920000537095E-4</c:v>
                </c:pt>
                <c:pt idx="56">
                  <c:v>-1.3665650000405094E-4</c:v>
                </c:pt>
                <c:pt idx="57">
                  <c:v>-1.5315699999973731E-4</c:v>
                </c:pt>
                <c:pt idx="58">
                  <c:v>-1.7006059999857825E-4</c:v>
                </c:pt>
                <c:pt idx="59">
                  <c:v>-1.8737740001029124E-4</c:v>
                </c:pt>
                <c:pt idx="60">
                  <c:v>-2.0511790000909969E-4</c:v>
                </c:pt>
                <c:pt idx="61">
                  <c:v>-2.2329280000121798E-4</c:v>
                </c:pt>
                <c:pt idx="62">
                  <c:v>-2.4191300001064064E-4</c:v>
                </c:pt>
                <c:pt idx="63">
                  <c:v>-2.6098980001165728E-4</c:v>
                </c:pt>
                <c:pt idx="64">
                  <c:v>-2.8053460000876385E-4</c:v>
                </c:pt>
                <c:pt idx="65">
                  <c:v>-3.0056309999793029E-4</c:v>
                </c:pt>
                <c:pt idx="66">
                  <c:v>-3.2107990000440623E-4</c:v>
                </c:pt>
                <c:pt idx="67">
                  <c:v>-3.4210110000287841E-4</c:v>
                </c:pt>
                <c:pt idx="68">
                  <c:v>-3.6363930000504752E-4</c:v>
                </c:pt>
                <c:pt idx="69">
                  <c:v>-3.8570750000133103E-4</c:v>
                </c:pt>
                <c:pt idx="70">
                  <c:v>-4.0832250000732984E-4</c:v>
                </c:pt>
                <c:pt idx="71">
                  <c:v>-4.3149080001114726E-4</c:v>
                </c:pt>
                <c:pt idx="72">
                  <c:v>-4.5523030000538256E-4</c:v>
                </c:pt>
                <c:pt idx="73">
                  <c:v>-4.7955540000543806E-4</c:v>
                </c:pt>
                <c:pt idx="74">
                  <c:v>-5.0448080000364826E-4</c:v>
                </c:pt>
                <c:pt idx="75">
                  <c:v>-5.3002159999948617E-4</c:v>
                </c:pt>
                <c:pt idx="76">
                  <c:v>-5.5619329999956335E-4</c:v>
                </c:pt>
                <c:pt idx="77">
                  <c:v>-5.8301180000341901E-4</c:v>
                </c:pt>
                <c:pt idx="78">
                  <c:v>-6.1049350000530467E-4</c:v>
                </c:pt>
                <c:pt idx="79">
                  <c:v>-6.3865510000482573E-4</c:v>
                </c:pt>
                <c:pt idx="80">
                  <c:v>-6.6751370000872612E-4</c:v>
                </c:pt>
                <c:pt idx="81">
                  <c:v>-6.9708690000425122E-4</c:v>
                </c:pt>
                <c:pt idx="82">
                  <c:v>-7.2739280000178042E-4</c:v>
                </c:pt>
                <c:pt idx="83">
                  <c:v>-7.5845000000640539E-4</c:v>
                </c:pt>
                <c:pt idx="84">
                  <c:v>-7.9027740000015001E-4</c:v>
                </c:pt>
                <c:pt idx="85">
                  <c:v>-8.2289450000416764E-4</c:v>
                </c:pt>
                <c:pt idx="86">
                  <c:v>-8.5632130000590223E-4</c:v>
                </c:pt>
                <c:pt idx="87">
                  <c:v>-8.9057819999993626E-4</c:v>
                </c:pt>
                <c:pt idx="88">
                  <c:v>-9.256864000093401E-4</c:v>
                </c:pt>
                <c:pt idx="89">
                  <c:v>-9.6166730000390999E-4</c:v>
                </c:pt>
                <c:pt idx="90">
                  <c:v>-9.9854310001035174E-4</c:v>
                </c:pt>
                <c:pt idx="91">
                  <c:v>-1.0363365000074509E-3</c:v>
                </c:pt>
                <c:pt idx="92">
                  <c:v>-1.075070700011338E-3</c:v>
                </c:pt>
                <c:pt idx="93">
                  <c:v>-1.1147695000062185E-3</c:v>
                </c:pt>
                <c:pt idx="94">
                  <c:v>-1.1554575000047862E-3</c:v>
                </c:pt>
                <c:pt idx="95">
                  <c:v>-1.1971596999984513E-3</c:v>
                </c:pt>
                <c:pt idx="96">
                  <c:v>-1.2399019000071121E-3</c:v>
                </c:pt>
                <c:pt idx="97">
                  <c:v>-1.2837104000027466E-3</c:v>
                </c:pt>
                <c:pt idx="98">
                  <c:v>-1.328612199998247E-3</c:v>
                </c:pt>
                <c:pt idx="99">
                  <c:v>-1.3746352000083562E-3</c:v>
                </c:pt>
                <c:pt idx="100">
                  <c:v>-1.4218076000105384E-3</c:v>
                </c:pt>
                <c:pt idx="101">
                  <c:v>-1.4701586000001043E-3</c:v>
                </c:pt>
                <c:pt idx="102">
                  <c:v>-1.5197180999990678E-3</c:v>
                </c:pt>
                <c:pt idx="103">
                  <c:v>-1.5705166999993025E-3</c:v>
                </c:pt>
                <c:pt idx="104">
                  <c:v>-1.6225857000051747E-3</c:v>
                </c:pt>
                <c:pt idx="105">
                  <c:v>-1.6759573000086903E-3</c:v>
                </c:pt>
                <c:pt idx="106">
                  <c:v>-1.7306642000107786E-3</c:v>
                </c:pt>
                <c:pt idx="107">
                  <c:v>-1.7867403000053628E-3</c:v>
                </c:pt>
                <c:pt idx="108">
                  <c:v>-1.8442200000094999E-3</c:v>
                </c:pt>
                <c:pt idx="109">
                  <c:v>-1.9031387000012501E-3</c:v>
                </c:pt>
                <c:pt idx="110">
                  <c:v>-1.963532600001372E-3</c:v>
                </c:pt>
                <c:pt idx="111">
                  <c:v>-2.0254387000022689E-3</c:v>
                </c:pt>
                <c:pt idx="112">
                  <c:v>-2.0888948999981949E-3</c:v>
                </c:pt>
                <c:pt idx="113">
                  <c:v>-2.1539399999994657E-3</c:v>
                </c:pt>
                <c:pt idx="114">
                  <c:v>-2.2206137000040371E-3</c:v>
                </c:pt>
                <c:pt idx="115">
                  <c:v>-2.2889566000117156E-3</c:v>
                </c:pt>
                <c:pt idx="116">
                  <c:v>-2.3590102000099478E-3</c:v>
                </c:pt>
                <c:pt idx="117">
                  <c:v>-2.4308170000040263E-3</c:v>
                </c:pt>
                <c:pt idx="118">
                  <c:v>-2.504420400001095E-3</c:v>
                </c:pt>
                <c:pt idx="119">
                  <c:v>-2.5798647000101482E-3</c:v>
                </c:pt>
                <c:pt idx="120">
                  <c:v>-2.657195300002968E-3</c:v>
                </c:pt>
                <c:pt idx="121">
                  <c:v>-2.7364586000118152E-3</c:v>
                </c:pt>
                <c:pt idx="122">
                  <c:v>-2.8177017000103888E-3</c:v>
                </c:pt>
                <c:pt idx="123">
                  <c:v>-2.9009730000097989E-3</c:v>
                </c:pt>
                <c:pt idx="124">
                  <c:v>-2.9863219000105801E-3</c:v>
                </c:pt>
                <c:pt idx="125">
                  <c:v>-3.0737985999991224E-3</c:v>
                </c:pt>
                <c:pt idx="126">
                  <c:v>-3.1634544000098686E-3</c:v>
                </c:pt>
                <c:pt idx="127">
                  <c:v>-3.2553419000009853E-3</c:v>
                </c:pt>
                <c:pt idx="128">
                  <c:v>-3.3495142999981908E-3</c:v>
                </c:pt>
                <c:pt idx="129">
                  <c:v>-3.4460261000077708E-3</c:v>
                </c:pt>
                <c:pt idx="130">
                  <c:v>-3.5449328999987983E-3</c:v>
                </c:pt>
                <c:pt idx="131">
                  <c:v>-3.6462911999990411E-3</c:v>
                </c:pt>
                <c:pt idx="132">
                  <c:v>-3.7501585999990539E-3</c:v>
                </c:pt>
                <c:pt idx="133">
                  <c:v>-3.8565937000072381E-3</c:v>
                </c:pt>
                <c:pt idx="134">
                  <c:v>-3.9656563000107781E-3</c:v>
                </c:pt>
                <c:pt idx="135">
                  <c:v>-4.0774070000111351E-3</c:v>
                </c:pt>
                <c:pt idx="136">
                  <c:v>-4.1919079000081183E-3</c:v>
                </c:pt>
                <c:pt idx="137">
                  <c:v>-4.30922160001046E-3</c:v>
                </c:pt>
                <c:pt idx="138">
                  <c:v>-4.4294122000110292E-3</c:v>
                </c:pt>
                <c:pt idx="139">
                  <c:v>-4.5525446000027614E-3</c:v>
                </c:pt>
                <c:pt idx="140">
                  <c:v>-4.6786847000106491E-3</c:v>
                </c:pt>
                <c:pt idx="141">
                  <c:v>-4.8078997999994044E-3</c:v>
                </c:pt>
                <c:pt idx="142">
                  <c:v>-4.9402576999995063E-3</c:v>
                </c:pt>
                <c:pt idx="143">
                  <c:v>-5.0758276000095748E-3</c:v>
                </c:pt>
                <c:pt idx="144">
                  <c:v>-5.2146797000034439E-3</c:v>
                </c:pt>
                <c:pt idx="145">
                  <c:v>-5.3568849000100727E-3</c:v>
                </c:pt>
                <c:pt idx="146">
                  <c:v>-5.5025154000105658E-3</c:v>
                </c:pt>
                <c:pt idx="147">
                  <c:v>-5.6516443000020899E-3</c:v>
                </c:pt>
                <c:pt idx="148">
                  <c:v>-5.8043456000120841E-3</c:v>
                </c:pt>
                <c:pt idx="149">
                  <c:v>-5.9606943000005685E-3</c:v>
                </c:pt>
                <c:pt idx="150">
                  <c:v>-6.1207664000022532E-3</c:v>
                </c:pt>
                <c:pt idx="151">
                  <c:v>-6.2846387000092818E-3</c:v>
                </c:pt>
                <c:pt idx="152">
                  <c:v>-6.4523889000014378E-3</c:v>
                </c:pt>
                <c:pt idx="153">
                  <c:v>-6.6240958000065575E-3</c:v>
                </c:pt>
                <c:pt idx="154">
                  <c:v>-6.7998389000081261E-3</c:v>
                </c:pt>
                <c:pt idx="155">
                  <c:v>-6.9796985000039058E-3</c:v>
                </c:pt>
                <c:pt idx="156">
                  <c:v>-7.1637560000112899E-3</c:v>
                </c:pt>
                <c:pt idx="157">
                  <c:v>-7.3520932999997513E-3</c:v>
                </c:pt>
                <c:pt idx="158">
                  <c:v>-7.544793500002811E-3</c:v>
                </c:pt>
                <c:pt idx="159">
                  <c:v>-7.7419437000116886E-3</c:v>
                </c:pt>
                <c:pt idx="160">
                  <c:v>-7.9436211999990292E-3</c:v>
                </c:pt>
                <c:pt idx="161">
                  <c:v>-8.1499149000023863E-3</c:v>
                </c:pt>
                <c:pt idx="162">
                  <c:v>-8.3608560000101306E-3</c:v>
                </c:pt>
                <c:pt idx="163">
                  <c:v>-8.5766349000095943E-3</c:v>
                </c:pt>
                <c:pt idx="164">
                  <c:v>-8.7972933000060038E-3</c:v>
                </c:pt>
                <c:pt idx="165">
                  <c:v>-9.0229160000063757E-3</c:v>
                </c:pt>
                <c:pt idx="166">
                  <c:v>-9.2535914000109187E-3</c:v>
                </c:pt>
                <c:pt idx="167">
                  <c:v>-9.4894090000110509E-3</c:v>
                </c:pt>
                <c:pt idx="168">
                  <c:v>-9.7304586000035442E-3</c:v>
                </c:pt>
                <c:pt idx="169">
                  <c:v>-9.9768310000030169E-3</c:v>
                </c:pt>
                <c:pt idx="170">
                  <c:v>-1.0228617400002804E-2</c:v>
                </c:pt>
                <c:pt idx="171">
                  <c:v>-1.0485909899998092E-2</c:v>
                </c:pt>
                <c:pt idx="172">
                  <c:v>-1.0748800800001845E-2</c:v>
                </c:pt>
                <c:pt idx="173">
                  <c:v>-1.1017383400002245E-2</c:v>
                </c:pt>
                <c:pt idx="174">
                  <c:v>-1.1291751599998179E-2</c:v>
                </c:pt>
                <c:pt idx="175">
                  <c:v>-1.1571999600008098E-2</c:v>
                </c:pt>
                <c:pt idx="176">
                  <c:v>-1.1858222699999033E-2</c:v>
                </c:pt>
                <c:pt idx="177">
                  <c:v>-1.2150516399998423E-2</c:v>
                </c:pt>
                <c:pt idx="178">
                  <c:v>-1.2448977399998284E-2</c:v>
                </c:pt>
                <c:pt idx="179">
                  <c:v>-1.275370260000841E-2</c:v>
                </c:pt>
                <c:pt idx="180">
                  <c:v>-1.3064789899999596E-2</c:v>
                </c:pt>
                <c:pt idx="181">
                  <c:v>-1.338233799999955E-2</c:v>
                </c:pt>
                <c:pt idx="182">
                  <c:v>-1.3706446300005837E-2</c:v>
                </c:pt>
                <c:pt idx="183">
                  <c:v>-1.4037215100003664E-2</c:v>
                </c:pt>
                <c:pt idx="184">
                  <c:v>-1.4374745700010294E-2</c:v>
                </c:pt>
                <c:pt idx="185">
                  <c:v>-1.471914009999864E-2</c:v>
                </c:pt>
                <c:pt idx="186">
                  <c:v>-1.5070501600007447E-2</c:v>
                </c:pt>
                <c:pt idx="187">
                  <c:v>-1.5428934700011609E-2</c:v>
                </c:pt>
                <c:pt idx="188">
                  <c:v>-1.5794544800002086E-2</c:v>
                </c:pt>
                <c:pt idx="189">
                  <c:v>-1.6167438800010814E-2</c:v>
                </c:pt>
                <c:pt idx="190">
                  <c:v>-1.6547725100011235E-2</c:v>
                </c:pt>
                <c:pt idx="191">
                  <c:v>-1.6935513500001775E-2</c:v>
                </c:pt>
                <c:pt idx="192">
                  <c:v>-1.7330915500011201E-2</c:v>
                </c:pt>
                <c:pt idx="193">
                  <c:v>-1.7734044299999141E-2</c:v>
                </c:pt>
                <c:pt idx="194">
                  <c:v>-1.8145015300007117E-2</c:v>
                </c:pt>
                <c:pt idx="195">
                  <c:v>-1.8563945700009299E-2</c:v>
                </c:pt>
                <c:pt idx="196">
                  <c:v>-1.8990955200010262E-2</c:v>
                </c:pt>
                <c:pt idx="197">
                  <c:v>-1.9426165900000569E-2</c:v>
                </c:pt>
                <c:pt idx="198">
                  <c:v>-1.9869702500002973E-2</c:v>
                </c:pt>
                <c:pt idx="199">
                  <c:v>-2.0321692900012067E-2</c:v>
                </c:pt>
                <c:pt idx="200">
                  <c:v>-2.0782267699999579E-2</c:v>
                </c:pt>
                <c:pt idx="201">
                  <c:v>-2.1251561200003266E-2</c:v>
                </c:pt>
                <c:pt idx="202">
                  <c:v>-2.1729711000006091E-2</c:v>
                </c:pt>
                <c:pt idx="203">
                  <c:v>-2.2216858900009129E-2</c:v>
                </c:pt>
                <c:pt idx="204">
                  <c:v>-2.2713150699999574E-2</c:v>
                </c:pt>
                <c:pt idx="205">
                  <c:v>-2.3218736700002296E-2</c:v>
                </c:pt>
                <c:pt idx="206">
                  <c:v>-2.3733771999999931E-2</c:v>
                </c:pt>
                <c:pt idx="207">
                  <c:v>-2.4258416800009286E-2</c:v>
                </c:pt>
                <c:pt idx="208">
                  <c:v>-2.4792836800003215E-2</c:v>
                </c:pt>
                <c:pt idx="209">
                  <c:v>-2.5337203399999453E-2</c:v>
                </c:pt>
                <c:pt idx="210">
                  <c:v>-2.589169390000734E-2</c:v>
                </c:pt>
                <c:pt idx="211">
                  <c:v>-2.6456493800012026E-2</c:v>
                </c:pt>
                <c:pt idx="212">
                  <c:v>-2.7031793600002629E-2</c:v>
                </c:pt>
                <c:pt idx="213">
                  <c:v>-2.7617792100002703E-2</c:v>
                </c:pt>
                <c:pt idx="214">
                  <c:v>-2.8214581400007432E-2</c:v>
                </c:pt>
                <c:pt idx="215">
                  <c:v>-2.8822600300003387E-2</c:v>
                </c:pt>
                <c:pt idx="216">
                  <c:v>-2.9441965300009088E-2</c:v>
                </c:pt>
                <c:pt idx="217">
                  <c:v>-3.0072906500009822E-2</c:v>
                </c:pt>
                <c:pt idx="218">
                  <c:v>-3.0715666100007866E-2</c:v>
                </c:pt>
                <c:pt idx="219">
                  <c:v>-3.1370496400001002E-2</c:v>
                </c:pt>
                <c:pt idx="220">
                  <c:v>-3.2037660400007439E-2</c:v>
                </c:pt>
                <c:pt idx="221">
                  <c:v>-3.271743210000011E-2</c:v>
                </c:pt>
                <c:pt idx="222">
                  <c:v>-3.3410096800011502E-2</c:v>
                </c:pt>
                <c:pt idx="223">
                  <c:v>-3.4115952100009395E-2</c:v>
                </c:pt>
                <c:pt idx="224">
                  <c:v>-3.4835307700006979E-2</c:v>
                </c:pt>
                <c:pt idx="225">
                  <c:v>-3.5568486500011431E-2</c:v>
                </c:pt>
                <c:pt idx="226">
                  <c:v>-3.6315824100000782E-2</c:v>
                </c:pt>
                <c:pt idx="227">
                  <c:v>-3.7077670500011095E-2</c:v>
                </c:pt>
                <c:pt idx="228">
                  <c:v>-3.7854389500012076E-2</c:v>
                </c:pt>
                <c:pt idx="229">
                  <c:v>-3.8646359500006611E-2</c:v>
                </c:pt>
                <c:pt idx="230">
                  <c:v>-3.9453973400000564E-2</c:v>
                </c:pt>
                <c:pt idx="231">
                  <c:v>-4.0277639800009979E-2</c:v>
                </c:pt>
                <c:pt idx="232">
                  <c:v>-4.1117782200004172E-2</c:v>
                </c:pt>
                <c:pt idx="233">
                  <c:v>-4.1974839900007055E-2</c:v>
                </c:pt>
                <c:pt idx="234">
                  <c:v>-4.2849268300003018E-2</c:v>
                </c:pt>
                <c:pt idx="235">
                  <c:v>-4.3741538300011484E-2</c:v>
                </c:pt>
                <c:pt idx="236">
                  <c:v>-4.465213710000171E-2</c:v>
                </c:pt>
                <c:pt idx="237">
                  <c:v>-4.558156770001176E-2</c:v>
                </c:pt>
                <c:pt idx="238">
                  <c:v>-4.6530349400001114E-2</c:v>
                </c:pt>
                <c:pt idx="239">
                  <c:v>-4.7499016900005131E-2</c:v>
                </c:pt>
                <c:pt idx="240">
                  <c:v>-4.8488120599998297E-2</c:v>
                </c:pt>
                <c:pt idx="241">
                  <c:v>-4.9498226200000772E-2</c:v>
                </c:pt>
                <c:pt idx="242">
                  <c:v>-5.05299143000002E-2</c:v>
                </c:pt>
                <c:pt idx="243">
                  <c:v>-5.1583779800012053E-2</c:v>
                </c:pt>
                <c:pt idx="244">
                  <c:v>-5.2660431200010294E-2</c:v>
                </c:pt>
                <c:pt idx="245">
                  <c:v>-5.376049050001086E-2</c:v>
                </c:pt>
                <c:pt idx="246">
                  <c:v>-5.4884591499998692E-2</c:v>
                </c:pt>
                <c:pt idx="247">
                  <c:v>-5.6033375900000237E-2</c:v>
                </c:pt>
                <c:pt idx="248">
                  <c:v>-5.7207507500010024E-2</c:v>
                </c:pt>
                <c:pt idx="249">
                  <c:v>-5.8407647400002816E-2</c:v>
                </c:pt>
                <c:pt idx="250">
                  <c:v>-5.9634468600009427E-2</c:v>
                </c:pt>
                <c:pt idx="251">
                  <c:v>-6.0888651100000857E-2</c:v>
                </c:pt>
                <c:pt idx="252">
                  <c:v>-6.2170880000010698E-2</c:v>
                </c:pt>
                <c:pt idx="253">
                  <c:v>-6.348184310000704E-2</c:v>
                </c:pt>
                <c:pt idx="254">
                  <c:v>-6.4822234100006426E-2</c:v>
                </c:pt>
                <c:pt idx="255">
                  <c:v>-6.6192675500005294E-2</c:v>
                </c:pt>
                <c:pt idx="256">
                  <c:v>-6.759405770000626E-2</c:v>
                </c:pt>
                <c:pt idx="257">
                  <c:v>-6.9026814500006139E-2</c:v>
                </c:pt>
                <c:pt idx="258">
                  <c:v>-7.0491810700005431E-2</c:v>
                </c:pt>
                <c:pt idx="259">
                  <c:v>-7.1989659500005132E-2</c:v>
                </c:pt>
                <c:pt idx="260">
                  <c:v>-7.3521027300003539E-2</c:v>
                </c:pt>
                <c:pt idx="261">
                  <c:v>-7.5086568700001521E-2</c:v>
                </c:pt>
                <c:pt idx="262">
                  <c:v>-7.6686925100005965E-2</c:v>
                </c:pt>
                <c:pt idx="263">
                  <c:v>-7.8322721800006434E-2</c:v>
                </c:pt>
                <c:pt idx="264">
                  <c:v>-7.9994534400000816E-2</c:v>
                </c:pt>
                <c:pt idx="265">
                  <c:v>-8.1703013600005647E-2</c:v>
                </c:pt>
                <c:pt idx="266">
                  <c:v>-8.344868849999898E-2</c:v>
                </c:pt>
                <c:pt idx="267">
                  <c:v>-8.5232109400010359E-2</c:v>
                </c:pt>
                <c:pt idx="268">
                  <c:v>-8.7053784900007258E-2</c:v>
                </c:pt>
                <c:pt idx="269">
                  <c:v>-8.8914192000004277E-2</c:v>
                </c:pt>
                <c:pt idx="270">
                  <c:v>-9.0813788500000214E-2</c:v>
                </c:pt>
                <c:pt idx="271">
                  <c:v>-9.2752991600008272E-2</c:v>
                </c:pt>
                <c:pt idx="272">
                  <c:v>-9.4732180100010055E-2</c:v>
                </c:pt>
                <c:pt idx="273">
                  <c:v>-9.6751669799999718E-2</c:v>
                </c:pt>
                <c:pt idx="274">
                  <c:v>-9.8811776499999837E-2</c:v>
                </c:pt>
                <c:pt idx="275">
                  <c:v>-0.10091274750000423</c:v>
                </c:pt>
                <c:pt idx="276">
                  <c:v>-0.10305475600000591</c:v>
                </c:pt>
                <c:pt idx="277">
                  <c:v>-0.10523797599999796</c:v>
                </c:pt>
                <c:pt idx="278">
                  <c:v>-0.1074624391000043</c:v>
                </c:pt>
                <c:pt idx="279">
                  <c:v>-0.10972824889999799</c:v>
                </c:pt>
                <c:pt idx="280">
                  <c:v>-0.11203528180000433</c:v>
                </c:pt>
                <c:pt idx="281">
                  <c:v>-0.11438345640000591</c:v>
                </c:pt>
                <c:pt idx="282">
                  <c:v>-0.11677258250000477</c:v>
                </c:pt>
                <c:pt idx="283">
                  <c:v>-0.11920239790001119</c:v>
                </c:pt>
                <c:pt idx="284">
                  <c:v>-0.1216724714000037</c:v>
                </c:pt>
                <c:pt idx="285">
                  <c:v>-0.12418246600000771</c:v>
                </c:pt>
                <c:pt idx="286">
                  <c:v>-0.12673172300000601</c:v>
                </c:pt>
                <c:pt idx="287">
                  <c:v>-0.12931964390000417</c:v>
                </c:pt>
                <c:pt idx="288">
                  <c:v>-0.13194538599999817</c:v>
                </c:pt>
                <c:pt idx="289">
                  <c:v>-0.13460810220000496</c:v>
                </c:pt>
                <c:pt idx="290">
                  <c:v>-0.13730672130000698</c:v>
                </c:pt>
                <c:pt idx="291">
                  <c:v>-0.14004004450001162</c:v>
                </c:pt>
                <c:pt idx="292">
                  <c:v>-0.14280670460000522</c:v>
                </c:pt>
                <c:pt idx="293">
                  <c:v>-0.14560528840000586</c:v>
                </c:pt>
                <c:pt idx="294">
                  <c:v>-0.14843402670000216</c:v>
                </c:pt>
                <c:pt idx="295">
                  <c:v>-0.1512910736000066</c:v>
                </c:pt>
                <c:pt idx="296">
                  <c:v>-0.15417433890000609</c:v>
                </c:pt>
                <c:pt idx="297">
                  <c:v>-0.15708152740000969</c:v>
                </c:pt>
                <c:pt idx="298">
                  <c:v>-0.1600101080000087</c:v>
                </c:pt>
                <c:pt idx="299">
                  <c:v>-0.16295725310000364</c:v>
                </c:pt>
                <c:pt idx="300">
                  <c:v>-0.16592002710000031</c:v>
                </c:pt>
                <c:pt idx="301">
                  <c:v>-0.16889499910000438</c:v>
                </c:pt>
                <c:pt idx="302">
                  <c:v>-0.17187858040000492</c:v>
                </c:pt>
                <c:pt idx="303">
                  <c:v>-0.17486674060000951</c:v>
                </c:pt>
                <c:pt idx="304">
                  <c:v>-0.17785526400000151</c:v>
                </c:pt>
                <c:pt idx="305">
                  <c:v>-0.18083946340000523</c:v>
                </c:pt>
                <c:pt idx="306">
                  <c:v>-0.1838142567000034</c:v>
                </c:pt>
                <c:pt idx="307">
                  <c:v>-0.18677424350001104</c:v>
                </c:pt>
                <c:pt idx="308">
                  <c:v>-0.18971347480000134</c:v>
                </c:pt>
                <c:pt idx="309">
                  <c:v>-0.19262562110000658</c:v>
                </c:pt>
                <c:pt idx="310">
                  <c:v>-0.19550385610000376</c:v>
                </c:pt>
                <c:pt idx="311">
                  <c:v>-0.19834082610000792</c:v>
                </c:pt>
                <c:pt idx="312">
                  <c:v>-0.201128680700009</c:v>
                </c:pt>
                <c:pt idx="313">
                  <c:v>-0.2038588897000011</c:v>
                </c:pt>
                <c:pt idx="314">
                  <c:v>-0.20652236880000885</c:v>
                </c:pt>
                <c:pt idx="315">
                  <c:v>-0.20910958040001049</c:v>
                </c:pt>
                <c:pt idx="316">
                  <c:v>-0.21161006120000536</c:v>
                </c:pt>
                <c:pt idx="317">
                  <c:v>-0.21401280950000512</c:v>
                </c:pt>
                <c:pt idx="318">
                  <c:v>-0.21630619470001022</c:v>
                </c:pt>
                <c:pt idx="319">
                  <c:v>-0.21847775470000386</c:v>
                </c:pt>
                <c:pt idx="320">
                  <c:v>-0.22051443780000568</c:v>
                </c:pt>
                <c:pt idx="321">
                  <c:v>-0.2224020725000031</c:v>
                </c:pt>
                <c:pt idx="322">
                  <c:v>-0.22412656870000092</c:v>
                </c:pt>
                <c:pt idx="323">
                  <c:v>-0.22567209820000755</c:v>
                </c:pt>
                <c:pt idx="324">
                  <c:v>-0.22702308120000225</c:v>
                </c:pt>
                <c:pt idx="325">
                  <c:v>-0.22816286360000504</c:v>
                </c:pt>
                <c:pt idx="326">
                  <c:v>-0.22907436460000952</c:v>
                </c:pt>
                <c:pt idx="327">
                  <c:v>-0.22974008079999919</c:v>
                </c:pt>
                <c:pt idx="328">
                  <c:v>-0.23014209130001007</c:v>
                </c:pt>
                <c:pt idx="329">
                  <c:v>-0.23026227879999794</c:v>
                </c:pt>
                <c:pt idx="330">
                  <c:v>-0.23008234770300362</c:v>
                </c:pt>
                <c:pt idx="331">
                  <c:v>-0.22958350417199824</c:v>
                </c:pt>
                <c:pt idx="332">
                  <c:v>-0.228746920399999</c:v>
                </c:pt>
                <c:pt idx="333">
                  <c:v>-0.22755298430000437</c:v>
                </c:pt>
                <c:pt idx="334">
                  <c:v>-0.22598124440000333</c:v>
                </c:pt>
                <c:pt idx="335">
                  <c:v>-0.2240098501000034</c:v>
                </c:pt>
                <c:pt idx="336">
                  <c:v>-0.22161475970000311</c:v>
                </c:pt>
                <c:pt idx="337">
                  <c:v>-0.21876908250000326</c:v>
                </c:pt>
                <c:pt idx="338">
                  <c:v>-0.21544302590000086</c:v>
                </c:pt>
                <c:pt idx="339">
                  <c:v>-0.21160244690000241</c:v>
                </c:pt>
                <c:pt idx="340">
                  <c:v>-0.20720927669999867</c:v>
                </c:pt>
                <c:pt idx="341">
                  <c:v>-0.20222084850000499</c:v>
                </c:pt>
                <c:pt idx="342">
                  <c:v>-0.19659016380001049</c:v>
                </c:pt>
                <c:pt idx="343">
                  <c:v>-0.19026599640000086</c:v>
                </c:pt>
                <c:pt idx="344">
                  <c:v>-0.18319286650000777</c:v>
                </c:pt>
                <c:pt idx="345">
                  <c:v>-0.17531147620000809</c:v>
                </c:pt>
                <c:pt idx="346">
                  <c:v>-0.16655870969999853</c:v>
                </c:pt>
                <c:pt idx="347">
                  <c:v>-0.15686785770000711</c:v>
                </c:pt>
                <c:pt idx="348">
                  <c:v>-0.14616862930000707</c:v>
                </c:pt>
                <c:pt idx="349">
                  <c:v>-0.1343871501000109</c:v>
                </c:pt>
                <c:pt idx="350">
                  <c:v>-0.12144581280000466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1A66-4BD7-9D11-1CB9A9415DA9}"/>
            </c:ext>
          </c:extLst>
        </c:ser>
        <c:ser>
          <c:idx val="18"/>
          <c:order val="18"/>
          <c:tx>
            <c:strRef>
              <c:f>'2SF-1IP Data'!$AT$4</c:f>
              <c:strCache>
                <c:ptCount val="1"/>
                <c:pt idx="0">
                  <c:v>Root 4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Data'!$AT$5:$AT$355</c:f>
              <c:numCache>
                <c:formatCode>General</c:formatCode>
                <c:ptCount val="351"/>
                <c:pt idx="0">
                  <c:v>4.3007209998791041E-4</c:v>
                </c:pt>
                <c:pt idx="1">
                  <c:v>4.2723250000165081E-4</c:v>
                </c:pt>
                <c:pt idx="2">
                  <c:v>4.2434629999377194E-4</c:v>
                </c:pt>
                <c:pt idx="3">
                  <c:v>4.2141059999778463E-4</c:v>
                </c:pt>
                <c:pt idx="4">
                  <c:v>4.1842399998870405E-4</c:v>
                </c:pt>
                <c:pt idx="5">
                  <c:v>4.1538499999660417E-4</c:v>
                </c:pt>
                <c:pt idx="6">
                  <c:v>4.122920999947155E-4</c:v>
                </c:pt>
                <c:pt idx="7">
                  <c:v>4.091435999953319E-4</c:v>
                </c:pt>
                <c:pt idx="8">
                  <c:v>4.0593789999832097E-4</c:v>
                </c:pt>
                <c:pt idx="9">
                  <c:v>4.0267330000176571E-4</c:v>
                </c:pt>
                <c:pt idx="10">
                  <c:v>3.9934800000196446E-4</c:v>
                </c:pt>
                <c:pt idx="11">
                  <c:v>3.9596029999700022E-4</c:v>
                </c:pt>
                <c:pt idx="12">
                  <c:v>3.9250829999559755E-4</c:v>
                </c:pt>
                <c:pt idx="13">
                  <c:v>3.8899009999227019E-4</c:v>
                </c:pt>
                <c:pt idx="14">
                  <c:v>3.854037999957427E-4</c:v>
                </c:pt>
                <c:pt idx="15">
                  <c:v>3.8174719999517492E-4</c:v>
                </c:pt>
                <c:pt idx="16">
                  <c:v>3.7801839999929143E-4</c:v>
                </c:pt>
                <c:pt idx="17">
                  <c:v>3.7421509999546743E-4</c:v>
                </c:pt>
                <c:pt idx="18">
                  <c:v>3.7033519998885822E-4</c:v>
                </c:pt>
                <c:pt idx="19">
                  <c:v>3.663762999934761E-4</c:v>
                </c:pt>
                <c:pt idx="20">
                  <c:v>3.6233619999848088E-4</c:v>
                </c:pt>
                <c:pt idx="21">
                  <c:v>3.5821240000188936E-4</c:v>
                </c:pt>
                <c:pt idx="22">
                  <c:v>3.5400249998929212E-4</c:v>
                </c:pt>
                <c:pt idx="23">
                  <c:v>3.4970379999776924E-4</c:v>
                </c:pt>
                <c:pt idx="24">
                  <c:v>3.453137999969158E-4</c:v>
                </c:pt>
                <c:pt idx="25">
                  <c:v>3.4082969999360557E-4</c:v>
                </c:pt>
                <c:pt idx="26">
                  <c:v>3.3624889999828156E-4</c:v>
                </c:pt>
                <c:pt idx="27">
                  <c:v>3.3156829999825277E-4</c:v>
                </c:pt>
                <c:pt idx="28">
                  <c:v>3.2678510000039296E-4</c:v>
                </c:pt>
                <c:pt idx="29">
                  <c:v>3.2189629999379576E-4</c:v>
                </c:pt>
                <c:pt idx="30">
                  <c:v>3.168987999941919E-4</c:v>
                </c:pt>
                <c:pt idx="31">
                  <c:v>3.1178929999953198E-4</c:v>
                </c:pt>
                <c:pt idx="32">
                  <c:v>3.0656459999534036E-4</c:v>
                </c:pt>
                <c:pt idx="33">
                  <c:v>3.0122129999199387E-4</c:v>
                </c:pt>
                <c:pt idx="34">
                  <c:v>2.9575599999986935E-4</c:v>
                </c:pt>
                <c:pt idx="35">
                  <c:v>2.9016509999735263E-4</c:v>
                </c:pt>
                <c:pt idx="36">
                  <c:v>2.8444489998946665E-4</c:v>
                </c:pt>
                <c:pt idx="37">
                  <c:v>2.785916999954452E-4</c:v>
                </c:pt>
                <c:pt idx="38">
                  <c:v>2.7260159998832023E-4</c:v>
                </c:pt>
                <c:pt idx="39">
                  <c:v>2.6647069999796713E-4</c:v>
                </c:pt>
                <c:pt idx="40">
                  <c:v>2.6019489999384859E-4</c:v>
                </c:pt>
                <c:pt idx="41">
                  <c:v>2.5377000000048611E-4</c:v>
                </c:pt>
                <c:pt idx="42">
                  <c:v>2.4719169999798396E-4</c:v>
                </c:pt>
                <c:pt idx="43">
                  <c:v>2.4045559999308352E-4</c:v>
                </c:pt>
                <c:pt idx="44">
                  <c:v>2.3355709998895691E-4</c:v>
                </c:pt>
                <c:pt idx="45">
                  <c:v>2.2649169999056085E-4</c:v>
                </c:pt>
                <c:pt idx="46">
                  <c:v>2.1924809999518402E-4</c:v>
                </c:pt>
                <c:pt idx="47">
                  <c:v>2.1183409999991909E-4</c:v>
                </c:pt>
                <c:pt idx="48">
                  <c:v>2.0423849998962851E-4</c:v>
                </c:pt>
                <c:pt idx="49">
                  <c:v>1.964558999958399E-4</c:v>
                </c:pt>
                <c:pt idx="50">
                  <c:v>1.8848109999680673E-4</c:v>
                </c:pt>
                <c:pt idx="51">
                  <c:v>1.8030859999385029E-4</c:v>
                </c:pt>
                <c:pt idx="52">
                  <c:v>1.7193289998829187E-4</c:v>
                </c:pt>
                <c:pt idx="53">
                  <c:v>1.6334809998852506E-4</c:v>
                </c:pt>
                <c:pt idx="54">
                  <c:v>1.5454839999051728E-4</c:v>
                </c:pt>
                <c:pt idx="55">
                  <c:v>1.4552759999730824E-4</c:v>
                </c:pt>
                <c:pt idx="56">
                  <c:v>1.3627959999951145E-4</c:v>
                </c:pt>
                <c:pt idx="57">
                  <c:v>1.2679799999659735E-4</c:v>
                </c:pt>
                <c:pt idx="58">
                  <c:v>1.1707599999510876E-4</c:v>
                </c:pt>
                <c:pt idx="59">
                  <c:v>1.0710709999273149E-4</c:v>
                </c:pt>
                <c:pt idx="60">
                  <c:v>9.6884299992439082E-5</c:v>
                </c:pt>
                <c:pt idx="61">
                  <c:v>8.640029999185117E-5</c:v>
                </c:pt>
                <c:pt idx="62">
                  <c:v>7.5647999992156656E-5</c:v>
                </c:pt>
                <c:pt idx="63">
                  <c:v>6.4619699998047508E-5</c:v>
                </c:pt>
                <c:pt idx="64">
                  <c:v>5.3307800001789474E-5</c:v>
                </c:pt>
                <c:pt idx="65">
                  <c:v>4.1700299988178813E-5</c:v>
                </c:pt>
                <c:pt idx="66">
                  <c:v>2.9796799992709566E-5</c:v>
                </c:pt>
                <c:pt idx="67">
                  <c:v>1.7585199998393364E-5</c:v>
                </c:pt>
                <c:pt idx="68">
                  <c:v>5.0567999920758666E-6</c:v>
                </c:pt>
                <c:pt idx="69">
                  <c:v>-7.7971999985493312E-6</c:v>
                </c:pt>
                <c:pt idx="70">
                  <c:v>-2.0977600001970131E-5</c:v>
                </c:pt>
                <c:pt idx="71">
                  <c:v>-3.4509800002524571E-5</c:v>
                </c:pt>
                <c:pt idx="72">
                  <c:v>-4.8395800007483558E-5</c:v>
                </c:pt>
                <c:pt idx="73">
                  <c:v>-6.2645400006999807E-5</c:v>
                </c:pt>
                <c:pt idx="74">
                  <c:v>-7.726860000900615E-5</c:v>
                </c:pt>
                <c:pt idx="75">
                  <c:v>-9.2276000003721492E-5</c:v>
                </c:pt>
                <c:pt idx="76">
                  <c:v>-1.0767820000978645E-4</c:v>
                </c:pt>
                <c:pt idx="77">
                  <c:v>-1.234862000103476E-4</c:v>
                </c:pt>
                <c:pt idx="78">
                  <c:v>-1.3971130000811627E-4</c:v>
                </c:pt>
                <c:pt idx="79">
                  <c:v>-1.5636519999873144E-4</c:v>
                </c:pt>
                <c:pt idx="80">
                  <c:v>-1.7345990001160771E-4</c:v>
                </c:pt>
                <c:pt idx="81">
                  <c:v>-1.9100760000867467E-4</c:v>
                </c:pt>
                <c:pt idx="82">
                  <c:v>-2.0902090000163298E-4</c:v>
                </c:pt>
                <c:pt idx="83">
                  <c:v>-2.2751290001110647E-4</c:v>
                </c:pt>
                <c:pt idx="84">
                  <c:v>-2.4649700000622943E-4</c:v>
                </c:pt>
                <c:pt idx="85">
                  <c:v>-2.6598670000055336E-4</c:v>
                </c:pt>
                <c:pt idx="86">
                  <c:v>-2.8599630000769594E-4</c:v>
                </c:pt>
                <c:pt idx="87">
                  <c:v>-3.0654009999864229E-4</c:v>
                </c:pt>
                <c:pt idx="88">
                  <c:v>-3.2763320000128715E-4</c:v>
                </c:pt>
                <c:pt idx="89">
                  <c:v>-3.4929080000267732E-4</c:v>
                </c:pt>
                <c:pt idx="90">
                  <c:v>-3.7152859999878274E-4</c:v>
                </c:pt>
                <c:pt idx="91">
                  <c:v>-3.9436290001049201E-4</c:v>
                </c:pt>
                <c:pt idx="92">
                  <c:v>-4.1781010000363494E-4</c:v>
                </c:pt>
                <c:pt idx="93">
                  <c:v>-4.4188740000095095E-4</c:v>
                </c:pt>
                <c:pt idx="94">
                  <c:v>-4.6661240000389625E-4</c:v>
                </c:pt>
                <c:pt idx="95">
                  <c:v>-4.920029000032855E-4</c:v>
                </c:pt>
                <c:pt idx="96">
                  <c:v>-5.1807750000421038E-4</c:v>
                </c:pt>
                <c:pt idx="97">
                  <c:v>-5.4485530000647486E-4</c:v>
                </c:pt>
                <c:pt idx="98">
                  <c:v>-5.7235559999924135E-4</c:v>
                </c:pt>
                <c:pt idx="99">
                  <c:v>-6.0059850000016013E-4</c:v>
                </c:pt>
                <c:pt idx="100">
                  <c:v>-6.2960470000916757E-4</c:v>
                </c:pt>
                <c:pt idx="101">
                  <c:v>-6.593951000013476E-4</c:v>
                </c:pt>
                <c:pt idx="102">
                  <c:v>-6.8999150001047838E-4</c:v>
                </c:pt>
                <c:pt idx="103">
                  <c:v>-7.2141600000463768E-4</c:v>
                </c:pt>
                <c:pt idx="104">
                  <c:v>-7.5369160001059754E-4</c:v>
                </c:pt>
                <c:pt idx="105">
                  <c:v>-7.8684150000185582E-4</c:v>
                </c:pt>
                <c:pt idx="106">
                  <c:v>-8.2088980001060463E-4</c:v>
                </c:pt>
                <c:pt idx="107">
                  <c:v>-8.5586110000690496E-4</c:v>
                </c:pt>
                <c:pt idx="108">
                  <c:v>-8.917805999999473E-4</c:v>
                </c:pt>
                <c:pt idx="109">
                  <c:v>-9.2867410000962991E-4</c:v>
                </c:pt>
                <c:pt idx="110">
                  <c:v>-9.6656819999907384E-4</c:v>
                </c:pt>
                <c:pt idx="111">
                  <c:v>-1.0054899000095929E-3</c:v>
                </c:pt>
                <c:pt idx="112">
                  <c:v>-1.0454672000008713E-3</c:v>
                </c:pt>
                <c:pt idx="113">
                  <c:v>-1.0865284000090014E-3</c:v>
                </c:pt>
                <c:pt idx="114">
                  <c:v>-1.1287028000026567E-3</c:v>
                </c:pt>
                <c:pt idx="115">
                  <c:v>-1.172019999998497E-3</c:v>
                </c:pt>
                <c:pt idx="116">
                  <c:v>-1.2165107000043918E-3</c:v>
                </c:pt>
                <c:pt idx="117">
                  <c:v>-1.2622061000087115E-3</c:v>
                </c:pt>
                <c:pt idx="118">
                  <c:v>-1.3091380999981084E-3</c:v>
                </c:pt>
                <c:pt idx="119">
                  <c:v>-1.3573393000001488E-3</c:v>
                </c:pt>
                <c:pt idx="120">
                  <c:v>-1.4068429999980481E-3</c:v>
                </c:pt>
                <c:pt idx="121">
                  <c:v>-1.4576834000052941E-3</c:v>
                </c:pt>
                <c:pt idx="122">
                  <c:v>-1.5098952000016652E-3</c:v>
                </c:pt>
                <c:pt idx="123">
                  <c:v>-1.5635140000114234E-3</c:v>
                </c:pt>
                <c:pt idx="124">
                  <c:v>-1.6185759000109101E-3</c:v>
                </c:pt>
                <c:pt idx="125">
                  <c:v>-1.6751179000067395E-3</c:v>
                </c:pt>
                <c:pt idx="126">
                  <c:v>-1.7331779000073766E-3</c:v>
                </c:pt>
                <c:pt idx="127">
                  <c:v>-1.7927940999982184E-3</c:v>
                </c:pt>
                <c:pt idx="128">
                  <c:v>-1.85400570001093E-3</c:v>
                </c:pt>
                <c:pt idx="129">
                  <c:v>-1.9168527000061886E-3</c:v>
                </c:pt>
                <c:pt idx="130">
                  <c:v>-1.9813756000104377E-3</c:v>
                </c:pt>
                <c:pt idx="131">
                  <c:v>-2.0476158000093392E-3</c:v>
                </c:pt>
                <c:pt idx="132">
                  <c:v>-2.115615200011689E-3</c:v>
                </c:pt>
                <c:pt idx="133">
                  <c:v>-2.1854168000032814E-3</c:v>
                </c:pt>
                <c:pt idx="134">
                  <c:v>-2.2570638000019017E-3</c:v>
                </c:pt>
                <c:pt idx="135">
                  <c:v>-2.3306004000005487E-3</c:v>
                </c:pt>
                <c:pt idx="136">
                  <c:v>-2.4060715000047139E-3</c:v>
                </c:pt>
                <c:pt idx="137">
                  <c:v>-2.4835225000003902E-3</c:v>
                </c:pt>
                <c:pt idx="138">
                  <c:v>-2.5629995000002737E-3</c:v>
                </c:pt>
                <c:pt idx="139">
                  <c:v>-2.6445491999993465E-3</c:v>
                </c:pt>
                <c:pt idx="140">
                  <c:v>-2.7282192000086525E-3</c:v>
                </c:pt>
                <c:pt idx="141">
                  <c:v>-2.8140573000001723E-3</c:v>
                </c:pt>
                <c:pt idx="142">
                  <c:v>-2.9021122000045807E-3</c:v>
                </c:pt>
                <c:pt idx="143">
                  <c:v>-2.992432900001063E-3</c:v>
                </c:pt>
                <c:pt idx="144">
                  <c:v>-3.085069299999077E-3</c:v>
                </c:pt>
                <c:pt idx="145">
                  <c:v>-3.1800736000064944E-3</c:v>
                </c:pt>
                <c:pt idx="146">
                  <c:v>-3.2774921999987328E-3</c:v>
                </c:pt>
                <c:pt idx="147">
                  <c:v>-3.3773784000032947E-3</c:v>
                </c:pt>
                <c:pt idx="148">
                  <c:v>-3.4797840000067026E-3</c:v>
                </c:pt>
                <c:pt idx="149">
                  <c:v>-3.5847608000096898E-3</c:v>
                </c:pt>
                <c:pt idx="150">
                  <c:v>-3.6923613999988447E-3</c:v>
                </c:pt>
                <c:pt idx="151">
                  <c:v>-3.8026385000051732E-3</c:v>
                </c:pt>
                <c:pt idx="152">
                  <c:v>-3.9156452000099762E-3</c:v>
                </c:pt>
                <c:pt idx="153">
                  <c:v>-4.0314347999981237E-3</c:v>
                </c:pt>
                <c:pt idx="154">
                  <c:v>-4.1500609000024724E-3</c:v>
                </c:pt>
                <c:pt idx="155">
                  <c:v>-4.271577500006174E-3</c:v>
                </c:pt>
                <c:pt idx="156">
                  <c:v>-4.3960384000030217E-3</c:v>
                </c:pt>
                <c:pt idx="157">
                  <c:v>-4.5234982000010859E-3</c:v>
                </c:pt>
                <c:pt idx="158">
                  <c:v>-4.6540103000012323E-3</c:v>
                </c:pt>
                <c:pt idx="159">
                  <c:v>-4.7876293000115311E-3</c:v>
                </c:pt>
                <c:pt idx="160">
                  <c:v>-4.9244095000062771E-3</c:v>
                </c:pt>
                <c:pt idx="161">
                  <c:v>-5.0644051000006129E-3</c:v>
                </c:pt>
                <c:pt idx="162">
                  <c:v>-5.2076128000067001E-3</c:v>
                </c:pt>
                <c:pt idx="163">
                  <c:v>-5.3541957000078355E-3</c:v>
                </c:pt>
                <c:pt idx="164">
                  <c:v>-5.5041593000026978E-3</c:v>
                </c:pt>
                <c:pt idx="165">
                  <c:v>-5.6575539000078834E-3</c:v>
                </c:pt>
                <c:pt idx="166">
                  <c:v>-5.8144325000029085E-3</c:v>
                </c:pt>
                <c:pt idx="167">
                  <c:v>-5.9748480000081372E-3</c:v>
                </c:pt>
                <c:pt idx="168">
                  <c:v>-6.138852800006589E-3</c:v>
                </c:pt>
                <c:pt idx="169">
                  <c:v>-6.3064992000079201E-3</c:v>
                </c:pt>
                <c:pt idx="170">
                  <c:v>-6.4778385000039407E-3</c:v>
                </c:pt>
                <c:pt idx="171">
                  <c:v>-6.6529220000006717E-3</c:v>
                </c:pt>
                <c:pt idx="172">
                  <c:v>-6.8318000000004986E-3</c:v>
                </c:pt>
                <c:pt idx="173">
                  <c:v>-7.0145223000110946E-3</c:v>
                </c:pt>
                <c:pt idx="174">
                  <c:v>-7.2011381000010033E-3</c:v>
                </c:pt>
                <c:pt idx="175">
                  <c:v>-7.3916956000061873E-3</c:v>
                </c:pt>
                <c:pt idx="176">
                  <c:v>-7.5862424000092687E-3</c:v>
                </c:pt>
                <c:pt idx="177">
                  <c:v>-7.7848252000052298E-3</c:v>
                </c:pt>
                <c:pt idx="178">
                  <c:v>-7.9874898000014127E-3</c:v>
                </c:pt>
                <c:pt idx="179">
                  <c:v>-8.1942811000033089E-3</c:v>
                </c:pt>
                <c:pt idx="180">
                  <c:v>-8.405242800009205E-3</c:v>
                </c:pt>
                <c:pt idx="181">
                  <c:v>-8.6204178000031106E-3</c:v>
                </c:pt>
                <c:pt idx="182">
                  <c:v>-8.839847900006248E-3</c:v>
                </c:pt>
                <c:pt idx="183">
                  <c:v>-9.0635736000024281E-3</c:v>
                </c:pt>
                <c:pt idx="184">
                  <c:v>-9.2916344000002482E-3</c:v>
                </c:pt>
                <c:pt idx="185">
                  <c:v>-9.5240684999993164E-3</c:v>
                </c:pt>
                <c:pt idx="186">
                  <c:v>-9.7609129000062467E-3</c:v>
                </c:pt>
                <c:pt idx="187">
                  <c:v>-1.0002203400006238E-2</c:v>
                </c:pt>
                <c:pt idx="188">
                  <c:v>-1.0247974400002136E-2</c:v>
                </c:pt>
                <c:pt idx="189">
                  <c:v>-1.0498259000002008E-2</c:v>
                </c:pt>
                <c:pt idx="190">
                  <c:v>-1.0753088900003149E-2</c:v>
                </c:pt>
                <c:pt idx="191">
                  <c:v>-1.1012494500008074E-2</c:v>
                </c:pt>
                <c:pt idx="192">
                  <c:v>-1.1276504900010309E-2</c:v>
                </c:pt>
                <c:pt idx="193">
                  <c:v>-1.1545147399999678E-2</c:v>
                </c:pt>
                <c:pt idx="194">
                  <c:v>-1.1818448400006787E-2</c:v>
                </c:pt>
                <c:pt idx="195">
                  <c:v>-1.2096432500001697E-2</c:v>
                </c:pt>
                <c:pt idx="196">
                  <c:v>-1.2379123000002323E-2</c:v>
                </c:pt>
                <c:pt idx="197">
                  <c:v>-1.2666541699999811E-2</c:v>
                </c:pt>
                <c:pt idx="198">
                  <c:v>-1.2958709000002955E-2</c:v>
                </c:pt>
                <c:pt idx="199">
                  <c:v>-1.3255643800007988E-2</c:v>
                </c:pt>
                <c:pt idx="200">
                  <c:v>-1.3557363800003941E-2</c:v>
                </c:pt>
                <c:pt idx="201">
                  <c:v>-1.3863884900004564E-2</c:v>
                </c:pt>
                <c:pt idx="202">
                  <c:v>-1.4175221900003976E-2</c:v>
                </c:pt>
                <c:pt idx="203">
                  <c:v>-1.4491388099997948E-2</c:v>
                </c:pt>
                <c:pt idx="204">
                  <c:v>-1.48123953999999E-2</c:v>
                </c:pt>
                <c:pt idx="205">
                  <c:v>-1.5138254500001835E-2</c:v>
                </c:pt>
                <c:pt idx="206">
                  <c:v>-1.5468974500009836E-2</c:v>
                </c:pt>
                <c:pt idx="207">
                  <c:v>-1.580456359999971E-2</c:v>
                </c:pt>
                <c:pt idx="208">
                  <c:v>-1.614502840000398E-2</c:v>
                </c:pt>
                <c:pt idx="209">
                  <c:v>-1.6490374300005328E-2</c:v>
                </c:pt>
                <c:pt idx="210">
                  <c:v>-1.684060560000944E-2</c:v>
                </c:pt>
                <c:pt idx="211">
                  <c:v>-1.7195725299998799E-2</c:v>
                </c:pt>
                <c:pt idx="212">
                  <c:v>-1.7555735400009098E-2</c:v>
                </c:pt>
                <c:pt idx="213">
                  <c:v>-1.7920636600010198E-2</c:v>
                </c:pt>
                <c:pt idx="214">
                  <c:v>-1.82903058000079E-2</c:v>
                </c:pt>
                <c:pt idx="215">
                  <c:v>-1.8664981800000646E-2</c:v>
                </c:pt>
                <c:pt idx="216">
                  <c:v>-1.9044547299998271E-2</c:v>
                </c:pt>
                <c:pt idx="217">
                  <c:v>-1.9428996100003815E-2</c:v>
                </c:pt>
                <c:pt idx="218">
                  <c:v>-1.9818323400002669E-2</c:v>
                </c:pt>
                <c:pt idx="219">
                  <c:v>-2.0212523400005011E-2</c:v>
                </c:pt>
                <c:pt idx="220">
                  <c:v>-2.0611589500006744E-2</c:v>
                </c:pt>
                <c:pt idx="221">
                  <c:v>-2.101551360000542E-2</c:v>
                </c:pt>
                <c:pt idx="222">
                  <c:v>-2.1424286900000311E-2</c:v>
                </c:pt>
                <c:pt idx="223">
                  <c:v>-2.1837899100006553E-2</c:v>
                </c:pt>
                <c:pt idx="224">
                  <c:v>-2.2256338900007222E-2</c:v>
                </c:pt>
                <c:pt idx="225">
                  <c:v>-2.267959370000483E-2</c:v>
                </c:pt>
                <c:pt idx="226">
                  <c:v>-2.3107649500005323E-2</c:v>
                </c:pt>
                <c:pt idx="227">
                  <c:v>-2.3540490700000305E-2</c:v>
                </c:pt>
                <c:pt idx="228">
                  <c:v>-2.3978100500002597E-2</c:v>
                </c:pt>
                <c:pt idx="229">
                  <c:v>-2.4420459899999969E-2</c:v>
                </c:pt>
                <c:pt idx="230">
                  <c:v>-2.4867548500012049E-2</c:v>
                </c:pt>
                <c:pt idx="231">
                  <c:v>-2.5319343500001423E-2</c:v>
                </c:pt>
                <c:pt idx="232">
                  <c:v>-2.5775820000006888E-2</c:v>
                </c:pt>
                <c:pt idx="233">
                  <c:v>-2.6236950700010198E-2</c:v>
                </c:pt>
                <c:pt idx="234">
                  <c:v>-2.6702705200008836E-2</c:v>
                </c:pt>
                <c:pt idx="235">
                  <c:v>-2.7173050500010731E-2</c:v>
                </c:pt>
                <c:pt idx="236">
                  <c:v>-2.7647950100003982E-2</c:v>
                </c:pt>
                <c:pt idx="237">
                  <c:v>-2.812736380001013E-2</c:v>
                </c:pt>
                <c:pt idx="238">
                  <c:v>-2.8611247300005971E-2</c:v>
                </c:pt>
                <c:pt idx="239">
                  <c:v>-2.9099551900003462E-2</c:v>
                </c:pt>
                <c:pt idx="240">
                  <c:v>-2.9592224300003522E-2</c:v>
                </c:pt>
                <c:pt idx="241">
                  <c:v>-3.0089205800010177E-2</c:v>
                </c:pt>
                <c:pt idx="242">
                  <c:v>-3.0590429300005439E-2</c:v>
                </c:pt>
                <c:pt idx="243">
                  <c:v>-3.1095826000012039E-2</c:v>
                </c:pt>
                <c:pt idx="244">
                  <c:v>-3.1605317300005709E-2</c:v>
                </c:pt>
                <c:pt idx="245">
                  <c:v>-3.2118817200000649E-2</c:v>
                </c:pt>
                <c:pt idx="246">
                  <c:v>-3.2636231600008614E-2</c:v>
                </c:pt>
                <c:pt idx="247">
                  <c:v>-3.3157457599997997E-2</c:v>
                </c:pt>
                <c:pt idx="248">
                  <c:v>-3.3682382700007452E-2</c:v>
                </c:pt>
                <c:pt idx="249">
                  <c:v>-3.4210883800000147E-2</c:v>
                </c:pt>
                <c:pt idx="250">
                  <c:v>-3.4742826799998738E-2</c:v>
                </c:pt>
                <c:pt idx="251">
                  <c:v>-3.5278065600010677E-2</c:v>
                </c:pt>
                <c:pt idx="252">
                  <c:v>-3.5816441100010366E-2</c:v>
                </c:pt>
                <c:pt idx="253">
                  <c:v>-3.6357780700001285E-2</c:v>
                </c:pt>
                <c:pt idx="254">
                  <c:v>-3.6901896599999873E-2</c:v>
                </c:pt>
                <c:pt idx="255">
                  <c:v>-3.7448488700007942E-2</c:v>
                </c:pt>
                <c:pt idx="256">
                  <c:v>-3.7997623800009706E-2</c:v>
                </c:pt>
                <c:pt idx="257">
                  <c:v>-3.8548695900004759E-2</c:v>
                </c:pt>
                <c:pt idx="258">
                  <c:v>-3.9101717400001235E-2</c:v>
                </c:pt>
                <c:pt idx="259">
                  <c:v>-3.9656320300011316E-2</c:v>
                </c:pt>
                <c:pt idx="260">
                  <c:v>-4.0212207500005093E-2</c:v>
                </c:pt>
                <c:pt idx="261">
                  <c:v>-4.0769058000009295E-2</c:v>
                </c:pt>
                <c:pt idx="262">
                  <c:v>-4.132652710001139E-2</c:v>
                </c:pt>
                <c:pt idx="263">
                  <c:v>-4.1884239799998113E-2</c:v>
                </c:pt>
                <c:pt idx="264">
                  <c:v>-4.2441769900008808E-2</c:v>
                </c:pt>
                <c:pt idx="265">
                  <c:v>-4.2998762199999874E-2</c:v>
                </c:pt>
                <c:pt idx="266">
                  <c:v>-4.355471680000278E-2</c:v>
                </c:pt>
                <c:pt idx="267">
                  <c:v>-4.4109161500003324E-2</c:v>
                </c:pt>
                <c:pt idx="268">
                  <c:v>-4.4661560500003361E-2</c:v>
                </c:pt>
                <c:pt idx="269">
                  <c:v>-4.5211360000010359E-2</c:v>
                </c:pt>
                <c:pt idx="270">
                  <c:v>-4.575795790000825E-2</c:v>
                </c:pt>
                <c:pt idx="271">
                  <c:v>-4.6300725000008924E-2</c:v>
                </c:pt>
                <c:pt idx="272">
                  <c:v>-4.6838980200007541E-2</c:v>
                </c:pt>
                <c:pt idx="273">
                  <c:v>-4.7371965300001762E-2</c:v>
                </c:pt>
                <c:pt idx="274">
                  <c:v>-4.789893270000789E-2</c:v>
                </c:pt>
                <c:pt idx="275">
                  <c:v>-4.8419048700012013E-2</c:v>
                </c:pt>
                <c:pt idx="276">
                  <c:v>-4.8931394400000272E-2</c:v>
                </c:pt>
                <c:pt idx="277">
                  <c:v>-4.9435063800004286E-2</c:v>
                </c:pt>
                <c:pt idx="278">
                  <c:v>-4.9928969299998016E-2</c:v>
                </c:pt>
                <c:pt idx="279">
                  <c:v>-5.0412122200000908E-2</c:v>
                </c:pt>
                <c:pt idx="280">
                  <c:v>-5.1142788399999972E-2</c:v>
                </c:pt>
                <c:pt idx="281">
                  <c:v>-5.2025174500002436E-2</c:v>
                </c:pt>
                <c:pt idx="282">
                  <c:v>-5.2912960699998735E-2</c:v>
                </c:pt>
                <c:pt idx="283">
                  <c:v>-5.3805697699999655E-2</c:v>
                </c:pt>
                <c:pt idx="284">
                  <c:v>-5.4702880600004278E-2</c:v>
                </c:pt>
                <c:pt idx="285">
                  <c:v>-5.5604053700008649E-2</c:v>
                </c:pt>
                <c:pt idx="286">
                  <c:v>-5.6508619200002386E-2</c:v>
                </c:pt>
                <c:pt idx="287">
                  <c:v>-5.7415991700011659E-2</c:v>
                </c:pt>
                <c:pt idx="288">
                  <c:v>-5.8325589300011416E-2</c:v>
                </c:pt>
                <c:pt idx="289">
                  <c:v>-5.9236627700002487E-2</c:v>
                </c:pt>
                <c:pt idx="290">
                  <c:v>-6.0148488999999472E-2</c:v>
                </c:pt>
                <c:pt idx="291">
                  <c:v>-6.10602627999981E-2</c:v>
                </c:pt>
                <c:pt idx="292">
                  <c:v>-6.19712174E-2</c:v>
                </c:pt>
                <c:pt idx="293">
                  <c:v>-6.2880473200010556E-2</c:v>
                </c:pt>
                <c:pt idx="294">
                  <c:v>-6.3787050400009093E-2</c:v>
                </c:pt>
                <c:pt idx="295">
                  <c:v>-6.4689993100003562E-2</c:v>
                </c:pt>
                <c:pt idx="296">
                  <c:v>-6.5588333600004489E-2</c:v>
                </c:pt>
                <c:pt idx="297">
                  <c:v>-6.6481040300004679E-2</c:v>
                </c:pt>
                <c:pt idx="298">
                  <c:v>-6.7367071800006784E-2</c:v>
                </c:pt>
                <c:pt idx="299">
                  <c:v>-6.8245310500003598E-2</c:v>
                </c:pt>
                <c:pt idx="300">
                  <c:v>-6.9114929100010158E-2</c:v>
                </c:pt>
                <c:pt idx="301">
                  <c:v>-6.9974757099998897E-2</c:v>
                </c:pt>
                <c:pt idx="302">
                  <c:v>-7.0823985100005871E-2</c:v>
                </c:pt>
                <c:pt idx="303">
                  <c:v>-7.1661531400010858E-2</c:v>
                </c:pt>
                <c:pt idx="304">
                  <c:v>-7.2486945400001446E-2</c:v>
                </c:pt>
                <c:pt idx="305">
                  <c:v>-7.3299619400003735E-2</c:v>
                </c:pt>
                <c:pt idx="306">
                  <c:v>-7.4099212500001954E-2</c:v>
                </c:pt>
                <c:pt idx="307">
                  <c:v>-7.4885855900006959E-2</c:v>
                </c:pt>
                <c:pt idx="308">
                  <c:v>-7.5659792400003312E-2</c:v>
                </c:pt>
                <c:pt idx="309">
                  <c:v>-7.6421955600011415E-2</c:v>
                </c:pt>
                <c:pt idx="310">
                  <c:v>-7.7173806499999387E-2</c:v>
                </c:pt>
                <c:pt idx="311">
                  <c:v>-7.7917325200004939E-2</c:v>
                </c:pt>
                <c:pt idx="312">
                  <c:v>-7.8655597400000943E-2</c:v>
                </c:pt>
                <c:pt idx="313">
                  <c:v>-7.9392129500007513E-2</c:v>
                </c:pt>
                <c:pt idx="314">
                  <c:v>-8.0131628200007299E-2</c:v>
                </c:pt>
                <c:pt idx="315">
                  <c:v>-8.0880369700011556E-2</c:v>
                </c:pt>
                <c:pt idx="316">
                  <c:v>-8.1644970100001046E-2</c:v>
                </c:pt>
                <c:pt idx="317">
                  <c:v>-8.2433671300009337E-2</c:v>
                </c:pt>
                <c:pt idx="318">
                  <c:v>-8.3255845400003636E-2</c:v>
                </c:pt>
                <c:pt idx="319">
                  <c:v>-8.4121563899998364E-2</c:v>
                </c:pt>
                <c:pt idx="320">
                  <c:v>-8.5041490900010785E-2</c:v>
                </c:pt>
                <c:pt idx="321">
                  <c:v>-8.6025728700008131E-2</c:v>
                </c:pt>
                <c:pt idx="322">
                  <c:v>-8.7085141400010002E-2</c:v>
                </c:pt>
                <c:pt idx="323">
                  <c:v>-8.8227356300009774E-2</c:v>
                </c:pt>
                <c:pt idx="324">
                  <c:v>-8.9458736300002784E-2</c:v>
                </c:pt>
                <c:pt idx="325">
                  <c:v>-9.0781722500011597E-2</c:v>
                </c:pt>
                <c:pt idx="326">
                  <c:v>-9.2194737100001589E-2</c:v>
                </c:pt>
                <c:pt idx="327">
                  <c:v>-9.369106009999939E-2</c:v>
                </c:pt>
                <c:pt idx="328">
                  <c:v>-9.5258837000002927E-2</c:v>
                </c:pt>
                <c:pt idx="329">
                  <c:v>-9.6880687100011187E-2</c:v>
                </c:pt>
                <c:pt idx="330">
                  <c:v>-9.8534457968000311E-2</c:v>
                </c:pt>
                <c:pt idx="331">
                  <c:v>-0.1001931499010027</c:v>
                </c:pt>
                <c:pt idx="332">
                  <c:v>-0.10182590200000163</c:v>
                </c:pt>
                <c:pt idx="333">
                  <c:v>-0.10339829660000532</c:v>
                </c:pt>
                <c:pt idx="334">
                  <c:v>-0.10487318260000222</c:v>
                </c:pt>
                <c:pt idx="335">
                  <c:v>-0.10621096520000606</c:v>
                </c:pt>
                <c:pt idx="336">
                  <c:v>-0.10737032859999829</c:v>
                </c:pt>
                <c:pt idx="337">
                  <c:v>-0.10830679460001136</c:v>
                </c:pt>
                <c:pt idx="338">
                  <c:v>-0.10897471860000962</c:v>
                </c:pt>
                <c:pt idx="339">
                  <c:v>-0.10932535720000658</c:v>
                </c:pt>
                <c:pt idx="340">
                  <c:v>-0.10930841990000317</c:v>
                </c:pt>
                <c:pt idx="341">
                  <c:v>-0.10887135530001046</c:v>
                </c:pt>
                <c:pt idx="342">
                  <c:v>-0.10795877140000698</c:v>
                </c:pt>
                <c:pt idx="343">
                  <c:v>-0.10651370690000306</c:v>
                </c:pt>
                <c:pt idx="344">
                  <c:v>-0.10447629420001192</c:v>
                </c:pt>
                <c:pt idx="345">
                  <c:v>-0.10178474210000843</c:v>
                </c:pt>
                <c:pt idx="346">
                  <c:v>-9.8374495500010539E-2</c:v>
                </c:pt>
                <c:pt idx="347">
                  <c:v>-9.4178677300007507E-2</c:v>
                </c:pt>
                <c:pt idx="348">
                  <c:v>-8.9127692499999966E-2</c:v>
                </c:pt>
                <c:pt idx="349">
                  <c:v>-8.3149022600011335E-2</c:v>
                </c:pt>
                <c:pt idx="350">
                  <c:v>-7.6166965900000605E-2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1A66-4BD7-9D11-1CB9A9415DA9}"/>
            </c:ext>
          </c:extLst>
        </c:ser>
        <c:ser>
          <c:idx val="19"/>
          <c:order val="19"/>
          <c:tx>
            <c:strRef>
              <c:f>'2SF-1IP Data'!$AU$4</c:f>
              <c:strCache>
                <c:ptCount val="1"/>
                <c:pt idx="0">
                  <c:v>Root 5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Data'!$AU$5:$AU$355</c:f>
              <c:numCache>
                <c:formatCode>General</c:formatCode>
                <c:ptCount val="351"/>
                <c:pt idx="0">
                  <c:v>4.3007209998791041E-4</c:v>
                </c:pt>
                <c:pt idx="1">
                  <c:v>4.2723250000165081E-4</c:v>
                </c:pt>
                <c:pt idx="2">
                  <c:v>4.2434629999377194E-4</c:v>
                </c:pt>
                <c:pt idx="3">
                  <c:v>4.2141059999778463E-4</c:v>
                </c:pt>
                <c:pt idx="4">
                  <c:v>4.1842399998870405E-4</c:v>
                </c:pt>
                <c:pt idx="5">
                  <c:v>4.1538499999660417E-4</c:v>
                </c:pt>
                <c:pt idx="6">
                  <c:v>4.122920999947155E-4</c:v>
                </c:pt>
                <c:pt idx="7">
                  <c:v>4.091435999953319E-4</c:v>
                </c:pt>
                <c:pt idx="8">
                  <c:v>4.0593789999832097E-4</c:v>
                </c:pt>
                <c:pt idx="9">
                  <c:v>4.0267330000176571E-4</c:v>
                </c:pt>
                <c:pt idx="10">
                  <c:v>3.9934800000196446E-4</c:v>
                </c:pt>
                <c:pt idx="11">
                  <c:v>3.9596029999700022E-4</c:v>
                </c:pt>
                <c:pt idx="12">
                  <c:v>3.9250829999559755E-4</c:v>
                </c:pt>
                <c:pt idx="13">
                  <c:v>3.8899009999227019E-4</c:v>
                </c:pt>
                <c:pt idx="14">
                  <c:v>3.854037999957427E-4</c:v>
                </c:pt>
                <c:pt idx="15">
                  <c:v>3.8174719999517492E-4</c:v>
                </c:pt>
                <c:pt idx="16">
                  <c:v>3.7801839999929143E-4</c:v>
                </c:pt>
                <c:pt idx="17">
                  <c:v>3.7421509999546743E-4</c:v>
                </c:pt>
                <c:pt idx="18">
                  <c:v>3.7033519998885822E-4</c:v>
                </c:pt>
                <c:pt idx="19">
                  <c:v>3.663762999934761E-4</c:v>
                </c:pt>
                <c:pt idx="20">
                  <c:v>3.6233619999848088E-4</c:v>
                </c:pt>
                <c:pt idx="21">
                  <c:v>3.5821240000188936E-4</c:v>
                </c:pt>
                <c:pt idx="22">
                  <c:v>3.5400249998929212E-4</c:v>
                </c:pt>
                <c:pt idx="23">
                  <c:v>3.4970379999776924E-4</c:v>
                </c:pt>
                <c:pt idx="24">
                  <c:v>3.453137999969158E-4</c:v>
                </c:pt>
                <c:pt idx="25">
                  <c:v>3.4082969999360557E-4</c:v>
                </c:pt>
                <c:pt idx="26">
                  <c:v>3.3624889999828156E-4</c:v>
                </c:pt>
                <c:pt idx="27">
                  <c:v>3.3156829999825277E-4</c:v>
                </c:pt>
                <c:pt idx="28">
                  <c:v>3.2678510000039296E-4</c:v>
                </c:pt>
                <c:pt idx="29">
                  <c:v>3.2189629999379576E-4</c:v>
                </c:pt>
                <c:pt idx="30">
                  <c:v>3.168987999941919E-4</c:v>
                </c:pt>
                <c:pt idx="31">
                  <c:v>3.1178929999953198E-4</c:v>
                </c:pt>
                <c:pt idx="32">
                  <c:v>3.0656459999534036E-4</c:v>
                </c:pt>
                <c:pt idx="33">
                  <c:v>3.0122129999199387E-4</c:v>
                </c:pt>
                <c:pt idx="34">
                  <c:v>2.9575599999986935E-4</c:v>
                </c:pt>
                <c:pt idx="35">
                  <c:v>2.9016509999735263E-4</c:v>
                </c:pt>
                <c:pt idx="36">
                  <c:v>2.8444489998946665E-4</c:v>
                </c:pt>
                <c:pt idx="37">
                  <c:v>2.785916999954452E-4</c:v>
                </c:pt>
                <c:pt idx="38">
                  <c:v>2.7260159998832023E-4</c:v>
                </c:pt>
                <c:pt idx="39">
                  <c:v>2.6647069999796713E-4</c:v>
                </c:pt>
                <c:pt idx="40">
                  <c:v>2.6019489999384859E-4</c:v>
                </c:pt>
                <c:pt idx="41">
                  <c:v>2.5377000000048611E-4</c:v>
                </c:pt>
                <c:pt idx="42">
                  <c:v>2.4719169999798396E-4</c:v>
                </c:pt>
                <c:pt idx="43">
                  <c:v>2.4045559999308352E-4</c:v>
                </c:pt>
                <c:pt idx="44">
                  <c:v>2.3355709998895691E-4</c:v>
                </c:pt>
                <c:pt idx="45">
                  <c:v>2.2649169999056085E-4</c:v>
                </c:pt>
                <c:pt idx="46">
                  <c:v>2.1924809999518402E-4</c:v>
                </c:pt>
                <c:pt idx="47">
                  <c:v>2.1183420000170372E-4</c:v>
                </c:pt>
                <c:pt idx="48">
                  <c:v>2.0423849998962851E-4</c:v>
                </c:pt>
                <c:pt idx="49">
                  <c:v>1.964558999958399E-4</c:v>
                </c:pt>
                <c:pt idx="50">
                  <c:v>1.8848109999680673E-4</c:v>
                </c:pt>
                <c:pt idx="51">
                  <c:v>1.8030859999385029E-4</c:v>
                </c:pt>
                <c:pt idx="52">
                  <c:v>1.7193289998829187E-4</c:v>
                </c:pt>
                <c:pt idx="53">
                  <c:v>1.6334809998852506E-4</c:v>
                </c:pt>
                <c:pt idx="54">
                  <c:v>1.5454839999051728E-4</c:v>
                </c:pt>
                <c:pt idx="55">
                  <c:v>1.4552759999730824E-4</c:v>
                </c:pt>
                <c:pt idx="56">
                  <c:v>1.3627959999951145E-4</c:v>
                </c:pt>
                <c:pt idx="57">
                  <c:v>1.2679799999659735E-4</c:v>
                </c:pt>
                <c:pt idx="58">
                  <c:v>1.1707599999510876E-4</c:v>
                </c:pt>
                <c:pt idx="59">
                  <c:v>1.0710709999273149E-4</c:v>
                </c:pt>
                <c:pt idx="60">
                  <c:v>9.6884299992439082E-5</c:v>
                </c:pt>
                <c:pt idx="61">
                  <c:v>8.640029999185117E-5</c:v>
                </c:pt>
                <c:pt idx="62">
                  <c:v>7.5647999992156656E-5</c:v>
                </c:pt>
                <c:pt idx="63">
                  <c:v>6.4619699998047508E-5</c:v>
                </c:pt>
                <c:pt idx="64">
                  <c:v>5.3307800001789474E-5</c:v>
                </c:pt>
                <c:pt idx="65">
                  <c:v>4.1700299988178813E-5</c:v>
                </c:pt>
                <c:pt idx="66">
                  <c:v>2.9796799992709566E-5</c:v>
                </c:pt>
                <c:pt idx="67">
                  <c:v>1.7585199998393364E-5</c:v>
                </c:pt>
                <c:pt idx="68">
                  <c:v>5.0567999920758666E-6</c:v>
                </c:pt>
                <c:pt idx="69">
                  <c:v>-7.7971999985493312E-6</c:v>
                </c:pt>
                <c:pt idx="70">
                  <c:v>-2.0977600001970131E-5</c:v>
                </c:pt>
                <c:pt idx="71">
                  <c:v>-3.4509800002524571E-5</c:v>
                </c:pt>
                <c:pt idx="72">
                  <c:v>-4.8395800007483558E-5</c:v>
                </c:pt>
                <c:pt idx="73">
                  <c:v>-6.2645400006999807E-5</c:v>
                </c:pt>
                <c:pt idx="74">
                  <c:v>-7.726860000900615E-5</c:v>
                </c:pt>
                <c:pt idx="75">
                  <c:v>-9.2276000003721492E-5</c:v>
                </c:pt>
                <c:pt idx="76">
                  <c:v>-1.0767820000978645E-4</c:v>
                </c:pt>
                <c:pt idx="77">
                  <c:v>-1.234862000103476E-4</c:v>
                </c:pt>
                <c:pt idx="78">
                  <c:v>-1.3971130000811627E-4</c:v>
                </c:pt>
                <c:pt idx="79">
                  <c:v>-1.5636519999873144E-4</c:v>
                </c:pt>
                <c:pt idx="80">
                  <c:v>-1.7345990001160771E-4</c:v>
                </c:pt>
                <c:pt idx="81">
                  <c:v>-1.9100760000867467E-4</c:v>
                </c:pt>
                <c:pt idx="82">
                  <c:v>-2.0902090000163298E-4</c:v>
                </c:pt>
                <c:pt idx="83">
                  <c:v>-2.2751290001110647E-4</c:v>
                </c:pt>
                <c:pt idx="84">
                  <c:v>-2.4649700000622943E-4</c:v>
                </c:pt>
                <c:pt idx="85">
                  <c:v>-2.6598670000055336E-4</c:v>
                </c:pt>
                <c:pt idx="86">
                  <c:v>-2.8599620000591131E-4</c:v>
                </c:pt>
                <c:pt idx="87">
                  <c:v>-3.0654009999864229E-4</c:v>
                </c:pt>
                <c:pt idx="88">
                  <c:v>-3.2763320000128715E-4</c:v>
                </c:pt>
                <c:pt idx="89">
                  <c:v>-3.4929080000267732E-4</c:v>
                </c:pt>
                <c:pt idx="90">
                  <c:v>-3.7152859999878274E-4</c:v>
                </c:pt>
                <c:pt idx="91">
                  <c:v>-3.9436290001049201E-4</c:v>
                </c:pt>
                <c:pt idx="92">
                  <c:v>-4.1781010000363494E-4</c:v>
                </c:pt>
                <c:pt idx="93">
                  <c:v>-4.4188740000095095E-4</c:v>
                </c:pt>
                <c:pt idx="94">
                  <c:v>-4.6661240000389625E-4</c:v>
                </c:pt>
                <c:pt idx="95">
                  <c:v>-4.920029000032855E-4</c:v>
                </c:pt>
                <c:pt idx="96">
                  <c:v>-5.1807750000421038E-4</c:v>
                </c:pt>
                <c:pt idx="97">
                  <c:v>-5.4485530000647486E-4</c:v>
                </c:pt>
                <c:pt idx="98">
                  <c:v>-5.7235559999924135E-4</c:v>
                </c:pt>
                <c:pt idx="99">
                  <c:v>-6.0059850000016013E-4</c:v>
                </c:pt>
                <c:pt idx="100">
                  <c:v>-6.2960470000916757E-4</c:v>
                </c:pt>
                <c:pt idx="101">
                  <c:v>-6.593951000013476E-4</c:v>
                </c:pt>
                <c:pt idx="102">
                  <c:v>-6.8999150001047838E-4</c:v>
                </c:pt>
                <c:pt idx="103">
                  <c:v>-7.2141600000463768E-4</c:v>
                </c:pt>
                <c:pt idx="104">
                  <c:v>-7.5369160001059754E-4</c:v>
                </c:pt>
                <c:pt idx="105">
                  <c:v>-7.8684150000185582E-4</c:v>
                </c:pt>
                <c:pt idx="106">
                  <c:v>-8.2088980001060463E-4</c:v>
                </c:pt>
                <c:pt idx="107">
                  <c:v>-8.5586110000690496E-4</c:v>
                </c:pt>
                <c:pt idx="108">
                  <c:v>-8.917805999999473E-4</c:v>
                </c:pt>
                <c:pt idx="109">
                  <c:v>-9.2867410000962991E-4</c:v>
                </c:pt>
                <c:pt idx="110">
                  <c:v>-9.6656819999907384E-4</c:v>
                </c:pt>
                <c:pt idx="111">
                  <c:v>-1.0054899000095929E-3</c:v>
                </c:pt>
                <c:pt idx="112">
                  <c:v>-1.0454672000008713E-3</c:v>
                </c:pt>
                <c:pt idx="113">
                  <c:v>-1.0865284000090014E-3</c:v>
                </c:pt>
                <c:pt idx="114">
                  <c:v>-1.1287028000026567E-3</c:v>
                </c:pt>
                <c:pt idx="115">
                  <c:v>-1.172019999998497E-3</c:v>
                </c:pt>
                <c:pt idx="116">
                  <c:v>-1.2165107000043918E-3</c:v>
                </c:pt>
                <c:pt idx="117">
                  <c:v>-1.2622061000087115E-3</c:v>
                </c:pt>
                <c:pt idx="118">
                  <c:v>-1.3091380999981084E-3</c:v>
                </c:pt>
                <c:pt idx="119">
                  <c:v>-1.3573393000001488E-3</c:v>
                </c:pt>
                <c:pt idx="120">
                  <c:v>-1.4068429999980481E-3</c:v>
                </c:pt>
                <c:pt idx="121">
                  <c:v>-1.4576834000052941E-3</c:v>
                </c:pt>
                <c:pt idx="122">
                  <c:v>-1.5098952000016652E-3</c:v>
                </c:pt>
                <c:pt idx="123">
                  <c:v>-1.5635140000114234E-3</c:v>
                </c:pt>
                <c:pt idx="124">
                  <c:v>-1.6185759000109101E-3</c:v>
                </c:pt>
                <c:pt idx="125">
                  <c:v>-1.6751179000067395E-3</c:v>
                </c:pt>
                <c:pt idx="126">
                  <c:v>-1.7331779000073766E-3</c:v>
                </c:pt>
                <c:pt idx="127">
                  <c:v>-1.7927940999982184E-3</c:v>
                </c:pt>
                <c:pt idx="128">
                  <c:v>-1.85400570001093E-3</c:v>
                </c:pt>
                <c:pt idx="129">
                  <c:v>-1.9168527000061886E-3</c:v>
                </c:pt>
                <c:pt idx="130">
                  <c:v>-1.9813756000104377E-3</c:v>
                </c:pt>
                <c:pt idx="131">
                  <c:v>-2.0476158000093392E-3</c:v>
                </c:pt>
                <c:pt idx="132">
                  <c:v>-2.115615200011689E-3</c:v>
                </c:pt>
                <c:pt idx="133">
                  <c:v>-2.1854168000032814E-3</c:v>
                </c:pt>
                <c:pt idx="134">
                  <c:v>-2.2570638000019017E-3</c:v>
                </c:pt>
                <c:pt idx="135">
                  <c:v>-2.3306004000005487E-3</c:v>
                </c:pt>
                <c:pt idx="136">
                  <c:v>-2.4060715000047139E-3</c:v>
                </c:pt>
                <c:pt idx="137">
                  <c:v>-2.4835225000003902E-3</c:v>
                </c:pt>
                <c:pt idx="138">
                  <c:v>-2.5629995000002737E-3</c:v>
                </c:pt>
                <c:pt idx="139">
                  <c:v>-2.6445491999993465E-3</c:v>
                </c:pt>
                <c:pt idx="140">
                  <c:v>-2.7282192000086525E-3</c:v>
                </c:pt>
                <c:pt idx="141">
                  <c:v>-2.8140573000001723E-3</c:v>
                </c:pt>
                <c:pt idx="142">
                  <c:v>-2.9021122000045807E-3</c:v>
                </c:pt>
                <c:pt idx="143">
                  <c:v>-2.992432900001063E-3</c:v>
                </c:pt>
                <c:pt idx="144">
                  <c:v>-3.085069299999077E-3</c:v>
                </c:pt>
                <c:pt idx="145">
                  <c:v>-3.1800736000064944E-3</c:v>
                </c:pt>
                <c:pt idx="146">
                  <c:v>-3.2774921999987328E-3</c:v>
                </c:pt>
                <c:pt idx="147">
                  <c:v>-3.3773784000032947E-3</c:v>
                </c:pt>
                <c:pt idx="148">
                  <c:v>-3.4797840000067026E-3</c:v>
                </c:pt>
                <c:pt idx="149">
                  <c:v>-3.5847608000096898E-3</c:v>
                </c:pt>
                <c:pt idx="150">
                  <c:v>-3.6923613999988447E-3</c:v>
                </c:pt>
                <c:pt idx="151">
                  <c:v>-3.8026385000051732E-3</c:v>
                </c:pt>
                <c:pt idx="152">
                  <c:v>-3.9156452000099762E-3</c:v>
                </c:pt>
                <c:pt idx="153">
                  <c:v>-4.0314347999981237E-3</c:v>
                </c:pt>
                <c:pt idx="154">
                  <c:v>-4.1500609000024724E-3</c:v>
                </c:pt>
                <c:pt idx="155">
                  <c:v>-4.271577500006174E-3</c:v>
                </c:pt>
                <c:pt idx="156">
                  <c:v>-4.3960384000030217E-3</c:v>
                </c:pt>
                <c:pt idx="157">
                  <c:v>-4.5234982000010859E-3</c:v>
                </c:pt>
                <c:pt idx="158">
                  <c:v>-4.6540103000012323E-3</c:v>
                </c:pt>
                <c:pt idx="159">
                  <c:v>-4.7876293000115311E-3</c:v>
                </c:pt>
                <c:pt idx="160">
                  <c:v>-4.9244095000062771E-3</c:v>
                </c:pt>
                <c:pt idx="161">
                  <c:v>-5.0644051000006129E-3</c:v>
                </c:pt>
                <c:pt idx="162">
                  <c:v>-5.2076128000067001E-3</c:v>
                </c:pt>
                <c:pt idx="163">
                  <c:v>-5.3541957000078355E-3</c:v>
                </c:pt>
                <c:pt idx="164">
                  <c:v>-5.5041593000026978E-3</c:v>
                </c:pt>
                <c:pt idx="165">
                  <c:v>-5.6575539000078834E-3</c:v>
                </c:pt>
                <c:pt idx="166">
                  <c:v>-5.8144325000029085E-3</c:v>
                </c:pt>
                <c:pt idx="167">
                  <c:v>-5.9748480000081372E-3</c:v>
                </c:pt>
                <c:pt idx="168">
                  <c:v>-6.138852800006589E-3</c:v>
                </c:pt>
                <c:pt idx="169">
                  <c:v>-6.3064992000079201E-3</c:v>
                </c:pt>
                <c:pt idx="170">
                  <c:v>-6.4778385000039407E-3</c:v>
                </c:pt>
                <c:pt idx="171">
                  <c:v>-6.6529220000006717E-3</c:v>
                </c:pt>
                <c:pt idx="172">
                  <c:v>-6.8318000000004986E-3</c:v>
                </c:pt>
                <c:pt idx="173">
                  <c:v>-7.0145223000110946E-3</c:v>
                </c:pt>
                <c:pt idx="174">
                  <c:v>-7.2011381000010033E-3</c:v>
                </c:pt>
                <c:pt idx="175">
                  <c:v>-7.3916956000061873E-3</c:v>
                </c:pt>
                <c:pt idx="176">
                  <c:v>-7.5862424000092687E-3</c:v>
                </c:pt>
                <c:pt idx="177">
                  <c:v>-7.7848252000052298E-3</c:v>
                </c:pt>
                <c:pt idx="178">
                  <c:v>-7.9874898000014127E-3</c:v>
                </c:pt>
                <c:pt idx="179">
                  <c:v>-8.1942811000033089E-3</c:v>
                </c:pt>
                <c:pt idx="180">
                  <c:v>-8.405242800009205E-3</c:v>
                </c:pt>
                <c:pt idx="181">
                  <c:v>-8.6204178000031106E-3</c:v>
                </c:pt>
                <c:pt idx="182">
                  <c:v>-8.839847900006248E-3</c:v>
                </c:pt>
                <c:pt idx="183">
                  <c:v>-9.0635736000024281E-3</c:v>
                </c:pt>
                <c:pt idx="184">
                  <c:v>-9.2916344000002482E-3</c:v>
                </c:pt>
                <c:pt idx="185">
                  <c:v>-9.5240684999993164E-3</c:v>
                </c:pt>
                <c:pt idx="186">
                  <c:v>-9.7609129000062467E-3</c:v>
                </c:pt>
                <c:pt idx="187">
                  <c:v>-1.0002203400006238E-2</c:v>
                </c:pt>
                <c:pt idx="188">
                  <c:v>-1.0247974400002136E-2</c:v>
                </c:pt>
                <c:pt idx="189">
                  <c:v>-1.0498259000002008E-2</c:v>
                </c:pt>
                <c:pt idx="190">
                  <c:v>-1.0753088900003149E-2</c:v>
                </c:pt>
                <c:pt idx="191">
                  <c:v>-1.1012494500008074E-2</c:v>
                </c:pt>
                <c:pt idx="192">
                  <c:v>-1.1276504900010309E-2</c:v>
                </c:pt>
                <c:pt idx="193">
                  <c:v>-1.1545147399999678E-2</c:v>
                </c:pt>
                <c:pt idx="194">
                  <c:v>-1.1818448400006787E-2</c:v>
                </c:pt>
                <c:pt idx="195">
                  <c:v>-1.2096432500001697E-2</c:v>
                </c:pt>
                <c:pt idx="196">
                  <c:v>-1.2379123000002323E-2</c:v>
                </c:pt>
                <c:pt idx="197">
                  <c:v>-1.2666541699999811E-2</c:v>
                </c:pt>
                <c:pt idx="198">
                  <c:v>-1.2958709000002955E-2</c:v>
                </c:pt>
                <c:pt idx="199">
                  <c:v>-1.3255643800007988E-2</c:v>
                </c:pt>
                <c:pt idx="200">
                  <c:v>-1.3557363800003941E-2</c:v>
                </c:pt>
                <c:pt idx="201">
                  <c:v>-1.3863884900004564E-2</c:v>
                </c:pt>
                <c:pt idx="202">
                  <c:v>-1.4175221900003976E-2</c:v>
                </c:pt>
                <c:pt idx="203">
                  <c:v>-1.4491388099997948E-2</c:v>
                </c:pt>
                <c:pt idx="204">
                  <c:v>-1.48123953999999E-2</c:v>
                </c:pt>
                <c:pt idx="205">
                  <c:v>-1.5138254500001835E-2</c:v>
                </c:pt>
                <c:pt idx="206">
                  <c:v>-1.5468974500009836E-2</c:v>
                </c:pt>
                <c:pt idx="207">
                  <c:v>-1.580456359999971E-2</c:v>
                </c:pt>
                <c:pt idx="208">
                  <c:v>-1.614502840000398E-2</c:v>
                </c:pt>
                <c:pt idx="209">
                  <c:v>-1.6490374300005328E-2</c:v>
                </c:pt>
                <c:pt idx="210">
                  <c:v>-1.684060560000944E-2</c:v>
                </c:pt>
                <c:pt idx="211">
                  <c:v>-1.7195725299998799E-2</c:v>
                </c:pt>
                <c:pt idx="212">
                  <c:v>-1.7555735400009098E-2</c:v>
                </c:pt>
                <c:pt idx="213">
                  <c:v>-1.7920636600010198E-2</c:v>
                </c:pt>
                <c:pt idx="214">
                  <c:v>-1.82903058000079E-2</c:v>
                </c:pt>
                <c:pt idx="215">
                  <c:v>-1.8664981800000646E-2</c:v>
                </c:pt>
                <c:pt idx="216">
                  <c:v>-1.9044547299998271E-2</c:v>
                </c:pt>
                <c:pt idx="217">
                  <c:v>-1.9428996100003815E-2</c:v>
                </c:pt>
                <c:pt idx="218">
                  <c:v>-1.9818323400002669E-2</c:v>
                </c:pt>
                <c:pt idx="219">
                  <c:v>-2.0212523400005011E-2</c:v>
                </c:pt>
                <c:pt idx="220">
                  <c:v>-2.0611589500006744E-2</c:v>
                </c:pt>
                <c:pt idx="221">
                  <c:v>-2.101551360000542E-2</c:v>
                </c:pt>
                <c:pt idx="222">
                  <c:v>-2.1424286900000311E-2</c:v>
                </c:pt>
                <c:pt idx="223">
                  <c:v>-2.1837899100006553E-2</c:v>
                </c:pt>
                <c:pt idx="224">
                  <c:v>-2.2256338900007222E-2</c:v>
                </c:pt>
                <c:pt idx="225">
                  <c:v>-2.267959370000483E-2</c:v>
                </c:pt>
                <c:pt idx="226">
                  <c:v>-2.3107649500005323E-2</c:v>
                </c:pt>
                <c:pt idx="227">
                  <c:v>-2.3540490700000305E-2</c:v>
                </c:pt>
                <c:pt idx="228">
                  <c:v>-2.3978100500002597E-2</c:v>
                </c:pt>
                <c:pt idx="229">
                  <c:v>-2.4420459899999969E-2</c:v>
                </c:pt>
                <c:pt idx="230">
                  <c:v>-2.4867548500012049E-2</c:v>
                </c:pt>
                <c:pt idx="231">
                  <c:v>-2.5319343500001423E-2</c:v>
                </c:pt>
                <c:pt idx="232">
                  <c:v>-2.5775820000006888E-2</c:v>
                </c:pt>
                <c:pt idx="233">
                  <c:v>-2.6236950700010198E-2</c:v>
                </c:pt>
                <c:pt idx="234">
                  <c:v>-2.6702705200008836E-2</c:v>
                </c:pt>
                <c:pt idx="235">
                  <c:v>-2.7173050500010731E-2</c:v>
                </c:pt>
                <c:pt idx="236">
                  <c:v>-2.7647950100003982E-2</c:v>
                </c:pt>
                <c:pt idx="237">
                  <c:v>-2.812736380001013E-2</c:v>
                </c:pt>
                <c:pt idx="238">
                  <c:v>-2.8611247300005971E-2</c:v>
                </c:pt>
                <c:pt idx="239">
                  <c:v>-2.9099551900003462E-2</c:v>
                </c:pt>
                <c:pt idx="240">
                  <c:v>-2.9592224300003522E-2</c:v>
                </c:pt>
                <c:pt idx="241">
                  <c:v>-3.0089205800010177E-2</c:v>
                </c:pt>
                <c:pt idx="242">
                  <c:v>-3.0590429300005439E-2</c:v>
                </c:pt>
                <c:pt idx="243">
                  <c:v>-3.1095826000012039E-2</c:v>
                </c:pt>
                <c:pt idx="244">
                  <c:v>-3.1605317300005709E-2</c:v>
                </c:pt>
                <c:pt idx="245">
                  <c:v>-3.2118817200000649E-2</c:v>
                </c:pt>
                <c:pt idx="246">
                  <c:v>-3.2636231600008614E-2</c:v>
                </c:pt>
                <c:pt idx="247">
                  <c:v>-3.3157457599997997E-2</c:v>
                </c:pt>
                <c:pt idx="248">
                  <c:v>-3.3682382700007452E-2</c:v>
                </c:pt>
                <c:pt idx="249">
                  <c:v>-3.4210883800000147E-2</c:v>
                </c:pt>
                <c:pt idx="250">
                  <c:v>-3.4742826799998738E-2</c:v>
                </c:pt>
                <c:pt idx="251">
                  <c:v>-3.5278065600010677E-2</c:v>
                </c:pt>
                <c:pt idx="252">
                  <c:v>-3.5816441100010366E-2</c:v>
                </c:pt>
                <c:pt idx="253">
                  <c:v>-3.6357780700001285E-2</c:v>
                </c:pt>
                <c:pt idx="254">
                  <c:v>-3.6901896599999873E-2</c:v>
                </c:pt>
                <c:pt idx="255">
                  <c:v>-3.7448488700007942E-2</c:v>
                </c:pt>
                <c:pt idx="256">
                  <c:v>-3.7997623800009706E-2</c:v>
                </c:pt>
                <c:pt idx="257">
                  <c:v>-3.8548695900004759E-2</c:v>
                </c:pt>
                <c:pt idx="258">
                  <c:v>-3.9101717400001235E-2</c:v>
                </c:pt>
                <c:pt idx="259">
                  <c:v>-3.9656320300011316E-2</c:v>
                </c:pt>
                <c:pt idx="260">
                  <c:v>-4.0212207500005093E-2</c:v>
                </c:pt>
                <c:pt idx="261">
                  <c:v>-4.0769058000009295E-2</c:v>
                </c:pt>
                <c:pt idx="262">
                  <c:v>-4.132652710001139E-2</c:v>
                </c:pt>
                <c:pt idx="263">
                  <c:v>-4.1884239799998113E-2</c:v>
                </c:pt>
                <c:pt idx="264">
                  <c:v>-4.2441769900008808E-2</c:v>
                </c:pt>
                <c:pt idx="265">
                  <c:v>-4.2998762199999874E-2</c:v>
                </c:pt>
                <c:pt idx="266">
                  <c:v>-4.355471680000278E-2</c:v>
                </c:pt>
                <c:pt idx="267">
                  <c:v>-4.410916140000154E-2</c:v>
                </c:pt>
                <c:pt idx="268">
                  <c:v>-4.4661560500003361E-2</c:v>
                </c:pt>
                <c:pt idx="269">
                  <c:v>-4.5211360000010359E-2</c:v>
                </c:pt>
                <c:pt idx="270">
                  <c:v>-4.5757957800006466E-2</c:v>
                </c:pt>
                <c:pt idx="271">
                  <c:v>-4.630072490000714E-2</c:v>
                </c:pt>
                <c:pt idx="272">
                  <c:v>-4.6838980100005756E-2</c:v>
                </c:pt>
                <c:pt idx="273">
                  <c:v>-4.7371965199999977E-2</c:v>
                </c:pt>
                <c:pt idx="274">
                  <c:v>-4.789893270000789E-2</c:v>
                </c:pt>
                <c:pt idx="275">
                  <c:v>-4.8419045700001107E-2</c:v>
                </c:pt>
                <c:pt idx="276">
                  <c:v>-4.8931394000007344E-2</c:v>
                </c:pt>
                <c:pt idx="277">
                  <c:v>-4.9435063800004286E-2</c:v>
                </c:pt>
                <c:pt idx="278">
                  <c:v>-4.9928968300008592E-2</c:v>
                </c:pt>
                <c:pt idx="279">
                  <c:v>-5.0412122200000908E-2</c:v>
                </c:pt>
                <c:pt idx="280">
                  <c:v>-5.0883265700008451E-2</c:v>
                </c:pt>
                <c:pt idx="281">
                  <c:v>-5.1341190599998754E-2</c:v>
                </c:pt>
                <c:pt idx="282">
                  <c:v>-5.1784572800002593E-2</c:v>
                </c:pt>
                <c:pt idx="283">
                  <c:v>-5.2211988800010545E-2</c:v>
                </c:pt>
                <c:pt idx="284">
                  <c:v>-5.2621835600007216E-2</c:v>
                </c:pt>
                <c:pt idx="285">
                  <c:v>-5.3012593900007232E-2</c:v>
                </c:pt>
                <c:pt idx="286">
                  <c:v>-5.3382402099998671E-2</c:v>
                </c:pt>
                <c:pt idx="287">
                  <c:v>-5.3729445599998371E-2</c:v>
                </c:pt>
                <c:pt idx="288">
                  <c:v>-5.4051647100010314E-2</c:v>
                </c:pt>
                <c:pt idx="289">
                  <c:v>-5.4346886800004768E-2</c:v>
                </c:pt>
                <c:pt idx="290">
                  <c:v>-5.4612825600003134E-2</c:v>
                </c:pt>
                <c:pt idx="291">
                  <c:v>-5.4846940300009805E-2</c:v>
                </c:pt>
                <c:pt idx="292">
                  <c:v>-5.5046534799998881E-2</c:v>
                </c:pt>
                <c:pt idx="293">
                  <c:v>-5.5208847100004732E-2</c:v>
                </c:pt>
                <c:pt idx="294">
                  <c:v>-5.5330699400002459E-2</c:v>
                </c:pt>
                <c:pt idx="295">
                  <c:v>-5.5408821800000396E-2</c:v>
                </c:pt>
                <c:pt idx="296">
                  <c:v>-5.5439672100007442E-2</c:v>
                </c:pt>
                <c:pt idx="297">
                  <c:v>-5.541946510000173E-2</c:v>
                </c:pt>
                <c:pt idx="298">
                  <c:v>-5.5344136400009347E-2</c:v>
                </c:pt>
                <c:pt idx="299">
                  <c:v>-5.5209287800010998E-2</c:v>
                </c:pt>
                <c:pt idx="300">
                  <c:v>-5.5010404699999071E-2</c:v>
                </c:pt>
                <c:pt idx="301">
                  <c:v>-5.4742370799999662E-2</c:v>
                </c:pt>
                <c:pt idx="302">
                  <c:v>-5.4399925100000246E-2</c:v>
                </c:pt>
                <c:pt idx="303">
                  <c:v>-5.3977309100005755E-2</c:v>
                </c:pt>
                <c:pt idx="304">
                  <c:v>-5.3468517500007806E-2</c:v>
                </c:pt>
                <c:pt idx="305">
                  <c:v>-5.2867048800010252E-2</c:v>
                </c:pt>
                <c:pt idx="306">
                  <c:v>-5.2165948199998979E-2</c:v>
                </c:pt>
                <c:pt idx="307">
                  <c:v>-5.1357895500004247E-2</c:v>
                </c:pt>
                <c:pt idx="308">
                  <c:v>-5.0434989300001121E-2</c:v>
                </c:pt>
                <c:pt idx="309">
                  <c:v>-4.938889230000143E-2</c:v>
                </c:pt>
                <c:pt idx="310">
                  <c:v>-4.8210718100008876E-2</c:v>
                </c:pt>
                <c:pt idx="311">
                  <c:v>-4.689103590000343E-2</c:v>
                </c:pt>
                <c:pt idx="312">
                  <c:v>-4.5419847600001617E-2</c:v>
                </c:pt>
                <c:pt idx="313">
                  <c:v>-4.3786463400010689E-2</c:v>
                </c:pt>
                <c:pt idx="314">
                  <c:v>-4.1979601800008481E-2</c:v>
                </c:pt>
                <c:pt idx="315">
                  <c:v>-3.9987499300011109E-2</c:v>
                </c:pt>
                <c:pt idx="316">
                  <c:v>-3.7797459100005426E-2</c:v>
                </c:pt>
                <c:pt idx="317">
                  <c:v>-3.5396243200011668E-2</c:v>
                </c:pt>
                <c:pt idx="318">
                  <c:v>-3.2770001200006504E-2</c:v>
                </c:pt>
                <c:pt idx="319">
                  <c:v>-2.9904092100011326E-2</c:v>
                </c:pt>
                <c:pt idx="320">
                  <c:v>-2.6783348199998613E-2</c:v>
                </c:pt>
                <c:pt idx="321">
                  <c:v>-2.3391583200009336E-2</c:v>
                </c:pt>
                <c:pt idx="322">
                  <c:v>-1.9712897700003396E-2</c:v>
                </c:pt>
                <c:pt idx="323">
                  <c:v>-1.5729836100007333E-2</c:v>
                </c:pt>
                <c:pt idx="324">
                  <c:v>-1.142557890000262E-2</c:v>
                </c:pt>
                <c:pt idx="325">
                  <c:v>-6.7826961000037045E-3</c:v>
                </c:pt>
                <c:pt idx="326">
                  <c:v>-1.7840203000076826E-3</c:v>
                </c:pt>
                <c:pt idx="327">
                  <c:v>3.5871076999995921E-3</c:v>
                </c:pt>
                <c:pt idx="328">
                  <c:v>9.3464460999967969E-3</c:v>
                </c:pt>
                <c:pt idx="329">
                  <c:v>1.5508060899989573E-2</c:v>
                </c:pt>
                <c:pt idx="330">
                  <c:v>2.2083616841996445E-2</c:v>
                </c:pt>
                <c:pt idx="331">
                  <c:v>2.9081676872991125E-2</c:v>
                </c:pt>
                <c:pt idx="332">
                  <c:v>3.6505567899993707E-2</c:v>
                </c:pt>
                <c:pt idx="333">
                  <c:v>4.4352155100000346E-2</c:v>
                </c:pt>
                <c:pt idx="334">
                  <c:v>5.1154271699999754E-2</c:v>
                </c:pt>
                <c:pt idx="335">
                  <c:v>5.6673369399987905E-2</c:v>
                </c:pt>
                <c:pt idx="336">
                  <c:v>6.289946839999061E-2</c:v>
                </c:pt>
                <c:pt idx="337">
                  <c:v>6.9850120899999979E-2</c:v>
                </c:pt>
                <c:pt idx="338">
                  <c:v>7.7545787799991217E-2</c:v>
                </c:pt>
                <c:pt idx="339">
                  <c:v>8.6011300499990284E-2</c:v>
                </c:pt>
                <c:pt idx="340">
                  <c:v>9.527553129998978E-2</c:v>
                </c:pt>
                <c:pt idx="341">
                  <c:v>0.10537201439998967</c:v>
                </c:pt>
                <c:pt idx="342">
                  <c:v>0.11633863299999803</c:v>
                </c:pt>
                <c:pt idx="343">
                  <c:v>0.1282183176000018</c:v>
                </c:pt>
                <c:pt idx="344">
                  <c:v>0.14105822709998961</c:v>
                </c:pt>
                <c:pt idx="345">
                  <c:v>0.16358446399999593</c:v>
                </c:pt>
                <c:pt idx="346">
                  <c:v>0.17646052919999988</c:v>
                </c:pt>
                <c:pt idx="347">
                  <c:v>0.19020569179998859</c:v>
                </c:pt>
                <c:pt idx="348">
                  <c:v>0.20490957119999109</c:v>
                </c:pt>
                <c:pt idx="349">
                  <c:v>0.22065895369999566</c:v>
                </c:pt>
                <c:pt idx="350">
                  <c:v>0.23753958179999302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1A66-4BD7-9D11-1CB9A9415DA9}"/>
            </c:ext>
          </c:extLst>
        </c:ser>
        <c:ser>
          <c:idx val="20"/>
          <c:order val="20"/>
          <c:tx>
            <c:strRef>
              <c:f>'2SF-1IP Data'!$AV$4</c:f>
              <c:strCache>
                <c:ptCount val="1"/>
                <c:pt idx="0">
                  <c:v>Root 6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Data'!$AV$5:$AV$355</c:f>
              <c:numCache>
                <c:formatCode>General</c:formatCode>
                <c:ptCount val="351"/>
                <c:pt idx="0">
                  <c:v>7.3597299999050847E-4</c:v>
                </c:pt>
                <c:pt idx="1">
                  <c:v>7.4084249999373242E-4</c:v>
                </c:pt>
                <c:pt idx="2">
                  <c:v>7.4583309999809444E-4</c:v>
                </c:pt>
                <c:pt idx="3">
                  <c:v>7.5093419999916478E-4</c:v>
                </c:pt>
                <c:pt idx="4">
                  <c:v>7.5614609998808646E-4</c:v>
                </c:pt>
                <c:pt idx="5">
                  <c:v>7.6146979999691666E-4</c:v>
                </c:pt>
                <c:pt idx="6">
                  <c:v>7.6690609999729986E-4</c:v>
                </c:pt>
                <c:pt idx="7">
                  <c:v>7.7245599999287151E-4</c:v>
                </c:pt>
                <c:pt idx="8">
                  <c:v>7.7812029999790866E-4</c:v>
                </c:pt>
                <c:pt idx="9">
                  <c:v>7.8389959999469738E-4</c:v>
                </c:pt>
                <c:pt idx="10">
                  <c:v>7.8979490000108399E-4</c:v>
                </c:pt>
                <c:pt idx="11">
                  <c:v>7.9580669999756992E-4</c:v>
                </c:pt>
                <c:pt idx="12">
                  <c:v>8.0193590000021686E-4</c:v>
                </c:pt>
                <c:pt idx="13">
                  <c:v>8.0818299998952625E-4</c:v>
                </c:pt>
                <c:pt idx="14">
                  <c:v>8.1454879999398599E-4</c:v>
                </c:pt>
                <c:pt idx="15">
                  <c:v>8.2103359999052827E-4</c:v>
                </c:pt>
                <c:pt idx="16">
                  <c:v>8.2763819999343013E-4</c:v>
                </c:pt>
                <c:pt idx="17">
                  <c:v>8.3436289999383462E-4</c:v>
                </c:pt>
                <c:pt idx="18">
                  <c:v>8.4120829998823865E-4</c:v>
                </c:pt>
                <c:pt idx="19">
                  <c:v>8.4817479999799161E-4</c:v>
                </c:pt>
                <c:pt idx="20">
                  <c:v>8.5526270000002569E-4</c:v>
                </c:pt>
                <c:pt idx="21">
                  <c:v>8.624724000014794E-4</c:v>
                </c:pt>
                <c:pt idx="22">
                  <c:v>8.6980409999171115E-4</c:v>
                </c:pt>
                <c:pt idx="23">
                  <c:v>8.7725799998850107E-4</c:v>
                </c:pt>
                <c:pt idx="24">
                  <c:v>8.8483439999720304E-4</c:v>
                </c:pt>
                <c:pt idx="25">
                  <c:v>8.9253329998939535E-4</c:v>
                </c:pt>
                <c:pt idx="26">
                  <c:v>9.0035479999528434E-4</c:v>
                </c:pt>
                <c:pt idx="27">
                  <c:v>9.0829899998823294E-4</c:v>
                </c:pt>
                <c:pt idx="28">
                  <c:v>9.1636569999309359E-4</c:v>
                </c:pt>
                <c:pt idx="29">
                  <c:v>9.2455489999565543E-4</c:v>
                </c:pt>
                <c:pt idx="30">
                  <c:v>9.3286639999234922E-4</c:v>
                </c:pt>
                <c:pt idx="31">
                  <c:v>9.4129999999381653E-4</c:v>
                </c:pt>
                <c:pt idx="32">
                  <c:v>9.4985539999470348E-4</c:v>
                </c:pt>
                <c:pt idx="33">
                  <c:v>9.5853220000208239E-4</c:v>
                </c:pt>
                <c:pt idx="34">
                  <c:v>9.6733009999638853E-4</c:v>
                </c:pt>
                <c:pt idx="35">
                  <c:v>9.7624849999533581E-4</c:v>
                </c:pt>
                <c:pt idx="36">
                  <c:v>9.8528679998821644E-4</c:v>
                </c:pt>
                <c:pt idx="37">
                  <c:v>9.94444499994529E-4</c:v>
                </c:pt>
                <c:pt idx="38">
                  <c:v>1.0037207999999964E-3</c:v>
                </c:pt>
                <c:pt idx="39">
                  <c:v>1.0131148999903417E-3</c:v>
                </c:pt>
                <c:pt idx="40">
                  <c:v>1.0226258999921356E-3</c:v>
                </c:pt>
                <c:pt idx="41">
                  <c:v>1.0322529999911012E-3</c:v>
                </c:pt>
                <c:pt idx="42">
                  <c:v>1.0419949999942446E-3</c:v>
                </c:pt>
                <c:pt idx="43">
                  <c:v>1.0518507999961457E-3</c:v>
                </c:pt>
                <c:pt idx="44">
                  <c:v>1.0618192999913845E-3</c:v>
                </c:pt>
                <c:pt idx="45">
                  <c:v>1.0718990999976086E-3</c:v>
                </c:pt>
                <c:pt idx="46">
                  <c:v>1.0820887999898332E-3</c:v>
                </c:pt>
                <c:pt idx="47">
                  <c:v>1.0923868999981323E-3</c:v>
                </c:pt>
                <c:pt idx="48">
                  <c:v>1.1027917999939518E-3</c:v>
                </c:pt>
                <c:pt idx="49">
                  <c:v>1.1133017999895856E-3</c:v>
                </c:pt>
                <c:pt idx="50">
                  <c:v>1.1239149999937581E-3</c:v>
                </c:pt>
                <c:pt idx="51">
                  <c:v>1.1346296999903416E-3</c:v>
                </c:pt>
                <c:pt idx="52">
                  <c:v>1.1454435999951329E-3</c:v>
                </c:pt>
                <c:pt idx="53">
                  <c:v>1.1563547000008612E-3</c:v>
                </c:pt>
                <c:pt idx="54">
                  <c:v>1.1673605999931169E-3</c:v>
                </c:pt>
                <c:pt idx="55">
                  <c:v>1.178459000001908E-3</c:v>
                </c:pt>
                <c:pt idx="56">
                  <c:v>1.1896472999950447E-3</c:v>
                </c:pt>
                <c:pt idx="57">
                  <c:v>1.2009227999953964E-3</c:v>
                </c:pt>
                <c:pt idx="58">
                  <c:v>1.212282699995626E-3</c:v>
                </c:pt>
                <c:pt idx="59">
                  <c:v>1.2237239999990379E-3</c:v>
                </c:pt>
                <c:pt idx="60">
                  <c:v>1.2352435999929412E-3</c:v>
                </c:pt>
                <c:pt idx="61">
                  <c:v>1.2468382999912819E-3</c:v>
                </c:pt>
                <c:pt idx="62">
                  <c:v>1.2585045000008677E-3</c:v>
                </c:pt>
                <c:pt idx="63">
                  <c:v>1.2702387000018689E-3</c:v>
                </c:pt>
                <c:pt idx="64">
                  <c:v>1.2820370999975239E-3</c:v>
                </c:pt>
                <c:pt idx="65">
                  <c:v>1.2938957999892864E-3</c:v>
                </c:pt>
                <c:pt idx="66">
                  <c:v>1.3058104999998932E-3</c:v>
                </c:pt>
                <c:pt idx="67">
                  <c:v>1.3177768999952377E-3</c:v>
                </c:pt>
                <c:pt idx="68">
                  <c:v>1.3297904999944876E-3</c:v>
                </c:pt>
                <c:pt idx="69">
                  <c:v>1.3418464999972457E-3</c:v>
                </c:pt>
                <c:pt idx="70">
                  <c:v>1.3539387999941255E-3</c:v>
                </c:pt>
                <c:pt idx="71">
                  <c:v>1.3660643000008577E-3</c:v>
                </c:pt>
                <c:pt idx="72">
                  <c:v>1.378216299997348E-3</c:v>
                </c:pt>
                <c:pt idx="73">
                  <c:v>1.3903892999991285E-3</c:v>
                </c:pt>
                <c:pt idx="74">
                  <c:v>1.4025774999879559E-3</c:v>
                </c:pt>
                <c:pt idx="75">
                  <c:v>1.4147745999935069E-3</c:v>
                </c:pt>
                <c:pt idx="76">
                  <c:v>1.4269740999992564E-3</c:v>
                </c:pt>
                <c:pt idx="77">
                  <c:v>1.4391692999993211E-3</c:v>
                </c:pt>
                <c:pt idx="78">
                  <c:v>1.4513530999948898E-3</c:v>
                </c:pt>
                <c:pt idx="79">
                  <c:v>1.4635180999960085E-3</c:v>
                </c:pt>
                <c:pt idx="80">
                  <c:v>1.4756565999931581E-3</c:v>
                </c:pt>
                <c:pt idx="81">
                  <c:v>1.4877607000016724E-3</c:v>
                </c:pt>
                <c:pt idx="82">
                  <c:v>1.4998217999959707E-3</c:v>
                </c:pt>
                <c:pt idx="83">
                  <c:v>1.5118313999948896E-3</c:v>
                </c:pt>
                <c:pt idx="84">
                  <c:v>1.5237801999887779E-3</c:v>
                </c:pt>
                <c:pt idx="85">
                  <c:v>1.5356586999928368E-3</c:v>
                </c:pt>
                <c:pt idx="86">
                  <c:v>1.5474571999902764E-3</c:v>
                </c:pt>
                <c:pt idx="87">
                  <c:v>1.559166199996298E-3</c:v>
                </c:pt>
                <c:pt idx="88">
                  <c:v>1.5707728999956316E-3</c:v>
                </c:pt>
                <c:pt idx="89">
                  <c:v>1.5822671999927707E-3</c:v>
                </c:pt>
                <c:pt idx="90">
                  <c:v>1.5936374999938607E-3</c:v>
                </c:pt>
                <c:pt idx="91">
                  <c:v>1.6048714999925551E-3</c:v>
                </c:pt>
                <c:pt idx="92">
                  <c:v>1.6159566999931485E-3</c:v>
                </c:pt>
                <c:pt idx="93">
                  <c:v>1.626879699998085E-3</c:v>
                </c:pt>
                <c:pt idx="94">
                  <c:v>1.6376270999955977E-3</c:v>
                </c:pt>
                <c:pt idx="95">
                  <c:v>1.6481842999951368E-3</c:v>
                </c:pt>
                <c:pt idx="96">
                  <c:v>1.6585366999919415E-3</c:v>
                </c:pt>
                <c:pt idx="97">
                  <c:v>1.6686686999918265E-3</c:v>
                </c:pt>
                <c:pt idx="98">
                  <c:v>1.678564299993468E-3</c:v>
                </c:pt>
                <c:pt idx="99">
                  <c:v>1.6882067999972605E-3</c:v>
                </c:pt>
                <c:pt idx="100">
                  <c:v>1.6975788999928909E-3</c:v>
                </c:pt>
                <c:pt idx="101">
                  <c:v>1.7066623999966168E-3</c:v>
                </c:pt>
                <c:pt idx="102">
                  <c:v>1.7154386999891358E-3</c:v>
                </c:pt>
                <c:pt idx="103">
                  <c:v>1.7238881999901423E-3</c:v>
                </c:pt>
                <c:pt idx="104">
                  <c:v>1.731990799996197E-3</c:v>
                </c:pt>
                <c:pt idx="105">
                  <c:v>1.7397255000020095E-3</c:v>
                </c:pt>
                <c:pt idx="106">
                  <c:v>1.7470704000004389E-3</c:v>
                </c:pt>
                <c:pt idx="107">
                  <c:v>1.7540030000020579E-3</c:v>
                </c:pt>
                <c:pt idx="108">
                  <c:v>1.7604997999995931E-3</c:v>
                </c:pt>
                <c:pt idx="109">
                  <c:v>1.7665364999999156E-3</c:v>
                </c:pt>
                <c:pt idx="110">
                  <c:v>1.7720877999920503E-3</c:v>
                </c:pt>
                <c:pt idx="111">
                  <c:v>1.777127799996947E-3</c:v>
                </c:pt>
                <c:pt idx="112">
                  <c:v>1.7816292999981442E-3</c:v>
                </c:pt>
                <c:pt idx="113">
                  <c:v>1.7855642999933252E-3</c:v>
                </c:pt>
                <c:pt idx="114">
                  <c:v>1.7889037999907487E-3</c:v>
                </c:pt>
                <c:pt idx="115">
                  <c:v>1.7916177999950378E-3</c:v>
                </c:pt>
                <c:pt idx="116">
                  <c:v>1.7936752999929695E-3</c:v>
                </c:pt>
                <c:pt idx="117">
                  <c:v>1.7950440999925377E-3</c:v>
                </c:pt>
                <c:pt idx="118">
                  <c:v>1.7956910999998854E-3</c:v>
                </c:pt>
                <c:pt idx="119">
                  <c:v>1.7955819999997402E-3</c:v>
                </c:pt>
                <c:pt idx="120">
                  <c:v>1.7946812999980466E-3</c:v>
                </c:pt>
                <c:pt idx="121">
                  <c:v>1.7929525999988982E-3</c:v>
                </c:pt>
                <c:pt idx="122">
                  <c:v>1.7903580999956148E-3</c:v>
                </c:pt>
                <c:pt idx="123">
                  <c:v>1.7868589999920914E-3</c:v>
                </c:pt>
                <c:pt idx="124">
                  <c:v>1.7824149999938754E-3</c:v>
                </c:pt>
                <c:pt idx="125">
                  <c:v>1.7769849999922371E-3</c:v>
                </c:pt>
                <c:pt idx="126">
                  <c:v>1.7705262999925253E-3</c:v>
                </c:pt>
                <c:pt idx="127">
                  <c:v>1.7629950999946686E-3</c:v>
                </c:pt>
                <c:pt idx="128">
                  <c:v>1.7543462999896065E-3</c:v>
                </c:pt>
                <c:pt idx="129">
                  <c:v>1.7445335000019213E-3</c:v>
                </c:pt>
                <c:pt idx="130">
                  <c:v>1.733508999990363E-3</c:v>
                </c:pt>
                <c:pt idx="131">
                  <c:v>1.7212239999935264E-3</c:v>
                </c:pt>
                <c:pt idx="132">
                  <c:v>1.7076279999912458E-3</c:v>
                </c:pt>
                <c:pt idx="133">
                  <c:v>1.6926694000005682E-3</c:v>
                </c:pt>
                <c:pt idx="134">
                  <c:v>1.6762994999908187E-3</c:v>
                </c:pt>
                <c:pt idx="135">
                  <c:v>1.6584553999905438E-3</c:v>
                </c:pt>
                <c:pt idx="136">
                  <c:v>1.6390858999955071E-3</c:v>
                </c:pt>
                <c:pt idx="137">
                  <c:v>1.6181339999974398E-3</c:v>
                </c:pt>
                <c:pt idx="138">
                  <c:v>1.595541499995079E-3</c:v>
                </c:pt>
                <c:pt idx="139">
                  <c:v>1.5712486999888142E-3</c:v>
                </c:pt>
                <c:pt idx="140">
                  <c:v>1.5451945999984673E-3</c:v>
                </c:pt>
                <c:pt idx="141">
                  <c:v>1.5173170999958074E-3</c:v>
                </c:pt>
                <c:pt idx="142">
                  <c:v>1.4875525999968886E-3</c:v>
                </c:pt>
                <c:pt idx="143">
                  <c:v>1.4558363999981339E-3</c:v>
                </c:pt>
                <c:pt idx="144">
                  <c:v>1.4221021999958339E-3</c:v>
                </c:pt>
                <c:pt idx="145">
                  <c:v>1.386282900000424E-3</c:v>
                </c:pt>
                <c:pt idx="146">
                  <c:v>1.348313899995901E-3</c:v>
                </c:pt>
                <c:pt idx="147">
                  <c:v>1.3081171999971275E-3</c:v>
                </c:pt>
                <c:pt idx="148">
                  <c:v>1.2656262999968249E-3</c:v>
                </c:pt>
                <c:pt idx="149">
                  <c:v>1.2207689999996774E-3</c:v>
                </c:pt>
                <c:pt idx="150">
                  <c:v>1.1734723999978769E-3</c:v>
                </c:pt>
                <c:pt idx="151">
                  <c:v>1.1236622999888368E-3</c:v>
                </c:pt>
                <c:pt idx="152">
                  <c:v>1.0712634999947568E-3</c:v>
                </c:pt>
                <c:pt idx="153">
                  <c:v>1.016199899993353E-3</c:v>
                </c:pt>
                <c:pt idx="154">
                  <c:v>9.5839459999069732E-4</c:v>
                </c:pt>
                <c:pt idx="155">
                  <c:v>8.9776949999986755E-4</c:v>
                </c:pt>
                <c:pt idx="156">
                  <c:v>8.342460999983814E-4</c:v>
                </c:pt>
                <c:pt idx="157">
                  <c:v>7.6774099998999645E-4</c:v>
                </c:pt>
                <c:pt idx="158">
                  <c:v>6.9818160000068019E-4</c:v>
                </c:pt>
                <c:pt idx="159">
                  <c:v>6.2548349998792219E-4</c:v>
                </c:pt>
                <c:pt idx="160">
                  <c:v>5.4956519998938802E-4</c:v>
                </c:pt>
                <c:pt idx="161">
                  <c:v>4.7034509999832608E-4</c:v>
                </c:pt>
                <c:pt idx="162">
                  <c:v>3.8782880000098885E-4</c:v>
                </c:pt>
                <c:pt idx="163">
                  <c:v>3.0176549999794133E-4</c:v>
                </c:pt>
                <c:pt idx="164">
                  <c:v>2.1214829999394169E-4</c:v>
                </c:pt>
                <c:pt idx="165">
                  <c:v>1.1889809999843237E-4</c:v>
                </c:pt>
                <c:pt idx="166">
                  <c:v>2.1932099997457044E-5</c:v>
                </c:pt>
                <c:pt idx="167">
                  <c:v>-7.8832900001657435E-5</c:v>
                </c:pt>
                <c:pt idx="168">
                  <c:v>-1.8348000000401044E-4</c:v>
                </c:pt>
                <c:pt idx="169">
                  <c:v>-2.9209230000049047E-4</c:v>
                </c:pt>
                <c:pt idx="170">
                  <c:v>-4.0475280000862313E-4</c:v>
                </c:pt>
                <c:pt idx="171">
                  <c:v>-5.2154380000501988E-4</c:v>
                </c:pt>
                <c:pt idx="172">
                  <c:v>-6.4254779999828315E-4</c:v>
                </c:pt>
                <c:pt idx="173">
                  <c:v>-7.6784650001116006E-4</c:v>
                </c:pt>
                <c:pt idx="174">
                  <c:v>-8.9752610000459754E-4</c:v>
                </c:pt>
                <c:pt idx="175">
                  <c:v>-1.0316576000093391E-3</c:v>
                </c:pt>
                <c:pt idx="176">
                  <c:v>-1.1703256000004103E-3</c:v>
                </c:pt>
                <c:pt idx="177">
                  <c:v>-1.3136094000003595E-3</c:v>
                </c:pt>
                <c:pt idx="178">
                  <c:v>-1.4615875000032474E-3</c:v>
                </c:pt>
                <c:pt idx="179">
                  <c:v>-1.6143373000119254E-3</c:v>
                </c:pt>
                <c:pt idx="180">
                  <c:v>-1.771935400000757E-3</c:v>
                </c:pt>
                <c:pt idx="181">
                  <c:v>-1.9344573000097398E-3</c:v>
                </c:pt>
                <c:pt idx="182">
                  <c:v>-2.1019775000041818E-3</c:v>
                </c:pt>
                <c:pt idx="183">
                  <c:v>-2.2745692000114559E-3</c:v>
                </c:pt>
                <c:pt idx="184">
                  <c:v>-2.4523045000108823E-3</c:v>
                </c:pt>
                <c:pt idx="185">
                  <c:v>-2.6352544000047828E-3</c:v>
                </c:pt>
                <c:pt idx="186">
                  <c:v>-2.8234883000095579E-3</c:v>
                </c:pt>
                <c:pt idx="187">
                  <c:v>-3.0170744000059813E-3</c:v>
                </c:pt>
                <c:pt idx="188">
                  <c:v>-3.2160797000102548E-3</c:v>
                </c:pt>
                <c:pt idx="189">
                  <c:v>-3.4205696000100261E-3</c:v>
                </c:pt>
                <c:pt idx="190">
                  <c:v>-3.6306081999981643E-3</c:v>
                </c:pt>
                <c:pt idx="191">
                  <c:v>-3.8462581000118234E-3</c:v>
                </c:pt>
                <c:pt idx="192">
                  <c:v>-4.0675806000081138E-3</c:v>
                </c:pt>
                <c:pt idx="193">
                  <c:v>-4.2946352999990722E-3</c:v>
                </c:pt>
                <c:pt idx="194">
                  <c:v>-4.5274806000037415E-3</c:v>
                </c:pt>
                <c:pt idx="195">
                  <c:v>-4.7661734000001843E-3</c:v>
                </c:pt>
                <c:pt idx="196">
                  <c:v>-5.0107691000107479E-3</c:v>
                </c:pt>
                <c:pt idx="197">
                  <c:v>-5.2613218000061579E-3</c:v>
                </c:pt>
                <c:pt idx="198">
                  <c:v>-5.5178843000049937E-3</c:v>
                </c:pt>
                <c:pt idx="199">
                  <c:v>-5.7805078999990656E-3</c:v>
                </c:pt>
                <c:pt idx="200">
                  <c:v>-6.0492425999996158E-3</c:v>
                </c:pt>
                <c:pt idx="201">
                  <c:v>-6.3241372999982559E-3</c:v>
                </c:pt>
                <c:pt idx="202">
                  <c:v>-6.6052396000060298E-3</c:v>
                </c:pt>
                <c:pt idx="203">
                  <c:v>-6.8925960000001396E-3</c:v>
                </c:pt>
                <c:pt idx="204">
                  <c:v>-7.1862519000092107E-3</c:v>
                </c:pt>
                <c:pt idx="205">
                  <c:v>-7.4862517000013895E-3</c:v>
                </c:pt>
                <c:pt idx="206">
                  <c:v>-7.7926390000015999E-3</c:v>
                </c:pt>
                <c:pt idx="207">
                  <c:v>-8.1054563000009239E-3</c:v>
                </c:pt>
                <c:pt idx="208">
                  <c:v>-8.4247456000099419E-3</c:v>
                </c:pt>
                <c:pt idx="209">
                  <c:v>-8.7505479000071773E-3</c:v>
                </c:pt>
                <c:pt idx="210">
                  <c:v>-9.0829040000102168E-3</c:v>
                </c:pt>
                <c:pt idx="211">
                  <c:v>-9.4218540000099438E-3</c:v>
                </c:pt>
                <c:pt idx="212">
                  <c:v>-9.7674375000025293E-3</c:v>
                </c:pt>
                <c:pt idx="213">
                  <c:v>-1.0119688900005031E-2</c:v>
                </c:pt>
                <c:pt idx="214">
                  <c:v>-1.0478472800002692E-2</c:v>
                </c:pt>
                <c:pt idx="215">
                  <c:v>-1.0844182700012084E-2</c:v>
                </c:pt>
                <c:pt idx="216">
                  <c:v>-1.121668849999935E-2</c:v>
                </c:pt>
                <c:pt idx="217">
                  <c:v>-1.159602420000283E-2</c:v>
                </c:pt>
                <c:pt idx="218">
                  <c:v>-1.1982229200000916E-2</c:v>
                </c:pt>
                <c:pt idx="219">
                  <c:v>-1.2375343300007557E-2</c:v>
                </c:pt>
                <c:pt idx="220">
                  <c:v>-1.2775406599999428E-2</c:v>
                </c:pt>
                <c:pt idx="221">
                  <c:v>-1.3182459800006541E-2</c:v>
                </c:pt>
                <c:pt idx="222">
                  <c:v>-1.3596544400002131E-2</c:v>
                </c:pt>
                <c:pt idx="223">
                  <c:v>-1.4017702300009205E-2</c:v>
                </c:pt>
                <c:pt idx="224">
                  <c:v>-1.4445976400011773E-2</c:v>
                </c:pt>
                <c:pt idx="225">
                  <c:v>-1.4881407300009641E-2</c:v>
                </c:pt>
                <c:pt idx="226">
                  <c:v>-1.5324045799999908E-2</c:v>
                </c:pt>
                <c:pt idx="227">
                  <c:v>-1.5773934199998507E-2</c:v>
                </c:pt>
                <c:pt idx="228">
                  <c:v>-1.6231118900009278E-2</c:v>
                </c:pt>
                <c:pt idx="229">
                  <c:v>-1.6695647600002417E-2</c:v>
                </c:pt>
                <c:pt idx="230">
                  <c:v>-1.7167568800005029E-2</c:v>
                </c:pt>
                <c:pt idx="231">
                  <c:v>-1.7646932300010576E-2</c:v>
                </c:pt>
                <c:pt idx="232">
                  <c:v>-1.8133788900001946E-2</c:v>
                </c:pt>
                <c:pt idx="233">
                  <c:v>-1.8628190500010078E-2</c:v>
                </c:pt>
                <c:pt idx="234">
                  <c:v>-1.9130189900010919E-2</c:v>
                </c:pt>
                <c:pt idx="235">
                  <c:v>-1.9639841100001831E-2</c:v>
                </c:pt>
                <c:pt idx="236">
                  <c:v>-2.0157198900008666E-2</c:v>
                </c:pt>
                <c:pt idx="237">
                  <c:v>-2.0682318900000496E-2</c:v>
                </c:pt>
                <c:pt idx="238">
                  <c:v>-2.1215257500003304E-2</c:v>
                </c:pt>
                <c:pt idx="239">
                  <c:v>-2.1756071799998722E-2</c:v>
                </c:pt>
                <c:pt idx="240">
                  <c:v>-2.2304819200002157E-2</c:v>
                </c:pt>
                <c:pt idx="241">
                  <c:v>-2.2861551900007271E-2</c:v>
                </c:pt>
                <c:pt idx="242">
                  <c:v>-2.3426339400003826E-2</c:v>
                </c:pt>
                <c:pt idx="243">
                  <c:v>-2.3999233500006767E-2</c:v>
                </c:pt>
                <c:pt idx="244">
                  <c:v>-2.4580291700004864E-2</c:v>
                </c:pt>
                <c:pt idx="245">
                  <c:v>-2.5169571000006385E-2</c:v>
                </c:pt>
                <c:pt idx="246">
                  <c:v>-2.5767127500003539E-2</c:v>
                </c:pt>
                <c:pt idx="247">
                  <c:v>-2.637301610000975E-2</c:v>
                </c:pt>
                <c:pt idx="248">
                  <c:v>-2.6987290400001029E-2</c:v>
                </c:pt>
                <c:pt idx="249">
                  <c:v>-2.7610002100004749E-2</c:v>
                </c:pt>
                <c:pt idx="250">
                  <c:v>-2.8241200700009017E-2</c:v>
                </c:pt>
                <c:pt idx="251">
                  <c:v>-2.8880933400003528E-2</c:v>
                </c:pt>
                <c:pt idx="252">
                  <c:v>-2.9529244100004348E-2</c:v>
                </c:pt>
                <c:pt idx="253">
                  <c:v>-3.0186173600000643E-2</c:v>
                </c:pt>
                <c:pt idx="254">
                  <c:v>-3.0851758899999027E-2</c:v>
                </c:pt>
                <c:pt idx="255">
                  <c:v>-3.1525728200008984E-2</c:v>
                </c:pt>
                <c:pt idx="256">
                  <c:v>-3.2209009300004254E-2</c:v>
                </c:pt>
                <c:pt idx="257">
                  <c:v>-3.2900449700008494E-2</c:v>
                </c:pt>
                <c:pt idx="258">
                  <c:v>-3.3600938300011762E-2</c:v>
                </c:pt>
                <c:pt idx="259">
                  <c:v>-3.4310191400010126E-2</c:v>
                </c:pt>
                <c:pt idx="260">
                  <c:v>-3.5028214600004048E-2</c:v>
                </c:pt>
                <c:pt idx="261">
                  <c:v>-3.5755003800005625E-2</c:v>
                </c:pt>
                <c:pt idx="262">
                  <c:v>-3.6490542300001039E-2</c:v>
                </c:pt>
                <c:pt idx="263">
                  <c:v>-3.7234817600008796E-2</c:v>
                </c:pt>
                <c:pt idx="264">
                  <c:v>-3.7987697000005483E-2</c:v>
                </c:pt>
                <c:pt idx="265">
                  <c:v>-3.8749322200004599E-2</c:v>
                </c:pt>
                <c:pt idx="266">
                  <c:v>-3.9519554500003551E-2</c:v>
                </c:pt>
                <c:pt idx="267">
                  <c:v>-4.0298357600008217E-2</c:v>
                </c:pt>
                <c:pt idx="268">
                  <c:v>-4.1085589800005096E-2</c:v>
                </c:pt>
                <c:pt idx="269">
                  <c:v>-4.1881217500005619E-2</c:v>
                </c:pt>
                <c:pt idx="270">
                  <c:v>-4.268511790000673E-2</c:v>
                </c:pt>
                <c:pt idx="271">
                  <c:v>-4.3497165600001608E-2</c:v>
                </c:pt>
                <c:pt idx="272">
                  <c:v>-4.4317256700011853E-2</c:v>
                </c:pt>
                <c:pt idx="273">
                  <c:v>-4.5145133900007295E-2</c:v>
                </c:pt>
                <c:pt idx="274">
                  <c:v>-4.5980728700001805E-2</c:v>
                </c:pt>
                <c:pt idx="275">
                  <c:v>-4.6823806399999057E-2</c:v>
                </c:pt>
                <c:pt idx="276">
                  <c:v>-4.767413129999909E-2</c:v>
                </c:pt>
                <c:pt idx="277">
                  <c:v>-4.8531484999998042E-2</c:v>
                </c:pt>
                <c:pt idx="278">
                  <c:v>-4.9395569099999648E-2</c:v>
                </c:pt>
                <c:pt idx="279">
                  <c:v>-5.0266111700011606E-2</c:v>
                </c:pt>
                <c:pt idx="280">
                  <c:v>-5.0883265600006666E-2</c:v>
                </c:pt>
                <c:pt idx="281">
                  <c:v>-5.1341190599998754E-2</c:v>
                </c:pt>
                <c:pt idx="282">
                  <c:v>-5.1784572800002593E-2</c:v>
                </c:pt>
                <c:pt idx="283">
                  <c:v>-5.2211988800010545E-2</c:v>
                </c:pt>
                <c:pt idx="284">
                  <c:v>-5.2621835099998293E-2</c:v>
                </c:pt>
                <c:pt idx="285">
                  <c:v>-5.3012593700003663E-2</c:v>
                </c:pt>
                <c:pt idx="286">
                  <c:v>-5.3382401900009313E-2</c:v>
                </c:pt>
                <c:pt idx="287">
                  <c:v>-5.3729445500010797E-2</c:v>
                </c:pt>
                <c:pt idx="288">
                  <c:v>-5.4051646900006745E-2</c:v>
                </c:pt>
                <c:pt idx="289">
                  <c:v>-5.4346886700002983E-2</c:v>
                </c:pt>
                <c:pt idx="290">
                  <c:v>-5.4612825399999565E-2</c:v>
                </c:pt>
                <c:pt idx="291">
                  <c:v>-5.4846940300009805E-2</c:v>
                </c:pt>
                <c:pt idx="292">
                  <c:v>-5.5046534799998881E-2</c:v>
                </c:pt>
                <c:pt idx="293">
                  <c:v>-5.5208847100004732E-2</c:v>
                </c:pt>
                <c:pt idx="294">
                  <c:v>-5.533069919999889E-2</c:v>
                </c:pt>
                <c:pt idx="295">
                  <c:v>-5.5408821800000396E-2</c:v>
                </c:pt>
                <c:pt idx="296">
                  <c:v>-5.5439672100007442E-2</c:v>
                </c:pt>
                <c:pt idx="297">
                  <c:v>-5.541946510000173E-2</c:v>
                </c:pt>
                <c:pt idx="298">
                  <c:v>-5.5344136400009347E-2</c:v>
                </c:pt>
                <c:pt idx="299">
                  <c:v>-5.5209287099998505E-2</c:v>
                </c:pt>
                <c:pt idx="300">
                  <c:v>-5.5010404500009713E-2</c:v>
                </c:pt>
                <c:pt idx="301">
                  <c:v>-5.4742370799999662E-2</c:v>
                </c:pt>
                <c:pt idx="302">
                  <c:v>-5.4399924999998461E-2</c:v>
                </c:pt>
                <c:pt idx="303">
                  <c:v>-5.3977309100005755E-2</c:v>
                </c:pt>
                <c:pt idx="304">
                  <c:v>-5.3468517400006021E-2</c:v>
                </c:pt>
                <c:pt idx="305">
                  <c:v>-5.2867048400003114E-2</c:v>
                </c:pt>
                <c:pt idx="306">
                  <c:v>-5.2165948199998979E-2</c:v>
                </c:pt>
                <c:pt idx="307">
                  <c:v>-5.1357895500004247E-2</c:v>
                </c:pt>
                <c:pt idx="308">
                  <c:v>-5.0434989199999336E-2</c:v>
                </c:pt>
                <c:pt idx="309">
                  <c:v>-4.938889230000143E-2</c:v>
                </c:pt>
                <c:pt idx="310">
                  <c:v>-4.8210717599999953E-2</c:v>
                </c:pt>
                <c:pt idx="311">
                  <c:v>-4.6891035800001646E-2</c:v>
                </c:pt>
                <c:pt idx="312">
                  <c:v>-4.5419847600001617E-2</c:v>
                </c:pt>
                <c:pt idx="313">
                  <c:v>-4.3786463400010689E-2</c:v>
                </c:pt>
                <c:pt idx="314">
                  <c:v>-4.1979601600004912E-2</c:v>
                </c:pt>
                <c:pt idx="315">
                  <c:v>-3.9987499300011109E-2</c:v>
                </c:pt>
                <c:pt idx="316">
                  <c:v>-3.7797457700008863E-2</c:v>
                </c:pt>
                <c:pt idx="317">
                  <c:v>-3.5396240099998977E-2</c:v>
                </c:pt>
                <c:pt idx="318">
                  <c:v>-3.2769998800006306E-2</c:v>
                </c:pt>
                <c:pt idx="319">
                  <c:v>-2.9904088999998635E-2</c:v>
                </c:pt>
                <c:pt idx="320">
                  <c:v>-2.6783348000009255E-2</c:v>
                </c:pt>
                <c:pt idx="321">
                  <c:v>-2.3391583200009336E-2</c:v>
                </c:pt>
                <c:pt idx="322">
                  <c:v>-1.9712897600001611E-2</c:v>
                </c:pt>
                <c:pt idx="323">
                  <c:v>-1.5729835900003764E-2</c:v>
                </c:pt>
                <c:pt idx="324">
                  <c:v>-1.1425578800000835E-2</c:v>
                </c:pt>
                <c:pt idx="325">
                  <c:v>-6.7826961000037045E-3</c:v>
                </c:pt>
                <c:pt idx="326">
                  <c:v>-1.7840203000076826E-3</c:v>
                </c:pt>
                <c:pt idx="327">
                  <c:v>3.5871078000013767E-3</c:v>
                </c:pt>
                <c:pt idx="328">
                  <c:v>9.3464460999967969E-3</c:v>
                </c:pt>
                <c:pt idx="329">
                  <c:v>1.5508063900000479E-2</c:v>
                </c:pt>
                <c:pt idx="330">
                  <c:v>2.2083616912993875E-2</c:v>
                </c:pt>
                <c:pt idx="331">
                  <c:v>2.908167725298938E-2</c:v>
                </c:pt>
                <c:pt idx="332">
                  <c:v>3.6505567899993707E-2</c:v>
                </c:pt>
                <c:pt idx="333">
                  <c:v>4.4352156299993339E-2</c:v>
                </c:pt>
                <c:pt idx="334">
                  <c:v>5.2609090499998956E-2</c:v>
                </c:pt>
                <c:pt idx="335">
                  <c:v>6.1251844499992103E-2</c:v>
                </c:pt>
                <c:pt idx="336">
                  <c:v>7.0241461099996627E-2</c:v>
                </c:pt>
                <c:pt idx="337">
                  <c:v>7.9524825699991197E-2</c:v>
                </c:pt>
                <c:pt idx="338">
                  <c:v>8.9042159199991033E-2</c:v>
                </c:pt>
                <c:pt idx="339">
                  <c:v>9.8747267199996713E-2</c:v>
                </c:pt>
                <c:pt idx="340">
                  <c:v>0.10863271489999704</c:v>
                </c:pt>
                <c:pt idx="341">
                  <c:v>0.11874566169998957</c:v>
                </c:pt>
                <c:pt idx="342">
                  <c:v>0.12917952639999442</c:v>
                </c:pt>
                <c:pt idx="343">
                  <c:v>0.14005177899998955</c:v>
                </c:pt>
                <c:pt idx="344">
                  <c:v>0.15148252329998968</c:v>
                </c:pt>
                <c:pt idx="345">
                  <c:v>0.16358446949999461</c:v>
                </c:pt>
                <c:pt idx="346">
                  <c:v>0.17646052969999459</c:v>
                </c:pt>
                <c:pt idx="347">
                  <c:v>0.19020569209999394</c:v>
                </c:pt>
                <c:pt idx="348">
                  <c:v>0.20490957139999466</c:v>
                </c:pt>
                <c:pt idx="349">
                  <c:v>0.22065895389999923</c:v>
                </c:pt>
                <c:pt idx="350">
                  <c:v>0.2375395818999948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1A66-4BD7-9D11-1CB9A9415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4402832"/>
        <c:axId val="-2054508608"/>
      </c:scatterChart>
      <c:valAx>
        <c:axId val="-2104402832"/>
        <c:scaling>
          <c:orientation val="minMax"/>
          <c:max val="4.5"/>
          <c:min val="1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-2054508608"/>
        <c:crosses val="autoZero"/>
        <c:crossBetween val="midCat"/>
      </c:valAx>
      <c:valAx>
        <c:axId val="-205450860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-2104402832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'2SF Data'!$AA$4</c:f>
              <c:strCache>
                <c:ptCount val="1"/>
                <c:pt idx="0">
                  <c:v>Root 1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Data'!$AA$5:$AA$355</c:f>
              <c:numCache>
                <c:formatCode>General</c:formatCode>
                <c:ptCount val="351"/>
                <c:pt idx="0">
                  <c:v>0</c:v>
                </c:pt>
                <c:pt idx="1">
                  <c:v>-3.7227999996503058E-5</c:v>
                </c:pt>
                <c:pt idx="2">
                  <c:v>-7.5201000001356988E-5</c:v>
                </c:pt>
                <c:pt idx="3">
                  <c:v>-1.1393159999784075E-4</c:v>
                </c:pt>
                <c:pt idx="4">
                  <c:v>-1.534322000082966E-4</c:v>
                </c:pt>
                <c:pt idx="5">
                  <c:v>-1.9371560000536192E-4</c:v>
                </c:pt>
                <c:pt idx="6">
                  <c:v>-2.3479440000073737E-4</c:v>
                </c:pt>
                <c:pt idx="7">
                  <c:v>-2.7668180000262055E-4</c:v>
                </c:pt>
                <c:pt idx="8">
                  <c:v>-3.1939080000142894E-4</c:v>
                </c:pt>
                <c:pt idx="9">
                  <c:v>-3.6293460000536015E-4</c:v>
                </c:pt>
                <c:pt idx="10">
                  <c:v>-4.0732680000132859E-4</c:v>
                </c:pt>
                <c:pt idx="11">
                  <c:v>-4.5258080000110112E-4</c:v>
                </c:pt>
                <c:pt idx="12">
                  <c:v>-4.9871039999516142E-4</c:v>
                </c:pt>
                <c:pt idx="13">
                  <c:v>-5.4572950000419951E-4</c:v>
                </c:pt>
                <c:pt idx="14">
                  <c:v>-5.9365219999563124E-4</c:v>
                </c:pt>
                <c:pt idx="15">
                  <c:v>-6.4249250000614211E-4</c:v>
                </c:pt>
                <c:pt idx="16">
                  <c:v>-6.9226499999786029E-4</c:v>
                </c:pt>
                <c:pt idx="17">
                  <c:v>-7.4298399999861431E-4</c:v>
                </c:pt>
                <c:pt idx="18">
                  <c:v>-7.9466440000430794E-4</c:v>
                </c:pt>
                <c:pt idx="19">
                  <c:v>-8.4732080000549104E-4</c:v>
                </c:pt>
                <c:pt idx="20">
                  <c:v>-9.0096840000342127E-4</c:v>
                </c:pt>
                <c:pt idx="21">
                  <c:v>-9.5562229999757164E-4</c:v>
                </c:pt>
                <c:pt idx="22">
                  <c:v>-1.0112978000051953E-3</c:v>
                </c:pt>
                <c:pt idx="23">
                  <c:v>-1.0680105000062667E-3</c:v>
                </c:pt>
                <c:pt idx="24">
                  <c:v>-1.1257760000091821E-3</c:v>
                </c:pt>
                <c:pt idx="25">
                  <c:v>-1.1846100999974851E-3</c:v>
                </c:pt>
                <c:pt idx="26">
                  <c:v>-1.244528900002706E-3</c:v>
                </c:pt>
                <c:pt idx="27">
                  <c:v>-1.3055484999995315E-3</c:v>
                </c:pt>
                <c:pt idx="28">
                  <c:v>-1.367685299996424E-3</c:v>
                </c:pt>
                <c:pt idx="29">
                  <c:v>-1.4309559000054151E-3</c:v>
                </c:pt>
                <c:pt idx="30">
                  <c:v>-1.4953768000083301E-3</c:v>
                </c:pt>
                <c:pt idx="31">
                  <c:v>-1.5609650999977021E-3</c:v>
                </c:pt>
                <c:pt idx="32">
                  <c:v>-1.6277376000033428E-3</c:v>
                </c:pt>
                <c:pt idx="33">
                  <c:v>-1.6957117999965021E-3</c:v>
                </c:pt>
                <c:pt idx="34">
                  <c:v>-1.7649048999999195E-3</c:v>
                </c:pt>
                <c:pt idx="35">
                  <c:v>-1.8353346000026249E-3</c:v>
                </c:pt>
                <c:pt idx="36">
                  <c:v>-1.9070186000078593E-3</c:v>
                </c:pt>
                <c:pt idx="37">
                  <c:v>-1.9799748000082218E-3</c:v>
                </c:pt>
                <c:pt idx="38">
                  <c:v>-2.0542214000016656E-3</c:v>
                </c:pt>
                <c:pt idx="39">
                  <c:v>-2.1297767000021395E-3</c:v>
                </c:pt>
                <c:pt idx="40">
                  <c:v>-2.2066591999987395E-3</c:v>
                </c:pt>
                <c:pt idx="41">
                  <c:v>-2.2848874999965574E-3</c:v>
                </c:pt>
                <c:pt idx="42">
                  <c:v>-2.3644805000060387E-3</c:v>
                </c:pt>
                <c:pt idx="43">
                  <c:v>-2.4454571999967811E-3</c:v>
                </c:pt>
                <c:pt idx="44">
                  <c:v>-2.5278369000005796E-3</c:v>
                </c:pt>
                <c:pt idx="45">
                  <c:v>-2.6116389000065965E-3</c:v>
                </c:pt>
                <c:pt idx="46">
                  <c:v>-2.6968827000075635E-3</c:v>
                </c:pt>
                <c:pt idx="47">
                  <c:v>-2.7835883000051354E-3</c:v>
                </c:pt>
                <c:pt idx="48">
                  <c:v>-2.8717754999973977E-3</c:v>
                </c:pt>
                <c:pt idx="49">
                  <c:v>-2.9614644000020007E-3</c:v>
                </c:pt>
                <c:pt idx="50">
                  <c:v>-3.0526752999975315E-3</c:v>
                </c:pt>
                <c:pt idx="51">
                  <c:v>-3.1454287999963526E-3</c:v>
                </c:pt>
                <c:pt idx="52">
                  <c:v>-3.2397455999984004E-3</c:v>
                </c:pt>
                <c:pt idx="53">
                  <c:v>-3.3356463000018266E-3</c:v>
                </c:pt>
                <c:pt idx="54">
                  <c:v>-3.4331522000030645E-3</c:v>
                </c:pt>
                <c:pt idx="55">
                  <c:v>-3.5322844000091891E-3</c:v>
                </c:pt>
                <c:pt idx="56">
                  <c:v>-3.6330642000024227E-3</c:v>
                </c:pt>
                <c:pt idx="57">
                  <c:v>-3.735513300000548E-3</c:v>
                </c:pt>
                <c:pt idx="58">
                  <c:v>-3.8396533000053523E-3</c:v>
                </c:pt>
                <c:pt idx="59">
                  <c:v>-3.9455061999973395E-3</c:v>
                </c:pt>
                <c:pt idx="60">
                  <c:v>-4.0530939999996463E-3</c:v>
                </c:pt>
                <c:pt idx="61">
                  <c:v>-4.1624388999963458E-3</c:v>
                </c:pt>
                <c:pt idx="62">
                  <c:v>-4.2735634000052869E-3</c:v>
                </c:pt>
                <c:pt idx="63">
                  <c:v>-4.3864898999999014E-3</c:v>
                </c:pt>
                <c:pt idx="64">
                  <c:v>-4.5012413000051765E-3</c:v>
                </c:pt>
                <c:pt idx="65">
                  <c:v>-4.617840299999898E-3</c:v>
                </c:pt>
                <c:pt idx="66">
                  <c:v>-4.7363098999966269E-3</c:v>
                </c:pt>
                <c:pt idx="67">
                  <c:v>-4.8566733999990674E-3</c:v>
                </c:pt>
                <c:pt idx="68">
                  <c:v>-4.9789539000073546E-3</c:v>
                </c:pt>
                <c:pt idx="69">
                  <c:v>-5.1031750000021248E-3</c:v>
                </c:pt>
                <c:pt idx="70">
                  <c:v>-5.2293602000048622E-3</c:v>
                </c:pt>
                <c:pt idx="71">
                  <c:v>-5.357533199997988E-3</c:v>
                </c:pt>
                <c:pt idx="72">
                  <c:v>-5.4877177000065558E-3</c:v>
                </c:pt>
                <c:pt idx="73">
                  <c:v>-5.6199378000059141E-3</c:v>
                </c:pt>
                <c:pt idx="74">
                  <c:v>-5.7542173999962642E-3</c:v>
                </c:pt>
                <c:pt idx="75">
                  <c:v>-5.8905805999955874E-3</c:v>
                </c:pt>
                <c:pt idx="76">
                  <c:v>-6.0290517999987969E-3</c:v>
                </c:pt>
                <c:pt idx="77">
                  <c:v>-6.1696551999972371E-3</c:v>
                </c:pt>
                <c:pt idx="78">
                  <c:v>-6.3124150999982476E-3</c:v>
                </c:pt>
                <c:pt idx="79">
                  <c:v>-6.4573562000020956E-3</c:v>
                </c:pt>
                <c:pt idx="80">
                  <c:v>-6.6045028000019101E-3</c:v>
                </c:pt>
                <c:pt idx="81">
                  <c:v>-6.7538795999979584E-3</c:v>
                </c:pt>
                <c:pt idx="82">
                  <c:v>-6.9055112000029339E-3</c:v>
                </c:pt>
                <c:pt idx="83">
                  <c:v>-7.0594223000028933E-3</c:v>
                </c:pt>
                <c:pt idx="84">
                  <c:v>-7.2156374999963191E-3</c:v>
                </c:pt>
                <c:pt idx="85">
                  <c:v>-7.3741815999994742E-3</c:v>
                </c:pt>
                <c:pt idx="86">
                  <c:v>-7.5350791999966305E-3</c:v>
                </c:pt>
                <c:pt idx="87">
                  <c:v>-7.6983551000040507E-3</c:v>
                </c:pt>
                <c:pt idx="88">
                  <c:v>-7.8640339000060067E-3</c:v>
                </c:pt>
                <c:pt idx="89">
                  <c:v>-8.0321403000027658E-3</c:v>
                </c:pt>
                <c:pt idx="90">
                  <c:v>-8.202698800005237E-3</c:v>
                </c:pt>
                <c:pt idx="91">
                  <c:v>-8.3757340999994767E-3</c:v>
                </c:pt>
                <c:pt idx="92">
                  <c:v>-8.5512706000088201E-3</c:v>
                </c:pt>
                <c:pt idx="93">
                  <c:v>-8.7293326999997589E-3</c:v>
                </c:pt>
                <c:pt idx="94">
                  <c:v>-8.9099446000062699E-3</c:v>
                </c:pt>
                <c:pt idx="95">
                  <c:v>-9.0931306000072709E-3</c:v>
                </c:pt>
                <c:pt idx="96">
                  <c:v>-9.2789148000065325E-3</c:v>
                </c:pt>
                <c:pt idx="97">
                  <c:v>-9.4673209000006864E-3</c:v>
                </c:pt>
                <c:pt idx="98">
                  <c:v>-9.6583728000041447E-3</c:v>
                </c:pt>
                <c:pt idx="99">
                  <c:v>-9.8520939999957591E-3</c:v>
                </c:pt>
                <c:pt idx="100">
                  <c:v>-1.0048507899995229E-2</c:v>
                </c:pt>
                <c:pt idx="101">
                  <c:v>-1.0247637700004475E-2</c:v>
                </c:pt>
                <c:pt idx="102">
                  <c:v>-1.0449506200004066E-2</c:v>
                </c:pt>
                <c:pt idx="103">
                  <c:v>-1.065413630000478E-2</c:v>
                </c:pt>
                <c:pt idx="104">
                  <c:v>-1.0861550300006684E-2</c:v>
                </c:pt>
                <c:pt idx="105">
                  <c:v>-1.1071770300006278E-2</c:v>
                </c:pt>
                <c:pt idx="106">
                  <c:v>-1.1284818199996494E-2</c:v>
                </c:pt>
                <c:pt idx="107">
                  <c:v>-1.1500715600007538E-2</c:v>
                </c:pt>
                <c:pt idx="108">
                  <c:v>-1.171948350000207E-2</c:v>
                </c:pt>
                <c:pt idx="109">
                  <c:v>-1.1941142899999591E-2</c:v>
                </c:pt>
                <c:pt idx="110">
                  <c:v>-1.2165714200008892E-2</c:v>
                </c:pt>
                <c:pt idx="111">
                  <c:v>-1.2393217400003209E-2</c:v>
                </c:pt>
                <c:pt idx="112">
                  <c:v>-1.2623672100005479E-2</c:v>
                </c:pt>
                <c:pt idx="113">
                  <c:v>-1.2857097500003078E-2</c:v>
                </c:pt>
                <c:pt idx="114">
                  <c:v>-1.3093512500006455E-2</c:v>
                </c:pt>
                <c:pt idx="115">
                  <c:v>-1.333293509999578E-2</c:v>
                </c:pt>
                <c:pt idx="116">
                  <c:v>-1.3575383100004501E-2</c:v>
                </c:pt>
                <c:pt idx="117">
                  <c:v>-1.3820873900002084E-2</c:v>
                </c:pt>
                <c:pt idx="118">
                  <c:v>-1.4069423999998776E-2</c:v>
                </c:pt>
                <c:pt idx="119">
                  <c:v>-1.4321049599999469E-2</c:v>
                </c:pt>
                <c:pt idx="120">
                  <c:v>-1.4575766100008991E-2</c:v>
                </c:pt>
                <c:pt idx="121">
                  <c:v>-1.4833588700000178E-2</c:v>
                </c:pt>
                <c:pt idx="122">
                  <c:v>-1.5094531499997288E-2</c:v>
                </c:pt>
                <c:pt idx="123">
                  <c:v>-1.5358608200003232E-2</c:v>
                </c:pt>
                <c:pt idx="124">
                  <c:v>-1.5625831800008427E-2</c:v>
                </c:pt>
                <c:pt idx="125">
                  <c:v>-1.5896214700006794E-2</c:v>
                </c:pt>
                <c:pt idx="126">
                  <c:v>-1.6169768400004614E-2</c:v>
                </c:pt>
                <c:pt idx="127">
                  <c:v>-1.6446503899999243E-2</c:v>
                </c:pt>
                <c:pt idx="128">
                  <c:v>-1.6726431300000399E-2</c:v>
                </c:pt>
                <c:pt idx="129">
                  <c:v>-1.7009560000005308E-2</c:v>
                </c:pt>
                <c:pt idx="130">
                  <c:v>-1.7295898599996917E-2</c:v>
                </c:pt>
                <c:pt idx="131">
                  <c:v>-1.7585455000002526E-2</c:v>
                </c:pt>
                <c:pt idx="132">
                  <c:v>-1.7878236200004949E-2</c:v>
                </c:pt>
                <c:pt idx="133">
                  <c:v>-1.8174248400001147E-2</c:v>
                </c:pt>
                <c:pt idx="134">
                  <c:v>-1.8473497000002226E-2</c:v>
                </c:pt>
                <c:pt idx="135">
                  <c:v>-1.8775986400001443E-2</c:v>
                </c:pt>
                <c:pt idx="136">
                  <c:v>-1.9081720300007987E-2</c:v>
                </c:pt>
                <c:pt idx="137">
                  <c:v>-1.9390701600002558E-2</c:v>
                </c:pt>
                <c:pt idx="138">
                  <c:v>-1.9702931899999498E-2</c:v>
                </c:pt>
                <c:pt idx="139">
                  <c:v>-2.0018412500007798E-2</c:v>
                </c:pt>
                <c:pt idx="140">
                  <c:v>-2.0337143199995467E-2</c:v>
                </c:pt>
                <c:pt idx="141">
                  <c:v>-2.0659123300006854E-2</c:v>
                </c:pt>
                <c:pt idx="142">
                  <c:v>-2.0984350900008053E-2</c:v>
                </c:pt>
                <c:pt idx="143">
                  <c:v>-2.1312823300007722E-2</c:v>
                </c:pt>
                <c:pt idx="144">
                  <c:v>-2.1644537000000241E-2</c:v>
                </c:pt>
                <c:pt idx="145">
                  <c:v>-2.1979487199999426E-2</c:v>
                </c:pt>
                <c:pt idx="146">
                  <c:v>-2.2317668400006596E-2</c:v>
                </c:pt>
                <c:pt idx="147">
                  <c:v>-2.2659074100005228E-2</c:v>
                </c:pt>
                <c:pt idx="148">
                  <c:v>-2.3003696900005366E-2</c:v>
                </c:pt>
                <c:pt idx="149">
                  <c:v>-2.3351528299997426E-2</c:v>
                </c:pt>
                <c:pt idx="150">
                  <c:v>-2.3702558899998394E-2</c:v>
                </c:pt>
                <c:pt idx="151">
                  <c:v>-2.4056778599998552E-2</c:v>
                </c:pt>
                <c:pt idx="152">
                  <c:v>-2.4414176000007615E-2</c:v>
                </c:pt>
                <c:pt idx="153">
                  <c:v>-2.477473890000681E-2</c:v>
                </c:pt>
                <c:pt idx="154">
                  <c:v>-2.5138454200003935E-2</c:v>
                </c:pt>
                <c:pt idx="155">
                  <c:v>-2.5505307900004937E-2</c:v>
                </c:pt>
                <c:pt idx="156">
                  <c:v>-2.5875284999997916E-2</c:v>
                </c:pt>
                <c:pt idx="157">
                  <c:v>-2.624836969999933E-2</c:v>
                </c:pt>
                <c:pt idx="158">
                  <c:v>-2.6624545100006003E-2</c:v>
                </c:pt>
                <c:pt idx="159">
                  <c:v>-2.7003793800005838E-2</c:v>
                </c:pt>
                <c:pt idx="160">
                  <c:v>-2.7386097200007953E-2</c:v>
                </c:pt>
                <c:pt idx="161">
                  <c:v>-2.7771436000008975E-2</c:v>
                </c:pt>
                <c:pt idx="162">
                  <c:v>-2.8159790100005466E-2</c:v>
                </c:pt>
                <c:pt idx="163">
                  <c:v>-2.8551138400004561E-2</c:v>
                </c:pt>
                <c:pt idx="164">
                  <c:v>-2.8945459300004472E-2</c:v>
                </c:pt>
                <c:pt idx="165">
                  <c:v>-2.9342730300001563E-2</c:v>
                </c:pt>
                <c:pt idx="166">
                  <c:v>-2.9742928000004554E-2</c:v>
                </c:pt>
                <c:pt idx="167">
                  <c:v>-3.0146028600000818E-2</c:v>
                </c:pt>
                <c:pt idx="168">
                  <c:v>-3.05520074000043E-2</c:v>
                </c:pt>
                <c:pt idx="169">
                  <c:v>-3.0960839100004023E-2</c:v>
                </c:pt>
                <c:pt idx="170">
                  <c:v>-3.1372497700004942E-2</c:v>
                </c:pt>
                <c:pt idx="171">
                  <c:v>-3.1786956800004873E-2</c:v>
                </c:pt>
                <c:pt idx="172">
                  <c:v>-3.220418909999978E-2</c:v>
                </c:pt>
                <c:pt idx="173">
                  <c:v>-3.2624167099996271E-2</c:v>
                </c:pt>
                <c:pt idx="174">
                  <c:v>-3.3046862500000884E-2</c:v>
                </c:pt>
                <c:pt idx="175">
                  <c:v>-3.3472246800002381E-2</c:v>
                </c:pt>
                <c:pt idx="176">
                  <c:v>-3.3900290900007235E-2</c:v>
                </c:pt>
                <c:pt idx="177">
                  <c:v>-3.4330965199998786E-2</c:v>
                </c:pt>
                <c:pt idx="178">
                  <c:v>-3.4764240200004792E-2</c:v>
                </c:pt>
                <c:pt idx="179">
                  <c:v>-3.5200085500008527E-2</c:v>
                </c:pt>
                <c:pt idx="180">
                  <c:v>-3.5638470700007474E-2</c:v>
                </c:pt>
                <c:pt idx="181">
                  <c:v>-3.6079365399999119E-2</c:v>
                </c:pt>
                <c:pt idx="182">
                  <c:v>-3.6522738599998661E-2</c:v>
                </c:pt>
                <c:pt idx="183">
                  <c:v>-3.6968559400008871E-2</c:v>
                </c:pt>
                <c:pt idx="184">
                  <c:v>-3.7416796800002317E-2</c:v>
                </c:pt>
                <c:pt idx="185">
                  <c:v>-3.7867419600004837E-2</c:v>
                </c:pt>
                <c:pt idx="186">
                  <c:v>-3.8320396900004994E-2</c:v>
                </c:pt>
                <c:pt idx="187">
                  <c:v>-3.8775697700003775E-2</c:v>
                </c:pt>
                <c:pt idx="188">
                  <c:v>-3.9233291000002168E-2</c:v>
                </c:pt>
                <c:pt idx="189">
                  <c:v>-3.9693146299995874E-2</c:v>
                </c:pt>
                <c:pt idx="190">
                  <c:v>-4.0155233000007229E-2</c:v>
                </c:pt>
                <c:pt idx="191">
                  <c:v>-4.0619521200000008E-2</c:v>
                </c:pt>
                <c:pt idx="192">
                  <c:v>-4.1085981000009042E-2</c:v>
                </c:pt>
                <c:pt idx="193">
                  <c:v>-4.1554583199996387E-2</c:v>
                </c:pt>
                <c:pt idx="194">
                  <c:v>-4.2025299100004077E-2</c:v>
                </c:pt>
                <c:pt idx="195">
                  <c:v>-4.2498100599999589E-2</c:v>
                </c:pt>
                <c:pt idx="196">
                  <c:v>-4.2972960100001956E-2</c:v>
                </c:pt>
                <c:pt idx="197">
                  <c:v>-4.3449851200008993E-2</c:v>
                </c:pt>
                <c:pt idx="198">
                  <c:v>-4.3928747899997234E-2</c:v>
                </c:pt>
                <c:pt idx="199">
                  <c:v>-4.4409625500009042E-2</c:v>
                </c:pt>
                <c:pt idx="200">
                  <c:v>-4.489246020000337E-2</c:v>
                </c:pt>
                <c:pt idx="201">
                  <c:v>-4.5377229600006785E-2</c:v>
                </c:pt>
                <c:pt idx="202">
                  <c:v>-4.5863912499996218E-2</c:v>
                </c:pt>
                <c:pt idx="203">
                  <c:v>-4.6352489000000219E-2</c:v>
                </c:pt>
                <c:pt idx="204">
                  <c:v>-4.6842940900006624E-2</c:v>
                </c:pt>
                <c:pt idx="205">
                  <c:v>-4.7335251700005188E-2</c:v>
                </c:pt>
                <c:pt idx="206">
                  <c:v>-4.7829406700003574E-2</c:v>
                </c:pt>
                <c:pt idx="207">
                  <c:v>-4.8325393400006078E-2</c:v>
                </c:pt>
                <c:pt idx="208">
                  <c:v>-4.8823201399997629E-2</c:v>
                </c:pt>
                <c:pt idx="209">
                  <c:v>-4.9322822400000632E-2</c:v>
                </c:pt>
                <c:pt idx="210">
                  <c:v>-4.9824251000003983E-2</c:v>
                </c:pt>
                <c:pt idx="211">
                  <c:v>-5.0327484500002129E-2</c:v>
                </c:pt>
                <c:pt idx="212">
                  <c:v>-5.0832523200000423E-2</c:v>
                </c:pt>
                <c:pt idx="213">
                  <c:v>-5.1339370400000917E-2</c:v>
                </c:pt>
                <c:pt idx="214">
                  <c:v>-5.1848033200002419E-2</c:v>
                </c:pt>
                <c:pt idx="215">
                  <c:v>-5.2358522100007576E-2</c:v>
                </c:pt>
                <c:pt idx="216">
                  <c:v>-5.2870851800008722E-2</c:v>
                </c:pt>
                <c:pt idx="217">
                  <c:v>-5.3385041300003877E-2</c:v>
                </c:pt>
                <c:pt idx="218">
                  <c:v>-5.3901114200002098E-2</c:v>
                </c:pt>
                <c:pt idx="219">
                  <c:v>-5.4419098799996846E-2</c:v>
                </c:pt>
                <c:pt idx="220">
                  <c:v>-5.4939029099998038E-2</c:v>
                </c:pt>
                <c:pt idx="221">
                  <c:v>-5.5460944399996492E-2</c:v>
                </c:pt>
                <c:pt idx="222">
                  <c:v>-5.5984890299995982E-2</c:v>
                </c:pt>
                <c:pt idx="223">
                  <c:v>-5.6510918699999024E-2</c:v>
                </c:pt>
                <c:pt idx="224">
                  <c:v>-5.7039088500005164E-2</c:v>
                </c:pt>
                <c:pt idx="225">
                  <c:v>-5.7569466100005684E-2</c:v>
                </c:pt>
                <c:pt idx="226">
                  <c:v>-5.8102125499999602E-2</c:v>
                </c:pt>
                <c:pt idx="227">
                  <c:v>-5.863714919999552E-2</c:v>
                </c:pt>
                <c:pt idx="228">
                  <c:v>-5.9174628800008122E-2</c:v>
                </c:pt>
                <c:pt idx="229">
                  <c:v>-5.9714665300006686E-2</c:v>
                </c:pt>
                <c:pt idx="230">
                  <c:v>-6.0257369799998628E-2</c:v>
                </c:pt>
                <c:pt idx="231">
                  <c:v>-6.0802864199999362E-2</c:v>
                </c:pt>
                <c:pt idx="232">
                  <c:v>-6.1351282000003948E-2</c:v>
                </c:pt>
                <c:pt idx="233">
                  <c:v>-6.1902768899997795E-2</c:v>
                </c:pt>
                <c:pt idx="234">
                  <c:v>-6.2457483300008221E-2</c:v>
                </c:pt>
                <c:pt idx="235">
                  <c:v>-6.3015597599999751E-2</c:v>
                </c:pt>
                <c:pt idx="236">
                  <c:v>-6.3577298900000301E-2</c:v>
                </c:pt>
                <c:pt idx="237">
                  <c:v>-6.4142789800001765E-2</c:v>
                </c:pt>
                <c:pt idx="238">
                  <c:v>-6.471228910000093E-2</c:v>
                </c:pt>
                <c:pt idx="239">
                  <c:v>-6.5286033500001395E-2</c:v>
                </c:pt>
                <c:pt idx="240">
                  <c:v>-6.5864278100008278E-2</c:v>
                </c:pt>
                <c:pt idx="241">
                  <c:v>-6.6447297600007005E-2</c:v>
                </c:pt>
                <c:pt idx="242">
                  <c:v>-6.7035387700002502E-2</c:v>
                </c:pt>
                <c:pt idx="243">
                  <c:v>-6.7628866100008622E-2</c:v>
                </c:pt>
                <c:pt idx="244">
                  <c:v>-6.8228074100005642E-2</c:v>
                </c:pt>
                <c:pt idx="245">
                  <c:v>-6.8833377900006099E-2</c:v>
                </c:pt>
                <c:pt idx="246">
                  <c:v>-6.9445169800005146E-2</c:v>
                </c:pt>
                <c:pt idx="247">
                  <c:v>-7.0063870100000258E-2</c:v>
                </c:pt>
                <c:pt idx="248">
                  <c:v>-7.0689928700005566E-2</c:v>
                </c:pt>
                <c:pt idx="249">
                  <c:v>-7.1323826699995152E-2</c:v>
                </c:pt>
                <c:pt idx="250">
                  <c:v>-7.1966078200006223E-2</c:v>
                </c:pt>
                <c:pt idx="251">
                  <c:v>-7.2617232200002491E-2</c:v>
                </c:pt>
                <c:pt idx="252">
                  <c:v>-7.3277874799998699E-2</c:v>
                </c:pt>
                <c:pt idx="253">
                  <c:v>-7.3948630700002127E-2</c:v>
                </c:pt>
                <c:pt idx="254">
                  <c:v>-7.4630166299996858E-2</c:v>
                </c:pt>
                <c:pt idx="255">
                  <c:v>-7.5323190700004261E-2</c:v>
                </c:pt>
                <c:pt idx="256">
                  <c:v>-7.602845920000334E-2</c:v>
                </c:pt>
                <c:pt idx="257">
                  <c:v>-7.6746774699998355E-2</c:v>
                </c:pt>
                <c:pt idx="258">
                  <c:v>-7.7478990700001305E-2</c:v>
                </c:pt>
                <c:pt idx="259">
                  <c:v>-7.8226013500000136E-2</c:v>
                </c:pt>
                <c:pt idx="260">
                  <c:v>-7.8988804800005141E-2</c:v>
                </c:pt>
                <c:pt idx="261">
                  <c:v>-7.9768383800001175E-2</c:v>
                </c:pt>
                <c:pt idx="262">
                  <c:v>-8.0565830099999403E-2</c:v>
                </c:pt>
                <c:pt idx="263">
                  <c:v>-8.1382285900005513E-2</c:v>
                </c:pt>
                <c:pt idx="264">
                  <c:v>-8.2218957999998565E-2</c:v>
                </c:pt>
                <c:pt idx="265">
                  <c:v>-8.3077120100000457E-2</c:v>
                </c:pt>
                <c:pt idx="266">
                  <c:v>-8.3958114799997929E-2</c:v>
                </c:pt>
                <c:pt idx="267">
                  <c:v>-8.4863355300001331E-2</c:v>
                </c:pt>
                <c:pt idx="268">
                  <c:v>-8.5794326500007401E-2</c:v>
                </c:pt>
                <c:pt idx="269">
                  <c:v>-8.6752586200006476E-2</c:v>
                </c:pt>
                <c:pt idx="270">
                  <c:v>-8.7739765400002057E-2</c:v>
                </c:pt>
                <c:pt idx="271">
                  <c:v>-8.8757568600001946E-2</c:v>
                </c:pt>
                <c:pt idx="272">
                  <c:v>-8.9807772900002192E-2</c:v>
                </c:pt>
                <c:pt idx="273">
                  <c:v>-9.0892226800008302E-2</c:v>
                </c:pt>
                <c:pt idx="274">
                  <c:v>-9.201284790000841E-2</c:v>
                </c:pt>
                <c:pt idx="275">
                  <c:v>-9.3171620100008568E-2</c:v>
                </c:pt>
                <c:pt idx="276">
                  <c:v>-9.4370589199996857E-2</c:v>
                </c:pt>
                <c:pt idx="277">
                  <c:v>-9.5611857999998051E-2</c:v>
                </c:pt>
                <c:pt idx="278">
                  <c:v>-9.6897580100005598E-2</c:v>
                </c:pt>
                <c:pt idx="279">
                  <c:v>-9.8229952099998741E-2</c:v>
                </c:pt>
                <c:pt idx="280">
                  <c:v>-9.9611204699996847E-2</c:v>
                </c:pt>
                <c:pt idx="281">
                  <c:v>-0.10104359270000884</c:v>
                </c:pt>
                <c:pt idx="282">
                  <c:v>-0.10252938320000737</c:v>
                </c:pt>
                <c:pt idx="283">
                  <c:v>-0.104070842699997</c:v>
                </c:pt>
                <c:pt idx="284">
                  <c:v>-0.10567022230000589</c:v>
                </c:pt>
                <c:pt idx="285">
                  <c:v>-0.10732974210000634</c:v>
                </c:pt>
                <c:pt idx="286">
                  <c:v>-0.10905157419999512</c:v>
                </c:pt>
                <c:pt idx="287">
                  <c:v>-0.11083782389999897</c:v>
                </c:pt>
                <c:pt idx="288">
                  <c:v>-0.11269051029999844</c:v>
                </c:pt>
                <c:pt idx="289">
                  <c:v>-0.11461154619999547</c:v>
                </c:pt>
                <c:pt idx="290">
                  <c:v>-0.11660271630000807</c:v>
                </c:pt>
                <c:pt idx="291">
                  <c:v>-0.11866565549999564</c:v>
                </c:pt>
                <c:pt idx="292">
                  <c:v>-0.12080182639999748</c:v>
                </c:pt>
                <c:pt idx="293">
                  <c:v>-0.12301249659999769</c:v>
                </c:pt>
                <c:pt idx="294">
                  <c:v>-0.12529871590000141</c:v>
                </c:pt>
                <c:pt idx="295">
                  <c:v>-0.12766129330000808</c:v>
                </c:pt>
                <c:pt idx="296">
                  <c:v>-0.1301007750000025</c:v>
                </c:pt>
                <c:pt idx="297">
                  <c:v>-0.13261742180000624</c:v>
                </c:pt>
                <c:pt idx="298">
                  <c:v>-0.13521118779999597</c:v>
                </c:pt>
                <c:pt idx="299">
                  <c:v>-0.13788169920000826</c:v>
                </c:pt>
                <c:pt idx="300">
                  <c:v>-0.14062823380000111</c:v>
                </c:pt>
                <c:pt idx="301">
                  <c:v>-0.14344970109999622</c:v>
                </c:pt>
                <c:pt idx="302">
                  <c:v>-0.14634462339999743</c:v>
                </c:pt>
                <c:pt idx="303">
                  <c:v>-0.14931111699999633</c:v>
                </c:pt>
                <c:pt idx="304">
                  <c:v>-0.15234687379999912</c:v>
                </c:pt>
                <c:pt idx="305">
                  <c:v>-0.1554491434000056</c:v>
                </c:pt>
                <c:pt idx="306">
                  <c:v>-0.15861471569999708</c:v>
                </c:pt>
                <c:pt idx="307">
                  <c:v>-0.16183990279999705</c:v>
                </c:pt>
                <c:pt idx="308">
                  <c:v>-0.1651205211999951</c:v>
                </c:pt>
                <c:pt idx="309">
                  <c:v>-0.16845187420000229</c:v>
                </c:pt>
                <c:pt idx="310">
                  <c:v>-0.17182873170000335</c:v>
                </c:pt>
                <c:pt idx="311">
                  <c:v>-0.17524531220000483</c:v>
                </c:pt>
                <c:pt idx="312">
                  <c:v>-0.17869526110000322</c:v>
                </c:pt>
                <c:pt idx="313">
                  <c:v>-0.18217162960000621</c:v>
                </c:pt>
                <c:pt idx="314">
                  <c:v>-0.18566685160000418</c:v>
                </c:pt>
                <c:pt idx="315">
                  <c:v>-0.18917271880000897</c:v>
                </c:pt>
                <c:pt idx="316">
                  <c:v>-0.19268035430000907</c:v>
                </c:pt>
                <c:pt idx="317">
                  <c:v>-0.19618018500000289</c:v>
                </c:pt>
                <c:pt idx="318">
                  <c:v>-0.19966191039999615</c:v>
                </c:pt>
                <c:pt idx="319">
                  <c:v>-0.20311447059999921</c:v>
                </c:pt>
                <c:pt idx="320">
                  <c:v>-0.20661269820000427</c:v>
                </c:pt>
                <c:pt idx="321">
                  <c:v>-0.21005032440000093</c:v>
                </c:pt>
                <c:pt idx="322">
                  <c:v>-0.21333704120000618</c:v>
                </c:pt>
                <c:pt idx="323">
                  <c:v>-0.21645789859999809</c:v>
                </c:pt>
                <c:pt idx="324">
                  <c:v>-0.21949488779999626</c:v>
                </c:pt>
                <c:pt idx="325">
                  <c:v>-0.22249291159999984</c:v>
                </c:pt>
                <c:pt idx="326">
                  <c:v>-0.22535979840000664</c:v>
                </c:pt>
                <c:pt idx="327">
                  <c:v>-0.2280769168000063</c:v>
                </c:pt>
                <c:pt idx="328">
                  <c:v>-0.23062445610000282</c:v>
                </c:pt>
                <c:pt idx="329">
                  <c:v>-0.23298136200000386</c:v>
                </c:pt>
                <c:pt idx="330">
                  <c:v>-0.23512527020000107</c:v>
                </c:pt>
                <c:pt idx="331">
                  <c:v>-0.23703243420000319</c:v>
                </c:pt>
                <c:pt idx="332">
                  <c:v>-0.23867764950000492</c:v>
                </c:pt>
                <c:pt idx="333">
                  <c:v>-0.24003417379999803</c:v>
                </c:pt>
                <c:pt idx="334">
                  <c:v>-0.24107364150000876</c:v>
                </c:pt>
                <c:pt idx="335">
                  <c:v>-0.24176597430000868</c:v>
                </c:pt>
                <c:pt idx="336">
                  <c:v>-0.24207928600000628</c:v>
                </c:pt>
                <c:pt idx="337">
                  <c:v>-0.24197978249999608</c:v>
                </c:pt>
                <c:pt idx="338">
                  <c:v>-0.24143165590000137</c:v>
                </c:pt>
                <c:pt idx="339">
                  <c:v>-0.24039697290000106</c:v>
                </c:pt>
                <c:pt idx="340">
                  <c:v>-0.23883555679999802</c:v>
                </c:pt>
                <c:pt idx="341">
                  <c:v>-0.2367048632000035</c:v>
                </c:pt>
                <c:pt idx="342">
                  <c:v>-0.23395984900000144</c:v>
                </c:pt>
                <c:pt idx="343">
                  <c:v>-0.23055283280000083</c:v>
                </c:pt>
                <c:pt idx="344">
                  <c:v>-0.22643334960000061</c:v>
                </c:pt>
                <c:pt idx="345">
                  <c:v>-0.22154799470000341</c:v>
                </c:pt>
                <c:pt idx="346">
                  <c:v>-0.21584026099999676</c:v>
                </c:pt>
                <c:pt idx="347">
                  <c:v>-0.20925036399999897</c:v>
                </c:pt>
                <c:pt idx="348">
                  <c:v>-0.2017150590999961</c:v>
                </c:pt>
                <c:pt idx="349">
                  <c:v>-0.19316744600000391</c:v>
                </c:pt>
                <c:pt idx="350">
                  <c:v>-0.18353676079999559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4E-498D-A211-DC1E6A9070D1}"/>
            </c:ext>
          </c:extLst>
        </c:ser>
        <c:ser>
          <c:idx val="2"/>
          <c:order val="1"/>
          <c:tx>
            <c:strRef>
              <c:f>'2SF Data'!$AB$4</c:f>
              <c:strCache>
                <c:ptCount val="1"/>
                <c:pt idx="0">
                  <c:v>Root 2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Data'!$AB$5:$AB$355</c:f>
              <c:numCache>
                <c:formatCode>General</c:formatCode>
                <c:ptCount val="351"/>
                <c:pt idx="0">
                  <c:v>3.5918091100000993E-2</c:v>
                </c:pt>
                <c:pt idx="1">
                  <c:v>3.5877894599991578E-2</c:v>
                </c:pt>
                <c:pt idx="2">
                  <c:v>3.583689069999707E-2</c:v>
                </c:pt>
                <c:pt idx="3">
                  <c:v>3.5795066099993278E-2</c:v>
                </c:pt>
                <c:pt idx="4">
                  <c:v>3.575240729999507E-2</c:v>
                </c:pt>
                <c:pt idx="5">
                  <c:v>3.5708900700001323E-2</c:v>
                </c:pt>
                <c:pt idx="6">
                  <c:v>3.5664532399991344E-2</c:v>
                </c:pt>
                <c:pt idx="7">
                  <c:v>3.5619288500001289E-2</c:v>
                </c:pt>
                <c:pt idx="8">
                  <c:v>3.5573154700003329E-2</c:v>
                </c:pt>
                <c:pt idx="9">
                  <c:v>3.5526116900001625E-2</c:v>
                </c:pt>
                <c:pt idx="10">
                  <c:v>3.5478160699994987E-2</c:v>
                </c:pt>
                <c:pt idx="11">
                  <c:v>3.542927139999108E-2</c:v>
                </c:pt>
                <c:pt idx="12">
                  <c:v>3.537943429999757E-2</c:v>
                </c:pt>
                <c:pt idx="13">
                  <c:v>3.5328634400002557E-2</c:v>
                </c:pt>
                <c:pt idx="14">
                  <c:v>3.5276856899997711E-2</c:v>
                </c:pt>
                <c:pt idx="15">
                  <c:v>3.5224086300004842E-2</c:v>
                </c:pt>
                <c:pt idx="16">
                  <c:v>3.5170307399994272E-2</c:v>
                </c:pt>
                <c:pt idx="17">
                  <c:v>3.511550470000202E-2</c:v>
                </c:pt>
                <c:pt idx="18">
                  <c:v>3.5059662400001912E-2</c:v>
                </c:pt>
                <c:pt idx="19">
                  <c:v>3.5002764799997976E-2</c:v>
                </c:pt>
                <c:pt idx="20">
                  <c:v>3.4944795699999531E-2</c:v>
                </c:pt>
                <c:pt idx="21">
                  <c:v>3.4885739199992827E-2</c:v>
                </c:pt>
                <c:pt idx="22">
                  <c:v>3.4825578799996038E-2</c:v>
                </c:pt>
                <c:pt idx="23">
                  <c:v>3.4764297999998917E-2</c:v>
                </c:pt>
                <c:pt idx="24">
                  <c:v>3.4701880299991217E-2</c:v>
                </c:pt>
                <c:pt idx="25">
                  <c:v>3.4638308799998185E-2</c:v>
                </c:pt>
                <c:pt idx="26">
                  <c:v>3.4573566600002437E-2</c:v>
                </c:pt>
                <c:pt idx="27">
                  <c:v>3.4507636599997227E-2</c:v>
                </c:pt>
                <c:pt idx="28">
                  <c:v>3.4440501500000664E-2</c:v>
                </c:pt>
                <c:pt idx="29">
                  <c:v>3.4372143900000651E-2</c:v>
                </c:pt>
                <c:pt idx="30">
                  <c:v>3.4302546099993947E-2</c:v>
                </c:pt>
                <c:pt idx="31">
                  <c:v>3.4231690499993306E-2</c:v>
                </c:pt>
                <c:pt idx="32">
                  <c:v>3.4159559100004344E-2</c:v>
                </c:pt>
                <c:pt idx="33">
                  <c:v>3.4086133800002472E-2</c:v>
                </c:pt>
                <c:pt idx="34">
                  <c:v>3.4011396400003946E-2</c:v>
                </c:pt>
                <c:pt idx="35">
                  <c:v>3.3935328699996603E-2</c:v>
                </c:pt>
                <c:pt idx="36">
                  <c:v>3.3857911900000204E-2</c:v>
                </c:pt>
                <c:pt idx="37">
                  <c:v>3.3779127399995446E-2</c:v>
                </c:pt>
                <c:pt idx="38">
                  <c:v>3.3698956400002089E-2</c:v>
                </c:pt>
                <c:pt idx="39">
                  <c:v>3.3617379899993693E-2</c:v>
                </c:pt>
                <c:pt idx="40">
                  <c:v>3.3534378599995307E-2</c:v>
                </c:pt>
                <c:pt idx="41">
                  <c:v>3.3449933399992915E-2</c:v>
                </c:pt>
                <c:pt idx="42">
                  <c:v>3.3364024799993786E-2</c:v>
                </c:pt>
                <c:pt idx="43">
                  <c:v>3.3276632999999833E-2</c:v>
                </c:pt>
                <c:pt idx="44">
                  <c:v>3.3187738500004116E-2</c:v>
                </c:pt>
                <c:pt idx="45">
                  <c:v>3.3097321300004978E-2</c:v>
                </c:pt>
                <c:pt idx="46">
                  <c:v>3.3005361400000766E-2</c:v>
                </c:pt>
                <c:pt idx="47">
                  <c:v>3.291183849999868E-2</c:v>
                </c:pt>
                <c:pt idx="48">
                  <c:v>3.2816732399993498E-2</c:v>
                </c:pt>
                <c:pt idx="49">
                  <c:v>3.2720022600003063E-2</c:v>
                </c:pt>
                <c:pt idx="50">
                  <c:v>3.2621688500000801E-2</c:v>
                </c:pt>
                <c:pt idx="51">
                  <c:v>3.2521709400000987E-2</c:v>
                </c:pt>
                <c:pt idx="52">
                  <c:v>3.2420064500001899E-2</c:v>
                </c:pt>
                <c:pt idx="53">
                  <c:v>3.2316732799998249E-2</c:v>
                </c:pt>
                <c:pt idx="54">
                  <c:v>3.2211693199997171E-2</c:v>
                </c:pt>
                <c:pt idx="55">
                  <c:v>3.2104924400002233E-2</c:v>
                </c:pt>
                <c:pt idx="56">
                  <c:v>3.1996405200004574E-2</c:v>
                </c:pt>
                <c:pt idx="57">
                  <c:v>3.1886114199991766E-2</c:v>
                </c:pt>
                <c:pt idx="58">
                  <c:v>3.177402970000287E-2</c:v>
                </c:pt>
                <c:pt idx="59">
                  <c:v>3.1660130199995251E-2</c:v>
                </c:pt>
                <c:pt idx="60">
                  <c:v>3.1544393899991974E-2</c:v>
                </c:pt>
                <c:pt idx="61">
                  <c:v>3.1426799000001893E-2</c:v>
                </c:pt>
                <c:pt idx="62">
                  <c:v>3.1307323600003656E-2</c:v>
                </c:pt>
                <c:pt idx="63">
                  <c:v>3.1185945800004333E-2</c:v>
                </c:pt>
                <c:pt idx="64">
                  <c:v>3.106264339999143E-2</c:v>
                </c:pt>
                <c:pt idx="65">
                  <c:v>3.0937394399998652E-2</c:v>
                </c:pt>
                <c:pt idx="66">
                  <c:v>3.081017649999751E-2</c:v>
                </c:pt>
                <c:pt idx="67">
                  <c:v>3.0680967599991504E-2</c:v>
                </c:pt>
                <c:pt idx="68">
                  <c:v>3.0549745399994777E-2</c:v>
                </c:pt>
                <c:pt idx="69">
                  <c:v>3.0416487599993047E-2</c:v>
                </c:pt>
                <c:pt idx="70">
                  <c:v>3.0281171799998674E-2</c:v>
                </c:pt>
                <c:pt idx="71">
                  <c:v>3.0143775699997377E-2</c:v>
                </c:pt>
                <c:pt idx="72">
                  <c:v>3.0004276900001514E-2</c:v>
                </c:pt>
                <c:pt idx="73">
                  <c:v>2.9862653099996805E-2</c:v>
                </c:pt>
                <c:pt idx="74">
                  <c:v>2.9718881899995608E-2</c:v>
                </c:pt>
                <c:pt idx="75">
                  <c:v>2.9572940999997854E-2</c:v>
                </c:pt>
                <c:pt idx="76">
                  <c:v>2.9424808199991048E-2</c:v>
                </c:pt>
                <c:pt idx="77">
                  <c:v>2.9274460999999974E-2</c:v>
                </c:pt>
                <c:pt idx="78">
                  <c:v>2.9121877400001495E-2</c:v>
                </c:pt>
                <c:pt idx="79">
                  <c:v>2.8967035199997326E-2</c:v>
                </c:pt>
                <c:pt idx="80">
                  <c:v>2.880991229999097E-2</c:v>
                </c:pt>
                <c:pt idx="81">
                  <c:v>2.8650486800003705E-2</c:v>
                </c:pt>
                <c:pt idx="82">
                  <c:v>2.8488736900001754E-2</c:v>
                </c:pt>
                <c:pt idx="83">
                  <c:v>2.8324640699992187E-2</c:v>
                </c:pt>
                <c:pt idx="84">
                  <c:v>2.8158176600001639E-2</c:v>
                </c:pt>
                <c:pt idx="85">
                  <c:v>2.7989323299991042E-2</c:v>
                </c:pt>
                <c:pt idx="86">
                  <c:v>2.7818059300003029E-2</c:v>
                </c:pt>
                <c:pt idx="87">
                  <c:v>2.7644363600003885E-2</c:v>
                </c:pt>
                <c:pt idx="88">
                  <c:v>2.7468215200002533E-2</c:v>
                </c:pt>
                <c:pt idx="89">
                  <c:v>2.7289593500000819E-2</c:v>
                </c:pt>
                <c:pt idx="90">
                  <c:v>2.7108477799998809E-2</c:v>
                </c:pt>
                <c:pt idx="91">
                  <c:v>2.6924847999993062E-2</c:v>
                </c:pt>
                <c:pt idx="92">
                  <c:v>2.6738684099996135E-2</c:v>
                </c:pt>
                <c:pt idx="93">
                  <c:v>2.6549966299995731E-2</c:v>
                </c:pt>
                <c:pt idx="94">
                  <c:v>2.6358675200000903E-2</c:v>
                </c:pt>
                <c:pt idx="95">
                  <c:v>2.6164791900001205E-2</c:v>
                </c:pt>
                <c:pt idx="96">
                  <c:v>2.5968297399998619E-2</c:v>
                </c:pt>
                <c:pt idx="97">
                  <c:v>2.5769173399993406E-2</c:v>
                </c:pt>
                <c:pt idx="98">
                  <c:v>2.5567401899991182E-2</c:v>
                </c:pt>
                <c:pt idx="99">
                  <c:v>2.5362965200002918E-2</c:v>
                </c:pt>
                <c:pt idx="100">
                  <c:v>2.5155846299995233E-2</c:v>
                </c:pt>
                <c:pt idx="101">
                  <c:v>2.4946028199991588E-2</c:v>
                </c:pt>
                <c:pt idx="102">
                  <c:v>2.4733494700001302E-2</c:v>
                </c:pt>
                <c:pt idx="103">
                  <c:v>2.4518229999998198E-2</c:v>
                </c:pt>
                <c:pt idx="104">
                  <c:v>2.430021869999166E-2</c:v>
                </c:pt>
                <c:pt idx="105">
                  <c:v>2.4079446199991139E-2</c:v>
                </c:pt>
                <c:pt idx="106">
                  <c:v>2.3855898099995443E-2</c:v>
                </c:pt>
                <c:pt idx="107">
                  <c:v>2.3629560800003446E-2</c:v>
                </c:pt>
                <c:pt idx="108">
                  <c:v>2.3400421399998095E-2</c:v>
                </c:pt>
                <c:pt idx="109">
                  <c:v>2.3168467199994325E-2</c:v>
                </c:pt>
                <c:pt idx="110">
                  <c:v>2.2933686599998282E-2</c:v>
                </c:pt>
                <c:pt idx="111">
                  <c:v>2.2696068499996613E-2</c:v>
                </c:pt>
                <c:pt idx="112">
                  <c:v>2.2455602400000885E-2</c:v>
                </c:pt>
                <c:pt idx="113">
                  <c:v>2.2212278599994306E-2</c:v>
                </c:pt>
                <c:pt idx="114">
                  <c:v>2.1966088200002787E-2</c:v>
                </c:pt>
                <c:pt idx="115">
                  <c:v>2.1717022899991889E-2</c:v>
                </c:pt>
                <c:pt idx="116">
                  <c:v>2.146507550000365E-2</c:v>
                </c:pt>
                <c:pt idx="117">
                  <c:v>2.1210239200001979E-2</c:v>
                </c:pt>
                <c:pt idx="118">
                  <c:v>2.0952508400000625E-2</c:v>
                </c:pt>
                <c:pt idx="119">
                  <c:v>2.0691878199997404E-2</c:v>
                </c:pt>
                <c:pt idx="120">
                  <c:v>2.0428344500004414E-2</c:v>
                </c:pt>
                <c:pt idx="121">
                  <c:v>2.0161904299996536E-2</c:v>
                </c:pt>
                <c:pt idx="122">
                  <c:v>1.9892555399991352E-2</c:v>
                </c:pt>
                <c:pt idx="123">
                  <c:v>1.9620296699997652E-2</c:v>
                </c:pt>
                <c:pt idx="124">
                  <c:v>1.9345127899995873E-2</c:v>
                </c:pt>
                <c:pt idx="125">
                  <c:v>1.9067049699998506E-2</c:v>
                </c:pt>
                <c:pt idx="126">
                  <c:v>1.8786064099998612E-2</c:v>
                </c:pt>
                <c:pt idx="127">
                  <c:v>1.8502173800001742E-2</c:v>
                </c:pt>
                <c:pt idx="128">
                  <c:v>1.8215382799994018E-2</c:v>
                </c:pt>
                <c:pt idx="129">
                  <c:v>1.7925695999991831E-2</c:v>
                </c:pt>
                <c:pt idx="130">
                  <c:v>1.7633119599992142E-2</c:v>
                </c:pt>
                <c:pt idx="131">
                  <c:v>1.7337660799995547E-2</c:v>
                </c:pt>
                <c:pt idx="132">
                  <c:v>1.7039328099997419E-2</c:v>
                </c:pt>
                <c:pt idx="133">
                  <c:v>1.6738130799993201E-2</c:v>
                </c:pt>
                <c:pt idx="134">
                  <c:v>1.6434079899994458E-2</c:v>
                </c:pt>
                <c:pt idx="135">
                  <c:v>1.6127187099996831E-2</c:v>
                </c:pt>
                <c:pt idx="136">
                  <c:v>1.5817465699996092E-2</c:v>
                </c:pt>
                <c:pt idx="137">
                  <c:v>1.5504929900004072E-2</c:v>
                </c:pt>
                <c:pt idx="138">
                  <c:v>1.5189595500004316E-2</c:v>
                </c:pt>
                <c:pt idx="139">
                  <c:v>1.4871479199996429E-2</c:v>
                </c:pt>
                <c:pt idx="140">
                  <c:v>1.455059929999436E-2</c:v>
                </c:pt>
                <c:pt idx="141">
                  <c:v>1.4226974999999698E-2</c:v>
                </c:pt>
                <c:pt idx="142">
                  <c:v>1.3900627300003521E-2</c:v>
                </c:pt>
                <c:pt idx="143">
                  <c:v>1.3571577899995191E-2</c:v>
                </c:pt>
                <c:pt idx="144">
                  <c:v>1.3239850299996192E-2</c:v>
                </c:pt>
                <c:pt idx="145">
                  <c:v>1.2905469099990796E-2</c:v>
                </c:pt>
                <c:pt idx="146">
                  <c:v>1.2568460200000686E-2</c:v>
                </c:pt>
                <c:pt idx="147">
                  <c:v>1.222885100000326E-2</c:v>
                </c:pt>
                <c:pt idx="148">
                  <c:v>1.1886670099997332E-2</c:v>
                </c:pt>
                <c:pt idx="149">
                  <c:v>1.1541947400004915E-2</c:v>
                </c:pt>
                <c:pt idx="150">
                  <c:v>1.1194714200001954E-2</c:v>
                </c:pt>
                <c:pt idx="151">
                  <c:v>1.0845003200003589E-2</c:v>
                </c:pt>
                <c:pt idx="152">
                  <c:v>1.0492848300003743E-2</c:v>
                </c:pt>
                <c:pt idx="153">
                  <c:v>1.0138284899994687E-2</c:v>
                </c:pt>
                <c:pt idx="154">
                  <c:v>9.7813496000043187E-3</c:v>
                </c:pt>
                <c:pt idx="155">
                  <c:v>9.4220805000020391E-3</c:v>
                </c:pt>
                <c:pt idx="156">
                  <c:v>9.0605167999910918E-3</c:v>
                </c:pt>
                <c:pt idx="157">
                  <c:v>8.6966992000014898E-3</c:v>
                </c:pt>
                <c:pt idx="158">
                  <c:v>8.3306697000011809E-3</c:v>
                </c:pt>
                <c:pt idx="159">
                  <c:v>7.9624714999937396E-3</c:v>
                </c:pt>
                <c:pt idx="160">
                  <c:v>7.5921492999952989E-3</c:v>
                </c:pt>
                <c:pt idx="161">
                  <c:v>7.2197488999989901E-3</c:v>
                </c:pt>
                <c:pt idx="162">
                  <c:v>6.8453174999945077E-3</c:v>
                </c:pt>
                <c:pt idx="163">
                  <c:v>6.4689035999947464E-3</c:v>
                </c:pt>
                <c:pt idx="164">
                  <c:v>6.0905568000038102E-3</c:v>
                </c:pt>
                <c:pt idx="165">
                  <c:v>5.7103280999939443E-3</c:v>
                </c:pt>
                <c:pt idx="166">
                  <c:v>5.3282697000014423E-3</c:v>
                </c:pt>
                <c:pt idx="167">
                  <c:v>4.944434999998748E-3</c:v>
                </c:pt>
                <c:pt idx="168">
                  <c:v>4.5588785999939319E-3</c:v>
                </c:pt>
                <c:pt idx="169">
                  <c:v>4.1716564999916272E-3</c:v>
                </c:pt>
                <c:pt idx="170">
                  <c:v>3.7828254999965338E-3</c:v>
                </c:pt>
                <c:pt idx="171">
                  <c:v>3.3924437999957036E-3</c:v>
                </c:pt>
                <c:pt idx="172">
                  <c:v>3.0005707999976039E-3</c:v>
                </c:pt>
                <c:pt idx="173">
                  <c:v>2.607266900000127E-3</c:v>
                </c:pt>
                <c:pt idx="174">
                  <c:v>2.212593599992374E-3</c:v>
                </c:pt>
                <c:pt idx="175">
                  <c:v>1.8166134999972883E-3</c:v>
                </c:pt>
                <c:pt idx="176">
                  <c:v>1.4193905000041696E-3</c:v>
                </c:pt>
                <c:pt idx="177">
                  <c:v>1.020989300002384E-3</c:v>
                </c:pt>
                <c:pt idx="178">
                  <c:v>6.2147559999914392E-4</c:v>
                </c:pt>
                <c:pt idx="179">
                  <c:v>2.209163999964403E-4</c:v>
                </c:pt>
                <c:pt idx="180">
                  <c:v>-1.8062060000545443E-4</c:v>
                </c:pt>
                <c:pt idx="181">
                  <c:v>-5.8306639999727849E-4</c:v>
                </c:pt>
                <c:pt idx="182">
                  <c:v>-9.8635150000347949E-4</c:v>
                </c:pt>
                <c:pt idx="183">
                  <c:v>-1.3904049000075247E-3</c:v>
                </c:pt>
                <c:pt idx="184">
                  <c:v>-1.7951551999999538E-3</c:v>
                </c:pt>
                <c:pt idx="185">
                  <c:v>-2.2005296000031649E-3</c:v>
                </c:pt>
                <c:pt idx="186">
                  <c:v>-2.6064550000057807E-3</c:v>
                </c:pt>
                <c:pt idx="187">
                  <c:v>-3.0128568999998606E-3</c:v>
                </c:pt>
                <c:pt idx="188">
                  <c:v>-3.4196602999969627E-3</c:v>
                </c:pt>
                <c:pt idx="189">
                  <c:v>-3.8267892000050097E-3</c:v>
                </c:pt>
                <c:pt idx="190">
                  <c:v>-4.2341669000052207E-3</c:v>
                </c:pt>
                <c:pt idx="191">
                  <c:v>-4.6417159000071706E-3</c:v>
                </c:pt>
                <c:pt idx="192">
                  <c:v>-5.0493580000079419E-3</c:v>
                </c:pt>
                <c:pt idx="193">
                  <c:v>-5.4570143000063354E-3</c:v>
                </c:pt>
                <c:pt idx="194">
                  <c:v>-5.8646049999993011E-3</c:v>
                </c:pt>
                <c:pt idx="195">
                  <c:v>-6.2720500000068569E-3</c:v>
                </c:pt>
                <c:pt idx="196">
                  <c:v>-6.6792683000045372E-3</c:v>
                </c:pt>
                <c:pt idx="197">
                  <c:v>-7.0861782999998013E-3</c:v>
                </c:pt>
                <c:pt idx="198">
                  <c:v>-7.4926978000036115E-3</c:v>
                </c:pt>
                <c:pt idx="199">
                  <c:v>-7.8987443000073654E-3</c:v>
                </c:pt>
                <c:pt idx="200">
                  <c:v>-8.3042346000041789E-3</c:v>
                </c:pt>
                <c:pt idx="201">
                  <c:v>-8.7090850000066666E-3</c:v>
                </c:pt>
                <c:pt idx="202">
                  <c:v>-9.1132114000060938E-3</c:v>
                </c:pt>
                <c:pt idx="203">
                  <c:v>-9.5165293000007978E-3</c:v>
                </c:pt>
                <c:pt idx="204">
                  <c:v>-9.9189539999997578E-3</c:v>
                </c:pt>
                <c:pt idx="205">
                  <c:v>-1.0320400400004814E-2</c:v>
                </c:pt>
                <c:pt idx="206">
                  <c:v>-1.0720783099998243E-2</c:v>
                </c:pt>
                <c:pt idx="207">
                  <c:v>-1.1120016399999599E-2</c:v>
                </c:pt>
                <c:pt idx="208">
                  <c:v>-1.1518014900005369E-2</c:v>
                </c:pt>
                <c:pt idx="209">
                  <c:v>-1.1914692499999546E-2</c:v>
                </c:pt>
                <c:pt idx="210">
                  <c:v>-1.2309963600003471E-2</c:v>
                </c:pt>
                <c:pt idx="211">
                  <c:v>-1.2703742500008275E-2</c:v>
                </c:pt>
                <c:pt idx="212">
                  <c:v>-1.3095943300001522E-2</c:v>
                </c:pt>
                <c:pt idx="213">
                  <c:v>-1.3486480899999265E-2</c:v>
                </c:pt>
                <c:pt idx="214">
                  <c:v>-1.3875269799996204E-2</c:v>
                </c:pt>
                <c:pt idx="215">
                  <c:v>-1.4262225400003103E-2</c:v>
                </c:pt>
                <c:pt idx="216">
                  <c:v>-1.4647263100002306E-2</c:v>
                </c:pt>
                <c:pt idx="217">
                  <c:v>-1.503029910000464E-2</c:v>
                </c:pt>
                <c:pt idx="218">
                  <c:v>-1.5411250200003224E-2</c:v>
                </c:pt>
                <c:pt idx="219">
                  <c:v>-1.5790033700000095E-2</c:v>
                </c:pt>
                <c:pt idx="220">
                  <c:v>-1.6166567699997358E-2</c:v>
                </c:pt>
                <c:pt idx="221">
                  <c:v>-1.6540771500004325E-2</c:v>
                </c:pt>
                <c:pt idx="222">
                  <c:v>-1.6912564999998381E-2</c:v>
                </c:pt>
                <c:pt idx="223">
                  <c:v>-1.7281869499996105E-2</c:v>
                </c:pt>
                <c:pt idx="224">
                  <c:v>-1.764860720000172E-2</c:v>
                </c:pt>
                <c:pt idx="225">
                  <c:v>-1.8012701800003583E-2</c:v>
                </c:pt>
                <c:pt idx="226">
                  <c:v>-1.8374078299999042E-2</c:v>
                </c:pt>
                <c:pt idx="227">
                  <c:v>-1.8732663199998001E-2</c:v>
                </c:pt>
                <c:pt idx="228">
                  <c:v>-1.9088384699998073E-2</c:v>
                </c:pt>
                <c:pt idx="229">
                  <c:v>-1.9441172400007645E-2</c:v>
                </c:pt>
                <c:pt idx="230">
                  <c:v>-1.9790958000001524E-2</c:v>
                </c:pt>
                <c:pt idx="231">
                  <c:v>-2.013767489999907E-2</c:v>
                </c:pt>
                <c:pt idx="232">
                  <c:v>-2.0481258499998489E-2</c:v>
                </c:pt>
                <c:pt idx="233">
                  <c:v>-2.0821646100003477E-2</c:v>
                </c:pt>
                <c:pt idx="234">
                  <c:v>-2.115877730000193E-2</c:v>
                </c:pt>
                <c:pt idx="235">
                  <c:v>-2.1492593800005011E-2</c:v>
                </c:pt>
                <c:pt idx="236">
                  <c:v>-2.1823039300002733E-2</c:v>
                </c:pt>
                <c:pt idx="237">
                  <c:v>-2.2150060100003088E-2</c:v>
                </c:pt>
                <c:pt idx="238">
                  <c:v>-2.2473604600008912E-2</c:v>
                </c:pt>
                <c:pt idx="239">
                  <c:v>-2.2793623500007243E-2</c:v>
                </c:pt>
                <c:pt idx="240">
                  <c:v>-2.311006989999953E-2</c:v>
                </c:pt>
                <c:pt idx="241">
                  <c:v>-2.3422899300001632E-2</c:v>
                </c:pt>
                <c:pt idx="242">
                  <c:v>-2.3732069200008254E-2</c:v>
                </c:pt>
                <c:pt idx="243">
                  <c:v>-2.4037539600001878E-2</c:v>
                </c:pt>
                <c:pt idx="244">
                  <c:v>-2.4339272700004244E-2</c:v>
                </c:pt>
                <c:pt idx="245">
                  <c:v>-2.4637232800003517E-2</c:v>
                </c:pt>
                <c:pt idx="246">
                  <c:v>-2.4931386199995131E-2</c:v>
                </c:pt>
                <c:pt idx="247">
                  <c:v>-2.5221701100008431E-2</c:v>
                </c:pt>
                <c:pt idx="248">
                  <c:v>-2.5508147700008976E-2</c:v>
                </c:pt>
                <c:pt idx="249">
                  <c:v>-2.5790697700003307E-2</c:v>
                </c:pt>
                <c:pt idx="250">
                  <c:v>-2.6069324200008737E-2</c:v>
                </c:pt>
                <c:pt idx="251">
                  <c:v>-2.6344001799998296E-2</c:v>
                </c:pt>
                <c:pt idx="252">
                  <c:v>-2.6614706000003707E-2</c:v>
                </c:pt>
                <c:pt idx="253">
                  <c:v>-2.6881413099999918E-2</c:v>
                </c:pt>
                <c:pt idx="254">
                  <c:v>-2.7144099899999219E-2</c:v>
                </c:pt>
                <c:pt idx="255">
                  <c:v>-2.7402743500005045E-2</c:v>
                </c:pt>
                <c:pt idx="256">
                  <c:v>-2.7657320800003049E-2</c:v>
                </c:pt>
                <c:pt idx="257">
                  <c:v>-2.7907808199998385E-2</c:v>
                </c:pt>
                <c:pt idx="258">
                  <c:v>-2.8154181100006781E-2</c:v>
                </c:pt>
                <c:pt idx="259">
                  <c:v>-2.8396413500004769E-2</c:v>
                </c:pt>
                <c:pt idx="260">
                  <c:v>-2.8634477600007813E-2</c:v>
                </c:pt>
                <c:pt idx="261">
                  <c:v>-2.8868342899997401E-2</c:v>
                </c:pt>
                <c:pt idx="262">
                  <c:v>-2.9097976000002745E-2</c:v>
                </c:pt>
                <c:pt idx="263">
                  <c:v>-2.9323339699999451E-2</c:v>
                </c:pt>
                <c:pt idx="264">
                  <c:v>-2.9544391700000006E-2</c:v>
                </c:pt>
                <c:pt idx="265">
                  <c:v>-2.9761085000004073E-2</c:v>
                </c:pt>
                <c:pt idx="266">
                  <c:v>-2.9973365700001864E-2</c:v>
                </c:pt>
                <c:pt idx="267">
                  <c:v>-3.018117279999899E-2</c:v>
                </c:pt>
                <c:pt idx="268">
                  <c:v>-3.0384436500000334E-2</c:v>
                </c:pt>
                <c:pt idx="269">
                  <c:v>-3.0583077300008199E-2</c:v>
                </c:pt>
                <c:pt idx="270">
                  <c:v>-3.0777004200004399E-2</c:v>
                </c:pt>
                <c:pt idx="271">
                  <c:v>-3.0966113200008749E-2</c:v>
                </c:pt>
                <c:pt idx="272">
                  <c:v>-3.1150285799995459E-2</c:v>
                </c:pt>
                <c:pt idx="273">
                  <c:v>-3.1329386600006615E-2</c:v>
                </c:pt>
                <c:pt idx="274">
                  <c:v>-3.150326120000102E-2</c:v>
                </c:pt>
                <c:pt idx="275">
                  <c:v>-3.1671733899997889E-2</c:v>
                </c:pt>
                <c:pt idx="276">
                  <c:v>-3.1834604700009095E-2</c:v>
                </c:pt>
                <c:pt idx="277">
                  <c:v>-3.1991646700006982E-2</c:v>
                </c:pt>
                <c:pt idx="278">
                  <c:v>-3.2142602099995088E-2</c:v>
                </c:pt>
                <c:pt idx="279">
                  <c:v>-3.2287179299999025E-2</c:v>
                </c:pt>
                <c:pt idx="280">
                  <c:v>-3.242504800000745E-2</c:v>
                </c:pt>
                <c:pt idx="281">
                  <c:v>-3.255583540000373E-2</c:v>
                </c:pt>
                <c:pt idx="282">
                  <c:v>-3.2679121100002817E-2</c:v>
                </c:pt>
                <c:pt idx="283">
                  <c:v>-3.2794431500008159E-2</c:v>
                </c:pt>
                <c:pt idx="284">
                  <c:v>-3.290123419999702E-2</c:v>
                </c:pt>
                <c:pt idx="285">
                  <c:v>-3.2998931500003437E-2</c:v>
                </c:pt>
                <c:pt idx="286">
                  <c:v>-3.3086853599996857E-2</c:v>
                </c:pt>
                <c:pt idx="287">
                  <c:v>-3.316425079999874E-2</c:v>
                </c:pt>
                <c:pt idx="288">
                  <c:v>-3.3230285700000195E-2</c:v>
                </c:pt>
                <c:pt idx="289">
                  <c:v>-3.3284024099998533E-2</c:v>
                </c:pt>
                <c:pt idx="290">
                  <c:v>-3.3324425900005394E-2</c:v>
                </c:pt>
                <c:pt idx="291">
                  <c:v>-3.3350334700003259E-2</c:v>
                </c:pt>
                <c:pt idx="292">
                  <c:v>-3.3360466700003144E-2</c:v>
                </c:pt>
                <c:pt idx="293">
                  <c:v>-3.3353399600002831E-2</c:v>
                </c:pt>
                <c:pt idx="294">
                  <c:v>-3.3327560000003587E-2</c:v>
                </c:pt>
                <c:pt idx="295">
                  <c:v>-3.3281209700007253E-2</c:v>
                </c:pt>
                <c:pt idx="296">
                  <c:v>-3.321243230000448E-2</c:v>
                </c:pt>
                <c:pt idx="297">
                  <c:v>-3.3119117900000106E-2</c:v>
                </c:pt>
                <c:pt idx="298">
                  <c:v>-3.2998947500004761E-2</c:v>
                </c:pt>
                <c:pt idx="299">
                  <c:v>-3.2849376300006838E-2</c:v>
                </c:pt>
                <c:pt idx="300">
                  <c:v>-3.2667615800008321E-2</c:v>
                </c:pt>
                <c:pt idx="301">
                  <c:v>-3.2450615700000185E-2</c:v>
                </c:pt>
                <c:pt idx="302">
                  <c:v>-3.2195044200008738E-2</c:v>
                </c:pt>
                <c:pt idx="303">
                  <c:v>-3.1897267200008628E-2</c:v>
                </c:pt>
                <c:pt idx="304">
                  <c:v>-3.155332750000639E-2</c:v>
                </c:pt>
                <c:pt idx="305">
                  <c:v>-3.1158921599995892E-2</c:v>
                </c:pt>
                <c:pt idx="306">
                  <c:v>-3.0709376299995483E-2</c:v>
                </c:pt>
                <c:pt idx="307">
                  <c:v>-3.0199624200008657E-2</c:v>
                </c:pt>
                <c:pt idx="308">
                  <c:v>-2.9624177300007659E-2</c:v>
                </c:pt>
                <c:pt idx="309">
                  <c:v>-2.8977100999995287E-2</c:v>
                </c:pt>
                <c:pt idx="310">
                  <c:v>-2.825198480000779E-2</c:v>
                </c:pt>
                <c:pt idx="311">
                  <c:v>-2.7441913299995235E-2</c:v>
                </c:pt>
                <c:pt idx="312">
                  <c:v>-2.653943580000373E-2</c:v>
                </c:pt>
                <c:pt idx="313">
                  <c:v>-2.5536533500002179E-2</c:v>
                </c:pt>
                <c:pt idx="314">
                  <c:v>-2.4424586300000328E-2</c:v>
                </c:pt>
                <c:pt idx="315">
                  <c:v>-2.3194337700005008E-2</c:v>
                </c:pt>
                <c:pt idx="316">
                  <c:v>-2.1835858100004657E-2</c:v>
                </c:pt>
                <c:pt idx="317">
                  <c:v>-2.0338506400008782E-2</c:v>
                </c:pt>
                <c:pt idx="318">
                  <c:v>-1.8690890200005583E-2</c:v>
                </c:pt>
                <c:pt idx="319">
                  <c:v>-1.6880823600004646E-2</c:v>
                </c:pt>
                <c:pt idx="320">
                  <c:v>-1.4895283100003098E-2</c:v>
                </c:pt>
                <c:pt idx="321">
                  <c:v>-1.2720362300001398E-2</c:v>
                </c:pt>
                <c:pt idx="322">
                  <c:v>-1.0341222899995728E-2</c:v>
                </c:pt>
                <c:pt idx="323">
                  <c:v>-7.7420444000040334E-3</c:v>
                </c:pt>
                <c:pt idx="324">
                  <c:v>-4.9059713000048077E-3</c:v>
                </c:pt>
                <c:pt idx="325">
                  <c:v>-1.815056899999945E-3</c:v>
                </c:pt>
                <c:pt idx="326">
                  <c:v>1.5497946999971646E-3</c:v>
                </c:pt>
                <c:pt idx="327">
                  <c:v>5.208890500000507E-3</c:v>
                </c:pt>
                <c:pt idx="328">
                  <c:v>9.1838130999946088E-3</c:v>
                </c:pt>
                <c:pt idx="329">
                  <c:v>1.3497488300004079E-2</c:v>
                </c:pt>
                <c:pt idx="330">
                  <c:v>1.8174256999998306E-2</c:v>
                </c:pt>
                <c:pt idx="331">
                  <c:v>2.3239949900002443E-2</c:v>
                </c:pt>
                <c:pt idx="332">
                  <c:v>2.8721966299997348E-2</c:v>
                </c:pt>
                <c:pt idx="333">
                  <c:v>3.4649357700004657E-2</c:v>
                </c:pt>
                <c:pt idx="334">
                  <c:v>4.1052914399998031E-2</c:v>
                </c:pt>
                <c:pt idx="335">
                  <c:v>4.8828814600000214E-2</c:v>
                </c:pt>
                <c:pt idx="336">
                  <c:v>5.7298951500001749E-2</c:v>
                </c:pt>
                <c:pt idx="337">
                  <c:v>6.6457897799992338E-2</c:v>
                </c:pt>
                <c:pt idx="338">
                  <c:v>7.6345383999992578E-2</c:v>
                </c:pt>
                <c:pt idx="339">
                  <c:v>8.7003149799997459E-2</c:v>
                </c:pt>
                <c:pt idx="340">
                  <c:v>9.8474972500000035E-2</c:v>
                </c:pt>
                <c:pt idx="341">
                  <c:v>0.1108066588000014</c:v>
                </c:pt>
                <c:pt idx="342">
                  <c:v>0.12404597469999601</c:v>
                </c:pt>
                <c:pt idx="343">
                  <c:v>0.13824247319999472</c:v>
                </c:pt>
                <c:pt idx="344">
                  <c:v>0.15344714759999079</c:v>
                </c:pt>
                <c:pt idx="345">
                  <c:v>0.16971178379999685</c:v>
                </c:pt>
                <c:pt idx="346">
                  <c:v>0.18708776779999425</c:v>
                </c:pt>
                <c:pt idx="347">
                  <c:v>0.20562388369999951</c:v>
                </c:pt>
                <c:pt idx="348">
                  <c:v>0.22536216010000487</c:v>
                </c:pt>
                <c:pt idx="349">
                  <c:v>0.24632983889999593</c:v>
                </c:pt>
                <c:pt idx="350">
                  <c:v>0.26852362580000033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4E-498D-A211-DC1E6A9070D1}"/>
            </c:ext>
          </c:extLst>
        </c:ser>
        <c:ser>
          <c:idx val="3"/>
          <c:order val="2"/>
          <c:tx>
            <c:strRef>
              <c:f>'2SF Data'!$AC$4</c:f>
              <c:strCache>
                <c:ptCount val="1"/>
                <c:pt idx="0">
                  <c:v>Root 3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Data'!$AC$5:$AC$355</c:f>
              <c:numCache>
                <c:formatCode>General</c:formatCode>
                <c:ptCount val="351"/>
                <c:pt idx="0">
                  <c:v>0.11232783750000408</c:v>
                </c:pt>
                <c:pt idx="1">
                  <c:v>0.11228844459999721</c:v>
                </c:pt>
                <c:pt idx="2">
                  <c:v>0.11224825829999929</c:v>
                </c:pt>
                <c:pt idx="3">
                  <c:v>0.11220726470000386</c:v>
                </c:pt>
                <c:pt idx="4">
                  <c:v>0.11216545089999386</c:v>
                </c:pt>
                <c:pt idx="5">
                  <c:v>0.11212280319999479</c:v>
                </c:pt>
                <c:pt idx="6">
                  <c:v>0.1120793081999949</c:v>
                </c:pt>
                <c:pt idx="7">
                  <c:v>0.11203495190000012</c:v>
                </c:pt>
                <c:pt idx="8">
                  <c:v>0.11198972059999335</c:v>
                </c:pt>
                <c:pt idx="9">
                  <c:v>0.11194360000000358</c:v>
                </c:pt>
                <c:pt idx="10">
                  <c:v>0.11189657609999415</c:v>
                </c:pt>
                <c:pt idx="11">
                  <c:v>0.11184863430000291</c:v>
                </c:pt>
                <c:pt idx="12">
                  <c:v>0.11179976020000026</c:v>
                </c:pt>
                <c:pt idx="13">
                  <c:v>0.11174993899999208</c:v>
                </c:pt>
                <c:pt idx="14">
                  <c:v>0.11169915589999846</c:v>
                </c:pt>
                <c:pt idx="15">
                  <c:v>0.11164739589999328</c:v>
                </c:pt>
                <c:pt idx="16">
                  <c:v>0.1115946438999913</c:v>
                </c:pt>
                <c:pt idx="17">
                  <c:v>0.1115408844000001</c:v>
                </c:pt>
                <c:pt idx="18">
                  <c:v>0.11148610210000243</c:v>
                </c:pt>
                <c:pt idx="19">
                  <c:v>0.11143028120000054</c:v>
                </c:pt>
                <c:pt idx="20">
                  <c:v>0.11137340599999845</c:v>
                </c:pt>
                <c:pt idx="21">
                  <c:v>0.11131546049999486</c:v>
                </c:pt>
                <c:pt idx="22">
                  <c:v>0.11125642860000085</c:v>
                </c:pt>
                <c:pt idx="23">
                  <c:v>0.11119629399999553</c:v>
                </c:pt>
                <c:pt idx="24">
                  <c:v>0.11113504019999709</c:v>
                </c:pt>
                <c:pt idx="25">
                  <c:v>0.11107265079999706</c:v>
                </c:pt>
                <c:pt idx="26">
                  <c:v>0.1110091088000047</c:v>
                </c:pt>
                <c:pt idx="27">
                  <c:v>0.11094439749999196</c:v>
                </c:pt>
                <c:pt idx="28">
                  <c:v>0.11087849959999119</c:v>
                </c:pt>
                <c:pt idx="29">
                  <c:v>0.11081139799999562</c:v>
                </c:pt>
                <c:pt idx="30">
                  <c:v>0.11074307529999317</c:v>
                </c:pt>
                <c:pt idx="31">
                  <c:v>0.11067351389999658</c:v>
                </c:pt>
                <c:pt idx="32">
                  <c:v>0.11060269600000083</c:v>
                </c:pt>
                <c:pt idx="33">
                  <c:v>0.11053060390000269</c:v>
                </c:pt>
                <c:pt idx="34">
                  <c:v>0.11045721930000241</c:v>
                </c:pt>
                <c:pt idx="35">
                  <c:v>0.11038252419999139</c:v>
                </c:pt>
                <c:pt idx="36">
                  <c:v>0.11030650019999655</c:v>
                </c:pt>
                <c:pt idx="37">
                  <c:v>0.11022912869999857</c:v>
                </c:pt>
                <c:pt idx="38">
                  <c:v>0.11015039109999236</c:v>
                </c:pt>
                <c:pt idx="39">
                  <c:v>0.11007026859999769</c:v>
                </c:pt>
                <c:pt idx="40">
                  <c:v>0.10998874199999875</c:v>
                </c:pt>
                <c:pt idx="41">
                  <c:v>0.10990579239999931</c:v>
                </c:pt>
                <c:pt idx="42">
                  <c:v>0.10982140029999243</c:v>
                </c:pt>
                <c:pt idx="43">
                  <c:v>0.10973554640000316</c:v>
                </c:pt>
                <c:pt idx="44">
                  <c:v>0.10964821099999256</c:v>
                </c:pt>
                <c:pt idx="45">
                  <c:v>0.10955937439999275</c:v>
                </c:pt>
                <c:pt idx="46">
                  <c:v>0.10946901670000386</c:v>
                </c:pt>
                <c:pt idx="47">
                  <c:v>0.10937711779999404</c:v>
                </c:pt>
                <c:pt idx="48">
                  <c:v>0.10928365750000069</c:v>
                </c:pt>
                <c:pt idx="49">
                  <c:v>0.10918861550000258</c:v>
                </c:pt>
                <c:pt idx="50">
                  <c:v>0.10909197130000337</c:v>
                </c:pt>
                <c:pt idx="51">
                  <c:v>0.10899370439999245</c:v>
                </c:pt>
                <c:pt idx="52">
                  <c:v>0.10889379389999476</c:v>
                </c:pt>
                <c:pt idx="53">
                  <c:v>0.10879221899999436</c:v>
                </c:pt>
                <c:pt idx="54">
                  <c:v>0.10868895870000017</c:v>
                </c:pt>
                <c:pt idx="55">
                  <c:v>0.10858399189999091</c:v>
                </c:pt>
                <c:pt idx="56">
                  <c:v>0.10847729719999677</c:v>
                </c:pt>
                <c:pt idx="57">
                  <c:v>0.10836885349999648</c:v>
                </c:pt>
                <c:pt idx="58">
                  <c:v>0.10825863910000066</c:v>
                </c:pt>
                <c:pt idx="59">
                  <c:v>0.10814663249999512</c:v>
                </c:pt>
                <c:pt idx="60">
                  <c:v>0.1080328120000047</c:v>
                </c:pt>
                <c:pt idx="61">
                  <c:v>0.1079171558999974</c:v>
                </c:pt>
                <c:pt idx="62">
                  <c:v>0.10779964219999272</c:v>
                </c:pt>
                <c:pt idx="63">
                  <c:v>0.10768024889999595</c:v>
                </c:pt>
                <c:pt idx="64">
                  <c:v>0.10755895409999994</c:v>
                </c:pt>
                <c:pt idx="65">
                  <c:v>0.10743573569999398</c:v>
                </c:pt>
                <c:pt idx="66">
                  <c:v>0.10731057130000465</c:v>
                </c:pt>
                <c:pt idx="67">
                  <c:v>0.1071834388999946</c:v>
                </c:pt>
                <c:pt idx="68">
                  <c:v>0.10705431600000281</c:v>
                </c:pt>
                <c:pt idx="69">
                  <c:v>0.10692318030000081</c:v>
                </c:pt>
                <c:pt idx="70">
                  <c:v>0.10679000950000272</c:v>
                </c:pt>
                <c:pt idx="71">
                  <c:v>0.10665478110000493</c:v>
                </c:pt>
                <c:pt idx="72">
                  <c:v>0.10651747260000377</c:v>
                </c:pt>
                <c:pt idx="73">
                  <c:v>0.10637806169999919</c:v>
                </c:pt>
                <c:pt idx="74">
                  <c:v>0.10623652579999998</c:v>
                </c:pt>
                <c:pt idx="75">
                  <c:v>0.10609284259999185</c:v>
                </c:pt>
                <c:pt idx="76">
                  <c:v>0.10594698949999781</c:v>
                </c:pt>
                <c:pt idx="77">
                  <c:v>0.10579894420000358</c:v>
                </c:pt>
                <c:pt idx="78">
                  <c:v>0.10564868429999308</c:v>
                </c:pt>
                <c:pt idx="79">
                  <c:v>0.10549618759999646</c:v>
                </c:pt>
                <c:pt idx="80">
                  <c:v>0.10534143159999587</c:v>
                </c:pt>
                <c:pt idx="81">
                  <c:v>0.10518439439999838</c:v>
                </c:pt>
                <c:pt idx="82">
                  <c:v>0.10502505370000392</c:v>
                </c:pt>
                <c:pt idx="83">
                  <c:v>0.10486338769999293</c:v>
                </c:pt>
                <c:pt idx="84">
                  <c:v>0.1046993743999991</c:v>
                </c:pt>
                <c:pt idx="85">
                  <c:v>0.10453299210000466</c:v>
                </c:pt>
                <c:pt idx="86">
                  <c:v>0.10436421919999361</c:v>
                </c:pt>
                <c:pt idx="87">
                  <c:v>0.10419303419999437</c:v>
                </c:pt>
                <c:pt idx="88">
                  <c:v>0.10401941599999986</c:v>
                </c:pt>
                <c:pt idx="89">
                  <c:v>0.10384334350000302</c:v>
                </c:pt>
                <c:pt idx="90">
                  <c:v>0.10366479569999854</c:v>
                </c:pt>
                <c:pt idx="91">
                  <c:v>0.10348375210000427</c:v>
                </c:pt>
                <c:pt idx="92">
                  <c:v>0.10330019219999542</c:v>
                </c:pt>
                <c:pt idx="93">
                  <c:v>0.10311409599999877</c:v>
                </c:pt>
                <c:pt idx="94">
                  <c:v>0.10292544360000022</c:v>
                </c:pt>
                <c:pt idx="95">
                  <c:v>0.10273421539999106</c:v>
                </c:pt>
                <c:pt idx="96">
                  <c:v>0.10254039229999989</c:v>
                </c:pt>
                <c:pt idx="97">
                  <c:v>0.1023439551999985</c:v>
                </c:pt>
                <c:pt idx="98">
                  <c:v>0.10214488569999958</c:v>
                </c:pt>
                <c:pt idx="99">
                  <c:v>0.10194316550000337</c:v>
                </c:pt>
                <c:pt idx="100">
                  <c:v>0.10173877699999423</c:v>
                </c:pt>
                <c:pt idx="101">
                  <c:v>0.10153170280000268</c:v>
                </c:pt>
                <c:pt idx="102">
                  <c:v>0.10132192589999534</c:v>
                </c:pt>
                <c:pt idx="103">
                  <c:v>0.10110942989999216</c:v>
                </c:pt>
                <c:pt idx="104">
                  <c:v>0.10089419879999184</c:v>
                </c:pt>
                <c:pt idx="105">
                  <c:v>0.10067621729999132</c:v>
                </c:pt>
                <c:pt idx="106">
                  <c:v>0.10045547029999113</c:v>
                </c:pt>
                <c:pt idx="107">
                  <c:v>0.10023194349999187</c:v>
                </c:pt>
                <c:pt idx="108">
                  <c:v>0.10000562300000126</c:v>
                </c:pt>
                <c:pt idx="109">
                  <c:v>9.9776495699998691E-2</c:v>
                </c:pt>
                <c:pt idx="110">
                  <c:v>9.954454900000087E-2</c:v>
                </c:pt>
                <c:pt idx="111">
                  <c:v>9.9309770999994385E-2</c:v>
                </c:pt>
                <c:pt idx="112">
                  <c:v>9.9072150300003159E-2</c:v>
                </c:pt>
                <c:pt idx="113">
                  <c:v>9.8831676399996127E-2</c:v>
                </c:pt>
                <c:pt idx="114">
                  <c:v>9.8588339399995562E-2</c:v>
                </c:pt>
                <c:pt idx="115">
                  <c:v>9.8342130299997166E-2</c:v>
                </c:pt>
                <c:pt idx="116">
                  <c:v>9.8093040599991355E-2</c:v>
                </c:pt>
                <c:pt idx="117">
                  <c:v>9.78410628000006E-2</c:v>
                </c:pt>
                <c:pt idx="118">
                  <c:v>9.7586190200004808E-2</c:v>
                </c:pt>
                <c:pt idx="119">
                  <c:v>9.7328416699994591E-2</c:v>
                </c:pt>
                <c:pt idx="120">
                  <c:v>9.706773739999619E-2</c:v>
                </c:pt>
                <c:pt idx="121">
                  <c:v>9.6804148199993278E-2</c:v>
                </c:pt>
                <c:pt idx="122">
                  <c:v>9.6537645599994448E-2</c:v>
                </c:pt>
                <c:pt idx="123">
                  <c:v>9.626822740000307E-2</c:v>
                </c:pt>
                <c:pt idx="124">
                  <c:v>9.5995892099992375E-2</c:v>
                </c:pt>
                <c:pt idx="125">
                  <c:v>9.5720639500001425E-2</c:v>
                </c:pt>
                <c:pt idx="126">
                  <c:v>9.5442469999994728E-2</c:v>
                </c:pt>
                <c:pt idx="127">
                  <c:v>9.5161385200000836E-2</c:v>
                </c:pt>
                <c:pt idx="128">
                  <c:v>9.4877387799996882E-2</c:v>
                </c:pt>
                <c:pt idx="129">
                  <c:v>9.4590481400004478E-2</c:v>
                </c:pt>
                <c:pt idx="130">
                  <c:v>9.4300670899997385E-2</c:v>
                </c:pt>
                <c:pt idx="131">
                  <c:v>9.4007961999992062E-2</c:v>
                </c:pt>
                <c:pt idx="132">
                  <c:v>9.3712361900003316E-2</c:v>
                </c:pt>
                <c:pt idx="133">
                  <c:v>9.3413878500001601E-2</c:v>
                </c:pt>
                <c:pt idx="134">
                  <c:v>9.3112521199998355E-2</c:v>
                </c:pt>
                <c:pt idx="135">
                  <c:v>9.2808300299992652E-2</c:v>
                </c:pt>
                <c:pt idx="136">
                  <c:v>9.2501227599996128E-2</c:v>
                </c:pt>
                <c:pt idx="137">
                  <c:v>9.219131569999206E-2</c:v>
                </c:pt>
                <c:pt idx="138">
                  <c:v>9.1878578799992283E-2</c:v>
                </c:pt>
                <c:pt idx="139">
                  <c:v>9.1563031999996269E-2</c:v>
                </c:pt>
                <c:pt idx="140">
                  <c:v>9.1244692000003624E-2</c:v>
                </c:pt>
                <c:pt idx="141">
                  <c:v>9.0923576199998024E-2</c:v>
                </c:pt>
                <c:pt idx="142">
                  <c:v>9.0599703899997053E-2</c:v>
                </c:pt>
                <c:pt idx="143">
                  <c:v>9.027309520000415E-2</c:v>
                </c:pt>
                <c:pt idx="144">
                  <c:v>8.9943771599990896E-2</c:v>
                </c:pt>
                <c:pt idx="145">
                  <c:v>8.961175599999649E-2</c:v>
                </c:pt>
                <c:pt idx="146">
                  <c:v>8.9277072399994495E-2</c:v>
                </c:pt>
                <c:pt idx="147">
                  <c:v>8.8939746299999456E-2</c:v>
                </c:pt>
                <c:pt idx="148">
                  <c:v>8.8599804200001131E-2</c:v>
                </c:pt>
                <c:pt idx="149">
                  <c:v>8.8257274299991195E-2</c:v>
                </c:pt>
                <c:pt idx="150">
                  <c:v>8.7912185699991596E-2</c:v>
                </c:pt>
                <c:pt idx="151">
                  <c:v>8.7564569099995992E-2</c:v>
                </c:pt>
                <c:pt idx="152">
                  <c:v>8.7214456200001678E-2</c:v>
                </c:pt>
                <c:pt idx="153">
                  <c:v>8.6861880299991867E-2</c:v>
                </c:pt>
                <c:pt idx="154">
                  <c:v>8.6506875799997829E-2</c:v>
                </c:pt>
                <c:pt idx="155">
                  <c:v>8.6149478500004761E-2</c:v>
                </c:pt>
                <c:pt idx="156">
                  <c:v>8.5789725300003283E-2</c:v>
                </c:pt>
                <c:pt idx="157">
                  <c:v>8.5427654599996572E-2</c:v>
                </c:pt>
                <c:pt idx="158">
                  <c:v>8.5063305999995009E-2</c:v>
                </c:pt>
                <c:pt idx="159">
                  <c:v>8.4696720099998402E-2</c:v>
                </c:pt>
                <c:pt idx="160">
                  <c:v>8.4327939099992477E-2</c:v>
                </c:pt>
                <c:pt idx="161">
                  <c:v>8.3957006299996806E-2</c:v>
                </c:pt>
                <c:pt idx="162">
                  <c:v>8.358396619999553E-2</c:v>
                </c:pt>
                <c:pt idx="163">
                  <c:v>8.3208864499994206E-2</c:v>
                </c:pt>
                <c:pt idx="164">
                  <c:v>8.2831748099991387E-2</c:v>
                </c:pt>
                <c:pt idx="165">
                  <c:v>8.2452664999991043E-2</c:v>
                </c:pt>
                <c:pt idx="166">
                  <c:v>8.2071664699995495E-2</c:v>
                </c:pt>
                <c:pt idx="167">
                  <c:v>8.1688797300003557E-2</c:v>
                </c:pt>
                <c:pt idx="168">
                  <c:v>8.1304114399998184E-2</c:v>
                </c:pt>
                <c:pt idx="169">
                  <c:v>8.091766869999617E-2</c:v>
                </c:pt>
                <c:pt idx="170">
                  <c:v>8.0529513900003735E-2</c:v>
                </c:pt>
                <c:pt idx="171">
                  <c:v>8.0139704600000528E-2</c:v>
                </c:pt>
                <c:pt idx="172">
                  <c:v>7.9748296799991181E-2</c:v>
                </c:pt>
                <c:pt idx="173">
                  <c:v>7.9355347299994605E-2</c:v>
                </c:pt>
                <c:pt idx="174">
                  <c:v>7.8960913800003141E-2</c:v>
                </c:pt>
                <c:pt idx="175">
                  <c:v>7.8565055300003905E-2</c:v>
                </c:pt>
                <c:pt idx="176">
                  <c:v>7.8167831399994725E-2</c:v>
                </c:pt>
                <c:pt idx="177">
                  <c:v>7.7769302799993056E-2</c:v>
                </c:pt>
                <c:pt idx="178">
                  <c:v>7.7369531100003996E-2</c:v>
                </c:pt>
                <c:pt idx="179">
                  <c:v>7.696857879999186E-2</c:v>
                </c:pt>
                <c:pt idx="180">
                  <c:v>7.6566509100004509E-2</c:v>
                </c:pt>
                <c:pt idx="181">
                  <c:v>7.616338629999575E-2</c:v>
                </c:pt>
                <c:pt idx="182">
                  <c:v>7.5759275099997581E-2</c:v>
                </c:pt>
                <c:pt idx="183">
                  <c:v>7.5354241399992361E-2</c:v>
                </c:pt>
                <c:pt idx="184">
                  <c:v>7.4948351399996227E-2</c:v>
                </c:pt>
                <c:pt idx="185">
                  <c:v>7.4541672400002312E-2</c:v>
                </c:pt>
                <c:pt idx="186">
                  <c:v>7.4134272099996679E-2</c:v>
                </c:pt>
                <c:pt idx="187">
                  <c:v>7.3726218999993876E-2</c:v>
                </c:pt>
                <c:pt idx="188">
                  <c:v>7.3317582100003165E-2</c:v>
                </c:pt>
                <c:pt idx="189">
                  <c:v>7.2908431000001883E-2</c:v>
                </c:pt>
                <c:pt idx="190">
                  <c:v>7.2498835999994071E-2</c:v>
                </c:pt>
                <c:pt idx="191">
                  <c:v>7.2088867700003334E-2</c:v>
                </c:pt>
                <c:pt idx="192">
                  <c:v>7.1678597199991145E-2</c:v>
                </c:pt>
                <c:pt idx="193">
                  <c:v>7.1268096200000741E-2</c:v>
                </c:pt>
                <c:pt idx="194">
                  <c:v>7.0857436599993662E-2</c:v>
                </c:pt>
                <c:pt idx="195">
                  <c:v>7.0446690799997214E-2</c:v>
                </c:pt>
                <c:pt idx="196">
                  <c:v>7.0035931299997856E-2</c:v>
                </c:pt>
                <c:pt idx="197">
                  <c:v>6.962523109999097E-2</c:v>
                </c:pt>
                <c:pt idx="198">
                  <c:v>6.9214663200000359E-2</c:v>
                </c:pt>
                <c:pt idx="199">
                  <c:v>6.8804301000000123E-2</c:v>
                </c:pt>
                <c:pt idx="200">
                  <c:v>6.8394217799990997E-2</c:v>
                </c:pt>
                <c:pt idx="201">
                  <c:v>6.7984486900002139E-2</c:v>
                </c:pt>
                <c:pt idx="202">
                  <c:v>6.757518199999879E-2</c:v>
                </c:pt>
                <c:pt idx="203">
                  <c:v>6.7166376199992328E-2</c:v>
                </c:pt>
                <c:pt idx="204">
                  <c:v>6.67581427999977E-2</c:v>
                </c:pt>
                <c:pt idx="205">
                  <c:v>6.6350554699994291E-2</c:v>
                </c:pt>
                <c:pt idx="206">
                  <c:v>6.5943684800004121E-2</c:v>
                </c:pt>
                <c:pt idx="207">
                  <c:v>6.5537605399995869E-2</c:v>
                </c:pt>
                <c:pt idx="208">
                  <c:v>6.5132388400002128E-2</c:v>
                </c:pt>
                <c:pt idx="209">
                  <c:v>6.4728105299991512E-2</c:v>
                </c:pt>
                <c:pt idx="210">
                  <c:v>6.4324826700001836E-2</c:v>
                </c:pt>
                <c:pt idx="211">
                  <c:v>6.3922622899994508E-2</c:v>
                </c:pt>
                <c:pt idx="212">
                  <c:v>6.3521562999994785E-2</c:v>
                </c:pt>
                <c:pt idx="213">
                  <c:v>6.3121715600004791E-2</c:v>
                </c:pt>
                <c:pt idx="214">
                  <c:v>6.2723147799999879E-2</c:v>
                </c:pt>
                <c:pt idx="215">
                  <c:v>6.2325925999999754E-2</c:v>
                </c:pt>
                <c:pt idx="216">
                  <c:v>6.1930115099997352E-2</c:v>
                </c:pt>
                <c:pt idx="217">
                  <c:v>6.1535778699990828E-2</c:v>
                </c:pt>
                <c:pt idx="218">
                  <c:v>6.114297879999242E-2</c:v>
                </c:pt>
                <c:pt idx="219">
                  <c:v>6.0751776000003588E-2</c:v>
                </c:pt>
                <c:pt idx="220">
                  <c:v>6.0362228999991885E-2</c:v>
                </c:pt>
                <c:pt idx="221">
                  <c:v>5.9974394600004644E-2</c:v>
                </c:pt>
                <c:pt idx="222">
                  <c:v>5.9588327399993091E-2</c:v>
                </c:pt>
                <c:pt idx="223">
                  <c:v>5.9204080100002443E-2</c:v>
                </c:pt>
                <c:pt idx="224">
                  <c:v>5.8821702999992453E-2</c:v>
                </c:pt>
                <c:pt idx="225">
                  <c:v>5.8441243700002588E-2</c:v>
                </c:pt>
                <c:pt idx="226">
                  <c:v>5.8062747299999273E-2</c:v>
                </c:pt>
                <c:pt idx="227">
                  <c:v>5.7686256300002015E-2</c:v>
                </c:pt>
                <c:pt idx="228">
                  <c:v>5.7311810000001628E-2</c:v>
                </c:pt>
                <c:pt idx="229">
                  <c:v>5.6939444699992237E-2</c:v>
                </c:pt>
                <c:pt idx="230">
                  <c:v>5.6569193599997902E-2</c:v>
                </c:pt>
                <c:pt idx="231">
                  <c:v>5.6201086399994438E-2</c:v>
                </c:pt>
                <c:pt idx="232">
                  <c:v>5.5835149299994669E-2</c:v>
                </c:pt>
                <c:pt idx="233">
                  <c:v>5.5471404900004018E-2</c:v>
                </c:pt>
                <c:pt idx="234">
                  <c:v>5.5109872100004509E-2</c:v>
                </c:pt>
                <c:pt idx="235">
                  <c:v>5.4750565700004472E-2</c:v>
                </c:pt>
                <c:pt idx="236">
                  <c:v>5.4393496700001265E-2</c:v>
                </c:pt>
                <c:pt idx="237">
                  <c:v>5.4038671900002555E-2</c:v>
                </c:pt>
                <c:pt idx="238">
                  <c:v>5.3686093999999684E-2</c:v>
                </c:pt>
                <c:pt idx="239">
                  <c:v>5.3335761200003162E-2</c:v>
                </c:pt>
                <c:pt idx="240">
                  <c:v>5.298766759999296E-2</c:v>
                </c:pt>
                <c:pt idx="241">
                  <c:v>5.264180279999664E-2</c:v>
                </c:pt>
                <c:pt idx="242">
                  <c:v>5.2298151800002302E-2</c:v>
                </c:pt>
                <c:pt idx="243">
                  <c:v>5.1956695499995931E-2</c:v>
                </c:pt>
                <c:pt idx="244">
                  <c:v>5.1617409900003963E-2</c:v>
                </c:pt>
                <c:pt idx="245">
                  <c:v>5.1280266799992091E-2</c:v>
                </c:pt>
                <c:pt idx="246">
                  <c:v>5.0945233699991377E-2</c:v>
                </c:pt>
                <c:pt idx="247">
                  <c:v>5.0612273300004063E-2</c:v>
                </c:pt>
                <c:pt idx="248">
                  <c:v>5.0281344499992997E-2</c:v>
                </c:pt>
                <c:pt idx="249">
                  <c:v>4.9952401799998825E-2</c:v>
                </c:pt>
                <c:pt idx="250">
                  <c:v>4.962539560000323E-2</c:v>
                </c:pt>
                <c:pt idx="251">
                  <c:v>4.9300272599992923E-2</c:v>
                </c:pt>
                <c:pt idx="252">
                  <c:v>4.897697570000048E-2</c:v>
                </c:pt>
                <c:pt idx="253">
                  <c:v>4.865544429999602E-2</c:v>
                </c:pt>
                <c:pt idx="254">
                  <c:v>4.8335614799995597E-2</c:v>
                </c:pt>
                <c:pt idx="255">
                  <c:v>4.5481769600002053E-2</c:v>
                </c:pt>
                <c:pt idx="256">
                  <c:v>4.2550609800002803E-2</c:v>
                </c:pt>
                <c:pt idx="257">
                  <c:v>3.9583131399993476E-2</c:v>
                </c:pt>
                <c:pt idx="258">
                  <c:v>3.6579198499993026E-2</c:v>
                </c:pt>
                <c:pt idx="259">
                  <c:v>3.3538671800002362E-2</c:v>
                </c:pt>
                <c:pt idx="260">
                  <c:v>3.0461410299992053E-2</c:v>
                </c:pt>
                <c:pt idx="261">
                  <c:v>2.7347273000003725E-2</c:v>
                </c:pt>
                <c:pt idx="262">
                  <c:v>2.4196120399992083E-2</c:v>
                </c:pt>
                <c:pt idx="263">
                  <c:v>2.1007815800004437E-2</c:v>
                </c:pt>
                <c:pt idx="264">
                  <c:v>1.7782227099999659E-2</c:v>
                </c:pt>
                <c:pt idx="265">
                  <c:v>1.4519227999997497E-2</c:v>
                </c:pt>
                <c:pt idx="266">
                  <c:v>1.1218699499991658E-2</c:v>
                </c:pt>
                <c:pt idx="267">
                  <c:v>7.8805310999996436E-3</c:v>
                </c:pt>
                <c:pt idx="268">
                  <c:v>4.5046227999989696E-3</c:v>
                </c:pt>
                <c:pt idx="269">
                  <c:v>1.0908862000036379E-3</c:v>
                </c:pt>
                <c:pt idx="270">
                  <c:v>-2.3607536000014306E-3</c:v>
                </c:pt>
                <c:pt idx="271">
                  <c:v>-5.850356199999851E-3</c:v>
                </c:pt>
                <c:pt idx="272">
                  <c:v>-9.3779639999951314E-3</c:v>
                </c:pt>
                <c:pt idx="273">
                  <c:v>-1.2943600400006972E-2</c:v>
                </c:pt>
                <c:pt idx="274">
                  <c:v>-1.6547266700001728E-2</c:v>
                </c:pt>
                <c:pt idx="275">
                  <c:v>-2.018894050000597E-2</c:v>
                </c:pt>
                <c:pt idx="276">
                  <c:v>-2.3868571899996027E-2</c:v>
                </c:pt>
                <c:pt idx="277">
                  <c:v>-2.7586081400002627E-2</c:v>
                </c:pt>
                <c:pt idx="278">
                  <c:v>-3.1341355600005727E-2</c:v>
                </c:pt>
                <c:pt idx="279">
                  <c:v>-3.513424400000531E-2</c:v>
                </c:pt>
                <c:pt idx="280">
                  <c:v>-3.8964554300008558E-2</c:v>
                </c:pt>
                <c:pt idx="281">
                  <c:v>-4.2832048500002884E-2</c:v>
                </c:pt>
                <c:pt idx="282">
                  <c:v>-4.6736437199996317E-2</c:v>
                </c:pt>
                <c:pt idx="283">
                  <c:v>-5.0677374499997541E-2</c:v>
                </c:pt>
                <c:pt idx="284">
                  <c:v>-5.4654451900006507E-2</c:v>
                </c:pt>
                <c:pt idx="285">
                  <c:v>-5.8667191799997909E-2</c:v>
                </c:pt>
                <c:pt idx="286">
                  <c:v>-6.2715040499995212E-2</c:v>
                </c:pt>
                <c:pt idx="287">
                  <c:v>-6.6797360400002503E-2</c:v>
                </c:pt>
                <c:pt idx="288">
                  <c:v>-7.0913421900002049E-2</c:v>
                </c:pt>
                <c:pt idx="289">
                  <c:v>-7.5062394799999765E-2</c:v>
                </c:pt>
                <c:pt idx="290">
                  <c:v>-7.9243338400004859E-2</c:v>
                </c:pt>
                <c:pt idx="291">
                  <c:v>-8.3455191699997044E-2</c:v>
                </c:pt>
                <c:pt idx="292">
                  <c:v>-8.7696762700005593E-2</c:v>
                </c:pt>
                <c:pt idx="293">
                  <c:v>-9.1966716900003576E-2</c:v>
                </c:pt>
                <c:pt idx="294">
                  <c:v>-9.6263565100002779E-2</c:v>
                </c:pt>
                <c:pt idx="295">
                  <c:v>-0.10058565079999937</c:v>
                </c:pt>
                <c:pt idx="296">
                  <c:v>-0.1049311366000012</c:v>
                </c:pt>
                <c:pt idx="297">
                  <c:v>-0.10929799030000709</c:v>
                </c:pt>
                <c:pt idx="298">
                  <c:v>-0.11368396940000025</c:v>
                </c:pt>
                <c:pt idx="299">
                  <c:v>-0.11808660639999857</c:v>
                </c:pt>
                <c:pt idx="300">
                  <c:v>-0.12250319150000166</c:v>
                </c:pt>
                <c:pt idx="301">
                  <c:v>-0.12693075619999661</c:v>
                </c:pt>
                <c:pt idx="302">
                  <c:v>-0.13136605520000444</c:v>
                </c:pt>
                <c:pt idx="303">
                  <c:v>-0.13580554790000576</c:v>
                </c:pt>
                <c:pt idx="304">
                  <c:v>-0.1402453788000031</c:v>
                </c:pt>
                <c:pt idx="305">
                  <c:v>-0.14468135750000499</c:v>
                </c:pt>
                <c:pt idx="306">
                  <c:v>-0.14910893760000477</c:v>
                </c:pt>
                <c:pt idx="307">
                  <c:v>-0.15352319480000176</c:v>
                </c:pt>
                <c:pt idx="308">
                  <c:v>-0.15791880369999944</c:v>
                </c:pt>
                <c:pt idx="309">
                  <c:v>-0.16229001460000347</c:v>
                </c:pt>
                <c:pt idx="310">
                  <c:v>-0.16663062800000716</c:v>
                </c:pt>
                <c:pt idx="311">
                  <c:v>-0.17093396910000536</c:v>
                </c:pt>
                <c:pt idx="312">
                  <c:v>-0.17519286009999746</c:v>
                </c:pt>
                <c:pt idx="313">
                  <c:v>-0.17939959240000292</c:v>
                </c:pt>
                <c:pt idx="314">
                  <c:v>-0.18354589630000362</c:v>
                </c:pt>
                <c:pt idx="315">
                  <c:v>-0.18762290979999818</c:v>
                </c:pt>
                <c:pt idx="316">
                  <c:v>-0.19162114579999923</c:v>
                </c:pt>
                <c:pt idx="317">
                  <c:v>-0.19553045749999853</c:v>
                </c:pt>
                <c:pt idx="318">
                  <c:v>-0.19934000150000486</c:v>
                </c:pt>
                <c:pt idx="319">
                  <c:v>-0.20303819960000169</c:v>
                </c:pt>
                <c:pt idx="320">
                  <c:v>-0.20652601090000644</c:v>
                </c:pt>
                <c:pt idx="321">
                  <c:v>-0.20988384439999663</c:v>
                </c:pt>
                <c:pt idx="322">
                  <c:v>-0.21317441200000076</c:v>
                </c:pt>
                <c:pt idx="323">
                  <c:v>-0.2163832387000042</c:v>
                </c:pt>
                <c:pt idx="324">
                  <c:v>-0.21939698260000284</c:v>
                </c:pt>
                <c:pt idx="325">
                  <c:v>-0.22213736049999966</c:v>
                </c:pt>
                <c:pt idx="326">
                  <c:v>-0.22466102360000662</c:v>
                </c:pt>
                <c:pt idx="327">
                  <c:v>-0.22694882589999565</c:v>
                </c:pt>
                <c:pt idx="328">
                  <c:v>-0.22898041909999733</c:v>
                </c:pt>
                <c:pt idx="329">
                  <c:v>-0.2307341842000028</c:v>
                </c:pt>
                <c:pt idx="330">
                  <c:v>-0.23218715880000218</c:v>
                </c:pt>
                <c:pt idx="331">
                  <c:v>-0.23331496010000308</c:v>
                </c:pt>
                <c:pt idx="332">
                  <c:v>-0.2340917032999954</c:v>
                </c:pt>
                <c:pt idx="333">
                  <c:v>-0.23448991640000827</c:v>
                </c:pt>
                <c:pt idx="334">
                  <c:v>-0.23448044840000648</c:v>
                </c:pt>
                <c:pt idx="335">
                  <c:v>-0.23403237480000882</c:v>
                </c:pt>
                <c:pt idx="336">
                  <c:v>-0.23311289580000505</c:v>
                </c:pt>
                <c:pt idx="337">
                  <c:v>-0.23168723060000218</c:v>
                </c:pt>
                <c:pt idx="338">
                  <c:v>-0.22971850550000283</c:v>
                </c:pt>
                <c:pt idx="339">
                  <c:v>-0.22716763649999905</c:v>
                </c:pt>
                <c:pt idx="340">
                  <c:v>-0.22399320510000109</c:v>
                </c:pt>
                <c:pt idx="341">
                  <c:v>-0.22015132859999653</c:v>
                </c:pt>
                <c:pt idx="342">
                  <c:v>-0.21559552329999576</c:v>
                </c:pt>
                <c:pt idx="343">
                  <c:v>-0.21027656050000587</c:v>
                </c:pt>
                <c:pt idx="344">
                  <c:v>-0.20414231489999679</c:v>
                </c:pt>
                <c:pt idx="345">
                  <c:v>-0.19713760509999645</c:v>
                </c:pt>
                <c:pt idx="346">
                  <c:v>-0.18920402550000404</c:v>
                </c:pt>
                <c:pt idx="347">
                  <c:v>-0.18027976800000545</c:v>
                </c:pt>
                <c:pt idx="348">
                  <c:v>-0.17029943459999686</c:v>
                </c:pt>
                <c:pt idx="349">
                  <c:v>-0.15919383819999666</c:v>
                </c:pt>
                <c:pt idx="350">
                  <c:v>-0.14688979139999958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34E-498D-A211-DC1E6A9070D1}"/>
            </c:ext>
          </c:extLst>
        </c:ser>
        <c:ser>
          <c:idx val="4"/>
          <c:order val="3"/>
          <c:tx>
            <c:strRef>
              <c:f>'2SF Data'!$AD$4</c:f>
              <c:strCache>
                <c:ptCount val="1"/>
                <c:pt idx="0">
                  <c:v>Root 4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Data'!$AD$5:$AD$355</c:f>
              <c:numCache>
                <c:formatCode>General</c:formatCode>
                <c:ptCount val="351"/>
                <c:pt idx="0">
                  <c:v>0.11232783750000408</c:v>
                </c:pt>
                <c:pt idx="1">
                  <c:v>0.11228844459999721</c:v>
                </c:pt>
                <c:pt idx="2">
                  <c:v>0.11224825829999929</c:v>
                </c:pt>
                <c:pt idx="3">
                  <c:v>0.11220726470000386</c:v>
                </c:pt>
                <c:pt idx="4">
                  <c:v>0.11216545089999386</c:v>
                </c:pt>
                <c:pt idx="5">
                  <c:v>0.11212280319999479</c:v>
                </c:pt>
                <c:pt idx="6">
                  <c:v>0.1120793081999949</c:v>
                </c:pt>
                <c:pt idx="7">
                  <c:v>0.11203495190000012</c:v>
                </c:pt>
                <c:pt idx="8">
                  <c:v>0.11198972059999335</c:v>
                </c:pt>
                <c:pt idx="9">
                  <c:v>0.11194360000000358</c:v>
                </c:pt>
                <c:pt idx="10">
                  <c:v>0.11189657609999415</c:v>
                </c:pt>
                <c:pt idx="11">
                  <c:v>0.11184863430000291</c:v>
                </c:pt>
                <c:pt idx="12">
                  <c:v>0.11179976020000026</c:v>
                </c:pt>
                <c:pt idx="13">
                  <c:v>0.11174993899999208</c:v>
                </c:pt>
                <c:pt idx="14">
                  <c:v>0.11169915589999846</c:v>
                </c:pt>
                <c:pt idx="15">
                  <c:v>0.11164739589999328</c:v>
                </c:pt>
                <c:pt idx="16">
                  <c:v>0.1115946438999913</c:v>
                </c:pt>
                <c:pt idx="17">
                  <c:v>0.1115408844000001</c:v>
                </c:pt>
                <c:pt idx="18">
                  <c:v>0.11148610210000243</c:v>
                </c:pt>
                <c:pt idx="19">
                  <c:v>0.11143028120000054</c:v>
                </c:pt>
                <c:pt idx="20">
                  <c:v>0.11137340599999845</c:v>
                </c:pt>
                <c:pt idx="21">
                  <c:v>0.11131546049999486</c:v>
                </c:pt>
                <c:pt idx="22">
                  <c:v>0.11125642860000085</c:v>
                </c:pt>
                <c:pt idx="23">
                  <c:v>0.11119629399999553</c:v>
                </c:pt>
                <c:pt idx="24">
                  <c:v>0.11113504019999709</c:v>
                </c:pt>
                <c:pt idx="25">
                  <c:v>0.11107265079999706</c:v>
                </c:pt>
                <c:pt idx="26">
                  <c:v>0.1110091088000047</c:v>
                </c:pt>
                <c:pt idx="27">
                  <c:v>0.11094439749999196</c:v>
                </c:pt>
                <c:pt idx="28">
                  <c:v>0.11087849959999119</c:v>
                </c:pt>
                <c:pt idx="29">
                  <c:v>0.11081139799999562</c:v>
                </c:pt>
                <c:pt idx="30">
                  <c:v>0.11074307529999317</c:v>
                </c:pt>
                <c:pt idx="31">
                  <c:v>0.11067351389999658</c:v>
                </c:pt>
                <c:pt idx="32">
                  <c:v>0.11060269600000083</c:v>
                </c:pt>
                <c:pt idx="33">
                  <c:v>0.11053060390000269</c:v>
                </c:pt>
                <c:pt idx="34">
                  <c:v>0.11045721930000241</c:v>
                </c:pt>
                <c:pt idx="35">
                  <c:v>0.11038252419999139</c:v>
                </c:pt>
                <c:pt idx="36">
                  <c:v>0.11030650019999655</c:v>
                </c:pt>
                <c:pt idx="37">
                  <c:v>0.11022912869999857</c:v>
                </c:pt>
                <c:pt idx="38">
                  <c:v>0.11015039109999236</c:v>
                </c:pt>
                <c:pt idx="39">
                  <c:v>0.11007026859999769</c:v>
                </c:pt>
                <c:pt idx="40">
                  <c:v>0.10998874199999875</c:v>
                </c:pt>
                <c:pt idx="41">
                  <c:v>0.10990579239999931</c:v>
                </c:pt>
                <c:pt idx="42">
                  <c:v>0.10982140029999243</c:v>
                </c:pt>
                <c:pt idx="43">
                  <c:v>0.10973554640000316</c:v>
                </c:pt>
                <c:pt idx="44">
                  <c:v>0.10964821099999256</c:v>
                </c:pt>
                <c:pt idx="45">
                  <c:v>0.10955937439999275</c:v>
                </c:pt>
                <c:pt idx="46">
                  <c:v>0.10946901670000386</c:v>
                </c:pt>
                <c:pt idx="47">
                  <c:v>0.10937711779999404</c:v>
                </c:pt>
                <c:pt idx="48">
                  <c:v>0.10928365750000069</c:v>
                </c:pt>
                <c:pt idx="49">
                  <c:v>0.10918861550000258</c:v>
                </c:pt>
                <c:pt idx="50">
                  <c:v>0.10909197130000337</c:v>
                </c:pt>
                <c:pt idx="51">
                  <c:v>0.10899370439999245</c:v>
                </c:pt>
                <c:pt idx="52">
                  <c:v>0.10889379389999476</c:v>
                </c:pt>
                <c:pt idx="53">
                  <c:v>0.10879221899999436</c:v>
                </c:pt>
                <c:pt idx="54">
                  <c:v>0.10868895870000017</c:v>
                </c:pt>
                <c:pt idx="55">
                  <c:v>0.10858399189999091</c:v>
                </c:pt>
                <c:pt idx="56">
                  <c:v>0.10847729719999677</c:v>
                </c:pt>
                <c:pt idx="57">
                  <c:v>0.10836885349999648</c:v>
                </c:pt>
                <c:pt idx="58">
                  <c:v>0.10825863910000066</c:v>
                </c:pt>
                <c:pt idx="59">
                  <c:v>0.10814663249999512</c:v>
                </c:pt>
                <c:pt idx="60">
                  <c:v>0.1080328120000047</c:v>
                </c:pt>
                <c:pt idx="61">
                  <c:v>0.1079171558999974</c:v>
                </c:pt>
                <c:pt idx="62">
                  <c:v>0.10779964219999272</c:v>
                </c:pt>
                <c:pt idx="63">
                  <c:v>0.10768024889999595</c:v>
                </c:pt>
                <c:pt idx="64">
                  <c:v>0.10755895409999994</c:v>
                </c:pt>
                <c:pt idx="65">
                  <c:v>0.10743573569999398</c:v>
                </c:pt>
                <c:pt idx="66">
                  <c:v>0.10731057130000465</c:v>
                </c:pt>
                <c:pt idx="67">
                  <c:v>0.1071834388999946</c:v>
                </c:pt>
                <c:pt idx="68">
                  <c:v>0.10705431600000281</c:v>
                </c:pt>
                <c:pt idx="69">
                  <c:v>0.10692318030000081</c:v>
                </c:pt>
                <c:pt idx="70">
                  <c:v>0.10679000950000272</c:v>
                </c:pt>
                <c:pt idx="71">
                  <c:v>0.10665478110000493</c:v>
                </c:pt>
                <c:pt idx="72">
                  <c:v>0.10651747260000377</c:v>
                </c:pt>
                <c:pt idx="73">
                  <c:v>0.10637806169999919</c:v>
                </c:pt>
                <c:pt idx="74">
                  <c:v>0.10623652579999998</c:v>
                </c:pt>
                <c:pt idx="75">
                  <c:v>0.10609284259999185</c:v>
                </c:pt>
                <c:pt idx="76">
                  <c:v>0.10594698949999781</c:v>
                </c:pt>
                <c:pt idx="77">
                  <c:v>0.10579894420000358</c:v>
                </c:pt>
                <c:pt idx="78">
                  <c:v>0.10564868429999308</c:v>
                </c:pt>
                <c:pt idx="79">
                  <c:v>0.10549618759999646</c:v>
                </c:pt>
                <c:pt idx="80">
                  <c:v>0.10534143159999587</c:v>
                </c:pt>
                <c:pt idx="81">
                  <c:v>0.10518439439999838</c:v>
                </c:pt>
                <c:pt idx="82">
                  <c:v>0.10502505370000392</c:v>
                </c:pt>
                <c:pt idx="83">
                  <c:v>0.10486338769999293</c:v>
                </c:pt>
                <c:pt idx="84">
                  <c:v>0.1046993743999991</c:v>
                </c:pt>
                <c:pt idx="85">
                  <c:v>0.10453299210000466</c:v>
                </c:pt>
                <c:pt idx="86">
                  <c:v>0.10436421919999361</c:v>
                </c:pt>
                <c:pt idx="87">
                  <c:v>0.10419303419999437</c:v>
                </c:pt>
                <c:pt idx="88">
                  <c:v>0.10401941599999986</c:v>
                </c:pt>
                <c:pt idx="89">
                  <c:v>0.10384334350000302</c:v>
                </c:pt>
                <c:pt idx="90">
                  <c:v>0.10366479569999854</c:v>
                </c:pt>
                <c:pt idx="91">
                  <c:v>0.10348375210000427</c:v>
                </c:pt>
                <c:pt idx="92">
                  <c:v>0.10330019219999542</c:v>
                </c:pt>
                <c:pt idx="93">
                  <c:v>0.10311409599999877</c:v>
                </c:pt>
                <c:pt idx="94">
                  <c:v>0.10292544360000022</c:v>
                </c:pt>
                <c:pt idx="95">
                  <c:v>0.10273421539999106</c:v>
                </c:pt>
                <c:pt idx="96">
                  <c:v>0.10254039229999989</c:v>
                </c:pt>
                <c:pt idx="97">
                  <c:v>0.1023439551999985</c:v>
                </c:pt>
                <c:pt idx="98">
                  <c:v>0.10214488569999958</c:v>
                </c:pt>
                <c:pt idx="99">
                  <c:v>0.10194316550000337</c:v>
                </c:pt>
                <c:pt idx="100">
                  <c:v>0.10173877699999423</c:v>
                </c:pt>
                <c:pt idx="101">
                  <c:v>0.10153170280000268</c:v>
                </c:pt>
                <c:pt idx="102">
                  <c:v>0.10132192589999534</c:v>
                </c:pt>
                <c:pt idx="103">
                  <c:v>0.10110942989999216</c:v>
                </c:pt>
                <c:pt idx="104">
                  <c:v>0.10089419879999184</c:v>
                </c:pt>
                <c:pt idx="105">
                  <c:v>0.10067621729999132</c:v>
                </c:pt>
                <c:pt idx="106">
                  <c:v>0.10045547029999113</c:v>
                </c:pt>
                <c:pt idx="107">
                  <c:v>0.10023194349999187</c:v>
                </c:pt>
                <c:pt idx="108">
                  <c:v>0.10000562300000126</c:v>
                </c:pt>
                <c:pt idx="109">
                  <c:v>9.9776495699998691E-2</c:v>
                </c:pt>
                <c:pt idx="110">
                  <c:v>9.954454900000087E-2</c:v>
                </c:pt>
                <c:pt idx="111">
                  <c:v>9.9309770999994385E-2</c:v>
                </c:pt>
                <c:pt idx="112">
                  <c:v>9.9072150300003159E-2</c:v>
                </c:pt>
                <c:pt idx="113">
                  <c:v>9.8831676399996127E-2</c:v>
                </c:pt>
                <c:pt idx="114">
                  <c:v>9.8588339399995562E-2</c:v>
                </c:pt>
                <c:pt idx="115">
                  <c:v>9.8342130299997166E-2</c:v>
                </c:pt>
                <c:pt idx="116">
                  <c:v>9.8093040599991355E-2</c:v>
                </c:pt>
                <c:pt idx="117">
                  <c:v>9.78410628000006E-2</c:v>
                </c:pt>
                <c:pt idx="118">
                  <c:v>9.7586190200004808E-2</c:v>
                </c:pt>
                <c:pt idx="119">
                  <c:v>9.7328416699994591E-2</c:v>
                </c:pt>
                <c:pt idx="120">
                  <c:v>9.706773739999619E-2</c:v>
                </c:pt>
                <c:pt idx="121">
                  <c:v>9.6804148199993278E-2</c:v>
                </c:pt>
                <c:pt idx="122">
                  <c:v>9.6537645599994448E-2</c:v>
                </c:pt>
                <c:pt idx="123">
                  <c:v>9.626822740000307E-2</c:v>
                </c:pt>
                <c:pt idx="124">
                  <c:v>9.5995892099992375E-2</c:v>
                </c:pt>
                <c:pt idx="125">
                  <c:v>9.5720639500001425E-2</c:v>
                </c:pt>
                <c:pt idx="126">
                  <c:v>9.5442469999994728E-2</c:v>
                </c:pt>
                <c:pt idx="127">
                  <c:v>9.5161385200000836E-2</c:v>
                </c:pt>
                <c:pt idx="128">
                  <c:v>9.4877387799996882E-2</c:v>
                </c:pt>
                <c:pt idx="129">
                  <c:v>9.4590481400004478E-2</c:v>
                </c:pt>
                <c:pt idx="130">
                  <c:v>9.4300670899997385E-2</c:v>
                </c:pt>
                <c:pt idx="131">
                  <c:v>9.4007961999992062E-2</c:v>
                </c:pt>
                <c:pt idx="132">
                  <c:v>9.3712361900003316E-2</c:v>
                </c:pt>
                <c:pt idx="133">
                  <c:v>9.3413878500001601E-2</c:v>
                </c:pt>
                <c:pt idx="134">
                  <c:v>9.3112521199998355E-2</c:v>
                </c:pt>
                <c:pt idx="135">
                  <c:v>9.2808300299992652E-2</c:v>
                </c:pt>
                <c:pt idx="136">
                  <c:v>9.2501227599996128E-2</c:v>
                </c:pt>
                <c:pt idx="137">
                  <c:v>9.219131569999206E-2</c:v>
                </c:pt>
                <c:pt idx="138">
                  <c:v>9.1878578799992283E-2</c:v>
                </c:pt>
                <c:pt idx="139">
                  <c:v>9.1563031999996269E-2</c:v>
                </c:pt>
                <c:pt idx="140">
                  <c:v>9.1244692000003624E-2</c:v>
                </c:pt>
                <c:pt idx="141">
                  <c:v>9.0923576199998024E-2</c:v>
                </c:pt>
                <c:pt idx="142">
                  <c:v>9.0599703899997053E-2</c:v>
                </c:pt>
                <c:pt idx="143">
                  <c:v>9.027309520000415E-2</c:v>
                </c:pt>
                <c:pt idx="144">
                  <c:v>8.9943771599990896E-2</c:v>
                </c:pt>
                <c:pt idx="145">
                  <c:v>8.961175599999649E-2</c:v>
                </c:pt>
                <c:pt idx="146">
                  <c:v>8.9277072399994495E-2</c:v>
                </c:pt>
                <c:pt idx="147">
                  <c:v>8.8939746299999456E-2</c:v>
                </c:pt>
                <c:pt idx="148">
                  <c:v>8.8599804200001131E-2</c:v>
                </c:pt>
                <c:pt idx="149">
                  <c:v>8.8257274299991195E-2</c:v>
                </c:pt>
                <c:pt idx="150">
                  <c:v>8.7912185699991596E-2</c:v>
                </c:pt>
                <c:pt idx="151">
                  <c:v>8.7564569099995992E-2</c:v>
                </c:pt>
                <c:pt idx="152">
                  <c:v>8.7214456200001678E-2</c:v>
                </c:pt>
                <c:pt idx="153">
                  <c:v>8.6861880299991867E-2</c:v>
                </c:pt>
                <c:pt idx="154">
                  <c:v>8.6506875799997829E-2</c:v>
                </c:pt>
                <c:pt idx="155">
                  <c:v>8.6149478500004761E-2</c:v>
                </c:pt>
                <c:pt idx="156">
                  <c:v>8.5789725300003283E-2</c:v>
                </c:pt>
                <c:pt idx="157">
                  <c:v>8.5427654599996572E-2</c:v>
                </c:pt>
                <c:pt idx="158">
                  <c:v>8.5063305999995009E-2</c:v>
                </c:pt>
                <c:pt idx="159">
                  <c:v>8.4696720099998402E-2</c:v>
                </c:pt>
                <c:pt idx="160">
                  <c:v>8.4327939099992477E-2</c:v>
                </c:pt>
                <c:pt idx="161">
                  <c:v>8.3957006299996806E-2</c:v>
                </c:pt>
                <c:pt idx="162">
                  <c:v>8.358396619999553E-2</c:v>
                </c:pt>
                <c:pt idx="163">
                  <c:v>8.3208864499994206E-2</c:v>
                </c:pt>
                <c:pt idx="164">
                  <c:v>8.2831748099991387E-2</c:v>
                </c:pt>
                <c:pt idx="165">
                  <c:v>8.2452664999991043E-2</c:v>
                </c:pt>
                <c:pt idx="166">
                  <c:v>8.2071664699995495E-2</c:v>
                </c:pt>
                <c:pt idx="167">
                  <c:v>8.1688797300003557E-2</c:v>
                </c:pt>
                <c:pt idx="168">
                  <c:v>8.1304114399998184E-2</c:v>
                </c:pt>
                <c:pt idx="169">
                  <c:v>8.091766869999617E-2</c:v>
                </c:pt>
                <c:pt idx="170">
                  <c:v>8.0529513900003735E-2</c:v>
                </c:pt>
                <c:pt idx="171">
                  <c:v>8.0139704600000528E-2</c:v>
                </c:pt>
                <c:pt idx="172">
                  <c:v>7.9748296799991181E-2</c:v>
                </c:pt>
                <c:pt idx="173">
                  <c:v>7.9355347299994605E-2</c:v>
                </c:pt>
                <c:pt idx="174">
                  <c:v>7.8960913800003141E-2</c:v>
                </c:pt>
                <c:pt idx="175">
                  <c:v>7.8565055300003905E-2</c:v>
                </c:pt>
                <c:pt idx="176">
                  <c:v>7.8167831399994725E-2</c:v>
                </c:pt>
                <c:pt idx="177">
                  <c:v>7.7769302799993056E-2</c:v>
                </c:pt>
                <c:pt idx="178">
                  <c:v>7.7369531100003996E-2</c:v>
                </c:pt>
                <c:pt idx="179">
                  <c:v>7.696857879999186E-2</c:v>
                </c:pt>
                <c:pt idx="180">
                  <c:v>7.6566509100004509E-2</c:v>
                </c:pt>
                <c:pt idx="181">
                  <c:v>7.616338629999575E-2</c:v>
                </c:pt>
                <c:pt idx="182">
                  <c:v>7.5759275099997581E-2</c:v>
                </c:pt>
                <c:pt idx="183">
                  <c:v>7.5354241399992361E-2</c:v>
                </c:pt>
                <c:pt idx="184">
                  <c:v>7.4948351399996227E-2</c:v>
                </c:pt>
                <c:pt idx="185">
                  <c:v>7.4541672400002312E-2</c:v>
                </c:pt>
                <c:pt idx="186">
                  <c:v>7.4134272099996679E-2</c:v>
                </c:pt>
                <c:pt idx="187">
                  <c:v>7.3726218999993876E-2</c:v>
                </c:pt>
                <c:pt idx="188">
                  <c:v>7.3317582100003165E-2</c:v>
                </c:pt>
                <c:pt idx="189">
                  <c:v>7.2908431000001883E-2</c:v>
                </c:pt>
                <c:pt idx="190">
                  <c:v>7.2498835999994071E-2</c:v>
                </c:pt>
                <c:pt idx="191">
                  <c:v>7.2088867700003334E-2</c:v>
                </c:pt>
                <c:pt idx="192">
                  <c:v>7.1678597199991145E-2</c:v>
                </c:pt>
                <c:pt idx="193">
                  <c:v>7.1268096200000741E-2</c:v>
                </c:pt>
                <c:pt idx="194">
                  <c:v>7.0857436599993662E-2</c:v>
                </c:pt>
                <c:pt idx="195">
                  <c:v>7.0446690799997214E-2</c:v>
                </c:pt>
                <c:pt idx="196">
                  <c:v>7.0035931299997856E-2</c:v>
                </c:pt>
                <c:pt idx="197">
                  <c:v>6.962523109999097E-2</c:v>
                </c:pt>
                <c:pt idx="198">
                  <c:v>6.9214663200000359E-2</c:v>
                </c:pt>
                <c:pt idx="199">
                  <c:v>6.8804301000000123E-2</c:v>
                </c:pt>
                <c:pt idx="200">
                  <c:v>6.8394217799990997E-2</c:v>
                </c:pt>
                <c:pt idx="201">
                  <c:v>6.7984486900002139E-2</c:v>
                </c:pt>
                <c:pt idx="202">
                  <c:v>6.757518199999879E-2</c:v>
                </c:pt>
                <c:pt idx="203">
                  <c:v>6.7166376199992328E-2</c:v>
                </c:pt>
                <c:pt idx="204">
                  <c:v>6.67581427999977E-2</c:v>
                </c:pt>
                <c:pt idx="205">
                  <c:v>6.6350554699994291E-2</c:v>
                </c:pt>
                <c:pt idx="206">
                  <c:v>6.5943684800004121E-2</c:v>
                </c:pt>
                <c:pt idx="207">
                  <c:v>6.5537605399995869E-2</c:v>
                </c:pt>
                <c:pt idx="208">
                  <c:v>6.5132388400002128E-2</c:v>
                </c:pt>
                <c:pt idx="209">
                  <c:v>6.4728105299991512E-2</c:v>
                </c:pt>
                <c:pt idx="210">
                  <c:v>6.4324826700001836E-2</c:v>
                </c:pt>
                <c:pt idx="211">
                  <c:v>6.3922622899994508E-2</c:v>
                </c:pt>
                <c:pt idx="212">
                  <c:v>6.3521562999994785E-2</c:v>
                </c:pt>
                <c:pt idx="213">
                  <c:v>6.3121715600004791E-2</c:v>
                </c:pt>
                <c:pt idx="214">
                  <c:v>6.2723147799999879E-2</c:v>
                </c:pt>
                <c:pt idx="215">
                  <c:v>6.2325925999999754E-2</c:v>
                </c:pt>
                <c:pt idx="216">
                  <c:v>6.1930115099997352E-2</c:v>
                </c:pt>
                <c:pt idx="217">
                  <c:v>6.1535778699990828E-2</c:v>
                </c:pt>
                <c:pt idx="218">
                  <c:v>6.114297879999242E-2</c:v>
                </c:pt>
                <c:pt idx="219">
                  <c:v>6.0751776000003588E-2</c:v>
                </c:pt>
                <c:pt idx="220">
                  <c:v>6.0362228999991885E-2</c:v>
                </c:pt>
                <c:pt idx="221">
                  <c:v>5.9974394600004644E-2</c:v>
                </c:pt>
                <c:pt idx="222">
                  <c:v>5.9588327399993091E-2</c:v>
                </c:pt>
                <c:pt idx="223">
                  <c:v>5.9204080100002443E-2</c:v>
                </c:pt>
                <c:pt idx="224">
                  <c:v>5.8821702999992453E-2</c:v>
                </c:pt>
                <c:pt idx="225">
                  <c:v>5.8441243700002588E-2</c:v>
                </c:pt>
                <c:pt idx="226">
                  <c:v>5.8062747299999273E-2</c:v>
                </c:pt>
                <c:pt idx="227">
                  <c:v>5.7686256300002015E-2</c:v>
                </c:pt>
                <c:pt idx="228">
                  <c:v>5.7311810000001628E-2</c:v>
                </c:pt>
                <c:pt idx="229">
                  <c:v>5.6939444699992237E-2</c:v>
                </c:pt>
                <c:pt idx="230">
                  <c:v>5.6569193599997902E-2</c:v>
                </c:pt>
                <c:pt idx="231">
                  <c:v>5.6201086399994438E-2</c:v>
                </c:pt>
                <c:pt idx="232">
                  <c:v>5.5835149299994669E-2</c:v>
                </c:pt>
                <c:pt idx="233">
                  <c:v>5.5471404900004018E-2</c:v>
                </c:pt>
                <c:pt idx="234">
                  <c:v>5.5109872100004509E-2</c:v>
                </c:pt>
                <c:pt idx="235">
                  <c:v>5.4750565700004472E-2</c:v>
                </c:pt>
                <c:pt idx="236">
                  <c:v>5.4393496700001265E-2</c:v>
                </c:pt>
                <c:pt idx="237">
                  <c:v>5.4038671900002555E-2</c:v>
                </c:pt>
                <c:pt idx="238">
                  <c:v>5.3686093999999684E-2</c:v>
                </c:pt>
                <c:pt idx="239">
                  <c:v>5.3335761200003162E-2</c:v>
                </c:pt>
                <c:pt idx="240">
                  <c:v>5.298766759999296E-2</c:v>
                </c:pt>
                <c:pt idx="241">
                  <c:v>5.264180279999664E-2</c:v>
                </c:pt>
                <c:pt idx="242">
                  <c:v>5.2298151800002302E-2</c:v>
                </c:pt>
                <c:pt idx="243">
                  <c:v>5.1956695499995931E-2</c:v>
                </c:pt>
                <c:pt idx="244">
                  <c:v>5.1617409900003963E-2</c:v>
                </c:pt>
                <c:pt idx="245">
                  <c:v>5.1280266799992091E-2</c:v>
                </c:pt>
                <c:pt idx="246">
                  <c:v>5.0945233699991377E-2</c:v>
                </c:pt>
                <c:pt idx="247">
                  <c:v>5.0612273300004063E-2</c:v>
                </c:pt>
                <c:pt idx="248">
                  <c:v>5.0281344499992997E-2</c:v>
                </c:pt>
                <c:pt idx="249">
                  <c:v>4.9952401799998825E-2</c:v>
                </c:pt>
                <c:pt idx="250">
                  <c:v>4.962539560000323E-2</c:v>
                </c:pt>
                <c:pt idx="251">
                  <c:v>4.9300272599992923E-2</c:v>
                </c:pt>
                <c:pt idx="252">
                  <c:v>4.897697570000048E-2</c:v>
                </c:pt>
                <c:pt idx="253">
                  <c:v>4.865544429999602E-2</c:v>
                </c:pt>
                <c:pt idx="254">
                  <c:v>4.8335614799995597E-2</c:v>
                </c:pt>
                <c:pt idx="255">
                  <c:v>4.5481769600002053E-2</c:v>
                </c:pt>
                <c:pt idx="256">
                  <c:v>4.2550609800002803E-2</c:v>
                </c:pt>
                <c:pt idx="257">
                  <c:v>3.9583131399993476E-2</c:v>
                </c:pt>
                <c:pt idx="258">
                  <c:v>3.6579198499993026E-2</c:v>
                </c:pt>
                <c:pt idx="259">
                  <c:v>3.3538671800002362E-2</c:v>
                </c:pt>
                <c:pt idx="260">
                  <c:v>3.0461410299992053E-2</c:v>
                </c:pt>
                <c:pt idx="261">
                  <c:v>2.7347273000003725E-2</c:v>
                </c:pt>
                <c:pt idx="262">
                  <c:v>2.4196120399992083E-2</c:v>
                </c:pt>
                <c:pt idx="263">
                  <c:v>2.1007815800004437E-2</c:v>
                </c:pt>
                <c:pt idx="264">
                  <c:v>1.7782227099999659E-2</c:v>
                </c:pt>
                <c:pt idx="265">
                  <c:v>1.4519227999997497E-2</c:v>
                </c:pt>
                <c:pt idx="266">
                  <c:v>1.1218699499991658E-2</c:v>
                </c:pt>
                <c:pt idx="267">
                  <c:v>7.8805310999996436E-3</c:v>
                </c:pt>
                <c:pt idx="268">
                  <c:v>4.5046227999989696E-3</c:v>
                </c:pt>
                <c:pt idx="269">
                  <c:v>1.0908862000036379E-3</c:v>
                </c:pt>
                <c:pt idx="270">
                  <c:v>-2.3607536000014306E-3</c:v>
                </c:pt>
                <c:pt idx="271">
                  <c:v>-5.850356199999851E-3</c:v>
                </c:pt>
                <c:pt idx="272">
                  <c:v>-9.3779639999951314E-3</c:v>
                </c:pt>
                <c:pt idx="273">
                  <c:v>-1.2943600400006972E-2</c:v>
                </c:pt>
                <c:pt idx="274">
                  <c:v>-1.6547266700001728E-2</c:v>
                </c:pt>
                <c:pt idx="275">
                  <c:v>-2.018894050000597E-2</c:v>
                </c:pt>
                <c:pt idx="276">
                  <c:v>-2.3868571899996027E-2</c:v>
                </c:pt>
                <c:pt idx="277">
                  <c:v>-2.7586081400002627E-2</c:v>
                </c:pt>
                <c:pt idx="278">
                  <c:v>-3.1341355600005727E-2</c:v>
                </c:pt>
                <c:pt idx="279">
                  <c:v>-3.513424400000531E-2</c:v>
                </c:pt>
                <c:pt idx="280">
                  <c:v>-3.8964554300008558E-2</c:v>
                </c:pt>
                <c:pt idx="281">
                  <c:v>-4.2832048500002884E-2</c:v>
                </c:pt>
                <c:pt idx="282">
                  <c:v>-4.6736437199996317E-2</c:v>
                </c:pt>
                <c:pt idx="283">
                  <c:v>-5.0677374499997541E-2</c:v>
                </c:pt>
                <c:pt idx="284">
                  <c:v>-5.4654451900006507E-2</c:v>
                </c:pt>
                <c:pt idx="285">
                  <c:v>-5.8667191799997909E-2</c:v>
                </c:pt>
                <c:pt idx="286">
                  <c:v>-6.2715040499995212E-2</c:v>
                </c:pt>
                <c:pt idx="287">
                  <c:v>-6.6797360400002503E-2</c:v>
                </c:pt>
                <c:pt idx="288">
                  <c:v>-7.0913421900002049E-2</c:v>
                </c:pt>
                <c:pt idx="289">
                  <c:v>-7.5062394799999765E-2</c:v>
                </c:pt>
                <c:pt idx="290">
                  <c:v>-7.9243338400004859E-2</c:v>
                </c:pt>
                <c:pt idx="291">
                  <c:v>-8.3455191699997044E-2</c:v>
                </c:pt>
                <c:pt idx="292">
                  <c:v>-8.7696762700005593E-2</c:v>
                </c:pt>
                <c:pt idx="293">
                  <c:v>-9.1966716900003576E-2</c:v>
                </c:pt>
                <c:pt idx="294">
                  <c:v>-9.6263565100002779E-2</c:v>
                </c:pt>
                <c:pt idx="295">
                  <c:v>-0.10058565079999937</c:v>
                </c:pt>
                <c:pt idx="296">
                  <c:v>-0.1049311366000012</c:v>
                </c:pt>
                <c:pt idx="297">
                  <c:v>-0.10929799030000709</c:v>
                </c:pt>
                <c:pt idx="298">
                  <c:v>-0.11368396940000025</c:v>
                </c:pt>
                <c:pt idx="299">
                  <c:v>-0.11808660639999857</c:v>
                </c:pt>
                <c:pt idx="300">
                  <c:v>-0.12250319150000166</c:v>
                </c:pt>
                <c:pt idx="301">
                  <c:v>-0.12693075619999661</c:v>
                </c:pt>
                <c:pt idx="302">
                  <c:v>-0.13136605520000444</c:v>
                </c:pt>
                <c:pt idx="303">
                  <c:v>-0.13580554790000576</c:v>
                </c:pt>
                <c:pt idx="304">
                  <c:v>-0.1402453788000031</c:v>
                </c:pt>
                <c:pt idx="305">
                  <c:v>-0.14468135750000499</c:v>
                </c:pt>
                <c:pt idx="306">
                  <c:v>-0.14910893760000477</c:v>
                </c:pt>
                <c:pt idx="307">
                  <c:v>-0.15352319480000176</c:v>
                </c:pt>
                <c:pt idx="308">
                  <c:v>-0.15791880369999944</c:v>
                </c:pt>
                <c:pt idx="309">
                  <c:v>-0.16229001460000347</c:v>
                </c:pt>
                <c:pt idx="310">
                  <c:v>-0.16663062800000716</c:v>
                </c:pt>
                <c:pt idx="311">
                  <c:v>-0.17093396910000536</c:v>
                </c:pt>
                <c:pt idx="312">
                  <c:v>-0.17519286009999746</c:v>
                </c:pt>
                <c:pt idx="313">
                  <c:v>-0.17939959240000292</c:v>
                </c:pt>
                <c:pt idx="314">
                  <c:v>-0.18354589630000362</c:v>
                </c:pt>
                <c:pt idx="315">
                  <c:v>-0.18762290979999818</c:v>
                </c:pt>
                <c:pt idx="316">
                  <c:v>-0.19162114579999923</c:v>
                </c:pt>
                <c:pt idx="317">
                  <c:v>-0.19553045749999853</c:v>
                </c:pt>
                <c:pt idx="318">
                  <c:v>-0.19934000150000486</c:v>
                </c:pt>
                <c:pt idx="319">
                  <c:v>-0.20303819960000169</c:v>
                </c:pt>
                <c:pt idx="320">
                  <c:v>-0.20661269820000427</c:v>
                </c:pt>
                <c:pt idx="321">
                  <c:v>-0.21005032440000093</c:v>
                </c:pt>
                <c:pt idx="322">
                  <c:v>-0.21333704120000618</c:v>
                </c:pt>
                <c:pt idx="323">
                  <c:v>-0.21645789859999809</c:v>
                </c:pt>
                <c:pt idx="324">
                  <c:v>-0.21939698260000284</c:v>
                </c:pt>
                <c:pt idx="325">
                  <c:v>-0.22213736049999966</c:v>
                </c:pt>
                <c:pt idx="326">
                  <c:v>-0.22466102360000662</c:v>
                </c:pt>
                <c:pt idx="327">
                  <c:v>-0.22694882589999565</c:v>
                </c:pt>
                <c:pt idx="328">
                  <c:v>-0.22898041909999733</c:v>
                </c:pt>
                <c:pt idx="329">
                  <c:v>-0.2307341842000028</c:v>
                </c:pt>
                <c:pt idx="330">
                  <c:v>-0.23218715880000218</c:v>
                </c:pt>
                <c:pt idx="331">
                  <c:v>-0.23331496010000308</c:v>
                </c:pt>
                <c:pt idx="332">
                  <c:v>-0.2340917032999954</c:v>
                </c:pt>
                <c:pt idx="333">
                  <c:v>-0.23448991640000827</c:v>
                </c:pt>
                <c:pt idx="334">
                  <c:v>-0.23448044840000648</c:v>
                </c:pt>
                <c:pt idx="335">
                  <c:v>-0.23403237480000882</c:v>
                </c:pt>
                <c:pt idx="336">
                  <c:v>-0.23311289580000505</c:v>
                </c:pt>
                <c:pt idx="337">
                  <c:v>-0.23168723060000218</c:v>
                </c:pt>
                <c:pt idx="338">
                  <c:v>-0.22971850550000283</c:v>
                </c:pt>
                <c:pt idx="339">
                  <c:v>-0.22716763649999905</c:v>
                </c:pt>
                <c:pt idx="340">
                  <c:v>-0.22399320510000109</c:v>
                </c:pt>
                <c:pt idx="341">
                  <c:v>-0.22015132859999653</c:v>
                </c:pt>
                <c:pt idx="342">
                  <c:v>-0.21559552329999576</c:v>
                </c:pt>
                <c:pt idx="343">
                  <c:v>-0.21027656050000587</c:v>
                </c:pt>
                <c:pt idx="344">
                  <c:v>-0.20414231489999679</c:v>
                </c:pt>
                <c:pt idx="345">
                  <c:v>-0.19713760509999645</c:v>
                </c:pt>
                <c:pt idx="346">
                  <c:v>-0.18920402550000404</c:v>
                </c:pt>
                <c:pt idx="347">
                  <c:v>-0.18027976800000545</c:v>
                </c:pt>
                <c:pt idx="348">
                  <c:v>-0.17029943459999686</c:v>
                </c:pt>
                <c:pt idx="349">
                  <c:v>-0.15919383819999666</c:v>
                </c:pt>
                <c:pt idx="350">
                  <c:v>-0.14688979139999958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34E-498D-A211-DC1E6A9070D1}"/>
            </c:ext>
          </c:extLst>
        </c:ser>
        <c:ser>
          <c:idx val="5"/>
          <c:order val="4"/>
          <c:tx>
            <c:strRef>
              <c:f>'2SF Data'!$AE$4</c:f>
              <c:strCache>
                <c:ptCount val="1"/>
                <c:pt idx="0">
                  <c:v>Root 5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Data'!$AE$5:$AE$355</c:f>
              <c:numCache>
                <c:formatCode>General</c:formatCode>
                <c:ptCount val="351"/>
                <c:pt idx="0">
                  <c:v>0.11232790139999338</c:v>
                </c:pt>
                <c:pt idx="1">
                  <c:v>0.11228851229999748</c:v>
                </c:pt>
                <c:pt idx="2">
                  <c:v>0.11224832919999983</c:v>
                </c:pt>
                <c:pt idx="3">
                  <c:v>0.11220733950000294</c:v>
                </c:pt>
                <c:pt idx="4">
                  <c:v>0.11216552969999327</c:v>
                </c:pt>
                <c:pt idx="5">
                  <c:v>0.11212288629999989</c:v>
                </c:pt>
                <c:pt idx="6">
                  <c:v>0.11207939569999326</c:v>
                </c:pt>
                <c:pt idx="7">
                  <c:v>0.11203504409999709</c:v>
                </c:pt>
                <c:pt idx="8">
                  <c:v>0.1119898176999925</c:v>
                </c:pt>
                <c:pt idx="9">
                  <c:v>0.11194370239999785</c:v>
                </c:pt>
                <c:pt idx="10">
                  <c:v>0.11189668389999952</c:v>
                </c:pt>
                <c:pt idx="11">
                  <c:v>0.1118487478999981</c:v>
                </c:pt>
                <c:pt idx="12">
                  <c:v>0.11179987980000305</c:v>
                </c:pt>
                <c:pt idx="13">
                  <c:v>0.1117500649999954</c:v>
                </c:pt>
                <c:pt idx="14">
                  <c:v>0.11169928869999524</c:v>
                </c:pt>
                <c:pt idx="15">
                  <c:v>0.1116475357000013</c:v>
                </c:pt>
                <c:pt idx="16">
                  <c:v>0.11159479110000348</c:v>
                </c:pt>
                <c:pt idx="17">
                  <c:v>0.11154103949999694</c:v>
                </c:pt>
                <c:pt idx="18">
                  <c:v>0.11148626530000172</c:v>
                </c:pt>
                <c:pt idx="19">
                  <c:v>0.11143045309999877</c:v>
                </c:pt>
                <c:pt idx="20">
                  <c:v>0.11137358700000277</c:v>
                </c:pt>
                <c:pt idx="21">
                  <c:v>0.11131565099999818</c:v>
                </c:pt>
                <c:pt idx="22">
                  <c:v>0.11125662919999968</c:v>
                </c:pt>
                <c:pt idx="23">
                  <c:v>0.11119650509999701</c:v>
                </c:pt>
                <c:pt idx="24">
                  <c:v>0.1111352624999995</c:v>
                </c:pt>
                <c:pt idx="25">
                  <c:v>0.11107288469999332</c:v>
                </c:pt>
                <c:pt idx="26">
                  <c:v>0.11100935509999488</c:v>
                </c:pt>
                <c:pt idx="27">
                  <c:v>0.11094465659999742</c:v>
                </c:pt>
                <c:pt idx="28">
                  <c:v>0.11087877229999776</c:v>
                </c:pt>
                <c:pt idx="29">
                  <c:v>0.1108116850000016</c:v>
                </c:pt>
                <c:pt idx="30">
                  <c:v>0.11074337719999505</c:v>
                </c:pt>
                <c:pt idx="31">
                  <c:v>0.11067383149999444</c:v>
                </c:pt>
                <c:pt idx="32">
                  <c:v>0.11060303019999651</c:v>
                </c:pt>
                <c:pt idx="33">
                  <c:v>0.11053095529999268</c:v>
                </c:pt>
                <c:pt idx="34">
                  <c:v>0.11045758899999214</c:v>
                </c:pt>
                <c:pt idx="35">
                  <c:v>0.11038291309999693</c:v>
                </c:pt>
                <c:pt idx="36">
                  <c:v>0.11030690910000374</c:v>
                </c:pt>
                <c:pt idx="37">
                  <c:v>0.1102295588000004</c:v>
                </c:pt>
                <c:pt idx="38">
                  <c:v>0.11015084330000491</c:v>
                </c:pt>
                <c:pt idx="39">
                  <c:v>0.11007074399999794</c:v>
                </c:pt>
                <c:pt idx="40">
                  <c:v>0.1099892418999957</c:v>
                </c:pt>
                <c:pt idx="41">
                  <c:v>0.10990631789999838</c:v>
                </c:pt>
                <c:pt idx="42">
                  <c:v>0.1098219528000044</c:v>
                </c:pt>
                <c:pt idx="43">
                  <c:v>0.10973612709999259</c:v>
                </c:pt>
                <c:pt idx="44">
                  <c:v>0.10964882129999864</c:v>
                </c:pt>
                <c:pt idx="45">
                  <c:v>0.10956001579999963</c:v>
                </c:pt>
                <c:pt idx="46">
                  <c:v>0.10946969069999568</c:v>
                </c:pt>
                <c:pt idx="47">
                  <c:v>0.10937782610000113</c:v>
                </c:pt>
                <c:pt idx="48">
                  <c:v>0.10928440169999476</c:v>
                </c:pt>
                <c:pt idx="49">
                  <c:v>0.10918939740000155</c:v>
                </c:pt>
                <c:pt idx="50">
                  <c:v>0.10909279279999851</c:v>
                </c:pt>
                <c:pt idx="51">
                  <c:v>0.10899456730000168</c:v>
                </c:pt>
                <c:pt idx="52">
                  <c:v>0.1088947002999987</c:v>
                </c:pt>
                <c:pt idx="53">
                  <c:v>0.10879317100000208</c:v>
                </c:pt>
                <c:pt idx="54">
                  <c:v>0.10868995849999408</c:v>
                </c:pt>
                <c:pt idx="55">
                  <c:v>0.10858504189999962</c:v>
                </c:pt>
                <c:pt idx="56">
                  <c:v>0.10847839979999208</c:v>
                </c:pt>
                <c:pt idx="57">
                  <c:v>0.10837001119999456</c:v>
                </c:pt>
                <c:pt idx="58">
                  <c:v>0.10825985459999288</c:v>
                </c:pt>
                <c:pt idx="59">
                  <c:v>0.10814790860000301</c:v>
                </c:pt>
                <c:pt idx="60">
                  <c:v>0.10803415169999653</c:v>
                </c:pt>
                <c:pt idx="61">
                  <c:v>0.10791856209999651</c:v>
                </c:pt>
                <c:pt idx="62">
                  <c:v>0.10780111809999937</c:v>
                </c:pt>
                <c:pt idx="63">
                  <c:v>0.10768179800000155</c:v>
                </c:pt>
                <c:pt idx="64">
                  <c:v>0.1075605798999959</c:v>
                </c:pt>
                <c:pt idx="65">
                  <c:v>0.10743744170000014</c:v>
                </c:pt>
                <c:pt idx="66">
                  <c:v>0.1073123614999929</c:v>
                </c:pt>
                <c:pt idx="67">
                  <c:v>0.10718531710000434</c:v>
                </c:pt>
                <c:pt idx="68">
                  <c:v>0.10705628659999888</c:v>
                </c:pt>
                <c:pt idx="69">
                  <c:v>0.10692524770000489</c:v>
                </c:pt>
                <c:pt idx="70">
                  <c:v>0.10679217819999565</c:v>
                </c:pt>
                <c:pt idx="71">
                  <c:v>0.1066570559000013</c:v>
                </c:pt>
                <c:pt idx="72">
                  <c:v>0.10651985859999513</c:v>
                </c:pt>
                <c:pt idx="73">
                  <c:v>0.10638056419999486</c:v>
                </c:pt>
                <c:pt idx="74">
                  <c:v>0.10623915029999864</c:v>
                </c:pt>
                <c:pt idx="75">
                  <c:v>0.10609559479999575</c:v>
                </c:pt>
                <c:pt idx="76">
                  <c:v>0.10594987550000212</c:v>
                </c:pt>
                <c:pt idx="77">
                  <c:v>0.10580197019999105</c:v>
                </c:pt>
                <c:pt idx="78">
                  <c:v>0.10565185699999802</c:v>
                </c:pt>
                <c:pt idx="79">
                  <c:v>0.10549951379999811</c:v>
                </c:pt>
                <c:pt idx="80">
                  <c:v>0.1053449186999984</c:v>
                </c:pt>
                <c:pt idx="81">
                  <c:v>0.10518804979999175</c:v>
                </c:pt>
                <c:pt idx="82">
                  <c:v>0.10502888540000299</c:v>
                </c:pt>
                <c:pt idx="83">
                  <c:v>0.10486740380000015</c:v>
                </c:pt>
                <c:pt idx="84">
                  <c:v>0.10470358359999921</c:v>
                </c:pt>
                <c:pt idx="85">
                  <c:v>0.10453740350000373</c:v>
                </c:pt>
                <c:pt idx="86">
                  <c:v>0.10436884220000309</c:v>
                </c:pt>
                <c:pt idx="87">
                  <c:v>0.10419787879999376</c:v>
                </c:pt>
                <c:pt idx="88">
                  <c:v>0.10402449240000067</c:v>
                </c:pt>
                <c:pt idx="89">
                  <c:v>0.10384866249999902</c:v>
                </c:pt>
                <c:pt idx="90">
                  <c:v>0.10367036869999424</c:v>
                </c:pt>
                <c:pt idx="91">
                  <c:v>0.1034895908999971</c:v>
                </c:pt>
                <c:pt idx="92">
                  <c:v>0.10330630919999351</c:v>
                </c:pt>
                <c:pt idx="93">
                  <c:v>0.10312050410000495</c:v>
                </c:pt>
                <c:pt idx="94">
                  <c:v>0.10293215629999963</c:v>
                </c:pt>
                <c:pt idx="95">
                  <c:v>0.10274124689999553</c:v>
                </c:pt>
                <c:pt idx="96">
                  <c:v>0.10254775730000176</c:v>
                </c:pt>
                <c:pt idx="97">
                  <c:v>0.10235166920000438</c:v>
                </c:pt>
                <c:pt idx="98">
                  <c:v>0.10215296490000014</c:v>
                </c:pt>
                <c:pt idx="99">
                  <c:v>0.10195162690000359</c:v>
                </c:pt>
                <c:pt idx="100">
                  <c:v>0.10174763819999555</c:v>
                </c:pt>
                <c:pt idx="101">
                  <c:v>0.10154098219999241</c:v>
                </c:pt>
                <c:pt idx="102">
                  <c:v>0.10133164299999464</c:v>
                </c:pt>
                <c:pt idx="103">
                  <c:v>0.10111960499999384</c:v>
                </c:pt>
                <c:pt idx="104">
                  <c:v>0.10090485300000296</c:v>
                </c:pt>
                <c:pt idx="105">
                  <c:v>0.10068737269999417</c:v>
                </c:pt>
                <c:pt idx="106">
                  <c:v>0.10046715010000185</c:v>
                </c:pt>
                <c:pt idx="107">
                  <c:v>0.1002441718</c:v>
                </c:pt>
                <c:pt idx="108">
                  <c:v>0.10001842529999294</c:v>
                </c:pt>
                <c:pt idx="109">
                  <c:v>9.9789898400004517E-2</c:v>
                </c:pt>
                <c:pt idx="110">
                  <c:v>9.9558579800003599E-2</c:v>
                </c:pt>
                <c:pt idx="111">
                  <c:v>9.9324458799998183E-2</c:v>
                </c:pt>
                <c:pt idx="112">
                  <c:v>9.9087525399994547E-2</c:v>
                </c:pt>
                <c:pt idx="113">
                  <c:v>9.8847770600002605E-2</c:v>
                </c:pt>
                <c:pt idx="114">
                  <c:v>9.8605185799996775E-2</c:v>
                </c:pt>
                <c:pt idx="115">
                  <c:v>9.8359763499999531E-2</c:v>
                </c:pt>
                <c:pt idx="116">
                  <c:v>9.8111496999990777E-2</c:v>
                </c:pt>
                <c:pt idx="117">
                  <c:v>9.786038020000376E-2</c:v>
                </c:pt>
                <c:pt idx="118">
                  <c:v>9.7606408199993666E-2</c:v>
                </c:pt>
                <c:pt idx="119">
                  <c:v>9.7349577000002796E-2</c:v>
                </c:pt>
                <c:pt idx="120">
                  <c:v>9.7089883300000679E-2</c:v>
                </c:pt>
                <c:pt idx="121">
                  <c:v>9.682732499999247E-2</c:v>
                </c:pt>
                <c:pt idx="122">
                  <c:v>9.6561900899999387E-2</c:v>
                </c:pt>
                <c:pt idx="123">
                  <c:v>9.6293610800003648E-2</c:v>
                </c:pt>
                <c:pt idx="124">
                  <c:v>9.6022455599992895E-2</c:v>
                </c:pt>
                <c:pt idx="125">
                  <c:v>9.574843730000282E-2</c:v>
                </c:pt>
                <c:pt idx="126">
                  <c:v>9.5471559000003481E-2</c:v>
                </c:pt>
                <c:pt idx="127">
                  <c:v>9.5191824899998778E-2</c:v>
                </c:pt>
                <c:pt idx="128">
                  <c:v>9.4909240399999817E-2</c:v>
                </c:pt>
                <c:pt idx="129">
                  <c:v>9.46238119999947E-2</c:v>
                </c:pt>
                <c:pt idx="130">
                  <c:v>9.4335547499994732E-2</c:v>
                </c:pt>
                <c:pt idx="131">
                  <c:v>9.4044455900004209E-2</c:v>
                </c:pt>
                <c:pt idx="132">
                  <c:v>9.3750547399992001E-2</c:v>
                </c:pt>
                <c:pt idx="133">
                  <c:v>9.345383369999638E-2</c:v>
                </c:pt>
                <c:pt idx="134">
                  <c:v>9.315432750000241E-2</c:v>
                </c:pt>
                <c:pt idx="135">
                  <c:v>9.2852043099995285E-2</c:v>
                </c:pt>
                <c:pt idx="136">
                  <c:v>9.2546995899994045E-2</c:v>
                </c:pt>
                <c:pt idx="137">
                  <c:v>9.2239202999991221E-2</c:v>
                </c:pt>
                <c:pt idx="138">
                  <c:v>9.1928682700000763E-2</c:v>
                </c:pt>
                <c:pt idx="139">
                  <c:v>9.1615454700004761E-2</c:v>
                </c:pt>
                <c:pt idx="140">
                  <c:v>9.1299540199997864E-2</c:v>
                </c:pt>
                <c:pt idx="141">
                  <c:v>9.0980962000003274E-2</c:v>
                </c:pt>
                <c:pt idx="142">
                  <c:v>9.065974399999277E-2</c:v>
                </c:pt>
                <c:pt idx="143">
                  <c:v>9.0335912100002247E-2</c:v>
                </c:pt>
                <c:pt idx="144">
                  <c:v>9.0009493300001964E-2</c:v>
                </c:pt>
                <c:pt idx="145">
                  <c:v>8.9680516399994303E-2</c:v>
                </c:pt>
                <c:pt idx="146">
                  <c:v>8.9349011799995992E-2</c:v>
                </c:pt>
                <c:pt idx="147">
                  <c:v>8.9015011200004324E-2</c:v>
                </c:pt>
                <c:pt idx="148">
                  <c:v>8.8678548099991872E-2</c:v>
                </c:pt>
                <c:pt idx="149">
                  <c:v>8.8339657600002397E-2</c:v>
                </c:pt>
                <c:pt idx="150">
                  <c:v>8.7998376399994527E-2</c:v>
                </c:pt>
                <c:pt idx="151">
                  <c:v>8.7654742799998075E-2</c:v>
                </c:pt>
                <c:pt idx="152">
                  <c:v>8.7308796900003927E-2</c:v>
                </c:pt>
                <c:pt idx="153">
                  <c:v>8.6960580199999526E-2</c:v>
                </c:pt>
                <c:pt idx="154">
                  <c:v>8.6610136199993804E-2</c:v>
                </c:pt>
                <c:pt idx="155">
                  <c:v>8.6257509799992249E-2</c:v>
                </c:pt>
                <c:pt idx="156">
                  <c:v>8.5902747899993415E-2</c:v>
                </c:pt>
                <c:pt idx="157">
                  <c:v>8.5545898899994199E-2</c:v>
                </c:pt>
                <c:pt idx="158">
                  <c:v>8.5187013099996989E-2</c:v>
                </c:pt>
                <c:pt idx="159">
                  <c:v>8.4826142400004301E-2</c:v>
                </c:pt>
                <c:pt idx="160">
                  <c:v>8.4463340499993933E-2</c:v>
                </c:pt>
                <c:pt idx="161">
                  <c:v>8.4098662900004229E-2</c:v>
                </c:pt>
                <c:pt idx="162">
                  <c:v>8.3732166999993751E-2</c:v>
                </c:pt>
                <c:pt idx="163">
                  <c:v>8.3363911700004678E-2</c:v>
                </c:pt>
                <c:pt idx="164">
                  <c:v>8.2993958100004761E-2</c:v>
                </c:pt>
                <c:pt idx="165">
                  <c:v>8.2622368700000948E-2</c:v>
                </c:pt>
                <c:pt idx="166">
                  <c:v>8.2249208199996815E-2</c:v>
                </c:pt>
                <c:pt idx="167">
                  <c:v>8.1874542899996072E-2</c:v>
                </c:pt>
                <c:pt idx="168">
                  <c:v>8.1498441099995489E-2</c:v>
                </c:pt>
                <c:pt idx="169">
                  <c:v>8.1120972899995536E-2</c:v>
                </c:pt>
                <c:pt idx="170">
                  <c:v>8.0742210400003955E-2</c:v>
                </c:pt>
                <c:pt idx="171">
                  <c:v>8.0362227500003769E-2</c:v>
                </c:pt>
                <c:pt idx="172">
                  <c:v>7.998110009999948E-2</c:v>
                </c:pt>
                <c:pt idx="173">
                  <c:v>7.959890600000108E-2</c:v>
                </c:pt>
                <c:pt idx="174">
                  <c:v>7.9215724899995621E-2</c:v>
                </c:pt>
                <c:pt idx="175">
                  <c:v>7.883163869999521E-2</c:v>
                </c:pt>
                <c:pt idx="176">
                  <c:v>7.8446730999999659E-2</c:v>
                </c:pt>
                <c:pt idx="177">
                  <c:v>7.8061087699992981E-2</c:v>
                </c:pt>
                <c:pt idx="178">
                  <c:v>7.7674796699994886E-2</c:v>
                </c:pt>
                <c:pt idx="179">
                  <c:v>7.7287947800002144E-2</c:v>
                </c:pt>
                <c:pt idx="180">
                  <c:v>7.6900633199997515E-2</c:v>
                </c:pt>
                <c:pt idx="181">
                  <c:v>7.6512946999997666E-2</c:v>
                </c:pt>
                <c:pt idx="182">
                  <c:v>7.612498560000347E-2</c:v>
                </c:pt>
                <c:pt idx="183">
                  <c:v>7.5736847599998214E-2</c:v>
                </c:pt>
                <c:pt idx="184">
                  <c:v>7.534863380000445E-2</c:v>
                </c:pt>
                <c:pt idx="185">
                  <c:v>7.496044730000051E-2</c:v>
                </c:pt>
                <c:pt idx="186">
                  <c:v>7.4572393599993347E-2</c:v>
                </c:pt>
                <c:pt idx="187">
                  <c:v>7.4184580500002539E-2</c:v>
                </c:pt>
                <c:pt idx="188">
                  <c:v>7.3797118199991019E-2</c:v>
                </c:pt>
                <c:pt idx="189">
                  <c:v>7.3410119399994755E-2</c:v>
                </c:pt>
                <c:pt idx="190">
                  <c:v>7.3023699399996644E-2</c:v>
                </c:pt>
                <c:pt idx="191">
                  <c:v>7.2637975999995774E-2</c:v>
                </c:pt>
                <c:pt idx="192">
                  <c:v>7.2253069599995001E-2</c:v>
                </c:pt>
                <c:pt idx="193">
                  <c:v>7.1869103300002735E-2</c:v>
                </c:pt>
                <c:pt idx="194">
                  <c:v>7.1486202999992088E-2</c:v>
                </c:pt>
                <c:pt idx="195">
                  <c:v>7.1104497400000355E-2</c:v>
                </c:pt>
                <c:pt idx="196">
                  <c:v>7.0724118100002897E-2</c:v>
                </c:pt>
                <c:pt idx="197">
                  <c:v>7.0345199700000194E-2</c:v>
                </c:pt>
                <c:pt idx="198">
                  <c:v>6.9967879800003629E-2</c:v>
                </c:pt>
                <c:pt idx="199">
                  <c:v>6.9592299099994648E-2</c:v>
                </c:pt>
                <c:pt idx="200">
                  <c:v>6.921860149999759E-2</c:v>
                </c:pt>
                <c:pt idx="201">
                  <c:v>6.8846934199996213E-2</c:v>
                </c:pt>
                <c:pt idx="202">
                  <c:v>6.8477447799992319E-2</c:v>
                </c:pt>
                <c:pt idx="203">
                  <c:v>6.8110296299991546E-2</c:v>
                </c:pt>
                <c:pt idx="204">
                  <c:v>6.7745637299992723E-2</c:v>
                </c:pt>
                <c:pt idx="205">
                  <c:v>6.7383632100003865E-2</c:v>
                </c:pt>
                <c:pt idx="206">
                  <c:v>6.7024445599997762E-2</c:v>
                </c:pt>
                <c:pt idx="207">
                  <c:v>6.6668246700004374E-2</c:v>
                </c:pt>
                <c:pt idx="208">
                  <c:v>6.6315208199995368E-2</c:v>
                </c:pt>
                <c:pt idx="209">
                  <c:v>6.5965507200004936E-2</c:v>
                </c:pt>
                <c:pt idx="210">
                  <c:v>6.5619324599992979E-2</c:v>
                </c:pt>
                <c:pt idx="211">
                  <c:v>6.5276846000003275E-2</c:v>
                </c:pt>
                <c:pt idx="212">
                  <c:v>6.4938261300000022E-2</c:v>
                </c:pt>
                <c:pt idx="213">
                  <c:v>6.4603764899999305E-2</c:v>
                </c:pt>
                <c:pt idx="214">
                  <c:v>6.4273556099990969E-2</c:v>
                </c:pt>
                <c:pt idx="215">
                  <c:v>6.3947839099995463E-2</c:v>
                </c:pt>
                <c:pt idx="216">
                  <c:v>6.3626822800003424E-2</c:v>
                </c:pt>
                <c:pt idx="217">
                  <c:v>6.3310721600004172E-2</c:v>
                </c:pt>
                <c:pt idx="218">
                  <c:v>6.2999755199996343E-2</c:v>
                </c:pt>
                <c:pt idx="219">
                  <c:v>6.2694148600002109E-2</c:v>
                </c:pt>
                <c:pt idx="220">
                  <c:v>6.239413289999618E-2</c:v>
                </c:pt>
                <c:pt idx="221">
                  <c:v>6.209994469999458E-2</c:v>
                </c:pt>
                <c:pt idx="222">
                  <c:v>6.1811826799996084E-2</c:v>
                </c:pt>
                <c:pt idx="223">
                  <c:v>6.1530028500001777E-2</c:v>
                </c:pt>
                <c:pt idx="224">
                  <c:v>6.1254805499999065E-2</c:v>
                </c:pt>
                <c:pt idx="225">
                  <c:v>6.0986420299997235E-2</c:v>
                </c:pt>
                <c:pt idx="226">
                  <c:v>6.0725142300000812E-2</c:v>
                </c:pt>
                <c:pt idx="227">
                  <c:v>6.047124839999185E-2</c:v>
                </c:pt>
                <c:pt idx="228">
                  <c:v>6.0225023100002772E-2</c:v>
                </c:pt>
                <c:pt idx="229">
                  <c:v>5.9986758500002679E-2</c:v>
                </c:pt>
                <c:pt idx="230">
                  <c:v>5.9756755400002248E-2</c:v>
                </c:pt>
                <c:pt idx="231">
                  <c:v>5.9535322800002177E-2</c:v>
                </c:pt>
                <c:pt idx="232">
                  <c:v>5.9322778799995035E-2</c:v>
                </c:pt>
                <c:pt idx="233">
                  <c:v>5.9119450699995468E-2</c:v>
                </c:pt>
                <c:pt idx="234">
                  <c:v>5.8925675599994065E-2</c:v>
                </c:pt>
                <c:pt idx="235">
                  <c:v>5.874180109999827E-2</c:v>
                </c:pt>
                <c:pt idx="236">
                  <c:v>5.8568184899996822E-2</c:v>
                </c:pt>
                <c:pt idx="237">
                  <c:v>5.8405196400002524E-2</c:v>
                </c:pt>
                <c:pt idx="238">
                  <c:v>5.8253216400004248E-2</c:v>
                </c:pt>
                <c:pt idx="239">
                  <c:v>5.8112638200000788E-2</c:v>
                </c:pt>
                <c:pt idx="240">
                  <c:v>5.7983867700002634E-2</c:v>
                </c:pt>
                <c:pt idx="241">
                  <c:v>5.7867324499994766E-2</c:v>
                </c:pt>
                <c:pt idx="242">
                  <c:v>5.7763442500004203E-2</c:v>
                </c:pt>
                <c:pt idx="243">
                  <c:v>5.7672670299993456E-2</c:v>
                </c:pt>
                <c:pt idx="244">
                  <c:v>5.7595472299993844E-2</c:v>
                </c:pt>
                <c:pt idx="245">
                  <c:v>5.7532329400004301E-2</c:v>
                </c:pt>
                <c:pt idx="246">
                  <c:v>5.7483739600002082E-2</c:v>
                </c:pt>
                <c:pt idx="247">
                  <c:v>5.7450219399996172E-2</c:v>
                </c:pt>
                <c:pt idx="248">
                  <c:v>5.7432304100004217E-2</c:v>
                </c:pt>
                <c:pt idx="249">
                  <c:v>5.7430549499997596E-2</c:v>
                </c:pt>
                <c:pt idx="250">
                  <c:v>5.7445532000002686E-2</c:v>
                </c:pt>
                <c:pt idx="251">
                  <c:v>5.6845714099992506E-2</c:v>
                </c:pt>
                <c:pt idx="252">
                  <c:v>5.4058605699992768E-2</c:v>
                </c:pt>
                <c:pt idx="253">
                  <c:v>5.1235648900004094E-2</c:v>
                </c:pt>
                <c:pt idx="254">
                  <c:v>4.8376741499993159E-2</c:v>
                </c:pt>
                <c:pt idx="255">
                  <c:v>4.8017420600004357E-2</c:v>
                </c:pt>
                <c:pt idx="256">
                  <c:v>4.7700792599997044E-2</c:v>
                </c:pt>
                <c:pt idx="257">
                  <c:v>4.7385659299990834E-2</c:v>
                </c:pt>
                <c:pt idx="258">
                  <c:v>4.7071947899993916E-2</c:v>
                </c:pt>
                <c:pt idx="259">
                  <c:v>4.6759584000000132E-2</c:v>
                </c:pt>
                <c:pt idx="260">
                  <c:v>4.6448492699994404E-2</c:v>
                </c:pt>
                <c:pt idx="261">
                  <c:v>4.6138599199991859E-2</c:v>
                </c:pt>
                <c:pt idx="262">
                  <c:v>4.5829829100000552E-2</c:v>
                </c:pt>
                <c:pt idx="263">
                  <c:v>4.552210939999668E-2</c:v>
                </c:pt>
                <c:pt idx="264">
                  <c:v>4.5215369899992197E-2</c:v>
                </c:pt>
                <c:pt idx="265">
                  <c:v>4.4909543100004612E-2</c:v>
                </c:pt>
                <c:pt idx="266">
                  <c:v>4.4604566299994985E-2</c:v>
                </c:pt>
                <c:pt idx="267">
                  <c:v>4.4300382100004754E-2</c:v>
                </c:pt>
                <c:pt idx="268">
                  <c:v>4.399694020000311E-2</c:v>
                </c:pt>
                <c:pt idx="269">
                  <c:v>4.3694198699995468E-2</c:v>
                </c:pt>
                <c:pt idx="270">
                  <c:v>4.3392125899998746E-2</c:v>
                </c:pt>
                <c:pt idx="271">
                  <c:v>4.3090702200004216E-2</c:v>
                </c:pt>
                <c:pt idx="272">
                  <c:v>4.2516814799995473E-2</c:v>
                </c:pt>
                <c:pt idx="273">
                  <c:v>4.0364217600000529E-2</c:v>
                </c:pt>
                <c:pt idx="274">
                  <c:v>3.8209894899992491E-2</c:v>
                </c:pt>
                <c:pt idx="275">
                  <c:v>3.6055203299994787E-2</c:v>
                </c:pt>
                <c:pt idx="276">
                  <c:v>3.3901547100001039E-2</c:v>
                </c:pt>
                <c:pt idx="277">
                  <c:v>3.1750383199991461E-2</c:v>
                </c:pt>
                <c:pt idx="278">
                  <c:v>2.9603225399995381E-2</c:v>
                </c:pt>
                <c:pt idx="279">
                  <c:v>2.7461649800002874E-2</c:v>
                </c:pt>
                <c:pt idx="280">
                  <c:v>2.5327300100002503E-2</c:v>
                </c:pt>
                <c:pt idx="281">
                  <c:v>2.3201893500001347E-2</c:v>
                </c:pt>
                <c:pt idx="282">
                  <c:v>2.1087226600002396E-2</c:v>
                </c:pt>
                <c:pt idx="283">
                  <c:v>1.8985181700003295E-2</c:v>
                </c:pt>
                <c:pt idx="284">
                  <c:v>1.6897734099998729E-2</c:v>
                </c:pt>
                <c:pt idx="285">
                  <c:v>1.4826959000004081E-2</c:v>
                </c:pt>
                <c:pt idx="286">
                  <c:v>1.2775039700002822E-2</c:v>
                </c:pt>
                <c:pt idx="287">
                  <c:v>1.0744275600004016E-2</c:v>
                </c:pt>
                <c:pt idx="288">
                  <c:v>8.7370913999933464E-3</c:v>
                </c:pt>
                <c:pt idx="289">
                  <c:v>6.7560460999942507E-3</c:v>
                </c:pt>
                <c:pt idx="290">
                  <c:v>4.8038431999941622E-3</c:v>
                </c:pt>
                <c:pt idx="291">
                  <c:v>2.8833413999933555E-3</c:v>
                </c:pt>
                <c:pt idx="292">
                  <c:v>9.9756529999694976E-4</c:v>
                </c:pt>
                <c:pt idx="293">
                  <c:v>-8.5028230000716576E-4</c:v>
                </c:pt>
                <c:pt idx="294">
                  <c:v>-2.6568084000047065E-3</c:v>
                </c:pt>
                <c:pt idx="295">
                  <c:v>-4.4184167000054231E-3</c:v>
                </c:pt>
                <c:pt idx="296">
                  <c:v>-6.1312937000082002E-3</c:v>
                </c:pt>
                <c:pt idx="297">
                  <c:v>-7.7913945000034346E-3</c:v>
                </c:pt>
                <c:pt idx="298">
                  <c:v>-9.3944278000037684E-3</c:v>
                </c:pt>
                <c:pt idx="299">
                  <c:v>-1.0935840300007271E-2</c:v>
                </c:pt>
                <c:pt idx="300">
                  <c:v>-1.241079989999605E-2</c:v>
                </c:pt>
                <c:pt idx="301">
                  <c:v>-1.3814179199997056E-2</c:v>
                </c:pt>
                <c:pt idx="302">
                  <c:v>-1.5140537000007726E-2</c:v>
                </c:pt>
                <c:pt idx="303">
                  <c:v>-1.6384100500005161E-2</c:v>
                </c:pt>
                <c:pt idx="304">
                  <c:v>-1.753874499999597E-2</c:v>
                </c:pt>
                <c:pt idx="305">
                  <c:v>-1.8597974900004033E-2</c:v>
                </c:pt>
                <c:pt idx="306">
                  <c:v>-1.955490160000295E-2</c:v>
                </c:pt>
                <c:pt idx="307">
                  <c:v>-2.0402222499996014E-2</c:v>
                </c:pt>
                <c:pt idx="308">
                  <c:v>-2.113219790000187E-2</c:v>
                </c:pt>
                <c:pt idx="309">
                  <c:v>-2.1736627199999248E-2</c:v>
                </c:pt>
                <c:pt idx="310">
                  <c:v>-2.2206824199997754E-2</c:v>
                </c:pt>
                <c:pt idx="311">
                  <c:v>-2.2533591500007333E-2</c:v>
                </c:pt>
                <c:pt idx="312">
                  <c:v>-2.2707192799998666E-2</c:v>
                </c:pt>
                <c:pt idx="313">
                  <c:v>-2.2717325300007474E-2</c:v>
                </c:pt>
                <c:pt idx="314">
                  <c:v>-2.2553089300004103E-2</c:v>
                </c:pt>
                <c:pt idx="315">
                  <c:v>-2.2202957299995774E-2</c:v>
                </c:pt>
                <c:pt idx="316">
                  <c:v>-2.1654741000006084E-2</c:v>
                </c:pt>
                <c:pt idx="317">
                  <c:v>-2.089555710000468E-2</c:v>
                </c:pt>
                <c:pt idx="318">
                  <c:v>-1.9911790000008978E-2</c:v>
                </c:pt>
                <c:pt idx="319">
                  <c:v>-1.868905419999578E-2</c:v>
                </c:pt>
                <c:pt idx="320">
                  <c:v>-1.7212153200006242E-2</c:v>
                </c:pt>
                <c:pt idx="321">
                  <c:v>-1.5465036300000179E-2</c:v>
                </c:pt>
                <c:pt idx="322">
                  <c:v>-1.3430753800008688E-2</c:v>
                </c:pt>
                <c:pt idx="323">
                  <c:v>-1.109140850000756E-2</c:v>
                </c:pt>
                <c:pt idx="324">
                  <c:v>-8.4281049000054509E-3</c:v>
                </c:pt>
                <c:pt idx="325">
                  <c:v>-5.420895900002165E-3</c:v>
                </c:pt>
                <c:pt idx="326">
                  <c:v>-2.0487258999963842E-3</c:v>
                </c:pt>
                <c:pt idx="327">
                  <c:v>1.710628699996164E-3</c:v>
                </c:pt>
                <c:pt idx="328">
                  <c:v>5.8806221999958552E-3</c:v>
                </c:pt>
                <c:pt idx="329">
                  <c:v>1.0486005600000681E-2</c:v>
                </c:pt>
                <c:pt idx="330">
                  <c:v>1.5552895100000796E-2</c:v>
                </c:pt>
                <c:pt idx="331">
                  <c:v>2.1108844400004045E-2</c:v>
                </c:pt>
                <c:pt idx="332">
                  <c:v>2.718291819999763E-2</c:v>
                </c:pt>
                <c:pt idx="333">
                  <c:v>3.380576879999353E-2</c:v>
                </c:pt>
                <c:pt idx="334">
                  <c:v>4.1009713899995859E-2</c:v>
                </c:pt>
                <c:pt idx="335">
                  <c:v>4.8828814600000214E-2</c:v>
                </c:pt>
                <c:pt idx="336">
                  <c:v>5.7298951500001749E-2</c:v>
                </c:pt>
                <c:pt idx="337">
                  <c:v>6.6457897799992338E-2</c:v>
                </c:pt>
                <c:pt idx="338">
                  <c:v>7.6345383999992578E-2</c:v>
                </c:pt>
                <c:pt idx="339">
                  <c:v>8.7003149799997459E-2</c:v>
                </c:pt>
                <c:pt idx="340">
                  <c:v>9.8474972500000035E-2</c:v>
                </c:pt>
                <c:pt idx="341">
                  <c:v>0.1108066588000014</c:v>
                </c:pt>
                <c:pt idx="342">
                  <c:v>0.12404597469999601</c:v>
                </c:pt>
                <c:pt idx="343">
                  <c:v>0.13824247319999472</c:v>
                </c:pt>
                <c:pt idx="344">
                  <c:v>0.15344714759999079</c:v>
                </c:pt>
                <c:pt idx="345">
                  <c:v>0.16971178379999685</c:v>
                </c:pt>
                <c:pt idx="346">
                  <c:v>0.18708776779999425</c:v>
                </c:pt>
                <c:pt idx="347">
                  <c:v>0.20562388369999951</c:v>
                </c:pt>
                <c:pt idx="348">
                  <c:v>0.22536216010000487</c:v>
                </c:pt>
                <c:pt idx="349">
                  <c:v>0.24632983889999593</c:v>
                </c:pt>
                <c:pt idx="350">
                  <c:v>0.26852362580000033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34E-498D-A211-DC1E6A9070D1}"/>
            </c:ext>
          </c:extLst>
        </c:ser>
        <c:ser>
          <c:idx val="6"/>
          <c:order val="5"/>
          <c:tx>
            <c:strRef>
              <c:f>'2SF Data'!$AF$4</c:f>
              <c:strCache>
                <c:ptCount val="1"/>
                <c:pt idx="0">
                  <c:v>Root 6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Data'!$AF$5:$AF$355</c:f>
              <c:numCache>
                <c:formatCode>General</c:formatCode>
                <c:ptCount val="351"/>
                <c:pt idx="0">
                  <c:v>0.11232790139999338</c:v>
                </c:pt>
                <c:pt idx="1">
                  <c:v>0.11228851229999748</c:v>
                </c:pt>
                <c:pt idx="2">
                  <c:v>0.11224832919999983</c:v>
                </c:pt>
                <c:pt idx="3">
                  <c:v>0.11220733950000294</c:v>
                </c:pt>
                <c:pt idx="4">
                  <c:v>0.11216552969999327</c:v>
                </c:pt>
                <c:pt idx="5">
                  <c:v>0.11212288629999989</c:v>
                </c:pt>
                <c:pt idx="6">
                  <c:v>0.11207939569999326</c:v>
                </c:pt>
                <c:pt idx="7">
                  <c:v>0.11203504409999709</c:v>
                </c:pt>
                <c:pt idx="8">
                  <c:v>0.1119898176999925</c:v>
                </c:pt>
                <c:pt idx="9">
                  <c:v>0.11194370239999785</c:v>
                </c:pt>
                <c:pt idx="10">
                  <c:v>0.11189668389999952</c:v>
                </c:pt>
                <c:pt idx="11">
                  <c:v>0.1118487478999981</c:v>
                </c:pt>
                <c:pt idx="12">
                  <c:v>0.11179987980000305</c:v>
                </c:pt>
                <c:pt idx="13">
                  <c:v>0.1117500649999954</c:v>
                </c:pt>
                <c:pt idx="14">
                  <c:v>0.11169928869999524</c:v>
                </c:pt>
                <c:pt idx="15">
                  <c:v>0.1116475357000013</c:v>
                </c:pt>
                <c:pt idx="16">
                  <c:v>0.11159479110000348</c:v>
                </c:pt>
                <c:pt idx="17">
                  <c:v>0.11154103949999694</c:v>
                </c:pt>
                <c:pt idx="18">
                  <c:v>0.11148626530000172</c:v>
                </c:pt>
                <c:pt idx="19">
                  <c:v>0.11143045309999877</c:v>
                </c:pt>
                <c:pt idx="20">
                  <c:v>0.11137358700000277</c:v>
                </c:pt>
                <c:pt idx="21">
                  <c:v>0.11131565099999818</c:v>
                </c:pt>
                <c:pt idx="22">
                  <c:v>0.11125662919999968</c:v>
                </c:pt>
                <c:pt idx="23">
                  <c:v>0.11119650509999701</c:v>
                </c:pt>
                <c:pt idx="24">
                  <c:v>0.1111352624999995</c:v>
                </c:pt>
                <c:pt idx="25">
                  <c:v>0.11107288469999332</c:v>
                </c:pt>
                <c:pt idx="26">
                  <c:v>0.11100935509999488</c:v>
                </c:pt>
                <c:pt idx="27">
                  <c:v>0.11094465659999742</c:v>
                </c:pt>
                <c:pt idx="28">
                  <c:v>0.11087877229999776</c:v>
                </c:pt>
                <c:pt idx="29">
                  <c:v>0.1108116850000016</c:v>
                </c:pt>
                <c:pt idx="30">
                  <c:v>0.11074337719999505</c:v>
                </c:pt>
                <c:pt idx="31">
                  <c:v>0.11067383149999444</c:v>
                </c:pt>
                <c:pt idx="32">
                  <c:v>0.11060303019999651</c:v>
                </c:pt>
                <c:pt idx="33">
                  <c:v>0.11053095529999268</c:v>
                </c:pt>
                <c:pt idx="34">
                  <c:v>0.11045758899999214</c:v>
                </c:pt>
                <c:pt idx="35">
                  <c:v>0.11038291309999693</c:v>
                </c:pt>
                <c:pt idx="36">
                  <c:v>0.11030690910000374</c:v>
                </c:pt>
                <c:pt idx="37">
                  <c:v>0.1102295588000004</c:v>
                </c:pt>
                <c:pt idx="38">
                  <c:v>0.11015084330000491</c:v>
                </c:pt>
                <c:pt idx="39">
                  <c:v>0.11007074399999794</c:v>
                </c:pt>
                <c:pt idx="40">
                  <c:v>0.1099892418999957</c:v>
                </c:pt>
                <c:pt idx="41">
                  <c:v>0.10990631789999838</c:v>
                </c:pt>
                <c:pt idx="42">
                  <c:v>0.1098219528000044</c:v>
                </c:pt>
                <c:pt idx="43">
                  <c:v>0.10973612709999259</c:v>
                </c:pt>
                <c:pt idx="44">
                  <c:v>0.10964882129999864</c:v>
                </c:pt>
                <c:pt idx="45">
                  <c:v>0.10956001579999963</c:v>
                </c:pt>
                <c:pt idx="46">
                  <c:v>0.10946969069999568</c:v>
                </c:pt>
                <c:pt idx="47">
                  <c:v>0.10937782610000113</c:v>
                </c:pt>
                <c:pt idx="48">
                  <c:v>0.10928440169999476</c:v>
                </c:pt>
                <c:pt idx="49">
                  <c:v>0.10918939740000155</c:v>
                </c:pt>
                <c:pt idx="50">
                  <c:v>0.10909279279999851</c:v>
                </c:pt>
                <c:pt idx="51">
                  <c:v>0.10899456730000168</c:v>
                </c:pt>
                <c:pt idx="52">
                  <c:v>0.1088947002999987</c:v>
                </c:pt>
                <c:pt idx="53">
                  <c:v>0.10879317100000208</c:v>
                </c:pt>
                <c:pt idx="54">
                  <c:v>0.10868995849999408</c:v>
                </c:pt>
                <c:pt idx="55">
                  <c:v>0.10858504189999962</c:v>
                </c:pt>
                <c:pt idx="56">
                  <c:v>0.10847839979999208</c:v>
                </c:pt>
                <c:pt idx="57">
                  <c:v>0.10837001119999456</c:v>
                </c:pt>
                <c:pt idx="58">
                  <c:v>0.10825985459999288</c:v>
                </c:pt>
                <c:pt idx="59">
                  <c:v>0.10814790860000301</c:v>
                </c:pt>
                <c:pt idx="60">
                  <c:v>0.10803415169999653</c:v>
                </c:pt>
                <c:pt idx="61">
                  <c:v>0.10791856209999651</c:v>
                </c:pt>
                <c:pt idx="62">
                  <c:v>0.10780111809999937</c:v>
                </c:pt>
                <c:pt idx="63">
                  <c:v>0.10768179800000155</c:v>
                </c:pt>
                <c:pt idx="64">
                  <c:v>0.1075605798999959</c:v>
                </c:pt>
                <c:pt idx="65">
                  <c:v>0.10743744170000014</c:v>
                </c:pt>
                <c:pt idx="66">
                  <c:v>0.1073123614999929</c:v>
                </c:pt>
                <c:pt idx="67">
                  <c:v>0.10718531710000434</c:v>
                </c:pt>
                <c:pt idx="68">
                  <c:v>0.10705628659999888</c:v>
                </c:pt>
                <c:pt idx="69">
                  <c:v>0.10692524770000489</c:v>
                </c:pt>
                <c:pt idx="70">
                  <c:v>0.10679217819999565</c:v>
                </c:pt>
                <c:pt idx="71">
                  <c:v>0.1066570559000013</c:v>
                </c:pt>
                <c:pt idx="72">
                  <c:v>0.10651985859999513</c:v>
                </c:pt>
                <c:pt idx="73">
                  <c:v>0.10638056419999486</c:v>
                </c:pt>
                <c:pt idx="74">
                  <c:v>0.10623915029999864</c:v>
                </c:pt>
                <c:pt idx="75">
                  <c:v>0.10609559479999575</c:v>
                </c:pt>
                <c:pt idx="76">
                  <c:v>0.10594987550000212</c:v>
                </c:pt>
                <c:pt idx="77">
                  <c:v>0.10580197019999105</c:v>
                </c:pt>
                <c:pt idx="78">
                  <c:v>0.10565185699999802</c:v>
                </c:pt>
                <c:pt idx="79">
                  <c:v>0.10549951379999811</c:v>
                </c:pt>
                <c:pt idx="80">
                  <c:v>0.1053449186999984</c:v>
                </c:pt>
                <c:pt idx="81">
                  <c:v>0.10518804979999175</c:v>
                </c:pt>
                <c:pt idx="82">
                  <c:v>0.10502888540000299</c:v>
                </c:pt>
                <c:pt idx="83">
                  <c:v>0.10486740380000015</c:v>
                </c:pt>
                <c:pt idx="84">
                  <c:v>0.10470358359999921</c:v>
                </c:pt>
                <c:pt idx="85">
                  <c:v>0.10453740350000373</c:v>
                </c:pt>
                <c:pt idx="86">
                  <c:v>0.10436884220000309</c:v>
                </c:pt>
                <c:pt idx="87">
                  <c:v>0.10419787879999376</c:v>
                </c:pt>
                <c:pt idx="88">
                  <c:v>0.10402449240000067</c:v>
                </c:pt>
                <c:pt idx="89">
                  <c:v>0.10384866249999902</c:v>
                </c:pt>
                <c:pt idx="90">
                  <c:v>0.10367036869999424</c:v>
                </c:pt>
                <c:pt idx="91">
                  <c:v>0.1034895908999971</c:v>
                </c:pt>
                <c:pt idx="92">
                  <c:v>0.10330630919999351</c:v>
                </c:pt>
                <c:pt idx="93">
                  <c:v>0.10312050410000495</c:v>
                </c:pt>
                <c:pt idx="94">
                  <c:v>0.10293215629999963</c:v>
                </c:pt>
                <c:pt idx="95">
                  <c:v>0.10274124689999553</c:v>
                </c:pt>
                <c:pt idx="96">
                  <c:v>0.10254775730000176</c:v>
                </c:pt>
                <c:pt idx="97">
                  <c:v>0.10235166920000438</c:v>
                </c:pt>
                <c:pt idx="98">
                  <c:v>0.10215296490000014</c:v>
                </c:pt>
                <c:pt idx="99">
                  <c:v>0.10195162690000359</c:v>
                </c:pt>
                <c:pt idx="100">
                  <c:v>0.10174763819999555</c:v>
                </c:pt>
                <c:pt idx="101">
                  <c:v>0.10154098219999241</c:v>
                </c:pt>
                <c:pt idx="102">
                  <c:v>0.10133164299999464</c:v>
                </c:pt>
                <c:pt idx="103">
                  <c:v>0.10111960499999384</c:v>
                </c:pt>
                <c:pt idx="104">
                  <c:v>0.10090485300000296</c:v>
                </c:pt>
                <c:pt idx="105">
                  <c:v>0.10068737269999417</c:v>
                </c:pt>
                <c:pt idx="106">
                  <c:v>0.10046715010000185</c:v>
                </c:pt>
                <c:pt idx="107">
                  <c:v>0.1002441718</c:v>
                </c:pt>
                <c:pt idx="108">
                  <c:v>0.10001842529999294</c:v>
                </c:pt>
                <c:pt idx="109">
                  <c:v>9.9789898400004517E-2</c:v>
                </c:pt>
                <c:pt idx="110">
                  <c:v>9.9558579800003599E-2</c:v>
                </c:pt>
                <c:pt idx="111">
                  <c:v>9.9324458799998183E-2</c:v>
                </c:pt>
                <c:pt idx="112">
                  <c:v>9.9087525399994547E-2</c:v>
                </c:pt>
                <c:pt idx="113">
                  <c:v>9.8847770600002605E-2</c:v>
                </c:pt>
                <c:pt idx="114">
                  <c:v>9.8605185799996775E-2</c:v>
                </c:pt>
                <c:pt idx="115">
                  <c:v>9.8359763499999531E-2</c:v>
                </c:pt>
                <c:pt idx="116">
                  <c:v>9.8111496999990777E-2</c:v>
                </c:pt>
                <c:pt idx="117">
                  <c:v>9.786038020000376E-2</c:v>
                </c:pt>
                <c:pt idx="118">
                  <c:v>9.7606408199993666E-2</c:v>
                </c:pt>
                <c:pt idx="119">
                  <c:v>9.7349577000002796E-2</c:v>
                </c:pt>
                <c:pt idx="120">
                  <c:v>9.7089883300000679E-2</c:v>
                </c:pt>
                <c:pt idx="121">
                  <c:v>9.682732499999247E-2</c:v>
                </c:pt>
                <c:pt idx="122">
                  <c:v>9.6561900899999387E-2</c:v>
                </c:pt>
                <c:pt idx="123">
                  <c:v>9.6293610800003648E-2</c:v>
                </c:pt>
                <c:pt idx="124">
                  <c:v>9.6022455599992895E-2</c:v>
                </c:pt>
                <c:pt idx="125">
                  <c:v>9.574843730000282E-2</c:v>
                </c:pt>
                <c:pt idx="126">
                  <c:v>9.5471559000003481E-2</c:v>
                </c:pt>
                <c:pt idx="127">
                  <c:v>9.5191824899998778E-2</c:v>
                </c:pt>
                <c:pt idx="128">
                  <c:v>9.4909240399999817E-2</c:v>
                </c:pt>
                <c:pt idx="129">
                  <c:v>9.46238119999947E-2</c:v>
                </c:pt>
                <c:pt idx="130">
                  <c:v>9.4335547499994732E-2</c:v>
                </c:pt>
                <c:pt idx="131">
                  <c:v>9.4044455900004209E-2</c:v>
                </c:pt>
                <c:pt idx="132">
                  <c:v>9.3750547399992001E-2</c:v>
                </c:pt>
                <c:pt idx="133">
                  <c:v>9.345383369999638E-2</c:v>
                </c:pt>
                <c:pt idx="134">
                  <c:v>9.315432750000241E-2</c:v>
                </c:pt>
                <c:pt idx="135">
                  <c:v>9.2852043099995285E-2</c:v>
                </c:pt>
                <c:pt idx="136">
                  <c:v>9.2546995899994045E-2</c:v>
                </c:pt>
                <c:pt idx="137">
                  <c:v>9.2239202999991221E-2</c:v>
                </c:pt>
                <c:pt idx="138">
                  <c:v>9.1928682700000763E-2</c:v>
                </c:pt>
                <c:pt idx="139">
                  <c:v>9.1615454700004761E-2</c:v>
                </c:pt>
                <c:pt idx="140">
                  <c:v>9.1299540199997864E-2</c:v>
                </c:pt>
                <c:pt idx="141">
                  <c:v>9.0980962000003274E-2</c:v>
                </c:pt>
                <c:pt idx="142">
                  <c:v>9.065974399999277E-2</c:v>
                </c:pt>
                <c:pt idx="143">
                  <c:v>9.0335912100002247E-2</c:v>
                </c:pt>
                <c:pt idx="144">
                  <c:v>9.0009493300001964E-2</c:v>
                </c:pt>
                <c:pt idx="145">
                  <c:v>8.9680516399994303E-2</c:v>
                </c:pt>
                <c:pt idx="146">
                  <c:v>8.9349011799995992E-2</c:v>
                </c:pt>
                <c:pt idx="147">
                  <c:v>8.9015011200004324E-2</c:v>
                </c:pt>
                <c:pt idx="148">
                  <c:v>8.8678548099991872E-2</c:v>
                </c:pt>
                <c:pt idx="149">
                  <c:v>8.8339657600002397E-2</c:v>
                </c:pt>
                <c:pt idx="150">
                  <c:v>8.7998376399994527E-2</c:v>
                </c:pt>
                <c:pt idx="151">
                  <c:v>8.7654742799998075E-2</c:v>
                </c:pt>
                <c:pt idx="152">
                  <c:v>8.7308796900003927E-2</c:v>
                </c:pt>
                <c:pt idx="153">
                  <c:v>8.6960580199999526E-2</c:v>
                </c:pt>
                <c:pt idx="154">
                  <c:v>8.6610136199993804E-2</c:v>
                </c:pt>
                <c:pt idx="155">
                  <c:v>8.6257509799992249E-2</c:v>
                </c:pt>
                <c:pt idx="156">
                  <c:v>8.5902747899993415E-2</c:v>
                </c:pt>
                <c:pt idx="157">
                  <c:v>8.5545898899994199E-2</c:v>
                </c:pt>
                <c:pt idx="158">
                  <c:v>8.5187013099996989E-2</c:v>
                </c:pt>
                <c:pt idx="159">
                  <c:v>8.4826142400004301E-2</c:v>
                </c:pt>
                <c:pt idx="160">
                  <c:v>8.4463340499993933E-2</c:v>
                </c:pt>
                <c:pt idx="161">
                  <c:v>8.4098662900004229E-2</c:v>
                </c:pt>
                <c:pt idx="162">
                  <c:v>8.3732166999993751E-2</c:v>
                </c:pt>
                <c:pt idx="163">
                  <c:v>8.3363911700004678E-2</c:v>
                </c:pt>
                <c:pt idx="164">
                  <c:v>8.2993958100004761E-2</c:v>
                </c:pt>
                <c:pt idx="165">
                  <c:v>8.2622368700000948E-2</c:v>
                </c:pt>
                <c:pt idx="166">
                  <c:v>8.2249208199996815E-2</c:v>
                </c:pt>
                <c:pt idx="167">
                  <c:v>8.1874542899996072E-2</c:v>
                </c:pt>
                <c:pt idx="168">
                  <c:v>8.1498441099995489E-2</c:v>
                </c:pt>
                <c:pt idx="169">
                  <c:v>8.1120972899995536E-2</c:v>
                </c:pt>
                <c:pt idx="170">
                  <c:v>8.0742210400003955E-2</c:v>
                </c:pt>
                <c:pt idx="171">
                  <c:v>8.0362227500003769E-2</c:v>
                </c:pt>
                <c:pt idx="172">
                  <c:v>7.998110009999948E-2</c:v>
                </c:pt>
                <c:pt idx="173">
                  <c:v>7.959890600000108E-2</c:v>
                </c:pt>
                <c:pt idx="174">
                  <c:v>7.9215724899995621E-2</c:v>
                </c:pt>
                <c:pt idx="175">
                  <c:v>7.883163869999521E-2</c:v>
                </c:pt>
                <c:pt idx="176">
                  <c:v>7.8446730999999659E-2</c:v>
                </c:pt>
                <c:pt idx="177">
                  <c:v>7.8061087699992981E-2</c:v>
                </c:pt>
                <c:pt idx="178">
                  <c:v>7.7674796699994886E-2</c:v>
                </c:pt>
                <c:pt idx="179">
                  <c:v>7.7287947800002144E-2</c:v>
                </c:pt>
                <c:pt idx="180">
                  <c:v>7.6900633199997515E-2</c:v>
                </c:pt>
                <c:pt idx="181">
                  <c:v>7.6512946999997666E-2</c:v>
                </c:pt>
                <c:pt idx="182">
                  <c:v>7.612498560000347E-2</c:v>
                </c:pt>
                <c:pt idx="183">
                  <c:v>7.5736847599998214E-2</c:v>
                </c:pt>
                <c:pt idx="184">
                  <c:v>7.534863380000445E-2</c:v>
                </c:pt>
                <c:pt idx="185">
                  <c:v>7.496044730000051E-2</c:v>
                </c:pt>
                <c:pt idx="186">
                  <c:v>7.4572393599993347E-2</c:v>
                </c:pt>
                <c:pt idx="187">
                  <c:v>7.4184580500002539E-2</c:v>
                </c:pt>
                <c:pt idx="188">
                  <c:v>7.3797118199991019E-2</c:v>
                </c:pt>
                <c:pt idx="189">
                  <c:v>7.3410119399994755E-2</c:v>
                </c:pt>
                <c:pt idx="190">
                  <c:v>7.3023699399996644E-2</c:v>
                </c:pt>
                <c:pt idx="191">
                  <c:v>7.2637975999995774E-2</c:v>
                </c:pt>
                <c:pt idx="192">
                  <c:v>7.2253069599995001E-2</c:v>
                </c:pt>
                <c:pt idx="193">
                  <c:v>7.1869103300002735E-2</c:v>
                </c:pt>
                <c:pt idx="194">
                  <c:v>7.1486202999992088E-2</c:v>
                </c:pt>
                <c:pt idx="195">
                  <c:v>7.1104497400000355E-2</c:v>
                </c:pt>
                <c:pt idx="196">
                  <c:v>7.0724118100002897E-2</c:v>
                </c:pt>
                <c:pt idx="197">
                  <c:v>7.0345199700000194E-2</c:v>
                </c:pt>
                <c:pt idx="198">
                  <c:v>6.9967879800003629E-2</c:v>
                </c:pt>
                <c:pt idx="199">
                  <c:v>6.9592299099994648E-2</c:v>
                </c:pt>
                <c:pt idx="200">
                  <c:v>6.921860149999759E-2</c:v>
                </c:pt>
                <c:pt idx="201">
                  <c:v>6.8846934199996213E-2</c:v>
                </c:pt>
                <c:pt idx="202">
                  <c:v>6.8477447799992319E-2</c:v>
                </c:pt>
                <c:pt idx="203">
                  <c:v>6.8110296299991546E-2</c:v>
                </c:pt>
                <c:pt idx="204">
                  <c:v>6.7745637299992723E-2</c:v>
                </c:pt>
                <c:pt idx="205">
                  <c:v>6.7383632100003865E-2</c:v>
                </c:pt>
                <c:pt idx="206">
                  <c:v>6.7024445599997762E-2</c:v>
                </c:pt>
                <c:pt idx="207">
                  <c:v>6.6668246700004374E-2</c:v>
                </c:pt>
                <c:pt idx="208">
                  <c:v>6.6315208199995368E-2</c:v>
                </c:pt>
                <c:pt idx="209">
                  <c:v>6.5965507200004936E-2</c:v>
                </c:pt>
                <c:pt idx="210">
                  <c:v>6.5619324599992979E-2</c:v>
                </c:pt>
                <c:pt idx="211">
                  <c:v>6.5276846000003275E-2</c:v>
                </c:pt>
                <c:pt idx="212">
                  <c:v>6.4938261300000022E-2</c:v>
                </c:pt>
                <c:pt idx="213">
                  <c:v>6.4603764899999305E-2</c:v>
                </c:pt>
                <c:pt idx="214">
                  <c:v>6.4273556099990969E-2</c:v>
                </c:pt>
                <c:pt idx="215">
                  <c:v>6.3947839099995463E-2</c:v>
                </c:pt>
                <c:pt idx="216">
                  <c:v>6.3626822800003424E-2</c:v>
                </c:pt>
                <c:pt idx="217">
                  <c:v>6.3310721600004172E-2</c:v>
                </c:pt>
                <c:pt idx="218">
                  <c:v>6.2999755199996343E-2</c:v>
                </c:pt>
                <c:pt idx="219">
                  <c:v>6.2694148600002109E-2</c:v>
                </c:pt>
                <c:pt idx="220">
                  <c:v>6.239413289999618E-2</c:v>
                </c:pt>
                <c:pt idx="221">
                  <c:v>6.209994469999458E-2</c:v>
                </c:pt>
                <c:pt idx="222">
                  <c:v>6.1811826799996084E-2</c:v>
                </c:pt>
                <c:pt idx="223">
                  <c:v>6.1530028500001777E-2</c:v>
                </c:pt>
                <c:pt idx="224">
                  <c:v>6.1254805499999065E-2</c:v>
                </c:pt>
                <c:pt idx="225">
                  <c:v>6.0986420299997235E-2</c:v>
                </c:pt>
                <c:pt idx="226">
                  <c:v>6.0725142300000812E-2</c:v>
                </c:pt>
                <c:pt idx="227">
                  <c:v>6.047124839999185E-2</c:v>
                </c:pt>
                <c:pt idx="228">
                  <c:v>6.0225023100002772E-2</c:v>
                </c:pt>
                <c:pt idx="229">
                  <c:v>5.9986758500002679E-2</c:v>
                </c:pt>
                <c:pt idx="230">
                  <c:v>5.9756755400002248E-2</c:v>
                </c:pt>
                <c:pt idx="231">
                  <c:v>5.9535322800002177E-2</c:v>
                </c:pt>
                <c:pt idx="232">
                  <c:v>5.9322778799995035E-2</c:v>
                </c:pt>
                <c:pt idx="233">
                  <c:v>5.9119450699995468E-2</c:v>
                </c:pt>
                <c:pt idx="234">
                  <c:v>5.8925675599994065E-2</c:v>
                </c:pt>
                <c:pt idx="235">
                  <c:v>5.874180109999827E-2</c:v>
                </c:pt>
                <c:pt idx="236">
                  <c:v>5.8568184899996822E-2</c:v>
                </c:pt>
                <c:pt idx="237">
                  <c:v>5.8405196400002524E-2</c:v>
                </c:pt>
                <c:pt idx="238">
                  <c:v>5.8253216400004248E-2</c:v>
                </c:pt>
                <c:pt idx="239">
                  <c:v>5.8112638200000788E-2</c:v>
                </c:pt>
                <c:pt idx="240">
                  <c:v>5.7983867700002634E-2</c:v>
                </c:pt>
                <c:pt idx="241">
                  <c:v>5.7867324499994766E-2</c:v>
                </c:pt>
                <c:pt idx="242">
                  <c:v>5.7763442500004203E-2</c:v>
                </c:pt>
                <c:pt idx="243">
                  <c:v>5.7672670299993456E-2</c:v>
                </c:pt>
                <c:pt idx="244">
                  <c:v>5.7595472299993844E-2</c:v>
                </c:pt>
                <c:pt idx="245">
                  <c:v>5.7532329400004301E-2</c:v>
                </c:pt>
                <c:pt idx="246">
                  <c:v>5.7483739600002082E-2</c:v>
                </c:pt>
                <c:pt idx="247">
                  <c:v>5.7450219399996172E-2</c:v>
                </c:pt>
                <c:pt idx="248">
                  <c:v>5.7432304100004217E-2</c:v>
                </c:pt>
                <c:pt idx="249">
                  <c:v>5.7430549499997596E-2</c:v>
                </c:pt>
                <c:pt idx="250">
                  <c:v>5.7445532000002686E-2</c:v>
                </c:pt>
                <c:pt idx="251">
                  <c:v>5.6845714099992506E-2</c:v>
                </c:pt>
                <c:pt idx="252">
                  <c:v>5.4058605699992768E-2</c:v>
                </c:pt>
                <c:pt idx="253">
                  <c:v>5.1235648900004094E-2</c:v>
                </c:pt>
                <c:pt idx="254">
                  <c:v>4.8376741499993159E-2</c:v>
                </c:pt>
                <c:pt idx="255">
                  <c:v>4.8017420600004357E-2</c:v>
                </c:pt>
                <c:pt idx="256">
                  <c:v>4.7700792599997044E-2</c:v>
                </c:pt>
                <c:pt idx="257">
                  <c:v>4.7385659299990834E-2</c:v>
                </c:pt>
                <c:pt idx="258">
                  <c:v>4.7071947899993916E-2</c:v>
                </c:pt>
                <c:pt idx="259">
                  <c:v>4.6759584000000132E-2</c:v>
                </c:pt>
                <c:pt idx="260">
                  <c:v>4.6448492699994404E-2</c:v>
                </c:pt>
                <c:pt idx="261">
                  <c:v>4.6138599199991859E-2</c:v>
                </c:pt>
                <c:pt idx="262">
                  <c:v>4.5829829100000552E-2</c:v>
                </c:pt>
                <c:pt idx="263">
                  <c:v>4.552210939999668E-2</c:v>
                </c:pt>
                <c:pt idx="264">
                  <c:v>4.5215369899992197E-2</c:v>
                </c:pt>
                <c:pt idx="265">
                  <c:v>4.4909543100004612E-2</c:v>
                </c:pt>
                <c:pt idx="266">
                  <c:v>4.4604566299994985E-2</c:v>
                </c:pt>
                <c:pt idx="267">
                  <c:v>4.4300382100004754E-2</c:v>
                </c:pt>
                <c:pt idx="268">
                  <c:v>4.399694020000311E-2</c:v>
                </c:pt>
                <c:pt idx="269">
                  <c:v>4.3694198699995468E-2</c:v>
                </c:pt>
                <c:pt idx="270">
                  <c:v>4.3392125899998746E-2</c:v>
                </c:pt>
                <c:pt idx="271">
                  <c:v>4.3090702200004216E-2</c:v>
                </c:pt>
                <c:pt idx="272">
                  <c:v>4.2516814799995473E-2</c:v>
                </c:pt>
                <c:pt idx="273">
                  <c:v>4.0364217600000529E-2</c:v>
                </c:pt>
                <c:pt idx="274">
                  <c:v>3.8209894899992491E-2</c:v>
                </c:pt>
                <c:pt idx="275">
                  <c:v>3.6055203299994787E-2</c:v>
                </c:pt>
                <c:pt idx="276">
                  <c:v>3.3901547100001039E-2</c:v>
                </c:pt>
                <c:pt idx="277">
                  <c:v>3.1750383199991461E-2</c:v>
                </c:pt>
                <c:pt idx="278">
                  <c:v>2.9603225399995381E-2</c:v>
                </c:pt>
                <c:pt idx="279">
                  <c:v>2.7461649800002874E-2</c:v>
                </c:pt>
                <c:pt idx="280">
                  <c:v>2.5327300100002503E-2</c:v>
                </c:pt>
                <c:pt idx="281">
                  <c:v>2.3201893500001347E-2</c:v>
                </c:pt>
                <c:pt idx="282">
                  <c:v>2.1087226600002396E-2</c:v>
                </c:pt>
                <c:pt idx="283">
                  <c:v>1.8985181700003295E-2</c:v>
                </c:pt>
                <c:pt idx="284">
                  <c:v>1.6897734099998729E-2</c:v>
                </c:pt>
                <c:pt idx="285">
                  <c:v>1.4826959000004081E-2</c:v>
                </c:pt>
                <c:pt idx="286">
                  <c:v>1.2775039700002822E-2</c:v>
                </c:pt>
                <c:pt idx="287">
                  <c:v>1.0744275600004016E-2</c:v>
                </c:pt>
                <c:pt idx="288">
                  <c:v>8.7370913999933464E-3</c:v>
                </c:pt>
                <c:pt idx="289">
                  <c:v>6.7560460999942507E-3</c:v>
                </c:pt>
                <c:pt idx="290">
                  <c:v>4.8038431999941622E-3</c:v>
                </c:pt>
                <c:pt idx="291">
                  <c:v>2.8833413999933555E-3</c:v>
                </c:pt>
                <c:pt idx="292">
                  <c:v>9.9756529999694976E-4</c:v>
                </c:pt>
                <c:pt idx="293">
                  <c:v>-8.5028230000716576E-4</c:v>
                </c:pt>
                <c:pt idx="294">
                  <c:v>-2.6568084000047065E-3</c:v>
                </c:pt>
                <c:pt idx="295">
                  <c:v>-4.4184167000054231E-3</c:v>
                </c:pt>
                <c:pt idx="296">
                  <c:v>-6.1312937000082002E-3</c:v>
                </c:pt>
                <c:pt idx="297">
                  <c:v>-7.7913945000034346E-3</c:v>
                </c:pt>
                <c:pt idx="298">
                  <c:v>-9.3944278000037684E-3</c:v>
                </c:pt>
                <c:pt idx="299">
                  <c:v>-1.0935840300007271E-2</c:v>
                </c:pt>
                <c:pt idx="300">
                  <c:v>-1.241079989999605E-2</c:v>
                </c:pt>
                <c:pt idx="301">
                  <c:v>-1.3814179199997056E-2</c:v>
                </c:pt>
                <c:pt idx="302">
                  <c:v>-1.5140537000007726E-2</c:v>
                </c:pt>
                <c:pt idx="303">
                  <c:v>-1.6384100500005161E-2</c:v>
                </c:pt>
                <c:pt idx="304">
                  <c:v>-1.753874499999597E-2</c:v>
                </c:pt>
                <c:pt idx="305">
                  <c:v>-1.8597974900004033E-2</c:v>
                </c:pt>
                <c:pt idx="306">
                  <c:v>-1.955490160000295E-2</c:v>
                </c:pt>
                <c:pt idx="307">
                  <c:v>-2.0402222499996014E-2</c:v>
                </c:pt>
                <c:pt idx="308">
                  <c:v>-2.113219790000187E-2</c:v>
                </c:pt>
                <c:pt idx="309">
                  <c:v>-2.1736627199999248E-2</c:v>
                </c:pt>
                <c:pt idx="310">
                  <c:v>-2.2206824199997754E-2</c:v>
                </c:pt>
                <c:pt idx="311">
                  <c:v>-2.2533591500007333E-2</c:v>
                </c:pt>
                <c:pt idx="312">
                  <c:v>-2.2707192799998666E-2</c:v>
                </c:pt>
                <c:pt idx="313">
                  <c:v>-2.2717325300007474E-2</c:v>
                </c:pt>
                <c:pt idx="314">
                  <c:v>-2.2553089300004103E-2</c:v>
                </c:pt>
                <c:pt idx="315">
                  <c:v>-2.2202957299995774E-2</c:v>
                </c:pt>
                <c:pt idx="316">
                  <c:v>-2.1654741000006084E-2</c:v>
                </c:pt>
                <c:pt idx="317">
                  <c:v>-2.089555710000468E-2</c:v>
                </c:pt>
                <c:pt idx="318">
                  <c:v>-1.9911790000008978E-2</c:v>
                </c:pt>
                <c:pt idx="319">
                  <c:v>-1.868905419999578E-2</c:v>
                </c:pt>
                <c:pt idx="320">
                  <c:v>-1.7212153200006242E-2</c:v>
                </c:pt>
                <c:pt idx="321">
                  <c:v>-1.5465036300000179E-2</c:v>
                </c:pt>
                <c:pt idx="322">
                  <c:v>-1.3430753800008688E-2</c:v>
                </c:pt>
                <c:pt idx="323">
                  <c:v>-1.109140850000756E-2</c:v>
                </c:pt>
                <c:pt idx="324">
                  <c:v>-8.4281049000054509E-3</c:v>
                </c:pt>
                <c:pt idx="325">
                  <c:v>-5.420895900002165E-3</c:v>
                </c:pt>
                <c:pt idx="326">
                  <c:v>-2.0487258999963842E-3</c:v>
                </c:pt>
                <c:pt idx="327">
                  <c:v>1.710628699996164E-3</c:v>
                </c:pt>
                <c:pt idx="328">
                  <c:v>5.8806221999958552E-3</c:v>
                </c:pt>
                <c:pt idx="329">
                  <c:v>1.0486005600000681E-2</c:v>
                </c:pt>
                <c:pt idx="330">
                  <c:v>1.5552895100000796E-2</c:v>
                </c:pt>
                <c:pt idx="331">
                  <c:v>2.1108844400004045E-2</c:v>
                </c:pt>
                <c:pt idx="332">
                  <c:v>2.718291819999763E-2</c:v>
                </c:pt>
                <c:pt idx="333">
                  <c:v>3.380576879999353E-2</c:v>
                </c:pt>
                <c:pt idx="334">
                  <c:v>4.1009713899995859E-2</c:v>
                </c:pt>
                <c:pt idx="335">
                  <c:v>4.7965257800001382E-2</c:v>
                </c:pt>
                <c:pt idx="336">
                  <c:v>5.5420936499999129E-2</c:v>
                </c:pt>
                <c:pt idx="337">
                  <c:v>6.3456528299994375E-2</c:v>
                </c:pt>
                <c:pt idx="338">
                  <c:v>7.211074650000171E-2</c:v>
                </c:pt>
                <c:pt idx="339">
                  <c:v>8.1424552900003278E-2</c:v>
                </c:pt>
                <c:pt idx="340">
                  <c:v>9.1441275299999347E-2</c:v>
                </c:pt>
                <c:pt idx="341">
                  <c:v>0.10220673210000086</c:v>
                </c:pt>
                <c:pt idx="342">
                  <c:v>0.11376936359999945</c:v>
                </c:pt>
                <c:pt idx="343">
                  <c:v>0.12618036949999123</c:v>
                </c:pt>
                <c:pt idx="344">
                  <c:v>0.13949385509999956</c:v>
                </c:pt>
                <c:pt idx="345">
                  <c:v>0.15376698400000066</c:v>
                </c:pt>
                <c:pt idx="346">
                  <c:v>0.16906014069999742</c:v>
                </c:pt>
                <c:pt idx="347">
                  <c:v>0.18543710179999096</c:v>
                </c:pt>
                <c:pt idx="348">
                  <c:v>0.20296521720000271</c:v>
                </c:pt>
                <c:pt idx="349">
                  <c:v>0.22171560200000329</c:v>
                </c:pt>
                <c:pt idx="350">
                  <c:v>0.24176334039999858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34E-498D-A211-DC1E6A907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52509392"/>
        <c:axId val="-2052506608"/>
      </c:scatterChart>
      <c:valAx>
        <c:axId val="-2052509392"/>
        <c:scaling>
          <c:orientation val="minMax"/>
          <c:max val="4.5"/>
          <c:min val="1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-2052506608"/>
        <c:crosses val="autoZero"/>
        <c:crossBetween val="midCat"/>
      </c:valAx>
      <c:valAx>
        <c:axId val="-2052506608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-2052509392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1x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'2SF Data'!$AH$4</c:f>
              <c:strCache>
                <c:ptCount val="1"/>
                <c:pt idx="0">
                  <c:v>Root 1</c:v>
                </c:pt>
              </c:strCache>
            </c:strRef>
          </c:tx>
          <c:spPr>
            <a:ln w="635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Data'!$AH$5:$AH$355</c:f>
              <c:numCache>
                <c:formatCode>General</c:formatCode>
                <c:ptCount val="351"/>
                <c:pt idx="0">
                  <c:v>0</c:v>
                </c:pt>
                <c:pt idx="1">
                  <c:v>-9.152600000561506E-6</c:v>
                </c:pt>
                <c:pt idx="2">
                  <c:v>-1.8460900008676617E-5</c:v>
                </c:pt>
                <c:pt idx="3">
                  <c:v>-2.7953700012517402E-5</c:v>
                </c:pt>
                <c:pt idx="4">
                  <c:v>-3.7646100011556882E-5</c:v>
                </c:pt>
                <c:pt idx="5">
                  <c:v>-4.7537100002159605E-5</c:v>
                </c:pt>
                <c:pt idx="6">
                  <c:v>-5.763120000779054E-5</c:v>
                </c:pt>
                <c:pt idx="7">
                  <c:v>-6.7930900002011185E-5</c:v>
                </c:pt>
                <c:pt idx="8">
                  <c:v>-7.8425300003459597E-5</c:v>
                </c:pt>
                <c:pt idx="9">
                  <c:v>-8.9148600011412782E-5</c:v>
                </c:pt>
                <c:pt idx="10">
                  <c:v>-1.0013870000591396E-4</c:v>
                </c:pt>
                <c:pt idx="11">
                  <c:v>-1.11321500000372E-4</c:v>
                </c:pt>
                <c:pt idx="12">
                  <c:v>-1.2273560000153338E-4</c:v>
                </c:pt>
                <c:pt idx="13">
                  <c:v>-1.3438730000814303E-4</c:v>
                </c:pt>
                <c:pt idx="14">
                  <c:v>-1.4628170001174112E-4</c:v>
                </c:pt>
                <c:pt idx="15">
                  <c:v>-1.5842450000036479E-4</c:v>
                </c:pt>
                <c:pt idx="16">
                  <c:v>-1.7082060000461752E-4</c:v>
                </c:pt>
                <c:pt idx="17">
                  <c:v>-1.834669999993821E-4</c:v>
                </c:pt>
                <c:pt idx="18">
                  <c:v>-1.9635820000019066E-4</c:v>
                </c:pt>
                <c:pt idx="19">
                  <c:v>-2.0959150000976479E-4</c:v>
                </c:pt>
                <c:pt idx="20">
                  <c:v>-2.2306330001242713E-4</c:v>
                </c:pt>
                <c:pt idx="21">
                  <c:v>-2.3681760001181829E-4</c:v>
                </c:pt>
                <c:pt idx="22">
                  <c:v>-2.5086200000146164E-4</c:v>
                </c:pt>
                <c:pt idx="23">
                  <c:v>-2.6520309999966685E-4</c:v>
                </c:pt>
                <c:pt idx="24">
                  <c:v>-2.7984740000874808E-4</c:v>
                </c:pt>
                <c:pt idx="25">
                  <c:v>-2.9480170000795169E-4</c:v>
                </c:pt>
                <c:pt idx="26">
                  <c:v>-3.1007190000309492E-4</c:v>
                </c:pt>
                <c:pt idx="27">
                  <c:v>-3.2558680000249751E-4</c:v>
                </c:pt>
                <c:pt idx="28">
                  <c:v>-3.4155040000882764E-4</c:v>
                </c:pt>
                <c:pt idx="29">
                  <c:v>-3.5786100001189425E-4</c:v>
                </c:pt>
                <c:pt idx="30">
                  <c:v>-3.7447460000805677E-4</c:v>
                </c:pt>
                <c:pt idx="31">
                  <c:v>-3.9144110000677301E-4</c:v>
                </c:pt>
                <c:pt idx="32">
                  <c:v>-4.0873300000043855E-4</c:v>
                </c:pt>
                <c:pt idx="33">
                  <c:v>-4.2646850000949144E-4</c:v>
                </c:pt>
                <c:pt idx="34">
                  <c:v>-4.4450750000635253E-4</c:v>
                </c:pt>
                <c:pt idx="35">
                  <c:v>-4.6294480000597105E-4</c:v>
                </c:pt>
                <c:pt idx="36">
                  <c:v>-4.8182390000306441E-4</c:v>
                </c:pt>
                <c:pt idx="37">
                  <c:v>-5.0109910000628588E-4</c:v>
                </c:pt>
                <c:pt idx="38">
                  <c:v>-5.2077770000380497E-4</c:v>
                </c:pt>
                <c:pt idx="39">
                  <c:v>-5.4087930000434881E-4</c:v>
                </c:pt>
                <c:pt idx="40">
                  <c:v>-5.6141340000692708E-4</c:v>
                </c:pt>
                <c:pt idx="41">
                  <c:v>-5.8238950001054945E-4</c:v>
                </c:pt>
                <c:pt idx="42">
                  <c:v>-6.0381629999994857E-4</c:v>
                </c:pt>
                <c:pt idx="43">
                  <c:v>-6.2568319999911637E-4</c:v>
                </c:pt>
                <c:pt idx="44">
                  <c:v>-6.4805960001024232E-4</c:v>
                </c:pt>
                <c:pt idx="45">
                  <c:v>-6.7091410001296481E-4</c:v>
                </c:pt>
                <c:pt idx="46">
                  <c:v>-6.9425200000239329E-4</c:v>
                </c:pt>
                <c:pt idx="47">
                  <c:v>-7.180943999998135E-4</c:v>
                </c:pt>
                <c:pt idx="48">
                  <c:v>-7.4245250000615215E-4</c:v>
                </c:pt>
                <c:pt idx="49">
                  <c:v>-7.6733740000634043E-4</c:v>
                </c:pt>
                <c:pt idx="50">
                  <c:v>-7.927609999995866E-4</c:v>
                </c:pt>
                <c:pt idx="51">
                  <c:v>-8.1873490000816673E-4</c:v>
                </c:pt>
                <c:pt idx="52">
                  <c:v>-8.452673000078903E-4</c:v>
                </c:pt>
                <c:pt idx="53">
                  <c:v>-8.7229790000264984E-4</c:v>
                </c:pt>
                <c:pt idx="54">
                  <c:v>-9.0007510000589264E-4</c:v>
                </c:pt>
                <c:pt idx="55">
                  <c:v>-9.2838400000516685E-4</c:v>
                </c:pt>
                <c:pt idx="56">
                  <c:v>-9.5729770001184988E-4</c:v>
                </c:pt>
                <c:pt idx="57">
                  <c:v>-9.8683900000651192E-4</c:v>
                </c:pt>
                <c:pt idx="58">
                  <c:v>-1.0170214000027045E-3</c:v>
                </c:pt>
                <c:pt idx="59">
                  <c:v>-1.0478590000104759E-3</c:v>
                </c:pt>
                <c:pt idx="60">
                  <c:v>-1.0793640000059668E-3</c:v>
                </c:pt>
                <c:pt idx="61">
                  <c:v>-1.1115220000021964E-3</c:v>
                </c:pt>
                <c:pt idx="62">
                  <c:v>-1.1444404999991775E-3</c:v>
                </c:pt>
                <c:pt idx="63">
                  <c:v>-1.1780506000036439E-3</c:v>
                </c:pt>
                <c:pt idx="64">
                  <c:v>-1.2123832000128232E-3</c:v>
                </c:pt>
                <c:pt idx="65">
                  <c:v>-1.2474616000019978E-3</c:v>
                </c:pt>
                <c:pt idx="66">
                  <c:v>-1.2833014000079856E-3</c:v>
                </c:pt>
                <c:pt idx="67">
                  <c:v>-1.319919100012612E-3</c:v>
                </c:pt>
                <c:pt idx="68">
                  <c:v>-1.3573316000048408E-3</c:v>
                </c:pt>
                <c:pt idx="69">
                  <c:v>-1.3955543000037096E-3</c:v>
                </c:pt>
                <c:pt idx="70">
                  <c:v>-1.4345883000004278E-3</c:v>
                </c:pt>
                <c:pt idx="71">
                  <c:v>-1.4745065000028035E-3</c:v>
                </c:pt>
                <c:pt idx="72">
                  <c:v>-1.5152739999990672E-3</c:v>
                </c:pt>
                <c:pt idx="73">
                  <c:v>-1.556921500011299E-3</c:v>
                </c:pt>
                <c:pt idx="74">
                  <c:v>-1.5994720000094276E-3</c:v>
                </c:pt>
                <c:pt idx="75">
                  <c:v>-1.6429439000091861E-3</c:v>
                </c:pt>
                <c:pt idx="76">
                  <c:v>-1.6873568000050909E-3</c:v>
                </c:pt>
                <c:pt idx="77">
                  <c:v>-1.7327303000058691E-3</c:v>
                </c:pt>
                <c:pt idx="78">
                  <c:v>-1.7790831000041862E-3</c:v>
                </c:pt>
                <c:pt idx="79">
                  <c:v>-1.8264139000052637E-3</c:v>
                </c:pt>
                <c:pt idx="80">
                  <c:v>-1.8748248999997941E-3</c:v>
                </c:pt>
                <c:pt idx="81">
                  <c:v>-1.9242447000067386E-3</c:v>
                </c:pt>
                <c:pt idx="82">
                  <c:v>-1.9747326000043586E-3</c:v>
                </c:pt>
                <c:pt idx="83">
                  <c:v>-2.0263108000051488E-3</c:v>
                </c:pt>
                <c:pt idx="84">
                  <c:v>-2.0789985000106981E-3</c:v>
                </c:pt>
                <c:pt idx="85">
                  <c:v>-2.1328147000048148E-3</c:v>
                </c:pt>
                <c:pt idx="86">
                  <c:v>-2.1877928000009206E-3</c:v>
                </c:pt>
                <c:pt idx="87">
                  <c:v>-2.2439496000004056E-3</c:v>
                </c:pt>
                <c:pt idx="88">
                  <c:v>-2.3012856000121928E-3</c:v>
                </c:pt>
                <c:pt idx="89">
                  <c:v>-2.359922700009065E-3</c:v>
                </c:pt>
                <c:pt idx="90">
                  <c:v>-2.4197586000127558E-3</c:v>
                </c:pt>
                <c:pt idx="91">
                  <c:v>-2.4808849000095279E-3</c:v>
                </c:pt>
                <c:pt idx="92">
                  <c:v>-2.5433196000079761E-3</c:v>
                </c:pt>
                <c:pt idx="93">
                  <c:v>-2.6070851000099537E-3</c:v>
                </c:pt>
                <c:pt idx="94">
                  <c:v>-2.672209600007136E-3</c:v>
                </c:pt>
                <c:pt idx="95">
                  <c:v>-2.7387196000034919E-3</c:v>
                </c:pt>
                <c:pt idx="96">
                  <c:v>-2.8066445999996859E-3</c:v>
                </c:pt>
                <c:pt idx="97">
                  <c:v>-2.87604410000597E-3</c:v>
                </c:pt>
                <c:pt idx="98">
                  <c:v>-2.9472395000027518E-3</c:v>
                </c:pt>
                <c:pt idx="99">
                  <c:v>-3.0192011000025332E-3</c:v>
                </c:pt>
                <c:pt idx="100">
                  <c:v>-3.0930476000037288E-3</c:v>
                </c:pt>
                <c:pt idx="101">
                  <c:v>-3.1684658000017407E-3</c:v>
                </c:pt>
                <c:pt idx="102">
                  <c:v>-3.245471600010319E-3</c:v>
                </c:pt>
                <c:pt idx="103">
                  <c:v>-3.3240951999999879E-3</c:v>
                </c:pt>
                <c:pt idx="104">
                  <c:v>-3.4043681000071047E-3</c:v>
                </c:pt>
                <c:pt idx="105">
                  <c:v>-3.4863298000118448E-3</c:v>
                </c:pt>
                <c:pt idx="106">
                  <c:v>-3.5701271000050383E-3</c:v>
                </c:pt>
                <c:pt idx="107">
                  <c:v>-3.655410600003961E-3</c:v>
                </c:pt>
                <c:pt idx="108">
                  <c:v>-3.7425742000039008E-3</c:v>
                </c:pt>
                <c:pt idx="109">
                  <c:v>-3.8315659000005553E-3</c:v>
                </c:pt>
                <c:pt idx="110">
                  <c:v>-3.9224001000093267E-3</c:v>
                </c:pt>
                <c:pt idx="111">
                  <c:v>-4.0151100999992195E-3</c:v>
                </c:pt>
                <c:pt idx="112">
                  <c:v>-4.1097299000085741E-3</c:v>
                </c:pt>
                <c:pt idx="113">
                  <c:v>-4.2062967000049412E-3</c:v>
                </c:pt>
                <c:pt idx="114">
                  <c:v>-4.3048786000099426E-3</c:v>
                </c:pt>
                <c:pt idx="115">
                  <c:v>-4.4054164000044693E-3</c:v>
                </c:pt>
                <c:pt idx="116">
                  <c:v>-4.5079952000008916E-3</c:v>
                </c:pt>
                <c:pt idx="117">
                  <c:v>-4.6126831000066204E-3</c:v>
                </c:pt>
                <c:pt idx="118">
                  <c:v>-4.7194918000030839E-3</c:v>
                </c:pt>
                <c:pt idx="119">
                  <c:v>-4.828456900000333E-3</c:v>
                </c:pt>
                <c:pt idx="120">
                  <c:v>-4.9396149000102696E-3</c:v>
                </c:pt>
                <c:pt idx="121">
                  <c:v>-5.053002800011086E-3</c:v>
                </c:pt>
                <c:pt idx="122">
                  <c:v>-5.1686619000008704E-3</c:v>
                </c:pt>
                <c:pt idx="123">
                  <c:v>-5.2866461000036225E-3</c:v>
                </c:pt>
                <c:pt idx="124">
                  <c:v>-5.4069120999997722E-3</c:v>
                </c:pt>
                <c:pt idx="125">
                  <c:v>-5.5295878999999104E-3</c:v>
                </c:pt>
                <c:pt idx="126">
                  <c:v>-5.6546805000010636E-3</c:v>
                </c:pt>
                <c:pt idx="127">
                  <c:v>-5.7822270000116305E-3</c:v>
                </c:pt>
                <c:pt idx="128">
                  <c:v>-5.9122653000116543E-3</c:v>
                </c:pt>
                <c:pt idx="129">
                  <c:v>-6.044833600000743E-3</c:v>
                </c:pt>
                <c:pt idx="130">
                  <c:v>-6.1799701000069263E-3</c:v>
                </c:pt>
                <c:pt idx="131">
                  <c:v>-6.3177534999994123E-3</c:v>
                </c:pt>
                <c:pt idx="132">
                  <c:v>-6.4581417000084684E-3</c:v>
                </c:pt>
                <c:pt idx="133">
                  <c:v>-6.601212800006806E-3</c:v>
                </c:pt>
                <c:pt idx="134">
                  <c:v>-6.7470050000082438E-3</c:v>
                </c:pt>
                <c:pt idx="135">
                  <c:v>-6.8955565999999635E-3</c:v>
                </c:pt>
                <c:pt idx="136">
                  <c:v>-7.0469057000082103E-3</c:v>
                </c:pt>
                <c:pt idx="137">
                  <c:v>-7.2010905000041703E-3</c:v>
                </c:pt>
                <c:pt idx="138">
                  <c:v>-7.3581492000016624E-3</c:v>
                </c:pt>
                <c:pt idx="139">
                  <c:v>-7.5181195000055823E-3</c:v>
                </c:pt>
                <c:pt idx="140">
                  <c:v>-7.6810394000119686E-3</c:v>
                </c:pt>
                <c:pt idx="141">
                  <c:v>-7.846946400007937E-3</c:v>
                </c:pt>
                <c:pt idx="142">
                  <c:v>-8.0158782000125939E-3</c:v>
                </c:pt>
                <c:pt idx="143">
                  <c:v>-8.1878717000023471E-3</c:v>
                </c:pt>
                <c:pt idx="144">
                  <c:v>-8.3629642000033755E-3</c:v>
                </c:pt>
                <c:pt idx="145">
                  <c:v>-8.5411924000027284E-3</c:v>
                </c:pt>
                <c:pt idx="146">
                  <c:v>-8.7225928000123076E-3</c:v>
                </c:pt>
                <c:pt idx="147">
                  <c:v>-8.9072048000105042E-3</c:v>
                </c:pt>
                <c:pt idx="148">
                  <c:v>-9.0950582000033364E-3</c:v>
                </c:pt>
                <c:pt idx="149">
                  <c:v>-9.2861916999993355E-3</c:v>
                </c:pt>
                <c:pt idx="150">
                  <c:v>-9.4806406000031984E-3</c:v>
                </c:pt>
                <c:pt idx="151">
                  <c:v>-9.6784398000124838E-3</c:v>
                </c:pt>
                <c:pt idx="152">
                  <c:v>-9.8796242000105394E-3</c:v>
                </c:pt>
                <c:pt idx="153">
                  <c:v>-1.0084227600003715E-2</c:v>
                </c:pt>
                <c:pt idx="154">
                  <c:v>-1.0292284100003712E-2</c:v>
                </c:pt>
                <c:pt idx="155">
                  <c:v>-1.0503827100009744E-2</c:v>
                </c:pt>
                <c:pt idx="156">
                  <c:v>-1.0718884400006345E-2</c:v>
                </c:pt>
                <c:pt idx="157">
                  <c:v>-1.0937499700006015E-2</c:v>
                </c:pt>
                <c:pt idx="158">
                  <c:v>-1.1159699300009152E-2</c:v>
                </c:pt>
                <c:pt idx="159">
                  <c:v>-1.1385515500009546E-2</c:v>
                </c:pt>
                <c:pt idx="160">
                  <c:v>-1.1614979800000924E-2</c:v>
                </c:pt>
                <c:pt idx="161">
                  <c:v>-1.1848123000007149E-2</c:v>
                </c:pt>
                <c:pt idx="162">
                  <c:v>-1.2084976500005951E-2</c:v>
                </c:pt>
                <c:pt idx="163">
                  <c:v>-1.2325570200005131E-2</c:v>
                </c:pt>
                <c:pt idx="164">
                  <c:v>-1.2569934300003638E-2</c:v>
                </c:pt>
                <c:pt idx="165">
                  <c:v>-1.2818098500005703E-2</c:v>
                </c:pt>
                <c:pt idx="166">
                  <c:v>-1.3070092100008424E-2</c:v>
                </c:pt>
                <c:pt idx="167">
                  <c:v>-1.3325944800001821E-2</c:v>
                </c:pt>
                <c:pt idx="168">
                  <c:v>-1.3585684800005993E-2</c:v>
                </c:pt>
                <c:pt idx="169">
                  <c:v>-1.384934110001268E-2</c:v>
                </c:pt>
                <c:pt idx="170">
                  <c:v>-1.4116942200004701E-2</c:v>
                </c:pt>
                <c:pt idx="171">
                  <c:v>-1.4388516300002152E-2</c:v>
                </c:pt>
                <c:pt idx="172">
                  <c:v>-1.4664091500009135E-2</c:v>
                </c:pt>
                <c:pt idx="173">
                  <c:v>-1.4943696700001396E-2</c:v>
                </c:pt>
                <c:pt idx="174">
                  <c:v>-1.5227359400000751E-2</c:v>
                </c:pt>
                <c:pt idx="175">
                  <c:v>-1.5515107900000658E-2</c:v>
                </c:pt>
                <c:pt idx="176">
                  <c:v>-1.5806970700012357E-2</c:v>
                </c:pt>
                <c:pt idx="177">
                  <c:v>-1.6102976300004457E-2</c:v>
                </c:pt>
                <c:pt idx="178">
                  <c:v>-1.6403153100000623E-2</c:v>
                </c:pt>
                <c:pt idx="179">
                  <c:v>-1.6707531200012227E-2</c:v>
                </c:pt>
                <c:pt idx="180">
                  <c:v>-1.7016139200009661E-2</c:v>
                </c:pt>
                <c:pt idx="181">
                  <c:v>-1.7329007200004298E-2</c:v>
                </c:pt>
                <c:pt idx="182">
                  <c:v>-1.7646166000005792E-2</c:v>
                </c:pt>
                <c:pt idx="183">
                  <c:v>-1.7967646700000728E-2</c:v>
                </c:pt>
                <c:pt idx="184">
                  <c:v>-1.8293481100002396E-2</c:v>
                </c:pt>
                <c:pt idx="185">
                  <c:v>-1.8623702900001149E-2</c:v>
                </c:pt>
                <c:pt idx="186">
                  <c:v>-1.8958345100003271E-2</c:v>
                </c:pt>
                <c:pt idx="187">
                  <c:v>-1.9297442999999248E-2</c:v>
                </c:pt>
                <c:pt idx="188">
                  <c:v>-1.9641032900011623E-2</c:v>
                </c:pt>
                <c:pt idx="189">
                  <c:v>-1.9989152400000876E-2</c:v>
                </c:pt>
                <c:pt idx="190">
                  <c:v>-2.0341840500009312E-2</c:v>
                </c:pt>
                <c:pt idx="191">
                  <c:v>-2.0699138200001244E-2</c:v>
                </c:pt>
                <c:pt idx="192">
                  <c:v>-2.1061087600003248E-2</c:v>
                </c:pt>
                <c:pt idx="193">
                  <c:v>-2.1427734100001317E-2</c:v>
                </c:pt>
                <c:pt idx="194">
                  <c:v>-2.1799123600004577E-2</c:v>
                </c:pt>
                <c:pt idx="195">
                  <c:v>-2.2175305499999354E-2</c:v>
                </c:pt>
                <c:pt idx="196">
                  <c:v>-2.2556331300009447E-2</c:v>
                </c:pt>
                <c:pt idx="197">
                  <c:v>-2.2942255100005582E-2</c:v>
                </c:pt>
                <c:pt idx="198">
                  <c:v>-2.3333134099999597E-2</c:v>
                </c:pt>
                <c:pt idx="199">
                  <c:v>-2.3729028600001811E-2</c:v>
                </c:pt>
                <c:pt idx="200">
                  <c:v>-2.4130002200010381E-2</c:v>
                </c:pt>
                <c:pt idx="201">
                  <c:v>-2.453612200000066E-2</c:v>
                </c:pt>
                <c:pt idx="202">
                  <c:v>-2.4947459200006961E-2</c:v>
                </c:pt>
                <c:pt idx="203">
                  <c:v>-2.5364088800003515E-2</c:v>
                </c:pt>
                <c:pt idx="204">
                  <c:v>-2.5786090400004014E-2</c:v>
                </c:pt>
                <c:pt idx="205">
                  <c:v>-2.6213549600001329E-2</c:v>
                </c:pt>
                <c:pt idx="206">
                  <c:v>-2.6646552400009682E-2</c:v>
                </c:pt>
                <c:pt idx="207">
                  <c:v>-2.7085194700006809E-2</c:v>
                </c:pt>
                <c:pt idx="208">
                  <c:v>-2.7529576500000985E-2</c:v>
                </c:pt>
                <c:pt idx="209">
                  <c:v>-2.7979803500002731E-2</c:v>
                </c:pt>
                <c:pt idx="210">
                  <c:v>-2.8435985100003336E-2</c:v>
                </c:pt>
                <c:pt idx="211">
                  <c:v>-2.8898245700005987E-2</c:v>
                </c:pt>
                <c:pt idx="212">
                  <c:v>-2.9366708500006666E-2</c:v>
                </c:pt>
                <c:pt idx="213">
                  <c:v>-2.9841506600007506E-2</c:v>
                </c:pt>
                <c:pt idx="214">
                  <c:v>-3.0322781300000656E-2</c:v>
                </c:pt>
                <c:pt idx="215">
                  <c:v>-3.0810682100010922E-2</c:v>
                </c:pt>
                <c:pt idx="216">
                  <c:v>-3.1305367300006992E-2</c:v>
                </c:pt>
                <c:pt idx="217">
                  <c:v>-3.1807006600004684E-2</c:v>
                </c:pt>
                <c:pt idx="218">
                  <c:v>-3.2315775400007851E-2</c:v>
                </c:pt>
                <c:pt idx="219">
                  <c:v>-3.2831859000012287E-2</c:v>
                </c:pt>
                <c:pt idx="220">
                  <c:v>-3.3355458100004398E-2</c:v>
                </c:pt>
                <c:pt idx="221">
                  <c:v>-3.3886782300001528E-2</c:v>
                </c:pt>
                <c:pt idx="222">
                  <c:v>-3.4426054100009651E-2</c:v>
                </c:pt>
                <c:pt idx="223">
                  <c:v>-3.4973506900001894E-2</c:v>
                </c:pt>
                <c:pt idx="224">
                  <c:v>-3.5529390299998909E-2</c:v>
                </c:pt>
                <c:pt idx="225">
                  <c:v>-3.6093965100008063E-2</c:v>
                </c:pt>
                <c:pt idx="226">
                  <c:v>-3.6667509099999052E-2</c:v>
                </c:pt>
                <c:pt idx="227">
                  <c:v>-3.7250311600004693E-2</c:v>
                </c:pt>
                <c:pt idx="228">
                  <c:v>-3.7842681699999048E-2</c:v>
                </c:pt>
                <c:pt idx="229">
                  <c:v>-3.8444943900003636E-2</c:v>
                </c:pt>
                <c:pt idx="230">
                  <c:v>-3.9057440600004156E-2</c:v>
                </c:pt>
                <c:pt idx="231">
                  <c:v>-3.9680532700003823E-2</c:v>
                </c:pt>
                <c:pt idx="232">
                  <c:v>-4.0314600200005657E-2</c:v>
                </c:pt>
                <c:pt idx="233">
                  <c:v>-4.096004330000369E-2</c:v>
                </c:pt>
                <c:pt idx="234">
                  <c:v>-4.1617283600004384E-2</c:v>
                </c:pt>
                <c:pt idx="235">
                  <c:v>-4.2286764300001778E-2</c:v>
                </c:pt>
                <c:pt idx="236">
                  <c:v>-4.2968951700004254E-2</c:v>
                </c:pt>
                <c:pt idx="237">
                  <c:v>-4.3664336200009757E-2</c:v>
                </c:pt>
                <c:pt idx="238">
                  <c:v>-4.4373428500009027E-2</c:v>
                </c:pt>
                <c:pt idx="239">
                  <c:v>-4.5096779000004972E-2</c:v>
                </c:pt>
                <c:pt idx="240">
                  <c:v>-4.5834950600010416E-2</c:v>
                </c:pt>
                <c:pt idx="241">
                  <c:v>-4.6588539600008971E-2</c:v>
                </c:pt>
                <c:pt idx="242">
                  <c:v>-4.7358171100000845E-2</c:v>
                </c:pt>
                <c:pt idx="243">
                  <c:v>-4.8144500300011828E-2</c:v>
                </c:pt>
                <c:pt idx="244">
                  <c:v>-4.894821370000102E-2</c:v>
                </c:pt>
                <c:pt idx="245">
                  <c:v>-4.9770030200008364E-2</c:v>
                </c:pt>
                <c:pt idx="246">
                  <c:v>-5.06107019000126E-2</c:v>
                </c:pt>
                <c:pt idx="247">
                  <c:v>-5.1471015600000669E-2</c:v>
                </c:pt>
                <c:pt idx="248">
                  <c:v>-5.2351793400006841E-2</c:v>
                </c:pt>
                <c:pt idx="249">
                  <c:v>-5.3253893800004448E-2</c:v>
                </c:pt>
                <c:pt idx="250">
                  <c:v>-5.4178213100001926E-2</c:v>
                </c:pt>
                <c:pt idx="251">
                  <c:v>-5.5125685800007318E-2</c:v>
                </c:pt>
                <c:pt idx="252">
                  <c:v>-5.6097285900008842E-2</c:v>
                </c:pt>
                <c:pt idx="253">
                  <c:v>-5.7094027300010453E-2</c:v>
                </c:pt>
                <c:pt idx="254">
                  <c:v>-5.8116964900008838E-2</c:v>
                </c:pt>
                <c:pt idx="255">
                  <c:v>-5.9167195100002345E-2</c:v>
                </c:pt>
                <c:pt idx="256">
                  <c:v>-6.02458562999999E-2</c:v>
                </c:pt>
                <c:pt idx="257">
                  <c:v>-6.1354129100010368E-2</c:v>
                </c:pt>
                <c:pt idx="258">
                  <c:v>-6.249323670000706E-2</c:v>
                </c:pt>
                <c:pt idx="259">
                  <c:v>-6.3664445000000569E-2</c:v>
                </c:pt>
                <c:pt idx="260">
                  <c:v>-6.4869061999999644E-2</c:v>
                </c:pt>
                <c:pt idx="261">
                  <c:v>-6.6108437900012973E-2</c:v>
                </c:pt>
                <c:pt idx="262">
                  <c:v>-6.7383964000001129E-2</c:v>
                </c:pt>
                <c:pt idx="263">
                  <c:v>-6.8697071300007906E-2</c:v>
                </c:pt>
                <c:pt idx="264">
                  <c:v>-7.0049231900000564E-2</c:v>
                </c:pt>
                <c:pt idx="265">
                  <c:v>-7.1441953400011471E-2</c:v>
                </c:pt>
                <c:pt idx="266">
                  <c:v>-7.2876779500006705E-2</c:v>
                </c:pt>
                <c:pt idx="267">
                  <c:v>-7.4355286900001261E-2</c:v>
                </c:pt>
                <c:pt idx="268">
                  <c:v>-7.5879082800000219E-2</c:v>
                </c:pt>
                <c:pt idx="269">
                  <c:v>-7.7449801400007345E-2</c:v>
                </c:pt>
                <c:pt idx="270">
                  <c:v>-7.9069100500007039E-2</c:v>
                </c:pt>
                <c:pt idx="271">
                  <c:v>-8.07386570999995E-2</c:v>
                </c:pt>
                <c:pt idx="272">
                  <c:v>-8.24601628000039E-2</c:v>
                </c:pt>
                <c:pt idx="273">
                  <c:v>-8.4235319000001141E-2</c:v>
                </c:pt>
                <c:pt idx="274">
                  <c:v>-8.6065830800009735E-2</c:v>
                </c:pt>
                <c:pt idx="275">
                  <c:v>-8.7953401000007148E-2</c:v>
                </c:pt>
                <c:pt idx="276">
                  <c:v>-8.9899723500010964E-2</c:v>
                </c:pt>
                <c:pt idx="277">
                  <c:v>-9.1906473000008759E-2</c:v>
                </c:pt>
                <c:pt idx="278">
                  <c:v>-9.3975309300006415E-2</c:v>
                </c:pt>
                <c:pt idx="279">
                  <c:v>-9.61078509999993E-2</c:v>
                </c:pt>
                <c:pt idx="280">
                  <c:v>-9.8305679100008092E-2</c:v>
                </c:pt>
                <c:pt idx="281">
                  <c:v>-0.10057032480000316</c:v>
                </c:pt>
                <c:pt idx="282">
                  <c:v>-0.10290325950001034</c:v>
                </c:pt>
                <c:pt idx="283">
                  <c:v>-0.10530588539999997</c:v>
                </c:pt>
                <c:pt idx="284">
                  <c:v>-0.10777952470000685</c:v>
                </c:pt>
                <c:pt idx="285">
                  <c:v>-0.11032540900001209</c:v>
                </c:pt>
                <c:pt idx="286">
                  <c:v>-0.11294466809999903</c:v>
                </c:pt>
                <c:pt idx="287">
                  <c:v>-0.11563831860000562</c:v>
                </c:pt>
                <c:pt idx="288">
                  <c:v>-0.11840725180000788</c:v>
                </c:pt>
                <c:pt idx="289">
                  <c:v>-0.12125222219999898</c:v>
                </c:pt>
                <c:pt idx="290">
                  <c:v>-0.12417383430000939</c:v>
                </c:pt>
                <c:pt idx="291">
                  <c:v>-0.12717253050000465</c:v>
                </c:pt>
                <c:pt idx="292">
                  <c:v>-0.1302485779000051</c:v>
                </c:pt>
                <c:pt idx="293">
                  <c:v>-0.13340205490000301</c:v>
                </c:pt>
                <c:pt idx="294">
                  <c:v>-0.13663283750000232</c:v>
                </c:pt>
                <c:pt idx="295">
                  <c:v>-0.13994058570000334</c:v>
                </c:pt>
                <c:pt idx="296">
                  <c:v>-0.14332472819999964</c:v>
                </c:pt>
                <c:pt idx="297">
                  <c:v>-0.14679296760000682</c:v>
                </c:pt>
                <c:pt idx="298">
                  <c:v>-0.15031867500000828</c:v>
                </c:pt>
                <c:pt idx="299">
                  <c:v>-0.15392605080000976</c:v>
                </c:pt>
                <c:pt idx="300">
                  <c:v>-0.15760493390000363</c:v>
                </c:pt>
                <c:pt idx="301">
                  <c:v>-0.1613533730000114</c:v>
                </c:pt>
                <c:pt idx="302">
                  <c:v>-0.1651690914000028</c:v>
                </c:pt>
                <c:pt idx="303">
                  <c:v>-0.16904947030000983</c:v>
                </c:pt>
                <c:pt idx="304">
                  <c:v>-0.17299152980000088</c:v>
                </c:pt>
                <c:pt idx="305">
                  <c:v>-0.17699191230001077</c:v>
                </c:pt>
                <c:pt idx="306">
                  <c:v>-0.1810468609000111</c:v>
                </c:pt>
                <c:pt idx="307">
                  <c:v>-0.18515220020000811</c:v>
                </c:pt>
                <c:pt idx="308">
                  <c:v>-0.18930331500000364</c:v>
                </c:pt>
                <c:pt idx="309">
                  <c:v>-0.19349512900001287</c:v>
                </c:pt>
                <c:pt idx="310">
                  <c:v>-0.19772208170000738</c:v>
                </c:pt>
                <c:pt idx="311">
                  <c:v>-0.20197810510001091</c:v>
                </c:pt>
                <c:pt idx="312">
                  <c:v>-0.20625659850000488</c:v>
                </c:pt>
                <c:pt idx="313">
                  <c:v>-0.21055040299999916</c:v>
                </c:pt>
                <c:pt idx="314">
                  <c:v>-0.21485177390000842</c:v>
                </c:pt>
                <c:pt idx="315">
                  <c:v>-0.219152352800009</c:v>
                </c:pt>
                <c:pt idx="316">
                  <c:v>-0.22344313660001092</c:v>
                </c:pt>
                <c:pt idx="317">
                  <c:v>-0.22771444690000919</c:v>
                </c:pt>
                <c:pt idx="318">
                  <c:v>-0.23195589230000735</c:v>
                </c:pt>
                <c:pt idx="319">
                  <c:v>-0.23615633770000954</c:v>
                </c:pt>
                <c:pt idx="320">
                  <c:v>-0.24030388590000484</c:v>
                </c:pt>
                <c:pt idx="321">
                  <c:v>-0.24438579290000462</c:v>
                </c:pt>
                <c:pt idx="322">
                  <c:v>-0.24838846180000473</c:v>
                </c:pt>
                <c:pt idx="323">
                  <c:v>-0.25229738840000948</c:v>
                </c:pt>
                <c:pt idx="324">
                  <c:v>-0.25609711500000287</c:v>
                </c:pt>
                <c:pt idx="325">
                  <c:v>-0.25977118030000668</c:v>
                </c:pt>
                <c:pt idx="326">
                  <c:v>-0.26330206650000321</c:v>
                </c:pt>
                <c:pt idx="327">
                  <c:v>-0.2666711436000071</c:v>
                </c:pt>
                <c:pt idx="328">
                  <c:v>-0.26985860960000707</c:v>
                </c:pt>
                <c:pt idx="329">
                  <c:v>-0.27284342670000683</c:v>
                </c:pt>
                <c:pt idx="330">
                  <c:v>-0.275603257100002</c:v>
                </c:pt>
                <c:pt idx="331">
                  <c:v>-0.27811438820000944</c:v>
                </c:pt>
                <c:pt idx="332">
                  <c:v>-0.28035165960000086</c:v>
                </c:pt>
                <c:pt idx="333">
                  <c:v>-0.28228838310000981</c:v>
                </c:pt>
                <c:pt idx="334">
                  <c:v>-0.28389625810000041</c:v>
                </c:pt>
                <c:pt idx="335">
                  <c:v>-0.28514528210000378</c:v>
                </c:pt>
                <c:pt idx="336">
                  <c:v>-0.28600365670000372</c:v>
                </c:pt>
                <c:pt idx="337">
                  <c:v>-0.28643770060000406</c:v>
                </c:pt>
                <c:pt idx="338">
                  <c:v>-0.28641168970000308</c:v>
                </c:pt>
                <c:pt idx="339">
                  <c:v>-0.28588782830000525</c:v>
                </c:pt>
                <c:pt idx="340">
                  <c:v>-0.28482607560000872</c:v>
                </c:pt>
                <c:pt idx="341">
                  <c:v>-0.28318403469999964</c:v>
                </c:pt>
                <c:pt idx="342">
                  <c:v>-0.28091682180000532</c:v>
                </c:pt>
                <c:pt idx="343">
                  <c:v>-0.27797692620001158</c:v>
                </c:pt>
                <c:pt idx="344">
                  <c:v>-0.27431406430000038</c:v>
                </c:pt>
                <c:pt idx="345">
                  <c:v>-0.26987502340000447</c:v>
                </c:pt>
                <c:pt idx="346">
                  <c:v>-0.26460349760000668</c:v>
                </c:pt>
                <c:pt idx="347">
                  <c:v>-0.25843991270001254</c:v>
                </c:pt>
                <c:pt idx="348">
                  <c:v>-0.25132124280000312</c:v>
                </c:pt>
                <c:pt idx="349">
                  <c:v>-0.2431808128000057</c:v>
                </c:pt>
                <c:pt idx="350">
                  <c:v>-0.23394809110000381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FB8-4785-A9B8-EDD4B173D7DC}"/>
            </c:ext>
          </c:extLst>
        </c:ser>
        <c:ser>
          <c:idx val="2"/>
          <c:order val="1"/>
          <c:tx>
            <c:strRef>
              <c:f>'2SF Data'!$AI$4</c:f>
              <c:strCache>
                <c:ptCount val="1"/>
                <c:pt idx="0">
                  <c:v>Root 2</c:v>
                </c:pt>
              </c:strCache>
            </c:strRef>
          </c:tx>
          <c:spPr>
            <a:ln w="635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Data'!$AI$5:$AI$355</c:f>
              <c:numCache>
                <c:formatCode>General</c:formatCode>
                <c:ptCount val="351"/>
                <c:pt idx="0">
                  <c:v>-5.0299268000060238E-3</c:v>
                </c:pt>
                <c:pt idx="1">
                  <c:v>-5.0191151000120726E-3</c:v>
                </c:pt>
                <c:pt idx="2">
                  <c:v>-5.0080185000069832E-3</c:v>
                </c:pt>
                <c:pt idx="3">
                  <c:v>-4.9966822000016009E-3</c:v>
                </c:pt>
                <c:pt idx="4">
                  <c:v>-4.9851101000086828E-3</c:v>
                </c:pt>
                <c:pt idx="5">
                  <c:v>-4.9732992000031118E-3</c:v>
                </c:pt>
                <c:pt idx="6">
                  <c:v>-4.9612454000111939E-3</c:v>
                </c:pt>
                <c:pt idx="7">
                  <c:v>-4.9489543000049707E-3</c:v>
                </c:pt>
                <c:pt idx="8">
                  <c:v>-4.9364259000128641E-3</c:v>
                </c:pt>
                <c:pt idx="9">
                  <c:v>-4.9235370000104695E-3</c:v>
                </c:pt>
                <c:pt idx="10">
                  <c:v>-4.9105476000050885E-3</c:v>
                </c:pt>
                <c:pt idx="11">
                  <c:v>-4.8972376000051554E-3</c:v>
                </c:pt>
                <c:pt idx="12">
                  <c:v>-4.8836667000102807E-3</c:v>
                </c:pt>
                <c:pt idx="13">
                  <c:v>-4.8698307000023533E-3</c:v>
                </c:pt>
                <c:pt idx="14">
                  <c:v>-4.8557272000095963E-3</c:v>
                </c:pt>
                <c:pt idx="15">
                  <c:v>-4.8413553000017373E-3</c:v>
                </c:pt>
                <c:pt idx="16">
                  <c:v>-4.8267117000051485E-3</c:v>
                </c:pt>
                <c:pt idx="17">
                  <c:v>-4.8117997000076684E-3</c:v>
                </c:pt>
                <c:pt idx="18">
                  <c:v>-4.7965194000028077E-3</c:v>
                </c:pt>
                <c:pt idx="19">
                  <c:v>-4.7811123000087719E-3</c:v>
                </c:pt>
                <c:pt idx="20">
                  <c:v>-4.7653506000102652E-3</c:v>
                </c:pt>
                <c:pt idx="21">
                  <c:v>-4.7493003000056433E-3</c:v>
                </c:pt>
                <c:pt idx="22">
                  <c:v>-4.7329603000036968E-3</c:v>
                </c:pt>
                <c:pt idx="23">
                  <c:v>-4.7163276000077303E-3</c:v>
                </c:pt>
                <c:pt idx="24">
                  <c:v>-4.6993995999997651E-3</c:v>
                </c:pt>
                <c:pt idx="25">
                  <c:v>-4.6821733999991011E-3</c:v>
                </c:pt>
                <c:pt idx="26">
                  <c:v>-4.664647400005606E-3</c:v>
                </c:pt>
                <c:pt idx="27">
                  <c:v>-4.6467885000112119E-3</c:v>
                </c:pt>
                <c:pt idx="28">
                  <c:v>-4.6285965000123497E-3</c:v>
                </c:pt>
                <c:pt idx="29">
                  <c:v>-4.610228800004279E-3</c:v>
                </c:pt>
                <c:pt idx="30">
                  <c:v>-4.591471000011893E-3</c:v>
                </c:pt>
                <c:pt idx="31">
                  <c:v>-4.5723970000040026E-3</c:v>
                </c:pt>
                <c:pt idx="32">
                  <c:v>-4.552937700012194E-3</c:v>
                </c:pt>
                <c:pt idx="33">
                  <c:v>-4.5332935000033103E-3</c:v>
                </c:pt>
                <c:pt idx="34">
                  <c:v>-4.5131932999993296E-3</c:v>
                </c:pt>
                <c:pt idx="35">
                  <c:v>-4.492858200009664E-3</c:v>
                </c:pt>
                <c:pt idx="36">
                  <c:v>-4.4721311000017749E-3</c:v>
                </c:pt>
                <c:pt idx="37">
                  <c:v>-4.4511285000083944E-3</c:v>
                </c:pt>
                <c:pt idx="38">
                  <c:v>-4.4297778000128574E-3</c:v>
                </c:pt>
                <c:pt idx="39">
                  <c:v>-4.4080924000127197E-3</c:v>
                </c:pt>
                <c:pt idx="40">
                  <c:v>-4.3860717000114846E-3</c:v>
                </c:pt>
                <c:pt idx="41">
                  <c:v>-4.3637087000121255E-3</c:v>
                </c:pt>
                <c:pt idx="42">
                  <c:v>-4.3410044000040671E-3</c:v>
                </c:pt>
                <c:pt idx="43">
                  <c:v>-4.3179734000062808E-3</c:v>
                </c:pt>
                <c:pt idx="44">
                  <c:v>-4.2945425000056048E-3</c:v>
                </c:pt>
                <c:pt idx="45">
                  <c:v>-4.2708096000012574E-3</c:v>
                </c:pt>
                <c:pt idx="46">
                  <c:v>-4.246711600004005E-3</c:v>
                </c:pt>
                <c:pt idx="47">
                  <c:v>-4.222260700004199E-3</c:v>
                </c:pt>
                <c:pt idx="48">
                  <c:v>-4.1974543999998559E-3</c:v>
                </c:pt>
                <c:pt idx="49">
                  <c:v>-4.1722902000032036E-3</c:v>
                </c:pt>
                <c:pt idx="50">
                  <c:v>-4.1467693000072359E-3</c:v>
                </c:pt>
                <c:pt idx="51">
                  <c:v>-4.1208844000095723E-3</c:v>
                </c:pt>
                <c:pt idx="52">
                  <c:v>-4.0946396999999024E-3</c:v>
                </c:pt>
                <c:pt idx="53">
                  <c:v>-4.068094700002689E-3</c:v>
                </c:pt>
                <c:pt idx="54">
                  <c:v>-4.0410321000052818E-3</c:v>
                </c:pt>
                <c:pt idx="55">
                  <c:v>-4.013691500006189E-3</c:v>
                </c:pt>
                <c:pt idx="56">
                  <c:v>-3.9859709000040766E-3</c:v>
                </c:pt>
                <c:pt idx="57">
                  <c:v>-3.9578796000085958E-3</c:v>
                </c:pt>
                <c:pt idx="58">
                  <c:v>-3.9294183000038174E-3</c:v>
                </c:pt>
                <c:pt idx="59">
                  <c:v>-3.9005792000068595E-3</c:v>
                </c:pt>
                <c:pt idx="60">
                  <c:v>-3.871366100000273E-3</c:v>
                </c:pt>
                <c:pt idx="61">
                  <c:v>-3.8418021000126146E-3</c:v>
                </c:pt>
                <c:pt idx="62">
                  <c:v>-3.8117994000117505E-3</c:v>
                </c:pt>
                <c:pt idx="63">
                  <c:v>-3.781452300003707E-3</c:v>
                </c:pt>
                <c:pt idx="64">
                  <c:v>-3.7507213000083084E-3</c:v>
                </c:pt>
                <c:pt idx="65">
                  <c:v>-3.7196111000099563E-3</c:v>
                </c:pt>
                <c:pt idx="66">
                  <c:v>-3.6881194000102369E-3</c:v>
                </c:pt>
                <c:pt idx="67">
                  <c:v>-3.6562454000090838E-3</c:v>
                </c:pt>
                <c:pt idx="68">
                  <c:v>-3.6239929000032589E-3</c:v>
                </c:pt>
                <c:pt idx="69">
                  <c:v>-3.5913550999993049E-3</c:v>
                </c:pt>
                <c:pt idx="70">
                  <c:v>-3.5583502000093858E-3</c:v>
                </c:pt>
                <c:pt idx="71">
                  <c:v>-3.5249356000122134E-3</c:v>
                </c:pt>
                <c:pt idx="72">
                  <c:v>-3.4911393000101043E-3</c:v>
                </c:pt>
                <c:pt idx="73">
                  <c:v>-3.4569673000106604E-3</c:v>
                </c:pt>
                <c:pt idx="74">
                  <c:v>-3.42241559999934E-3</c:v>
                </c:pt>
                <c:pt idx="75">
                  <c:v>-3.3874829000097861E-3</c:v>
                </c:pt>
                <c:pt idx="76">
                  <c:v>-3.3521747000122559E-3</c:v>
                </c:pt>
                <c:pt idx="77">
                  <c:v>-3.3164823000078059E-3</c:v>
                </c:pt>
                <c:pt idx="78">
                  <c:v>-3.2804143000078057E-3</c:v>
                </c:pt>
                <c:pt idx="79">
                  <c:v>-3.2439922000122579E-3</c:v>
                </c:pt>
                <c:pt idx="80">
                  <c:v>-3.2071767000019236E-3</c:v>
                </c:pt>
                <c:pt idx="81">
                  <c:v>-3.1699586999991425E-3</c:v>
                </c:pt>
                <c:pt idx="82">
                  <c:v>-3.1323928000119849E-3</c:v>
                </c:pt>
                <c:pt idx="83">
                  <c:v>-3.0944623000124238E-3</c:v>
                </c:pt>
                <c:pt idx="84">
                  <c:v>-3.0561673000022438E-3</c:v>
                </c:pt>
                <c:pt idx="85">
                  <c:v>-3.0175041000006786E-3</c:v>
                </c:pt>
                <c:pt idx="86">
                  <c:v>-2.9784899000020459E-3</c:v>
                </c:pt>
                <c:pt idx="87">
                  <c:v>-2.9391234999991411E-3</c:v>
                </c:pt>
                <c:pt idx="88">
                  <c:v>-2.8994320000066409E-3</c:v>
                </c:pt>
                <c:pt idx="89">
                  <c:v>-2.8593914000083487E-3</c:v>
                </c:pt>
                <c:pt idx="90">
                  <c:v>-2.8189383000096768E-3</c:v>
                </c:pt>
                <c:pt idx="91">
                  <c:v>-2.7781941000029065E-3</c:v>
                </c:pt>
                <c:pt idx="92">
                  <c:v>-2.7371242000100438E-3</c:v>
                </c:pt>
                <c:pt idx="93">
                  <c:v>-2.6957313000082195E-3</c:v>
                </c:pt>
                <c:pt idx="94">
                  <c:v>-2.6540212000014662E-3</c:v>
                </c:pt>
                <c:pt idx="95">
                  <c:v>-2.6120015999993029E-3</c:v>
                </c:pt>
                <c:pt idx="96">
                  <c:v>-2.5696823000060931E-3</c:v>
                </c:pt>
                <c:pt idx="97">
                  <c:v>-2.527078100001745E-3</c:v>
                </c:pt>
                <c:pt idx="98">
                  <c:v>-2.4838133000031348E-3</c:v>
                </c:pt>
                <c:pt idx="99">
                  <c:v>-2.4410796000040591E-3</c:v>
                </c:pt>
                <c:pt idx="100">
                  <c:v>-2.3975933000031091E-3</c:v>
                </c:pt>
                <c:pt idx="101">
                  <c:v>-2.3538943000005474E-3</c:v>
                </c:pt>
                <c:pt idx="102">
                  <c:v>-2.3099514000080035E-3</c:v>
                </c:pt>
                <c:pt idx="103">
                  <c:v>-2.2657748000085576E-3</c:v>
                </c:pt>
                <c:pt idx="104">
                  <c:v>-2.2213762000120596E-3</c:v>
                </c:pt>
                <c:pt idx="105">
                  <c:v>-2.1767598000081989E-3</c:v>
                </c:pt>
                <c:pt idx="106">
                  <c:v>-2.1318163000074719E-3</c:v>
                </c:pt>
                <c:pt idx="107">
                  <c:v>-2.087048900008881E-3</c:v>
                </c:pt>
                <c:pt idx="108">
                  <c:v>-2.0418434000077923E-3</c:v>
                </c:pt>
                <c:pt idx="109">
                  <c:v>-1.9965461000026608E-3</c:v>
                </c:pt>
                <c:pt idx="110">
                  <c:v>-1.9511179000062384E-3</c:v>
                </c:pt>
                <c:pt idx="111">
                  <c:v>-1.9055748000056383E-3</c:v>
                </c:pt>
                <c:pt idx="112">
                  <c:v>-1.8599351000005981E-3</c:v>
                </c:pt>
                <c:pt idx="113">
                  <c:v>-1.8142148000066527E-3</c:v>
                </c:pt>
                <c:pt idx="114">
                  <c:v>-1.7683968000028472E-3</c:v>
                </c:pt>
                <c:pt idx="115">
                  <c:v>-1.7227141000120128E-3</c:v>
                </c:pt>
                <c:pt idx="116">
                  <c:v>-1.6768162000033726E-3</c:v>
                </c:pt>
                <c:pt idx="117">
                  <c:v>-1.6310016000034011E-3</c:v>
                </c:pt>
                <c:pt idx="118">
                  <c:v>-1.5852227000010544E-3</c:v>
                </c:pt>
                <c:pt idx="119">
                  <c:v>-1.5395027000124628E-3</c:v>
                </c:pt>
                <c:pt idx="120">
                  <c:v>-1.4938679000096045E-3</c:v>
                </c:pt>
                <c:pt idx="121">
                  <c:v>-1.4483451000018022E-3</c:v>
                </c:pt>
                <c:pt idx="122">
                  <c:v>-1.4029575000051864E-3</c:v>
                </c:pt>
                <c:pt idx="123">
                  <c:v>-1.3578507000033824E-3</c:v>
                </c:pt>
                <c:pt idx="124">
                  <c:v>-1.3127461000124185E-3</c:v>
                </c:pt>
                <c:pt idx="125">
                  <c:v>-1.2679669000021931E-3</c:v>
                </c:pt>
                <c:pt idx="126">
                  <c:v>-1.2234558000017159E-3</c:v>
                </c:pt>
                <c:pt idx="127">
                  <c:v>-1.17924470001185E-3</c:v>
                </c:pt>
                <c:pt idx="128">
                  <c:v>-1.13536910001244E-3</c:v>
                </c:pt>
                <c:pt idx="129">
                  <c:v>-1.0918655000011768E-3</c:v>
                </c:pt>
                <c:pt idx="130">
                  <c:v>-1.0487715000095932E-3</c:v>
                </c:pt>
                <c:pt idx="131">
                  <c:v>-1.0062469000047258E-3</c:v>
                </c:pt>
                <c:pt idx="132">
                  <c:v>-9.6409440000400082E-4</c:v>
                </c:pt>
                <c:pt idx="133">
                  <c:v>-9.2247290000102566E-4</c:v>
                </c:pt>
                <c:pt idx="134">
                  <c:v>-8.8142520000644708E-4</c:v>
                </c:pt>
                <c:pt idx="135">
                  <c:v>-8.4099549999905321E-4</c:v>
                </c:pt>
                <c:pt idx="136">
                  <c:v>-8.0122880000033092E-4</c:v>
                </c:pt>
                <c:pt idx="137">
                  <c:v>-7.6217229999997471E-4</c:v>
                </c:pt>
                <c:pt idx="138">
                  <c:v>-7.2387350000724382E-4</c:v>
                </c:pt>
                <c:pt idx="139">
                  <c:v>-6.8638180000846205E-4</c:v>
                </c:pt>
                <c:pt idx="140">
                  <c:v>-6.4974760000779952E-4</c:v>
                </c:pt>
                <c:pt idx="141">
                  <c:v>-6.1402240000063557E-4</c:v>
                </c:pt>
                <c:pt idx="142">
                  <c:v>-5.7925930001090364E-4</c:v>
                </c:pt>
                <c:pt idx="143">
                  <c:v>-5.4551210000397532E-4</c:v>
                </c:pt>
                <c:pt idx="144">
                  <c:v>-5.1283630000398261E-4</c:v>
                </c:pt>
                <c:pt idx="145">
                  <c:v>-4.8128800000313277E-4</c:v>
                </c:pt>
                <c:pt idx="146">
                  <c:v>-4.5092490000797625E-4</c:v>
                </c:pt>
                <c:pt idx="147">
                  <c:v>-4.2180580000206191E-4</c:v>
                </c:pt>
                <c:pt idx="148">
                  <c:v>-3.9399000000628348E-4</c:v>
                </c:pt>
                <c:pt idx="149">
                  <c:v>-3.6753850000081911E-4</c:v>
                </c:pt>
                <c:pt idx="150">
                  <c:v>-3.4251270000140721E-4</c:v>
                </c:pt>
                <c:pt idx="151">
                  <c:v>-3.1897520000256918E-4</c:v>
                </c:pt>
                <c:pt idx="152">
                  <c:v>-2.9699350000100821E-4</c:v>
                </c:pt>
                <c:pt idx="153">
                  <c:v>-2.7662460000499323E-4</c:v>
                </c:pt>
                <c:pt idx="154">
                  <c:v>-2.5793710000243664E-4</c:v>
                </c:pt>
                <c:pt idx="155">
                  <c:v>-2.4099680000233548E-4</c:v>
                </c:pt>
                <c:pt idx="156">
                  <c:v>-2.2587010001018371E-4</c:v>
                </c:pt>
                <c:pt idx="157">
                  <c:v>-2.1262470001204292E-4</c:v>
                </c:pt>
                <c:pt idx="158">
                  <c:v>-2.0132750000811939E-4</c:v>
                </c:pt>
                <c:pt idx="159">
                  <c:v>-1.9204690001117797E-4</c:v>
                </c:pt>
                <c:pt idx="160">
                  <c:v>-1.8485130000556182E-4</c:v>
                </c:pt>
                <c:pt idx="161">
                  <c:v>-1.7980930000760509E-4</c:v>
                </c:pt>
                <c:pt idx="162">
                  <c:v>-1.7699079999999867E-4</c:v>
                </c:pt>
                <c:pt idx="163">
                  <c:v>-1.764639000043644E-4</c:v>
                </c:pt>
                <c:pt idx="164">
                  <c:v>-1.7829829999982394E-4</c:v>
                </c:pt>
                <c:pt idx="165">
                  <c:v>-1.8256319999920834E-4</c:v>
                </c:pt>
                <c:pt idx="166">
                  <c:v>-1.8932620000100542E-4</c:v>
                </c:pt>
                <c:pt idx="167">
                  <c:v>-1.9865980000588479E-4</c:v>
                </c:pt>
                <c:pt idx="168">
                  <c:v>-2.1063030000334493E-4</c:v>
                </c:pt>
                <c:pt idx="169">
                  <c:v>-2.2530640001150459E-4</c:v>
                </c:pt>
                <c:pt idx="170">
                  <c:v>-2.4275600000578379E-4</c:v>
                </c:pt>
                <c:pt idx="171">
                  <c:v>-2.6304640000773816E-4</c:v>
                </c:pt>
                <c:pt idx="172">
                  <c:v>-2.8624410001043543E-4</c:v>
                </c:pt>
                <c:pt idx="173">
                  <c:v>-3.1241630000522491E-4</c:v>
                </c:pt>
                <c:pt idx="174">
                  <c:v>-3.416269000098282E-4</c:v>
                </c:pt>
                <c:pt idx="175">
                  <c:v>-3.7394170000482063E-4</c:v>
                </c:pt>
                <c:pt idx="176">
                  <c:v>-4.0942140000765903E-4</c:v>
                </c:pt>
                <c:pt idx="177">
                  <c:v>-4.4813130000420642E-4</c:v>
                </c:pt>
                <c:pt idx="178">
                  <c:v>-4.9013130001185345E-4</c:v>
                </c:pt>
                <c:pt idx="179">
                  <c:v>-5.3548300000727522E-4</c:v>
                </c:pt>
                <c:pt idx="180">
                  <c:v>-5.8424400000944843E-4</c:v>
                </c:pt>
                <c:pt idx="181">
                  <c:v>-6.3647250000542499E-4</c:v>
                </c:pt>
                <c:pt idx="182">
                  <c:v>-6.9222480000519226E-4</c:v>
                </c:pt>
                <c:pt idx="183">
                  <c:v>-7.5155600001153289E-4</c:v>
                </c:pt>
                <c:pt idx="184">
                  <c:v>-8.14519400009317E-4</c:v>
                </c:pt>
                <c:pt idx="185">
                  <c:v>-8.8116820001005181E-4</c:v>
                </c:pt>
                <c:pt idx="186">
                  <c:v>-9.5155190000184575E-4</c:v>
                </c:pt>
                <c:pt idx="187">
                  <c:v>-1.0257201000030136E-3</c:v>
                </c:pt>
                <c:pt idx="188">
                  <c:v>-1.1037204000103884E-3</c:v>
                </c:pt>
                <c:pt idx="189">
                  <c:v>-1.1855990000100292E-3</c:v>
                </c:pt>
                <c:pt idx="190">
                  <c:v>-1.2714004000002888E-3</c:v>
                </c:pt>
                <c:pt idx="191">
                  <c:v>-1.3611679000007371E-3</c:v>
                </c:pt>
                <c:pt idx="192">
                  <c:v>-1.4549429999988206E-3</c:v>
                </c:pt>
                <c:pt idx="193">
                  <c:v>-1.5527661000049875E-3</c:v>
                </c:pt>
                <c:pt idx="194">
                  <c:v>-1.6546757000099888E-3</c:v>
                </c:pt>
                <c:pt idx="195">
                  <c:v>-1.7607091999991553E-3</c:v>
                </c:pt>
                <c:pt idx="196">
                  <c:v>-1.8709028000074568E-3</c:v>
                </c:pt>
                <c:pt idx="197">
                  <c:v>-1.9852913000022454E-3</c:v>
                </c:pt>
                <c:pt idx="198">
                  <c:v>-2.1039083000005121E-3</c:v>
                </c:pt>
                <c:pt idx="199">
                  <c:v>-2.2267864000014015E-3</c:v>
                </c:pt>
                <c:pt idx="200">
                  <c:v>-2.3539572000004227E-3</c:v>
                </c:pt>
                <c:pt idx="201">
                  <c:v>-2.4854514000054451E-3</c:v>
                </c:pt>
                <c:pt idx="202">
                  <c:v>-2.6212989000100606E-3</c:v>
                </c:pt>
                <c:pt idx="203">
                  <c:v>-2.7615290000113646E-3</c:v>
                </c:pt>
                <c:pt idx="204">
                  <c:v>-2.9061704000099553E-3</c:v>
                </c:pt>
                <c:pt idx="205">
                  <c:v>-3.0552515000010771E-3</c:v>
                </c:pt>
                <c:pt idx="206">
                  <c:v>-3.208800500004827E-3</c:v>
                </c:pt>
                <c:pt idx="207">
                  <c:v>-3.3668454000093107E-3</c:v>
                </c:pt>
                <c:pt idx="208">
                  <c:v>-3.5294144000062033E-3</c:v>
                </c:pt>
                <c:pt idx="209">
                  <c:v>-3.6965360000067449E-3</c:v>
                </c:pt>
                <c:pt idx="210">
                  <c:v>-3.8682376000025442E-3</c:v>
                </c:pt>
                <c:pt idx="211">
                  <c:v>-4.0445519000087415E-3</c:v>
                </c:pt>
                <c:pt idx="212">
                  <c:v>-4.2255076000117242E-3</c:v>
                </c:pt>
                <c:pt idx="213">
                  <c:v>-4.4111362000052168E-3</c:v>
                </c:pt>
                <c:pt idx="214">
                  <c:v>-4.6014703000025747E-3</c:v>
                </c:pt>
                <c:pt idx="215">
                  <c:v>-4.7965442000048597E-3</c:v>
                </c:pt>
                <c:pt idx="216">
                  <c:v>-4.9963945000115473E-3</c:v>
                </c:pt>
                <c:pt idx="217">
                  <c:v>-5.2010576000043329E-3</c:v>
                </c:pt>
                <c:pt idx="218">
                  <c:v>-5.4105741999990187E-3</c:v>
                </c:pt>
                <c:pt idx="219">
                  <c:v>-5.6249868000008973E-3</c:v>
                </c:pt>
                <c:pt idx="220">
                  <c:v>-5.8443404000030341E-3</c:v>
                </c:pt>
                <c:pt idx="221">
                  <c:v>-6.0686830000094005E-3</c:v>
                </c:pt>
                <c:pt idx="222">
                  <c:v>-6.2980656000064528E-3</c:v>
                </c:pt>
                <c:pt idx="223">
                  <c:v>-6.5325427000004765E-3</c:v>
                </c:pt>
                <c:pt idx="224">
                  <c:v>-6.7721724000051609E-3</c:v>
                </c:pt>
                <c:pt idx="225">
                  <c:v>-7.0170166000025347E-3</c:v>
                </c:pt>
                <c:pt idx="226">
                  <c:v>-7.2671415000087336E-3</c:v>
                </c:pt>
                <c:pt idx="227">
                  <c:v>-7.5226175000011608E-3</c:v>
                </c:pt>
                <c:pt idx="228">
                  <c:v>-7.7835198000002492E-3</c:v>
                </c:pt>
                <c:pt idx="229">
                  <c:v>-8.0499285000001919E-3</c:v>
                </c:pt>
                <c:pt idx="230">
                  <c:v>-8.3219288000009328E-3</c:v>
                </c:pt>
                <c:pt idx="231">
                  <c:v>-8.5996111000099518E-3</c:v>
                </c:pt>
                <c:pt idx="232">
                  <c:v>-8.8830716000103394E-3</c:v>
                </c:pt>
                <c:pt idx="233">
                  <c:v>-9.1724124000052143E-3</c:v>
                </c:pt>
                <c:pt idx="234">
                  <c:v>-9.4677416000052972E-3</c:v>
                </c:pt>
                <c:pt idx="235">
                  <c:v>-9.7691738000094119E-3</c:v>
                </c:pt>
                <c:pt idx="236">
                  <c:v>-1.0076829700011558E-2</c:v>
                </c:pt>
                <c:pt idx="237">
                  <c:v>-1.03908374000099E-2</c:v>
                </c:pt>
                <c:pt idx="238">
                  <c:v>-1.0711331400003132E-2</c:v>
                </c:pt>
                <c:pt idx="239">
                  <c:v>-1.1038453800011894E-2</c:v>
                </c:pt>
                <c:pt idx="240">
                  <c:v>-1.1372353900000576E-2</c:v>
                </c:pt>
                <c:pt idx="241">
                  <c:v>-1.1713188600012359E-2</c:v>
                </c:pt>
                <c:pt idx="242">
                  <c:v>-1.206112260000225E-2</c:v>
                </c:pt>
                <c:pt idx="243">
                  <c:v>-1.2416328700012969E-2</c:v>
                </c:pt>
                <c:pt idx="244">
                  <c:v>-1.2778985600007786E-2</c:v>
                </c:pt>
                <c:pt idx="245">
                  <c:v>-1.3149286600011578E-2</c:v>
                </c:pt>
                <c:pt idx="246">
                  <c:v>-1.3527429300012273E-2</c:v>
                </c:pt>
                <c:pt idx="247">
                  <c:v>-1.3913616100012405E-2</c:v>
                </c:pt>
                <c:pt idx="248">
                  <c:v>-1.4308058600008167E-2</c:v>
                </c:pt>
                <c:pt idx="249">
                  <c:v>-1.4710992600001305E-2</c:v>
                </c:pt>
                <c:pt idx="250">
                  <c:v>-1.512264890000381E-2</c:v>
                </c:pt>
                <c:pt idx="251">
                  <c:v>-1.5543263600008572E-2</c:v>
                </c:pt>
                <c:pt idx="252">
                  <c:v>-1.5973092400002997E-2</c:v>
                </c:pt>
                <c:pt idx="253">
                  <c:v>-1.6412397700008796E-2</c:v>
                </c:pt>
                <c:pt idx="254">
                  <c:v>-1.6861451400004057E-2</c:v>
                </c:pt>
                <c:pt idx="255">
                  <c:v>-1.7320535700008577E-2</c:v>
                </c:pt>
                <c:pt idx="256">
                  <c:v>-1.778994320000038E-2</c:v>
                </c:pt>
                <c:pt idx="257">
                  <c:v>-1.8269977000002768E-2</c:v>
                </c:pt>
                <c:pt idx="258">
                  <c:v>-1.8760951000004411E-2</c:v>
                </c:pt>
                <c:pt idx="259">
                  <c:v>-1.926319000000376E-2</c:v>
                </c:pt>
                <c:pt idx="260">
                  <c:v>-1.9777030200003765E-2</c:v>
                </c:pt>
                <c:pt idx="261">
                  <c:v>-2.0302819400001226E-2</c:v>
                </c:pt>
                <c:pt idx="262">
                  <c:v>-2.0840917200004583E-2</c:v>
                </c:pt>
                <c:pt idx="263">
                  <c:v>-2.1391695100007269E-2</c:v>
                </c:pt>
                <c:pt idx="264">
                  <c:v>-2.1955537400003777E-2</c:v>
                </c:pt>
                <c:pt idx="265">
                  <c:v>-2.2532840900012729E-2</c:v>
                </c:pt>
                <c:pt idx="266">
                  <c:v>-2.3124015700005884E-2</c:v>
                </c:pt>
                <c:pt idx="267">
                  <c:v>-2.3729485100005832E-2</c:v>
                </c:pt>
                <c:pt idx="268">
                  <c:v>-2.4349686400000792E-2</c:v>
                </c:pt>
                <c:pt idx="269">
                  <c:v>-2.498507090000146E-2</c:v>
                </c:pt>
                <c:pt idx="270">
                  <c:v>-2.5636104600010867E-2</c:v>
                </c:pt>
                <c:pt idx="271">
                  <c:v>-2.630326830001195E-2</c:v>
                </c:pt>
                <c:pt idx="272">
                  <c:v>-2.6987058100004901E-2</c:v>
                </c:pt>
                <c:pt idx="273">
                  <c:v>-2.7687986000003662E-2</c:v>
                </c:pt>
                <c:pt idx="274">
                  <c:v>-2.8406580000009285E-2</c:v>
                </c:pt>
                <c:pt idx="275">
                  <c:v>-2.9143384700006436E-2</c:v>
                </c:pt>
                <c:pt idx="276">
                  <c:v>-2.9898961699998949E-2</c:v>
                </c:pt>
                <c:pt idx="277">
                  <c:v>-3.0673890400009896E-2</c:v>
                </c:pt>
                <c:pt idx="278">
                  <c:v>-3.1468768100012312E-2</c:v>
                </c:pt>
                <c:pt idx="279">
                  <c:v>-3.2284211000003893E-2</c:v>
                </c:pt>
                <c:pt idx="280">
                  <c:v>-3.3120854800003485E-2</c:v>
                </c:pt>
                <c:pt idx="281">
                  <c:v>-3.3979350700008126E-2</c:v>
                </c:pt>
                <c:pt idx="282">
                  <c:v>-3.486038610000719E-2</c:v>
                </c:pt>
                <c:pt idx="283">
                  <c:v>-3.5764656200001355E-2</c:v>
                </c:pt>
                <c:pt idx="284">
                  <c:v>-3.669288520001146E-2</c:v>
                </c:pt>
                <c:pt idx="285">
                  <c:v>-3.7645823600001904E-2</c:v>
                </c:pt>
                <c:pt idx="286">
                  <c:v>-3.8624250400005167E-2</c:v>
                </c:pt>
                <c:pt idx="287">
                  <c:v>-3.9628975700011893E-2</c:v>
                </c:pt>
                <c:pt idx="288">
                  <c:v>-4.0660844500010285E-2</c:v>
                </c:pt>
                <c:pt idx="289">
                  <c:v>-4.1720740700000647E-2</c:v>
                </c:pt>
                <c:pt idx="290">
                  <c:v>-4.2809592600008273E-2</c:v>
                </c:pt>
                <c:pt idx="291">
                  <c:v>-4.3928378900005782E-2</c:v>
                </c:pt>
                <c:pt idx="292">
                  <c:v>-4.5078136300006122E-2</c:v>
                </c:pt>
                <c:pt idx="293">
                  <c:v>-4.6259968400008233E-2</c:v>
                </c:pt>
                <c:pt idx="294">
                  <c:v>-4.7475056700008622E-2</c:v>
                </c:pt>
                <c:pt idx="295">
                  <c:v>-4.872467260000235E-2</c:v>
                </c:pt>
                <c:pt idx="296">
                  <c:v>-5.0010192100003792E-2</c:v>
                </c:pt>
                <c:pt idx="297">
                  <c:v>-5.1333112900010747E-2</c:v>
                </c:pt>
                <c:pt idx="298">
                  <c:v>-5.2695072399998821E-2</c:v>
                </c:pt>
                <c:pt idx="299">
                  <c:v>-5.409786990000498E-2</c:v>
                </c:pt>
                <c:pt idx="300">
                  <c:v>-5.5543489500010423E-2</c:v>
                </c:pt>
                <c:pt idx="301">
                  <c:v>-5.7034125600011976E-2</c:v>
                </c:pt>
                <c:pt idx="302">
                  <c:v>-5.8572209200008274E-2</c:v>
                </c:pt>
                <c:pt idx="303">
                  <c:v>-6.0160440400011339E-2</c:v>
                </c:pt>
                <c:pt idx="304">
                  <c:v>-6.180179010000586E-2</c:v>
                </c:pt>
                <c:pt idx="305">
                  <c:v>-6.3499560100012786E-2</c:v>
                </c:pt>
                <c:pt idx="306">
                  <c:v>-6.5257374000012192E-2</c:v>
                </c:pt>
                <c:pt idx="307">
                  <c:v>-6.7079185600007918E-2</c:v>
                </c:pt>
                <c:pt idx="308">
                  <c:v>-6.8969292400012705E-2</c:v>
                </c:pt>
                <c:pt idx="309">
                  <c:v>-7.0932278400007931E-2</c:v>
                </c:pt>
                <c:pt idx="310">
                  <c:v>-7.2972983600010366E-2</c:v>
                </c:pt>
                <c:pt idx="311">
                  <c:v>-7.509641360000785E-2</c:v>
                </c:pt>
                <c:pt idx="312">
                  <c:v>-7.7307617300007792E-2</c:v>
                </c:pt>
                <c:pt idx="313">
                  <c:v>-7.9611518200010778E-2</c:v>
                </c:pt>
                <c:pt idx="314">
                  <c:v>-8.2012699300008762E-2</c:v>
                </c:pt>
                <c:pt idx="315">
                  <c:v>-8.4515138500009357E-2</c:v>
                </c:pt>
                <c:pt idx="316">
                  <c:v>-8.7121901100005061E-2</c:v>
                </c:pt>
                <c:pt idx="317">
                  <c:v>-8.983479970000019E-2</c:v>
                </c:pt>
                <c:pt idx="318">
                  <c:v>-9.2654036900000847E-2</c:v>
                </c:pt>
                <c:pt idx="319">
                  <c:v>-9.5577862100000743E-2</c:v>
                </c:pt>
                <c:pt idx="320">
                  <c:v>-9.8602214000010235E-2</c:v>
                </c:pt>
                <c:pt idx="321">
                  <c:v>-0.10172050530000831</c:v>
                </c:pt>
                <c:pt idx="322">
                  <c:v>-0.10492339270000173</c:v>
                </c:pt>
                <c:pt idx="323">
                  <c:v>-0.10819867870000621</c:v>
                </c:pt>
                <c:pt idx="324">
                  <c:v>-0.11153129430000774</c:v>
                </c:pt>
                <c:pt idx="325">
                  <c:v>-0.11490336960000036</c:v>
                </c:pt>
                <c:pt idx="326">
                  <c:v>-0.11829436580001129</c:v>
                </c:pt>
                <c:pt idx="327">
                  <c:v>-0.12168126360000997</c:v>
                </c:pt>
                <c:pt idx="328">
                  <c:v>-0.12503877219999993</c:v>
                </c:pt>
                <c:pt idx="329">
                  <c:v>-0.12833954340000275</c:v>
                </c:pt>
                <c:pt idx="330">
                  <c:v>-0.13155436970001233</c:v>
                </c:pt>
                <c:pt idx="331">
                  <c:v>-0.13465235450000534</c:v>
                </c:pt>
                <c:pt idx="332">
                  <c:v>-0.13760104400000728</c:v>
                </c:pt>
                <c:pt idx="333">
                  <c:v>-0.14036651490000907</c:v>
                </c:pt>
                <c:pt idx="334">
                  <c:v>-0.14291343930000266</c:v>
                </c:pt>
                <c:pt idx="335">
                  <c:v>-0.14520507059999943</c:v>
                </c:pt>
                <c:pt idx="336">
                  <c:v>-0.14720323459999918</c:v>
                </c:pt>
                <c:pt idx="337">
                  <c:v>-0.14886827010001014</c:v>
                </c:pt>
                <c:pt idx="338">
                  <c:v>-0.15015894009999897</c:v>
                </c:pt>
                <c:pt idx="339">
                  <c:v>-0.15103233420001061</c:v>
                </c:pt>
                <c:pt idx="340">
                  <c:v>-0.15144373990000304</c:v>
                </c:pt>
                <c:pt idx="341">
                  <c:v>-0.1513465036000099</c:v>
                </c:pt>
                <c:pt idx="342">
                  <c:v>-0.1506918786</c:v>
                </c:pt>
                <c:pt idx="343">
                  <c:v>-0.14942886040000758</c:v>
                </c:pt>
                <c:pt idx="344">
                  <c:v>-0.14750401350001141</c:v>
                </c:pt>
                <c:pt idx="345">
                  <c:v>-0.14486128720000124</c:v>
                </c:pt>
                <c:pt idx="346">
                  <c:v>-0.14144182329999921</c:v>
                </c:pt>
                <c:pt idx="347">
                  <c:v>-0.1371837577000008</c:v>
                </c:pt>
                <c:pt idx="348">
                  <c:v>-0.1320220054000032</c:v>
                </c:pt>
                <c:pt idx="349">
                  <c:v>-0.12588804350001226</c:v>
                </c:pt>
                <c:pt idx="350">
                  <c:v>-0.118709679600002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FB8-4785-A9B8-EDD4B173D7DC}"/>
            </c:ext>
          </c:extLst>
        </c:ser>
        <c:ser>
          <c:idx val="3"/>
          <c:order val="2"/>
          <c:tx>
            <c:strRef>
              <c:f>'2SF Data'!$AJ$4</c:f>
              <c:strCache>
                <c:ptCount val="1"/>
                <c:pt idx="0">
                  <c:v>Root 3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Data'!$AJ$5:$AJ$355</c:f>
              <c:numCache>
                <c:formatCode>General</c:formatCode>
                <c:ptCount val="351"/>
                <c:pt idx="0">
                  <c:v>6.4296402499991245E-2</c:v>
                </c:pt>
                <c:pt idx="1">
                  <c:v>6.4263997799997696E-2</c:v>
                </c:pt>
                <c:pt idx="2">
                  <c:v>6.4231007600000112E-2</c:v>
                </c:pt>
                <c:pt idx="3">
                  <c:v>6.419738719999657E-2</c:v>
                </c:pt>
                <c:pt idx="4">
                  <c:v>6.4163122799996586E-2</c:v>
                </c:pt>
                <c:pt idx="5">
                  <c:v>6.4128184799997712E-2</c:v>
                </c:pt>
                <c:pt idx="6">
                  <c:v>6.4092385999998669E-2</c:v>
                </c:pt>
                <c:pt idx="7">
                  <c:v>6.4054225399999609E-2</c:v>
                </c:pt>
                <c:pt idx="8">
                  <c:v>6.4006025799997701E-2</c:v>
                </c:pt>
                <c:pt idx="9">
                  <c:v>6.39818371999894E-2</c:v>
                </c:pt>
                <c:pt idx="10">
                  <c:v>6.3943446699994411E-2</c:v>
                </c:pt>
                <c:pt idx="11">
                  <c:v>6.390437329999088E-2</c:v>
                </c:pt>
                <c:pt idx="12">
                  <c:v>6.3864566999995986E-2</c:v>
                </c:pt>
                <c:pt idx="13">
                  <c:v>6.3824013599997897E-2</c:v>
                </c:pt>
                <c:pt idx="14">
                  <c:v>6.378269359998967E-2</c:v>
                </c:pt>
                <c:pt idx="15">
                  <c:v>6.3740532200000644E-2</c:v>
                </c:pt>
                <c:pt idx="16">
                  <c:v>6.3696971299989968E-2</c:v>
                </c:pt>
                <c:pt idx="17">
                  <c:v>6.3648288299987144E-2</c:v>
                </c:pt>
                <c:pt idx="18">
                  <c:v>6.3609664199987037E-2</c:v>
                </c:pt>
                <c:pt idx="19">
                  <c:v>6.356432319999783E-2</c:v>
                </c:pt>
                <c:pt idx="20">
                  <c:v>6.3518188899990946E-2</c:v>
                </c:pt>
                <c:pt idx="21">
                  <c:v>6.3471205900000882E-2</c:v>
                </c:pt>
                <c:pt idx="22">
                  <c:v>6.3423358999997959E-2</c:v>
                </c:pt>
                <c:pt idx="23">
                  <c:v>6.3374633099996913E-2</c:v>
                </c:pt>
                <c:pt idx="24">
                  <c:v>6.3325004599988688E-2</c:v>
                </c:pt>
                <c:pt idx="25">
                  <c:v>6.3274379500001032E-2</c:v>
                </c:pt>
                <c:pt idx="26">
                  <c:v>6.3222095599996919E-2</c:v>
                </c:pt>
                <c:pt idx="27">
                  <c:v>6.3155398299997501E-2</c:v>
                </c:pt>
                <c:pt idx="28">
                  <c:v>6.3117395999995551E-2</c:v>
                </c:pt>
                <c:pt idx="29">
                  <c:v>6.3063054299988153E-2</c:v>
                </c:pt>
                <c:pt idx="30">
                  <c:v>6.3007778899986988E-2</c:v>
                </c:pt>
                <c:pt idx="31">
                  <c:v>6.2951509099988812E-2</c:v>
                </c:pt>
                <c:pt idx="32">
                  <c:v>6.2894262999989792E-2</c:v>
                </c:pt>
                <c:pt idx="33">
                  <c:v>6.2835899299997777E-2</c:v>
                </c:pt>
                <c:pt idx="34">
                  <c:v>6.277607519999151E-2</c:v>
                </c:pt>
                <c:pt idx="35">
                  <c:v>6.2706963499991275E-2</c:v>
                </c:pt>
                <c:pt idx="36">
                  <c:v>6.2654721899988886E-2</c:v>
                </c:pt>
                <c:pt idx="37">
                  <c:v>6.2592129799995178E-2</c:v>
                </c:pt>
                <c:pt idx="38">
                  <c:v>6.2528441099999554E-2</c:v>
                </c:pt>
                <c:pt idx="39">
                  <c:v>6.2463625899994213E-2</c:v>
                </c:pt>
                <c:pt idx="40">
                  <c:v>6.2397666099997195E-2</c:v>
                </c:pt>
                <c:pt idx="41">
                  <c:v>6.2330527099987876E-2</c:v>
                </c:pt>
                <c:pt idx="42">
                  <c:v>6.2261841399987361E-2</c:v>
                </c:pt>
                <c:pt idx="43">
                  <c:v>6.218581439999582E-2</c:v>
                </c:pt>
                <c:pt idx="44">
                  <c:v>6.2122052699990604E-2</c:v>
                </c:pt>
                <c:pt idx="45">
                  <c:v>6.2050096400000143E-2</c:v>
                </c:pt>
                <c:pt idx="46">
                  <c:v>6.1976900299995918E-2</c:v>
                </c:pt>
                <c:pt idx="47">
                  <c:v>6.1902433199989559E-2</c:v>
                </c:pt>
                <c:pt idx="48">
                  <c:v>6.1826676199999042E-2</c:v>
                </c:pt>
                <c:pt idx="49">
                  <c:v>6.1749609899990787E-2</c:v>
                </c:pt>
                <c:pt idx="50">
                  <c:v>6.1671211499998435E-2</c:v>
                </c:pt>
                <c:pt idx="51">
                  <c:v>6.1591400899999371E-2</c:v>
                </c:pt>
                <c:pt idx="52">
                  <c:v>6.1509096099996441E-2</c:v>
                </c:pt>
                <c:pt idx="53">
                  <c:v>6.1411727299997665E-2</c:v>
                </c:pt>
                <c:pt idx="54">
                  <c:v>6.1343958899996665E-2</c:v>
                </c:pt>
                <c:pt idx="55">
                  <c:v>6.1258610299987026E-2</c:v>
                </c:pt>
                <c:pt idx="56">
                  <c:v>6.1171820299989577E-2</c:v>
                </c:pt>
                <c:pt idx="57">
                  <c:v>6.1083557699987523E-2</c:v>
                </c:pt>
                <c:pt idx="58">
                  <c:v>6.0993799899989654E-2</c:v>
                </c:pt>
                <c:pt idx="59">
                  <c:v>6.0902500899999268E-2</c:v>
                </c:pt>
                <c:pt idx="60">
                  <c:v>6.0809241599997677E-2</c:v>
                </c:pt>
                <c:pt idx="61">
                  <c:v>6.0708680299995876E-2</c:v>
                </c:pt>
                <c:pt idx="62">
                  <c:v>6.0619406999990133E-2</c:v>
                </c:pt>
                <c:pt idx="63">
                  <c:v>6.0521847899991599E-2</c:v>
                </c:pt>
                <c:pt idx="64">
                  <c:v>6.0422665999993797E-2</c:v>
                </c:pt>
                <c:pt idx="65">
                  <c:v>6.0321832599996128E-2</c:v>
                </c:pt>
                <c:pt idx="66">
                  <c:v>6.0219324700000243E-2</c:v>
                </c:pt>
                <c:pt idx="67">
                  <c:v>6.0115117599991663E-2</c:v>
                </c:pt>
                <c:pt idx="68">
                  <c:v>6.0009173099999202E-2</c:v>
                </c:pt>
                <c:pt idx="69">
                  <c:v>5.9901262899998642E-2</c:v>
                </c:pt>
                <c:pt idx="70">
                  <c:v>5.9788722299998653E-2</c:v>
                </c:pt>
                <c:pt idx="71">
                  <c:v>5.9680823199997235E-2</c:v>
                </c:pt>
                <c:pt idx="72">
                  <c:v>5.956776539998998E-2</c:v>
                </c:pt>
                <c:pt idx="73">
                  <c:v>5.9452858000000219E-2</c:v>
                </c:pt>
                <c:pt idx="74">
                  <c:v>5.933607800000118E-2</c:v>
                </c:pt>
                <c:pt idx="75">
                  <c:v>5.9217400299999667E-2</c:v>
                </c:pt>
                <c:pt idx="76">
                  <c:v>5.9096797599991646E-2</c:v>
                </c:pt>
                <c:pt idx="77">
                  <c:v>5.897422529999119E-2</c:v>
                </c:pt>
                <c:pt idx="78">
                  <c:v>5.8849426399987692E-2</c:v>
                </c:pt>
                <c:pt idx="79">
                  <c:v>5.8719789299999547E-2</c:v>
                </c:pt>
                <c:pt idx="80">
                  <c:v>5.8594608499987544E-2</c:v>
                </c:pt>
                <c:pt idx="81">
                  <c:v>5.8464008499996112E-2</c:v>
                </c:pt>
                <c:pt idx="82">
                  <c:v>5.833130619998883E-2</c:v>
                </c:pt>
                <c:pt idx="83">
                  <c:v>5.8196489299987775E-2</c:v>
                </c:pt>
                <c:pt idx="84">
                  <c:v>5.8059531199987191E-2</c:v>
                </c:pt>
                <c:pt idx="85">
                  <c:v>5.7920402400000626E-2</c:v>
                </c:pt>
                <c:pt idx="86">
                  <c:v>5.7779059399990729E-2</c:v>
                </c:pt>
                <c:pt idx="87">
                  <c:v>5.7635300899988806E-2</c:v>
                </c:pt>
                <c:pt idx="88">
                  <c:v>5.748736129999088E-2</c:v>
                </c:pt>
                <c:pt idx="89">
                  <c:v>5.7341585899990832E-2</c:v>
                </c:pt>
                <c:pt idx="90">
                  <c:v>5.719122129998766E-2</c:v>
                </c:pt>
                <c:pt idx="91">
                  <c:v>5.7038475100000596E-2</c:v>
                </c:pt>
                <c:pt idx="92">
                  <c:v>5.6883353399996395E-2</c:v>
                </c:pt>
                <c:pt idx="93">
                  <c:v>5.6725828299988734E-2</c:v>
                </c:pt>
                <c:pt idx="94">
                  <c:v>5.6565868299998101E-2</c:v>
                </c:pt>
                <c:pt idx="95">
                  <c:v>5.6403422199991837E-2</c:v>
                </c:pt>
                <c:pt idx="96">
                  <c:v>5.6238142499992705E-2</c:v>
                </c:pt>
                <c:pt idx="97">
                  <c:v>5.6066193199995951E-2</c:v>
                </c:pt>
                <c:pt idx="98">
                  <c:v>5.5877738799992471E-2</c:v>
                </c:pt>
                <c:pt idx="99">
                  <c:v>5.5723421899998016E-2</c:v>
                </c:pt>
                <c:pt idx="100">
                  <c:v>5.5545231299987563E-2</c:v>
                </c:pt>
                <c:pt idx="101">
                  <c:v>5.5364193399995543E-2</c:v>
                </c:pt>
                <c:pt idx="102">
                  <c:v>5.5180303599996705E-2</c:v>
                </c:pt>
                <c:pt idx="103">
                  <c:v>5.4993518399996333E-2</c:v>
                </c:pt>
                <c:pt idx="104">
                  <c:v>5.4803715699989652E-2</c:v>
                </c:pt>
                <c:pt idx="105">
                  <c:v>5.460979779999775E-2</c:v>
                </c:pt>
                <c:pt idx="106">
                  <c:v>5.4402336399988371E-2</c:v>
                </c:pt>
                <c:pt idx="107">
                  <c:v>5.4216706199994746E-2</c:v>
                </c:pt>
                <c:pt idx="108">
                  <c:v>5.4014957999996227E-2</c:v>
                </c:pt>
                <c:pt idx="109">
                  <c:v>5.3810036499996272E-2</c:v>
                </c:pt>
                <c:pt idx="110">
                  <c:v>5.3601951399997461E-2</c:v>
                </c:pt>
                <c:pt idx="111">
                  <c:v>5.3390661799994632E-2</c:v>
                </c:pt>
                <c:pt idx="112">
                  <c:v>5.3176103299989563E-2</c:v>
                </c:pt>
                <c:pt idx="113">
                  <c:v>5.2957955499991272E-2</c:v>
                </c:pt>
                <c:pt idx="114">
                  <c:v>5.2733172499998204E-2</c:v>
                </c:pt>
                <c:pt idx="115">
                  <c:v>5.2512606499988124E-2</c:v>
                </c:pt>
                <c:pt idx="116">
                  <c:v>5.2284773499991388E-2</c:v>
                </c:pt>
                <c:pt idx="117">
                  <c:v>5.2053420499987624E-2</c:v>
                </c:pt>
                <c:pt idx="118">
                  <c:v>5.1818577199995275E-2</c:v>
                </c:pt>
                <c:pt idx="119">
                  <c:v>5.1580203299991467E-2</c:v>
                </c:pt>
                <c:pt idx="120">
                  <c:v>5.1338253499991993E-2</c:v>
                </c:pt>
                <c:pt idx="121">
                  <c:v>5.1092650599997569E-2</c:v>
                </c:pt>
                <c:pt idx="122">
                  <c:v>5.0843018699993081E-2</c:v>
                </c:pt>
                <c:pt idx="123">
                  <c:v>5.0590465799999151E-2</c:v>
                </c:pt>
                <c:pt idx="124">
                  <c:v>5.0333919999999921E-2</c:v>
                </c:pt>
                <c:pt idx="125">
                  <c:v>5.0073489900000823E-2</c:v>
                </c:pt>
                <c:pt idx="126">
                  <c:v>4.9809233599987124E-2</c:v>
                </c:pt>
                <c:pt idx="127">
                  <c:v>4.954111159999286E-2</c:v>
                </c:pt>
                <c:pt idx="128">
                  <c:v>4.9269081399998527E-2</c:v>
                </c:pt>
                <c:pt idx="129">
                  <c:v>4.8993099000000484E-2</c:v>
                </c:pt>
                <c:pt idx="130">
                  <c:v>4.8713108000001171E-2</c:v>
                </c:pt>
                <c:pt idx="131">
                  <c:v>4.8428973999989466E-2</c:v>
                </c:pt>
                <c:pt idx="132">
                  <c:v>4.8140885499989849E-2</c:v>
                </c:pt>
                <c:pt idx="133">
                  <c:v>4.7848678799994104E-2</c:v>
                </c:pt>
                <c:pt idx="134">
                  <c:v>4.7552311799989866E-2</c:v>
                </c:pt>
                <c:pt idx="135">
                  <c:v>4.7251742699998545E-2</c:v>
                </c:pt>
                <c:pt idx="136">
                  <c:v>4.6946930499998984E-2</c:v>
                </c:pt>
                <c:pt idx="137">
                  <c:v>4.6637832999991247E-2</c:v>
                </c:pt>
                <c:pt idx="138">
                  <c:v>4.6324409099995023E-2</c:v>
                </c:pt>
                <c:pt idx="139">
                  <c:v>4.6006617599999799E-2</c:v>
                </c:pt>
                <c:pt idx="140">
                  <c:v>4.5684417499998631E-2</c:v>
                </c:pt>
                <c:pt idx="141">
                  <c:v>4.5357767900000567E-2</c:v>
                </c:pt>
                <c:pt idx="142">
                  <c:v>4.5026629899993509E-2</c:v>
                </c:pt>
                <c:pt idx="143">
                  <c:v>4.469095959998981E-2</c:v>
                </c:pt>
                <c:pt idx="144">
                  <c:v>4.435071849999872E-2</c:v>
                </c:pt>
                <c:pt idx="145">
                  <c:v>4.400586639999915E-2</c:v>
                </c:pt>
                <c:pt idx="146">
                  <c:v>4.3656363899998496E-2</c:v>
                </c:pt>
                <c:pt idx="147">
                  <c:v>4.3302171199997019E-2</c:v>
                </c:pt>
                <c:pt idx="148">
                  <c:v>4.2943248999989692E-2</c:v>
                </c:pt>
                <c:pt idx="149">
                  <c:v>4.2579558299991049E-2</c:v>
                </c:pt>
                <c:pt idx="150">
                  <c:v>4.2211060199988992E-2</c:v>
                </c:pt>
                <c:pt idx="151">
                  <c:v>4.1837716199992769E-2</c:v>
                </c:pt>
                <c:pt idx="152">
                  <c:v>4.1459488000000988E-2</c:v>
                </c:pt>
                <c:pt idx="153">
                  <c:v>4.1076337499987403E-2</c:v>
                </c:pt>
                <c:pt idx="154">
                  <c:v>4.0688226699998609E-2</c:v>
                </c:pt>
                <c:pt idx="155">
                  <c:v>4.029511819999243E-2</c:v>
                </c:pt>
                <c:pt idx="156">
                  <c:v>3.9896974399994178E-2</c:v>
                </c:pt>
                <c:pt idx="157">
                  <c:v>3.9493758500000808E-2</c:v>
                </c:pt>
                <c:pt idx="158">
                  <c:v>3.9085432999996783E-2</c:v>
                </c:pt>
                <c:pt idx="159">
                  <c:v>3.8671961399998622E-2</c:v>
                </c:pt>
                <c:pt idx="160">
                  <c:v>3.825330689998907E-2</c:v>
                </c:pt>
                <c:pt idx="161">
                  <c:v>3.7829432899997073E-2</c:v>
                </c:pt>
                <c:pt idx="162">
                  <c:v>3.7400303499993015E-2</c:v>
                </c:pt>
                <c:pt idx="163">
                  <c:v>3.6965881800000489E-2</c:v>
                </c:pt>
                <c:pt idx="164">
                  <c:v>3.6526131799988093E-2</c:v>
                </c:pt>
                <c:pt idx="165">
                  <c:v>3.608101700000077E-2</c:v>
                </c:pt>
                <c:pt idx="166">
                  <c:v>3.563050119998934E-2</c:v>
                </c:pt>
                <c:pt idx="167">
                  <c:v>3.5174548800000593E-2</c:v>
                </c:pt>
                <c:pt idx="168">
                  <c:v>3.4713122299990573E-2</c:v>
                </c:pt>
                <c:pt idx="169">
                  <c:v>3.4246185399993578E-2</c:v>
                </c:pt>
                <c:pt idx="170">
                  <c:v>3.3773701399994138E-2</c:v>
                </c:pt>
                <c:pt idx="171">
                  <c:v>3.329563309999628E-2</c:v>
                </c:pt>
                <c:pt idx="172">
                  <c:v>3.2811942599991539E-2</c:v>
                </c:pt>
                <c:pt idx="173">
                  <c:v>3.2322593600000005E-2</c:v>
                </c:pt>
                <c:pt idx="174">
                  <c:v>3.1827546099989945E-2</c:v>
                </c:pt>
                <c:pt idx="175">
                  <c:v>3.1326761700000816E-2</c:v>
                </c:pt>
                <c:pt idx="176">
                  <c:v>3.0820203099992227E-2</c:v>
                </c:pt>
                <c:pt idx="177">
                  <c:v>3.0307825299999536E-2</c:v>
                </c:pt>
                <c:pt idx="178">
                  <c:v>2.9789588799999933E-2</c:v>
                </c:pt>
                <c:pt idx="179">
                  <c:v>2.9265453899995464E-2</c:v>
                </c:pt>
                <c:pt idx="180">
                  <c:v>2.8735374699991212E-2</c:v>
                </c:pt>
                <c:pt idx="181">
                  <c:v>2.8199307799994244E-2</c:v>
                </c:pt>
                <c:pt idx="182">
                  <c:v>2.7657207399997219E-2</c:v>
                </c:pt>
                <c:pt idx="183">
                  <c:v>2.7109026199994446E-2</c:v>
                </c:pt>
                <c:pt idx="184">
                  <c:v>2.6554714699997817E-2</c:v>
                </c:pt>
                <c:pt idx="185">
                  <c:v>2.5994225299996288E-2</c:v>
                </c:pt>
                <c:pt idx="186">
                  <c:v>2.5427502299990579E-2</c:v>
                </c:pt>
                <c:pt idx="187">
                  <c:v>2.4854491999988682E-2</c:v>
                </c:pt>
                <c:pt idx="188">
                  <c:v>2.4275137600000107E-2</c:v>
                </c:pt>
                <c:pt idx="189">
                  <c:v>2.3689379699987967E-2</c:v>
                </c:pt>
                <c:pt idx="190">
                  <c:v>2.3097156099993299E-2</c:v>
                </c:pt>
                <c:pt idx="191">
                  <c:v>2.2498401499987608E-2</c:v>
                </c:pt>
                <c:pt idx="192">
                  <c:v>2.1893046899990054E-2</c:v>
                </c:pt>
                <c:pt idx="193">
                  <c:v>2.1281024999993292E-2</c:v>
                </c:pt>
                <c:pt idx="194">
                  <c:v>2.0662254999990637E-2</c:v>
                </c:pt>
                <c:pt idx="195">
                  <c:v>2.0036660499997083E-2</c:v>
                </c:pt>
                <c:pt idx="196">
                  <c:v>1.9404155999993122E-2</c:v>
                </c:pt>
                <c:pt idx="197">
                  <c:v>1.8764654199998176E-2</c:v>
                </c:pt>
                <c:pt idx="198">
                  <c:v>1.8118061899997429E-2</c:v>
                </c:pt>
                <c:pt idx="199">
                  <c:v>1.7464280599995163E-2</c:v>
                </c:pt>
                <c:pt idx="200">
                  <c:v>1.6803206399998771E-2</c:v>
                </c:pt>
                <c:pt idx="201">
                  <c:v>1.6134729099988476E-2</c:v>
                </c:pt>
                <c:pt idx="202">
                  <c:v>1.5458732100000816E-2</c:v>
                </c:pt>
                <c:pt idx="203">
                  <c:v>1.4775092099995391E-2</c:v>
                </c:pt>
                <c:pt idx="204">
                  <c:v>1.4083678399998689E-2</c:v>
                </c:pt>
                <c:pt idx="205">
                  <c:v>1.3384352399995691E-2</c:v>
                </c:pt>
                <c:pt idx="206">
                  <c:v>1.2676967399997352E-2</c:v>
                </c:pt>
                <c:pt idx="207">
                  <c:v>1.1961367799997902E-2</c:v>
                </c:pt>
                <c:pt idx="208">
                  <c:v>1.1237388899999701E-2</c:v>
                </c:pt>
                <c:pt idx="209">
                  <c:v>1.0504855899995391E-2</c:v>
                </c:pt>
                <c:pt idx="210">
                  <c:v>9.7635836999927506E-3</c:v>
                </c:pt>
                <c:pt idx="211">
                  <c:v>9.0133759999986296E-3</c:v>
                </c:pt>
                <c:pt idx="212">
                  <c:v>8.254025199988746E-3</c:v>
                </c:pt>
                <c:pt idx="213">
                  <c:v>7.4853110999981709E-3</c:v>
                </c:pt>
                <c:pt idx="214">
                  <c:v>6.7070006999898624E-3</c:v>
                </c:pt>
                <c:pt idx="215">
                  <c:v>5.918845499991221E-3</c:v>
                </c:pt>
                <c:pt idx="216">
                  <c:v>5.120588399989856E-3</c:v>
                </c:pt>
                <c:pt idx="217">
                  <c:v>4.3119517999912205E-3</c:v>
                </c:pt>
                <c:pt idx="218">
                  <c:v>3.4926439999907188E-3</c:v>
                </c:pt>
                <c:pt idx="219">
                  <c:v>2.6623570999930735E-3</c:v>
                </c:pt>
                <c:pt idx="220">
                  <c:v>1.8207660999962627E-3</c:v>
                </c:pt>
                <c:pt idx="221">
                  <c:v>9.6752940000044418E-4</c:v>
                </c:pt>
                <c:pt idx="222">
                  <c:v>1.0228259999678357E-4</c:v>
                </c:pt>
                <c:pt idx="223">
                  <c:v>-7.7535360000524634E-4</c:v>
                </c:pt>
                <c:pt idx="224">
                  <c:v>-1.6657799000086015E-3</c:v>
                </c:pt>
                <c:pt idx="225">
                  <c:v>-2.5694179000055328E-3</c:v>
                </c:pt>
                <c:pt idx="226">
                  <c:v>-3.4867103000095767E-3</c:v>
                </c:pt>
                <c:pt idx="227">
                  <c:v>-4.418120600007569E-3</c:v>
                </c:pt>
                <c:pt idx="228">
                  <c:v>-5.3641388000045254E-3</c:v>
                </c:pt>
                <c:pt idx="229">
                  <c:v>-6.32527410000705E-3</c:v>
                </c:pt>
                <c:pt idx="230">
                  <c:v>-7.3020608000007314E-3</c:v>
                </c:pt>
                <c:pt idx="231">
                  <c:v>-8.2950568000086378E-3</c:v>
                </c:pt>
                <c:pt idx="232">
                  <c:v>-9.3048450000026151E-3</c:v>
                </c:pt>
                <c:pt idx="233">
                  <c:v>-1.0332032600004482E-2</c:v>
                </c:pt>
                <c:pt idx="234">
                  <c:v>-1.1377251799999044E-2</c:v>
                </c:pt>
                <c:pt idx="235">
                  <c:v>-1.2441159900006937E-2</c:v>
                </c:pt>
                <c:pt idx="236">
                  <c:v>-1.352443890000643E-2</c:v>
                </c:pt>
                <c:pt idx="237">
                  <c:v>-1.462779590001162E-2</c:v>
                </c:pt>
                <c:pt idx="238">
                  <c:v>-1.575196230000131E-2</c:v>
                </c:pt>
                <c:pt idx="239">
                  <c:v>-1.6897693700002492E-2</c:v>
                </c:pt>
                <c:pt idx="240">
                  <c:v>-1.8065769000003229E-2</c:v>
                </c:pt>
                <c:pt idx="241">
                  <c:v>-1.925699020000593E-2</c:v>
                </c:pt>
                <c:pt idx="242">
                  <c:v>-2.0472180900000581E-2</c:v>
                </c:pt>
                <c:pt idx="243">
                  <c:v>-2.1712185600009093E-2</c:v>
                </c:pt>
                <c:pt idx="244">
                  <c:v>-2.2977868200001694E-2</c:v>
                </c:pt>
                <c:pt idx="245">
                  <c:v>-2.4270104999999376E-2</c:v>
                </c:pt>
                <c:pt idx="246">
                  <c:v>-2.558980640000641E-2</c:v>
                </c:pt>
                <c:pt idx="247">
                  <c:v>-2.6937879200005455E-2</c:v>
                </c:pt>
                <c:pt idx="248">
                  <c:v>-2.8315249100003825E-2</c:v>
                </c:pt>
                <c:pt idx="249">
                  <c:v>-2.9722852200009697E-2</c:v>
                </c:pt>
                <c:pt idx="250">
                  <c:v>-3.1161634100001834E-2</c:v>
                </c:pt>
                <c:pt idx="251">
                  <c:v>-3.2632542400008901E-2</c:v>
                </c:pt>
                <c:pt idx="252">
                  <c:v>-3.4136531600012177E-2</c:v>
                </c:pt>
                <c:pt idx="253">
                  <c:v>-3.5674554999999941E-2</c:v>
                </c:pt>
                <c:pt idx="254">
                  <c:v>-3.7247563700006481E-2</c:v>
                </c:pt>
                <c:pt idx="255">
                  <c:v>-3.8856503400012343E-2</c:v>
                </c:pt>
                <c:pt idx="256">
                  <c:v>-4.0502311400004487E-2</c:v>
                </c:pt>
                <c:pt idx="257">
                  <c:v>-4.2185913800011576E-2</c:v>
                </c:pt>
                <c:pt idx="258">
                  <c:v>-4.3908222200002456E-2</c:v>
                </c:pt>
                <c:pt idx="259">
                  <c:v>-4.5670130900006711E-2</c:v>
                </c:pt>
                <c:pt idx="260">
                  <c:v>-4.7472513800002503E-2</c:v>
                </c:pt>
                <c:pt idx="261">
                  <c:v>-4.9316221700010487E-2</c:v>
                </c:pt>
                <c:pt idx="262">
                  <c:v>-5.1202078900004722E-2</c:v>
                </c:pt>
                <c:pt idx="263">
                  <c:v>-5.3130874400011407E-2</c:v>
                </c:pt>
                <c:pt idx="264">
                  <c:v>-5.5103384900007768E-2</c:v>
                </c:pt>
                <c:pt idx="265">
                  <c:v>-5.7120333800000367E-2</c:v>
                </c:pt>
                <c:pt idx="266">
                  <c:v>-5.918240960001242E-2</c:v>
                </c:pt>
                <c:pt idx="267">
                  <c:v>-6.1290275300009966E-2</c:v>
                </c:pt>
                <c:pt idx="268">
                  <c:v>-6.3444538300004183E-2</c:v>
                </c:pt>
                <c:pt idx="269">
                  <c:v>-6.56457673999995E-2</c:v>
                </c:pt>
                <c:pt idx="270">
                  <c:v>-6.7894485300001861E-2</c:v>
                </c:pt>
                <c:pt idx="271">
                  <c:v>-7.0191167100006169E-2</c:v>
                </c:pt>
                <c:pt idx="272">
                  <c:v>-7.2536240200008706E-2</c:v>
                </c:pt>
                <c:pt idx="273">
                  <c:v>-7.4930073100006211E-2</c:v>
                </c:pt>
                <c:pt idx="274">
                  <c:v>-7.7372987400011084E-2</c:v>
                </c:pt>
                <c:pt idx="275">
                  <c:v>-7.9865246000011325E-2</c:v>
                </c:pt>
                <c:pt idx="276">
                  <c:v>-8.24070535000061E-2</c:v>
                </c:pt>
                <c:pt idx="277">
                  <c:v>-8.4998553300010826E-2</c:v>
                </c:pt>
                <c:pt idx="278">
                  <c:v>-8.7639825900012625E-2</c:v>
                </c:pt>
                <c:pt idx="279">
                  <c:v>-9.0330885400007332E-2</c:v>
                </c:pt>
                <c:pt idx="280">
                  <c:v>-9.3071676600004594E-2</c:v>
                </c:pt>
                <c:pt idx="281">
                  <c:v>-9.5862071799999171E-2</c:v>
                </c:pt>
                <c:pt idx="282">
                  <c:v>-9.8701866900000823E-2</c:v>
                </c:pt>
                <c:pt idx="283">
                  <c:v>-0.10159077720000198</c:v>
                </c:pt>
                <c:pt idx="284">
                  <c:v>-0.10452843320000227</c:v>
                </c:pt>
                <c:pt idx="285">
                  <c:v>-0.10751437529999919</c:v>
                </c:pt>
                <c:pt idx="286">
                  <c:v>-0.11054804820000186</c:v>
                </c:pt>
                <c:pt idx="287">
                  <c:v>-0.113628795000011</c:v>
                </c:pt>
                <c:pt idx="288">
                  <c:v>-0.11675585070000238</c:v>
                </c:pt>
                <c:pt idx="289">
                  <c:v>-0.11992833090000943</c:v>
                </c:pt>
                <c:pt idx="290">
                  <c:v>-0.12314523900001006</c:v>
                </c:pt>
                <c:pt idx="291">
                  <c:v>-0.12640543530000059</c:v>
                </c:pt>
                <c:pt idx="292">
                  <c:v>-0.12970764260001033</c:v>
                </c:pt>
                <c:pt idx="293">
                  <c:v>-0.1330504329000064</c:v>
                </c:pt>
                <c:pt idx="294">
                  <c:v>-0.13643221670000116</c:v>
                </c:pt>
                <c:pt idx="295">
                  <c:v>-0.13985123369999997</c:v>
                </c:pt>
                <c:pt idx="296">
                  <c:v>-0.14330553160000647</c:v>
                </c:pt>
                <c:pt idx="297">
                  <c:v>-0.14678445020000197</c:v>
                </c:pt>
                <c:pt idx="298">
                  <c:v>-0.1503111852000103</c:v>
                </c:pt>
                <c:pt idx="299">
                  <c:v>-0.1538576020000022</c:v>
                </c:pt>
                <c:pt idx="300">
                  <c:v>-0.1574293950000083</c:v>
                </c:pt>
                <c:pt idx="301">
                  <c:v>-0.16102348409999934</c:v>
                </c:pt>
                <c:pt idx="302">
                  <c:v>-0.16463651600000162</c:v>
                </c:pt>
                <c:pt idx="303">
                  <c:v>-0.16826485160000004</c:v>
                </c:pt>
                <c:pt idx="304">
                  <c:v>-0.17190452290000735</c:v>
                </c:pt>
                <c:pt idx="305">
                  <c:v>-0.17555125390001081</c:v>
                </c:pt>
                <c:pt idx="306">
                  <c:v>-0.17920041150000543</c:v>
                </c:pt>
                <c:pt idx="307">
                  <c:v>-0.18284699160000173</c:v>
                </c:pt>
                <c:pt idx="308">
                  <c:v>-0.18648559720000435</c:v>
                </c:pt>
                <c:pt idx="309">
                  <c:v>-0.19011041120000982</c:v>
                </c:pt>
                <c:pt idx="310">
                  <c:v>-0.19371518550001099</c:v>
                </c:pt>
                <c:pt idx="311">
                  <c:v>-0.19729319480001095</c:v>
                </c:pt>
                <c:pt idx="312">
                  <c:v>-0.20083722340000065</c:v>
                </c:pt>
                <c:pt idx="313">
                  <c:v>-0.20433953310001129</c:v>
                </c:pt>
                <c:pt idx="314">
                  <c:v>-0.20779183390000355</c:v>
                </c:pt>
                <c:pt idx="315">
                  <c:v>-0.21118525200000704</c:v>
                </c:pt>
                <c:pt idx="316">
                  <c:v>-0.21451029680000033</c:v>
                </c:pt>
                <c:pt idx="317">
                  <c:v>-0.21775682630000404</c:v>
                </c:pt>
                <c:pt idx="318">
                  <c:v>-0.22091400989999954</c:v>
                </c:pt>
                <c:pt idx="319">
                  <c:v>-0.22397028240000338</c:v>
                </c:pt>
                <c:pt idx="320">
                  <c:v>-0.22691332980001278</c:v>
                </c:pt>
                <c:pt idx="321">
                  <c:v>-0.22973000710000235</c:v>
                </c:pt>
                <c:pt idx="322">
                  <c:v>-0.23240631660000588</c:v>
                </c:pt>
                <c:pt idx="323">
                  <c:v>-0.23492735310000512</c:v>
                </c:pt>
                <c:pt idx="324">
                  <c:v>-0.2372772513000001</c:v>
                </c:pt>
                <c:pt idx="325">
                  <c:v>-0.23943913230000646</c:v>
                </c:pt>
                <c:pt idx="326">
                  <c:v>-0.24139504440000792</c:v>
                </c:pt>
                <c:pt idx="327">
                  <c:v>-0.24312590110000087</c:v>
                </c:pt>
                <c:pt idx="328">
                  <c:v>-0.24461141650000684</c:v>
                </c:pt>
                <c:pt idx="329">
                  <c:v>-0.24583003530000269</c:v>
                </c:pt>
                <c:pt idx="330">
                  <c:v>-0.24675886070001241</c:v>
                </c:pt>
                <c:pt idx="331">
                  <c:v>-0.24737357580001174</c:v>
                </c:pt>
                <c:pt idx="332">
                  <c:v>-0.24764836250000144</c:v>
                </c:pt>
                <c:pt idx="333">
                  <c:v>-0.2475558153000037</c:v>
                </c:pt>
                <c:pt idx="334">
                  <c:v>-0.24706685019999952</c:v>
                </c:pt>
                <c:pt idx="335">
                  <c:v>-0.24615060860000426</c:v>
                </c:pt>
                <c:pt idx="336">
                  <c:v>-0.24477435650000245</c:v>
                </c:pt>
                <c:pt idx="337">
                  <c:v>-0.24290338990000748</c:v>
                </c:pt>
                <c:pt idx="338">
                  <c:v>-0.24050087600001291</c:v>
                </c:pt>
                <c:pt idx="339">
                  <c:v>-0.23752780680000285</c:v>
                </c:pt>
                <c:pt idx="340">
                  <c:v>-0.23394282790000887</c:v>
                </c:pt>
                <c:pt idx="341">
                  <c:v>-0.22970212050000782</c:v>
                </c:pt>
                <c:pt idx="342">
                  <c:v>-0.22475926090000087</c:v>
                </c:pt>
                <c:pt idx="343">
                  <c:v>-0.2190650933000029</c:v>
                </c:pt>
                <c:pt idx="344">
                  <c:v>-0.21256755459999965</c:v>
                </c:pt>
                <c:pt idx="345">
                  <c:v>-0.20521153110000512</c:v>
                </c:pt>
                <c:pt idx="346">
                  <c:v>-0.1969386876000101</c:v>
                </c:pt>
                <c:pt idx="347">
                  <c:v>-0.18768728950000479</c:v>
                </c:pt>
                <c:pt idx="348">
                  <c:v>-0.17739201640000601</c:v>
                </c:pt>
                <c:pt idx="349">
                  <c:v>-0.16598376340000698</c:v>
                </c:pt>
                <c:pt idx="350">
                  <c:v>-0.15338943129999905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FB8-4785-A9B8-EDD4B173D7DC}"/>
            </c:ext>
          </c:extLst>
        </c:ser>
        <c:ser>
          <c:idx val="4"/>
          <c:order val="3"/>
          <c:tx>
            <c:strRef>
              <c:f>'2SF Data'!$AK$4</c:f>
              <c:strCache>
                <c:ptCount val="1"/>
                <c:pt idx="0">
                  <c:v>Root 4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Data'!$AK$5:$AK$355</c:f>
              <c:numCache>
                <c:formatCode>General</c:formatCode>
                <c:ptCount val="351"/>
                <c:pt idx="0">
                  <c:v>6.4296402499991245E-2</c:v>
                </c:pt>
                <c:pt idx="1">
                  <c:v>6.4263997799997696E-2</c:v>
                </c:pt>
                <c:pt idx="2">
                  <c:v>6.4231007600000112E-2</c:v>
                </c:pt>
                <c:pt idx="3">
                  <c:v>6.419738719999657E-2</c:v>
                </c:pt>
                <c:pt idx="4">
                  <c:v>6.4163122799996586E-2</c:v>
                </c:pt>
                <c:pt idx="5">
                  <c:v>6.4128184799997712E-2</c:v>
                </c:pt>
                <c:pt idx="6">
                  <c:v>6.4092385999998669E-2</c:v>
                </c:pt>
                <c:pt idx="7">
                  <c:v>6.4054225399999609E-2</c:v>
                </c:pt>
                <c:pt idx="8">
                  <c:v>6.4006025799997701E-2</c:v>
                </c:pt>
                <c:pt idx="9">
                  <c:v>6.39818371999894E-2</c:v>
                </c:pt>
                <c:pt idx="10">
                  <c:v>6.3943446699994411E-2</c:v>
                </c:pt>
                <c:pt idx="11">
                  <c:v>6.390437329999088E-2</c:v>
                </c:pt>
                <c:pt idx="12">
                  <c:v>6.3864566999995986E-2</c:v>
                </c:pt>
                <c:pt idx="13">
                  <c:v>6.3824013599997897E-2</c:v>
                </c:pt>
                <c:pt idx="14">
                  <c:v>6.378269359998967E-2</c:v>
                </c:pt>
                <c:pt idx="15">
                  <c:v>6.3740532200000644E-2</c:v>
                </c:pt>
                <c:pt idx="16">
                  <c:v>6.3696971299989968E-2</c:v>
                </c:pt>
                <c:pt idx="17">
                  <c:v>6.3648288299987144E-2</c:v>
                </c:pt>
                <c:pt idx="18">
                  <c:v>6.3609664199987037E-2</c:v>
                </c:pt>
                <c:pt idx="19">
                  <c:v>6.356432319999783E-2</c:v>
                </c:pt>
                <c:pt idx="20">
                  <c:v>6.3518188899990946E-2</c:v>
                </c:pt>
                <c:pt idx="21">
                  <c:v>6.3471205900000882E-2</c:v>
                </c:pt>
                <c:pt idx="22">
                  <c:v>6.3423358999997959E-2</c:v>
                </c:pt>
                <c:pt idx="23">
                  <c:v>6.3374633099996913E-2</c:v>
                </c:pt>
                <c:pt idx="24">
                  <c:v>6.3325004599988688E-2</c:v>
                </c:pt>
                <c:pt idx="25">
                  <c:v>6.3274379500001032E-2</c:v>
                </c:pt>
                <c:pt idx="26">
                  <c:v>6.3222095599996919E-2</c:v>
                </c:pt>
                <c:pt idx="27">
                  <c:v>6.3155398299997501E-2</c:v>
                </c:pt>
                <c:pt idx="28">
                  <c:v>6.3117395999995551E-2</c:v>
                </c:pt>
                <c:pt idx="29">
                  <c:v>6.3063054299988153E-2</c:v>
                </c:pt>
                <c:pt idx="30">
                  <c:v>6.3007778899986988E-2</c:v>
                </c:pt>
                <c:pt idx="31">
                  <c:v>6.2951509099988812E-2</c:v>
                </c:pt>
                <c:pt idx="32">
                  <c:v>6.2894262999989792E-2</c:v>
                </c:pt>
                <c:pt idx="33">
                  <c:v>6.2835899299997777E-2</c:v>
                </c:pt>
                <c:pt idx="34">
                  <c:v>6.277607519999151E-2</c:v>
                </c:pt>
                <c:pt idx="35">
                  <c:v>6.2706963499991275E-2</c:v>
                </c:pt>
                <c:pt idx="36">
                  <c:v>6.2654721899988886E-2</c:v>
                </c:pt>
                <c:pt idx="37">
                  <c:v>6.2592129799995178E-2</c:v>
                </c:pt>
                <c:pt idx="38">
                  <c:v>6.2528441099999554E-2</c:v>
                </c:pt>
                <c:pt idx="39">
                  <c:v>6.2463625899994213E-2</c:v>
                </c:pt>
                <c:pt idx="40">
                  <c:v>6.2397666099997195E-2</c:v>
                </c:pt>
                <c:pt idx="41">
                  <c:v>6.2330527099987876E-2</c:v>
                </c:pt>
                <c:pt idx="42">
                  <c:v>6.2261841399987361E-2</c:v>
                </c:pt>
                <c:pt idx="43">
                  <c:v>6.218581439999582E-2</c:v>
                </c:pt>
                <c:pt idx="44">
                  <c:v>6.2122052699990604E-2</c:v>
                </c:pt>
                <c:pt idx="45">
                  <c:v>6.2050096400000143E-2</c:v>
                </c:pt>
                <c:pt idx="46">
                  <c:v>6.1976900299995918E-2</c:v>
                </c:pt>
                <c:pt idx="47">
                  <c:v>6.1902433199989559E-2</c:v>
                </c:pt>
                <c:pt idx="48">
                  <c:v>6.1826676300000827E-2</c:v>
                </c:pt>
                <c:pt idx="49">
                  <c:v>6.1749609899990787E-2</c:v>
                </c:pt>
                <c:pt idx="50">
                  <c:v>6.1671211499998435E-2</c:v>
                </c:pt>
                <c:pt idx="51">
                  <c:v>6.1591400899999371E-2</c:v>
                </c:pt>
                <c:pt idx="52">
                  <c:v>6.1509096099996441E-2</c:v>
                </c:pt>
                <c:pt idx="53">
                  <c:v>6.1411727299997665E-2</c:v>
                </c:pt>
                <c:pt idx="54">
                  <c:v>6.1343958899996665E-2</c:v>
                </c:pt>
                <c:pt idx="55">
                  <c:v>6.1258610299987026E-2</c:v>
                </c:pt>
                <c:pt idx="56">
                  <c:v>6.1171820299989577E-2</c:v>
                </c:pt>
                <c:pt idx="57">
                  <c:v>6.1083557699987523E-2</c:v>
                </c:pt>
                <c:pt idx="58">
                  <c:v>6.0993799899989654E-2</c:v>
                </c:pt>
                <c:pt idx="59">
                  <c:v>6.0902500899999268E-2</c:v>
                </c:pt>
                <c:pt idx="60">
                  <c:v>6.0809241599997677E-2</c:v>
                </c:pt>
                <c:pt idx="61">
                  <c:v>6.0708680299995876E-2</c:v>
                </c:pt>
                <c:pt idx="62">
                  <c:v>6.0619406999990133E-2</c:v>
                </c:pt>
                <c:pt idx="63">
                  <c:v>6.0521847899991599E-2</c:v>
                </c:pt>
                <c:pt idx="64">
                  <c:v>6.0422665999993797E-2</c:v>
                </c:pt>
                <c:pt idx="65">
                  <c:v>6.0321832599996128E-2</c:v>
                </c:pt>
                <c:pt idx="66">
                  <c:v>6.0219324700000243E-2</c:v>
                </c:pt>
                <c:pt idx="67">
                  <c:v>6.0115117599991663E-2</c:v>
                </c:pt>
                <c:pt idx="68">
                  <c:v>6.0009173099999202E-2</c:v>
                </c:pt>
                <c:pt idx="69">
                  <c:v>5.9901262899998642E-2</c:v>
                </c:pt>
                <c:pt idx="70">
                  <c:v>5.9788722299998653E-2</c:v>
                </c:pt>
                <c:pt idx="71">
                  <c:v>5.9680823199997235E-2</c:v>
                </c:pt>
                <c:pt idx="72">
                  <c:v>5.956776539998998E-2</c:v>
                </c:pt>
                <c:pt idx="73">
                  <c:v>5.9452858000000219E-2</c:v>
                </c:pt>
                <c:pt idx="74">
                  <c:v>5.933607800000118E-2</c:v>
                </c:pt>
                <c:pt idx="75">
                  <c:v>5.9217400299999667E-2</c:v>
                </c:pt>
                <c:pt idx="76">
                  <c:v>5.9096797599991646E-2</c:v>
                </c:pt>
                <c:pt idx="77">
                  <c:v>5.897422529999119E-2</c:v>
                </c:pt>
                <c:pt idx="78">
                  <c:v>5.8849426399987692E-2</c:v>
                </c:pt>
                <c:pt idx="79">
                  <c:v>5.8719789299999547E-2</c:v>
                </c:pt>
                <c:pt idx="80">
                  <c:v>5.8594608499987544E-2</c:v>
                </c:pt>
                <c:pt idx="81">
                  <c:v>5.8464008499996112E-2</c:v>
                </c:pt>
                <c:pt idx="82">
                  <c:v>5.833130619998883E-2</c:v>
                </c:pt>
                <c:pt idx="83">
                  <c:v>5.8196489299987775E-2</c:v>
                </c:pt>
                <c:pt idx="84">
                  <c:v>5.8059531199987191E-2</c:v>
                </c:pt>
                <c:pt idx="85">
                  <c:v>5.7920402400000626E-2</c:v>
                </c:pt>
                <c:pt idx="86">
                  <c:v>5.7779059399990729E-2</c:v>
                </c:pt>
                <c:pt idx="87">
                  <c:v>5.7635300899988806E-2</c:v>
                </c:pt>
                <c:pt idx="88">
                  <c:v>5.748736129999088E-2</c:v>
                </c:pt>
                <c:pt idx="89">
                  <c:v>5.7341585899990832E-2</c:v>
                </c:pt>
                <c:pt idx="90">
                  <c:v>5.719122129998766E-2</c:v>
                </c:pt>
                <c:pt idx="91">
                  <c:v>5.7038475100000596E-2</c:v>
                </c:pt>
                <c:pt idx="92">
                  <c:v>5.6883353399996395E-2</c:v>
                </c:pt>
                <c:pt idx="93">
                  <c:v>5.6725828299988734E-2</c:v>
                </c:pt>
                <c:pt idx="94">
                  <c:v>5.6565868299998101E-2</c:v>
                </c:pt>
                <c:pt idx="95">
                  <c:v>5.6403422199991837E-2</c:v>
                </c:pt>
                <c:pt idx="96">
                  <c:v>5.6238142499992705E-2</c:v>
                </c:pt>
                <c:pt idx="97">
                  <c:v>5.6066193199995951E-2</c:v>
                </c:pt>
                <c:pt idx="98">
                  <c:v>5.5877738799992471E-2</c:v>
                </c:pt>
                <c:pt idx="99">
                  <c:v>5.5723421899998016E-2</c:v>
                </c:pt>
                <c:pt idx="100">
                  <c:v>5.5545231299987563E-2</c:v>
                </c:pt>
                <c:pt idx="101">
                  <c:v>5.5364193399995543E-2</c:v>
                </c:pt>
                <c:pt idx="102">
                  <c:v>5.5180303599996705E-2</c:v>
                </c:pt>
                <c:pt idx="103">
                  <c:v>5.4993518399996333E-2</c:v>
                </c:pt>
                <c:pt idx="104">
                  <c:v>5.4803715699989652E-2</c:v>
                </c:pt>
                <c:pt idx="105">
                  <c:v>5.460979779999775E-2</c:v>
                </c:pt>
                <c:pt idx="106">
                  <c:v>5.4402336399988371E-2</c:v>
                </c:pt>
                <c:pt idx="107">
                  <c:v>5.4216706199994746E-2</c:v>
                </c:pt>
                <c:pt idx="108">
                  <c:v>5.4014957999996227E-2</c:v>
                </c:pt>
                <c:pt idx="109">
                  <c:v>5.3810036499996272E-2</c:v>
                </c:pt>
                <c:pt idx="110">
                  <c:v>5.3601951399997461E-2</c:v>
                </c:pt>
                <c:pt idx="111">
                  <c:v>5.3390661799994632E-2</c:v>
                </c:pt>
                <c:pt idx="112">
                  <c:v>5.3176103299989563E-2</c:v>
                </c:pt>
                <c:pt idx="113">
                  <c:v>5.2957955499991272E-2</c:v>
                </c:pt>
                <c:pt idx="114">
                  <c:v>5.2733172599999989E-2</c:v>
                </c:pt>
                <c:pt idx="115">
                  <c:v>5.2512606499988124E-2</c:v>
                </c:pt>
                <c:pt idx="116">
                  <c:v>5.2284773499991388E-2</c:v>
                </c:pt>
                <c:pt idx="117">
                  <c:v>5.2053420499987624E-2</c:v>
                </c:pt>
                <c:pt idx="118">
                  <c:v>5.1818577199995275E-2</c:v>
                </c:pt>
                <c:pt idx="119">
                  <c:v>5.1580203299991467E-2</c:v>
                </c:pt>
                <c:pt idx="120">
                  <c:v>5.1338253499991993E-2</c:v>
                </c:pt>
                <c:pt idx="121">
                  <c:v>5.1092650599997569E-2</c:v>
                </c:pt>
                <c:pt idx="122">
                  <c:v>5.0843018699993081E-2</c:v>
                </c:pt>
                <c:pt idx="123">
                  <c:v>5.0590465799999151E-2</c:v>
                </c:pt>
                <c:pt idx="124">
                  <c:v>5.0333919999999921E-2</c:v>
                </c:pt>
                <c:pt idx="125">
                  <c:v>5.0073489900000823E-2</c:v>
                </c:pt>
                <c:pt idx="126">
                  <c:v>4.9809233599987124E-2</c:v>
                </c:pt>
                <c:pt idx="127">
                  <c:v>4.954111159999286E-2</c:v>
                </c:pt>
                <c:pt idx="128">
                  <c:v>4.9269081399998527E-2</c:v>
                </c:pt>
                <c:pt idx="129">
                  <c:v>4.8993099000000484E-2</c:v>
                </c:pt>
                <c:pt idx="130">
                  <c:v>4.8713108000001171E-2</c:v>
                </c:pt>
                <c:pt idx="131">
                  <c:v>4.8428973999989466E-2</c:v>
                </c:pt>
                <c:pt idx="132">
                  <c:v>4.8140885499989849E-2</c:v>
                </c:pt>
                <c:pt idx="133">
                  <c:v>4.7848678799994104E-2</c:v>
                </c:pt>
                <c:pt idx="134">
                  <c:v>4.7552311799989866E-2</c:v>
                </c:pt>
                <c:pt idx="135">
                  <c:v>4.7251742699998545E-2</c:v>
                </c:pt>
                <c:pt idx="136">
                  <c:v>4.6946930499998984E-2</c:v>
                </c:pt>
                <c:pt idx="137">
                  <c:v>4.6637832999991247E-2</c:v>
                </c:pt>
                <c:pt idx="138">
                  <c:v>4.6324409099995023E-2</c:v>
                </c:pt>
                <c:pt idx="139">
                  <c:v>4.6006617599999799E-2</c:v>
                </c:pt>
                <c:pt idx="140">
                  <c:v>4.5684417499998631E-2</c:v>
                </c:pt>
                <c:pt idx="141">
                  <c:v>4.5357767900000567E-2</c:v>
                </c:pt>
                <c:pt idx="142">
                  <c:v>4.5026629899993509E-2</c:v>
                </c:pt>
                <c:pt idx="143">
                  <c:v>4.469095959998981E-2</c:v>
                </c:pt>
                <c:pt idx="144">
                  <c:v>4.435071849999872E-2</c:v>
                </c:pt>
                <c:pt idx="145">
                  <c:v>4.400586639999915E-2</c:v>
                </c:pt>
                <c:pt idx="146">
                  <c:v>4.3656363899998496E-2</c:v>
                </c:pt>
                <c:pt idx="147">
                  <c:v>4.3302171199997019E-2</c:v>
                </c:pt>
                <c:pt idx="148">
                  <c:v>4.2943248999989692E-2</c:v>
                </c:pt>
                <c:pt idx="149">
                  <c:v>4.2579558299991049E-2</c:v>
                </c:pt>
                <c:pt idx="150">
                  <c:v>4.2211060199988992E-2</c:v>
                </c:pt>
                <c:pt idx="151">
                  <c:v>4.1837716199992769E-2</c:v>
                </c:pt>
                <c:pt idx="152">
                  <c:v>4.1459488000000988E-2</c:v>
                </c:pt>
                <c:pt idx="153">
                  <c:v>4.1076337499987403E-2</c:v>
                </c:pt>
                <c:pt idx="154">
                  <c:v>4.0688226699998609E-2</c:v>
                </c:pt>
                <c:pt idx="155">
                  <c:v>4.029511819999243E-2</c:v>
                </c:pt>
                <c:pt idx="156">
                  <c:v>3.9896974399994178E-2</c:v>
                </c:pt>
                <c:pt idx="157">
                  <c:v>3.9493758500000808E-2</c:v>
                </c:pt>
                <c:pt idx="158">
                  <c:v>3.9085432999996783E-2</c:v>
                </c:pt>
                <c:pt idx="159">
                  <c:v>3.8671961399998622E-2</c:v>
                </c:pt>
                <c:pt idx="160">
                  <c:v>3.825330689998907E-2</c:v>
                </c:pt>
                <c:pt idx="161">
                  <c:v>3.7829432899997073E-2</c:v>
                </c:pt>
                <c:pt idx="162">
                  <c:v>3.7400303499993015E-2</c:v>
                </c:pt>
                <c:pt idx="163">
                  <c:v>3.6965881800000489E-2</c:v>
                </c:pt>
                <c:pt idx="164">
                  <c:v>3.6526131799988093E-2</c:v>
                </c:pt>
                <c:pt idx="165">
                  <c:v>3.608101700000077E-2</c:v>
                </c:pt>
                <c:pt idx="166">
                  <c:v>3.563050119998934E-2</c:v>
                </c:pt>
                <c:pt idx="167">
                  <c:v>3.5174548800000593E-2</c:v>
                </c:pt>
                <c:pt idx="168">
                  <c:v>3.4713122299990573E-2</c:v>
                </c:pt>
                <c:pt idx="169">
                  <c:v>3.4246185399993578E-2</c:v>
                </c:pt>
                <c:pt idx="170">
                  <c:v>3.3773701399994138E-2</c:v>
                </c:pt>
                <c:pt idx="171">
                  <c:v>3.329563309999628E-2</c:v>
                </c:pt>
                <c:pt idx="172">
                  <c:v>3.2811942599991539E-2</c:v>
                </c:pt>
                <c:pt idx="173">
                  <c:v>3.2322593600000005E-2</c:v>
                </c:pt>
                <c:pt idx="174">
                  <c:v>3.1827546099989945E-2</c:v>
                </c:pt>
                <c:pt idx="175">
                  <c:v>3.1326761700000816E-2</c:v>
                </c:pt>
                <c:pt idx="176">
                  <c:v>3.0820203099992227E-2</c:v>
                </c:pt>
                <c:pt idx="177">
                  <c:v>3.0307825299999536E-2</c:v>
                </c:pt>
                <c:pt idx="178">
                  <c:v>2.9789588899987507E-2</c:v>
                </c:pt>
                <c:pt idx="179">
                  <c:v>2.9265453899995464E-2</c:v>
                </c:pt>
                <c:pt idx="180">
                  <c:v>2.8735374699991212E-2</c:v>
                </c:pt>
                <c:pt idx="181">
                  <c:v>2.8199307799994244E-2</c:v>
                </c:pt>
                <c:pt idx="182">
                  <c:v>2.7657207399997219E-2</c:v>
                </c:pt>
                <c:pt idx="183">
                  <c:v>2.7109026199994446E-2</c:v>
                </c:pt>
                <c:pt idx="184">
                  <c:v>2.6554714699997817E-2</c:v>
                </c:pt>
                <c:pt idx="185">
                  <c:v>2.5994225299996288E-2</c:v>
                </c:pt>
                <c:pt idx="186">
                  <c:v>2.5427502299990579E-2</c:v>
                </c:pt>
                <c:pt idx="187">
                  <c:v>2.4854491999988682E-2</c:v>
                </c:pt>
                <c:pt idx="188">
                  <c:v>2.4275137600000107E-2</c:v>
                </c:pt>
                <c:pt idx="189">
                  <c:v>2.3689379699987967E-2</c:v>
                </c:pt>
                <c:pt idx="190">
                  <c:v>2.3097156099993299E-2</c:v>
                </c:pt>
                <c:pt idx="191">
                  <c:v>2.2498401499987608E-2</c:v>
                </c:pt>
                <c:pt idx="192">
                  <c:v>2.1893046899990054E-2</c:v>
                </c:pt>
                <c:pt idx="193">
                  <c:v>2.1281024999993292E-2</c:v>
                </c:pt>
                <c:pt idx="194">
                  <c:v>2.0662254999990637E-2</c:v>
                </c:pt>
                <c:pt idx="195">
                  <c:v>2.0036660499997083E-2</c:v>
                </c:pt>
                <c:pt idx="196">
                  <c:v>1.9404155999993122E-2</c:v>
                </c:pt>
                <c:pt idx="197">
                  <c:v>1.8764654199998176E-2</c:v>
                </c:pt>
                <c:pt idx="198">
                  <c:v>1.8118061899997429E-2</c:v>
                </c:pt>
                <c:pt idx="199">
                  <c:v>1.7464280599995163E-2</c:v>
                </c:pt>
                <c:pt idx="200">
                  <c:v>1.6803206399998771E-2</c:v>
                </c:pt>
                <c:pt idx="201">
                  <c:v>1.6134729099988476E-2</c:v>
                </c:pt>
                <c:pt idx="202">
                  <c:v>1.5458732100000816E-2</c:v>
                </c:pt>
                <c:pt idx="203">
                  <c:v>1.4775092099995391E-2</c:v>
                </c:pt>
                <c:pt idx="204">
                  <c:v>1.4083678399998689E-2</c:v>
                </c:pt>
                <c:pt idx="205">
                  <c:v>1.3384352399995691E-2</c:v>
                </c:pt>
                <c:pt idx="206">
                  <c:v>1.2676967399997352E-2</c:v>
                </c:pt>
                <c:pt idx="207">
                  <c:v>1.1961367799997902E-2</c:v>
                </c:pt>
                <c:pt idx="208">
                  <c:v>1.1237388899999701E-2</c:v>
                </c:pt>
                <c:pt idx="209">
                  <c:v>1.0504855899995391E-2</c:v>
                </c:pt>
                <c:pt idx="210">
                  <c:v>9.7635836999927506E-3</c:v>
                </c:pt>
                <c:pt idx="211">
                  <c:v>9.0133759999986296E-3</c:v>
                </c:pt>
                <c:pt idx="212">
                  <c:v>8.254025199988746E-3</c:v>
                </c:pt>
                <c:pt idx="213">
                  <c:v>7.4853110999981709E-3</c:v>
                </c:pt>
                <c:pt idx="214">
                  <c:v>6.7070006999898624E-3</c:v>
                </c:pt>
                <c:pt idx="215">
                  <c:v>5.918845499991221E-3</c:v>
                </c:pt>
                <c:pt idx="216">
                  <c:v>5.120588399989856E-3</c:v>
                </c:pt>
                <c:pt idx="217">
                  <c:v>4.3119517999912205E-3</c:v>
                </c:pt>
                <c:pt idx="218">
                  <c:v>3.4926439999907188E-3</c:v>
                </c:pt>
                <c:pt idx="219">
                  <c:v>2.6623570999930735E-3</c:v>
                </c:pt>
                <c:pt idx="220">
                  <c:v>1.8207660999962627E-3</c:v>
                </c:pt>
                <c:pt idx="221">
                  <c:v>9.6752940000044418E-4</c:v>
                </c:pt>
                <c:pt idx="222">
                  <c:v>1.0228259999678357E-4</c:v>
                </c:pt>
                <c:pt idx="223">
                  <c:v>-7.7535360000524634E-4</c:v>
                </c:pt>
                <c:pt idx="224">
                  <c:v>-1.6657799000086015E-3</c:v>
                </c:pt>
                <c:pt idx="225">
                  <c:v>-2.5694179000055328E-3</c:v>
                </c:pt>
                <c:pt idx="226">
                  <c:v>-3.4867103000095767E-3</c:v>
                </c:pt>
                <c:pt idx="227">
                  <c:v>-4.418120600007569E-3</c:v>
                </c:pt>
                <c:pt idx="228">
                  <c:v>-5.3641388000045254E-3</c:v>
                </c:pt>
                <c:pt idx="229">
                  <c:v>-6.32527410000705E-3</c:v>
                </c:pt>
                <c:pt idx="230">
                  <c:v>-7.3020608000007314E-3</c:v>
                </c:pt>
                <c:pt idx="231">
                  <c:v>-8.2950568000086378E-3</c:v>
                </c:pt>
                <c:pt idx="232">
                  <c:v>-9.3048450000026151E-3</c:v>
                </c:pt>
                <c:pt idx="233">
                  <c:v>-1.0332032600004482E-2</c:v>
                </c:pt>
                <c:pt idx="234">
                  <c:v>-1.1377251799999044E-2</c:v>
                </c:pt>
                <c:pt idx="235">
                  <c:v>-1.2441159900006937E-2</c:v>
                </c:pt>
                <c:pt idx="236">
                  <c:v>-1.352443890000643E-2</c:v>
                </c:pt>
                <c:pt idx="237">
                  <c:v>-1.462779590001162E-2</c:v>
                </c:pt>
                <c:pt idx="238">
                  <c:v>-1.575196230000131E-2</c:v>
                </c:pt>
                <c:pt idx="239">
                  <c:v>-1.6897693700002492E-2</c:v>
                </c:pt>
                <c:pt idx="240">
                  <c:v>-1.8065769000003229E-2</c:v>
                </c:pt>
                <c:pt idx="241">
                  <c:v>-1.925699020000593E-2</c:v>
                </c:pt>
                <c:pt idx="242">
                  <c:v>-2.0472180900000581E-2</c:v>
                </c:pt>
                <c:pt idx="243">
                  <c:v>-2.1712185600009093E-2</c:v>
                </c:pt>
                <c:pt idx="244">
                  <c:v>-2.2977868200001694E-2</c:v>
                </c:pt>
                <c:pt idx="245">
                  <c:v>-2.4270104999999376E-2</c:v>
                </c:pt>
                <c:pt idx="246">
                  <c:v>-2.558980640000641E-2</c:v>
                </c:pt>
                <c:pt idx="247">
                  <c:v>-2.6937879200005455E-2</c:v>
                </c:pt>
                <c:pt idx="248">
                  <c:v>-2.8315249100003825E-2</c:v>
                </c:pt>
                <c:pt idx="249">
                  <c:v>-2.9722852200009697E-2</c:v>
                </c:pt>
                <c:pt idx="250">
                  <c:v>-3.1161634100001834E-2</c:v>
                </c:pt>
                <c:pt idx="251">
                  <c:v>-3.2632542400008901E-2</c:v>
                </c:pt>
                <c:pt idx="252">
                  <c:v>-3.4136531600012177E-2</c:v>
                </c:pt>
                <c:pt idx="253">
                  <c:v>-3.5674554999999941E-2</c:v>
                </c:pt>
                <c:pt idx="254">
                  <c:v>-3.7247563700006481E-2</c:v>
                </c:pt>
                <c:pt idx="255">
                  <c:v>-3.8856503400012343E-2</c:v>
                </c:pt>
                <c:pt idx="256">
                  <c:v>-4.0502311400004487E-2</c:v>
                </c:pt>
                <c:pt idx="257">
                  <c:v>-4.2185913800011576E-2</c:v>
                </c:pt>
                <c:pt idx="258">
                  <c:v>-4.3908222200002456E-2</c:v>
                </c:pt>
                <c:pt idx="259">
                  <c:v>-4.5670130900006711E-2</c:v>
                </c:pt>
                <c:pt idx="260">
                  <c:v>-4.7472513800002503E-2</c:v>
                </c:pt>
                <c:pt idx="261">
                  <c:v>-4.9316221700010487E-2</c:v>
                </c:pt>
                <c:pt idx="262">
                  <c:v>-5.1202078900004722E-2</c:v>
                </c:pt>
                <c:pt idx="263">
                  <c:v>-5.3130874400011407E-2</c:v>
                </c:pt>
                <c:pt idx="264">
                  <c:v>-5.5103384900007768E-2</c:v>
                </c:pt>
                <c:pt idx="265">
                  <c:v>-5.7120333800000367E-2</c:v>
                </c:pt>
                <c:pt idx="266">
                  <c:v>-5.918240960001242E-2</c:v>
                </c:pt>
                <c:pt idx="267">
                  <c:v>-6.1290275300009966E-2</c:v>
                </c:pt>
                <c:pt idx="268">
                  <c:v>-6.3444538300004183E-2</c:v>
                </c:pt>
                <c:pt idx="269">
                  <c:v>-6.56457673999995E-2</c:v>
                </c:pt>
                <c:pt idx="270">
                  <c:v>-6.7894485300001861E-2</c:v>
                </c:pt>
                <c:pt idx="271">
                  <c:v>-7.0191167100006169E-2</c:v>
                </c:pt>
                <c:pt idx="272">
                  <c:v>-7.2536240200008706E-2</c:v>
                </c:pt>
                <c:pt idx="273">
                  <c:v>-7.4930073100006211E-2</c:v>
                </c:pt>
                <c:pt idx="274">
                  <c:v>-7.7372987400011084E-2</c:v>
                </c:pt>
                <c:pt idx="275">
                  <c:v>-7.9865246000011325E-2</c:v>
                </c:pt>
                <c:pt idx="276">
                  <c:v>-8.24070535000061E-2</c:v>
                </c:pt>
                <c:pt idx="277">
                  <c:v>-8.4998553300010826E-2</c:v>
                </c:pt>
                <c:pt idx="278">
                  <c:v>-8.7639825900012625E-2</c:v>
                </c:pt>
                <c:pt idx="279">
                  <c:v>-9.0330885400007332E-2</c:v>
                </c:pt>
                <c:pt idx="280">
                  <c:v>-9.3071676600004594E-2</c:v>
                </c:pt>
                <c:pt idx="281">
                  <c:v>-9.5862071799999171E-2</c:v>
                </c:pt>
                <c:pt idx="282">
                  <c:v>-9.8701866900000823E-2</c:v>
                </c:pt>
                <c:pt idx="283">
                  <c:v>-0.10159077720000198</c:v>
                </c:pt>
                <c:pt idx="284">
                  <c:v>-0.10452843320000227</c:v>
                </c:pt>
                <c:pt idx="285">
                  <c:v>-0.10751437529999919</c:v>
                </c:pt>
                <c:pt idx="286">
                  <c:v>-0.11054804820000186</c:v>
                </c:pt>
                <c:pt idx="287">
                  <c:v>-0.113628795000011</c:v>
                </c:pt>
                <c:pt idx="288">
                  <c:v>-0.11675585070000238</c:v>
                </c:pt>
                <c:pt idx="289">
                  <c:v>-0.11992833090000943</c:v>
                </c:pt>
                <c:pt idx="290">
                  <c:v>-0.12314523900001006</c:v>
                </c:pt>
                <c:pt idx="291">
                  <c:v>-0.12640543530000059</c:v>
                </c:pt>
                <c:pt idx="292">
                  <c:v>-0.12970764260001033</c:v>
                </c:pt>
                <c:pt idx="293">
                  <c:v>-0.1330504329000064</c:v>
                </c:pt>
                <c:pt idx="294">
                  <c:v>-0.13643221670000116</c:v>
                </c:pt>
                <c:pt idx="295">
                  <c:v>-0.13985123369999997</c:v>
                </c:pt>
                <c:pt idx="296">
                  <c:v>-0.14330553160000647</c:v>
                </c:pt>
                <c:pt idx="297">
                  <c:v>-0.14679296760000682</c:v>
                </c:pt>
                <c:pt idx="298">
                  <c:v>-0.1503111852000103</c:v>
                </c:pt>
                <c:pt idx="299">
                  <c:v>-0.1538576020000022</c:v>
                </c:pt>
                <c:pt idx="300">
                  <c:v>-0.1574293950000083</c:v>
                </c:pt>
                <c:pt idx="301">
                  <c:v>-0.16102348409999934</c:v>
                </c:pt>
                <c:pt idx="302">
                  <c:v>-0.16463651600000162</c:v>
                </c:pt>
                <c:pt idx="303">
                  <c:v>-0.16826485160000004</c:v>
                </c:pt>
                <c:pt idx="304">
                  <c:v>-0.17190452290000735</c:v>
                </c:pt>
                <c:pt idx="305">
                  <c:v>-0.17555125390001081</c:v>
                </c:pt>
                <c:pt idx="306">
                  <c:v>-0.17920041150000543</c:v>
                </c:pt>
                <c:pt idx="307">
                  <c:v>-0.18284699160000173</c:v>
                </c:pt>
                <c:pt idx="308">
                  <c:v>-0.18648559720000435</c:v>
                </c:pt>
                <c:pt idx="309">
                  <c:v>-0.19011041120000982</c:v>
                </c:pt>
                <c:pt idx="310">
                  <c:v>-0.19371518550001099</c:v>
                </c:pt>
                <c:pt idx="311">
                  <c:v>-0.19729319480001095</c:v>
                </c:pt>
                <c:pt idx="312">
                  <c:v>-0.20083722340000065</c:v>
                </c:pt>
                <c:pt idx="313">
                  <c:v>-0.20433953310001129</c:v>
                </c:pt>
                <c:pt idx="314">
                  <c:v>-0.20779183390000355</c:v>
                </c:pt>
                <c:pt idx="315">
                  <c:v>-0.21118525200000704</c:v>
                </c:pt>
                <c:pt idx="316">
                  <c:v>-0.21451029680000033</c:v>
                </c:pt>
                <c:pt idx="317">
                  <c:v>-0.21775682630000404</c:v>
                </c:pt>
                <c:pt idx="318">
                  <c:v>-0.22091400989999954</c:v>
                </c:pt>
                <c:pt idx="319">
                  <c:v>-0.22397028240000338</c:v>
                </c:pt>
                <c:pt idx="320">
                  <c:v>-0.22691332980001278</c:v>
                </c:pt>
                <c:pt idx="321">
                  <c:v>-0.22973000710000235</c:v>
                </c:pt>
                <c:pt idx="322">
                  <c:v>-0.23240631660000588</c:v>
                </c:pt>
                <c:pt idx="323">
                  <c:v>-0.23492735310000512</c:v>
                </c:pt>
                <c:pt idx="324">
                  <c:v>-0.2372772513000001</c:v>
                </c:pt>
                <c:pt idx="325">
                  <c:v>-0.23943913230000646</c:v>
                </c:pt>
                <c:pt idx="326">
                  <c:v>-0.24139504440000792</c:v>
                </c:pt>
                <c:pt idx="327">
                  <c:v>-0.24312590110000087</c:v>
                </c:pt>
                <c:pt idx="328">
                  <c:v>-0.24461141650000684</c:v>
                </c:pt>
                <c:pt idx="329">
                  <c:v>-0.24583003530000269</c:v>
                </c:pt>
                <c:pt idx="330">
                  <c:v>-0.24675886070001241</c:v>
                </c:pt>
                <c:pt idx="331">
                  <c:v>-0.24737357580001174</c:v>
                </c:pt>
                <c:pt idx="332">
                  <c:v>-0.24764836250000144</c:v>
                </c:pt>
                <c:pt idx="333">
                  <c:v>-0.2475558153000037</c:v>
                </c:pt>
                <c:pt idx="334">
                  <c:v>-0.24706685019999952</c:v>
                </c:pt>
                <c:pt idx="335">
                  <c:v>-0.24615060860000426</c:v>
                </c:pt>
                <c:pt idx="336">
                  <c:v>-0.24477435650000245</c:v>
                </c:pt>
                <c:pt idx="337">
                  <c:v>-0.24290338990000748</c:v>
                </c:pt>
                <c:pt idx="338">
                  <c:v>-0.24050087600001291</c:v>
                </c:pt>
                <c:pt idx="339">
                  <c:v>-0.23752780680000285</c:v>
                </c:pt>
                <c:pt idx="340">
                  <c:v>-0.23394282790000887</c:v>
                </c:pt>
                <c:pt idx="341">
                  <c:v>-0.22970212050000782</c:v>
                </c:pt>
                <c:pt idx="342">
                  <c:v>-0.22475926090000087</c:v>
                </c:pt>
                <c:pt idx="343">
                  <c:v>-0.2190650933000029</c:v>
                </c:pt>
                <c:pt idx="344">
                  <c:v>-0.21256755459999965</c:v>
                </c:pt>
                <c:pt idx="345">
                  <c:v>-0.20521153110000512</c:v>
                </c:pt>
                <c:pt idx="346">
                  <c:v>-0.1969386876000101</c:v>
                </c:pt>
                <c:pt idx="347">
                  <c:v>-0.18768728950000479</c:v>
                </c:pt>
                <c:pt idx="348">
                  <c:v>-0.17739201640000601</c:v>
                </c:pt>
                <c:pt idx="349">
                  <c:v>-0.16598376340000698</c:v>
                </c:pt>
                <c:pt idx="350">
                  <c:v>-0.15338943129999905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FB8-4785-A9B8-EDD4B173D7DC}"/>
            </c:ext>
          </c:extLst>
        </c:ser>
        <c:ser>
          <c:idx val="5"/>
          <c:order val="4"/>
          <c:tx>
            <c:strRef>
              <c:f>'2SF Data'!$AL$4</c:f>
              <c:strCache>
                <c:ptCount val="1"/>
                <c:pt idx="0">
                  <c:v>Root 5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Data'!$AL$5:$AL$355</c:f>
              <c:numCache>
                <c:formatCode>General</c:formatCode>
                <c:ptCount val="351"/>
                <c:pt idx="0">
                  <c:v>6.4312369499987199E-2</c:v>
                </c:pt>
                <c:pt idx="1">
                  <c:v>6.4280256899991173E-2</c:v>
                </c:pt>
                <c:pt idx="2">
                  <c:v>6.4247563300000365E-2</c:v>
                </c:pt>
                <c:pt idx="3">
                  <c:v>6.4214244299989787E-2</c:v>
                </c:pt>
                <c:pt idx="4">
                  <c:v>6.4180289599988782E-2</c:v>
                </c:pt>
                <c:pt idx="5">
                  <c:v>6.4145706599987307E-2</c:v>
                </c:pt>
                <c:pt idx="6">
                  <c:v>6.4110660299988353E-2</c:v>
                </c:pt>
                <c:pt idx="7">
                  <c:v>6.4076628499989852E-2</c:v>
                </c:pt>
                <c:pt idx="8">
                  <c:v>6.4051259499990465E-2</c:v>
                </c:pt>
                <c:pt idx="9">
                  <c:v>6.4000585700000556E-2</c:v>
                </c:pt>
                <c:pt idx="10">
                  <c:v>6.3962524399997278E-2</c:v>
                </c:pt>
                <c:pt idx="11">
                  <c:v>6.39237842E-2</c:v>
                </c:pt>
                <c:pt idx="12">
                  <c:v>6.3884314799992126E-2</c:v>
                </c:pt>
                <c:pt idx="13">
                  <c:v>6.3844103699992161E-2</c:v>
                </c:pt>
                <c:pt idx="14">
                  <c:v>6.3803144999994288E-2</c:v>
                </c:pt>
                <c:pt idx="15">
                  <c:v>6.3761488699995539E-2</c:v>
                </c:pt>
                <c:pt idx="16">
                  <c:v>6.3719666799997299E-2</c:v>
                </c:pt>
                <c:pt idx="17">
                  <c:v>6.3681374099999744E-2</c:v>
                </c:pt>
                <c:pt idx="18">
                  <c:v>6.3631503299987457E-2</c:v>
                </c:pt>
                <c:pt idx="19">
                  <c:v>6.3586521699988907E-2</c:v>
                </c:pt>
                <c:pt idx="20">
                  <c:v>6.354074919998709E-2</c:v>
                </c:pt>
                <c:pt idx="21">
                  <c:v>6.3494130499989865E-2</c:v>
                </c:pt>
                <c:pt idx="22">
                  <c:v>6.3446650299994189E-2</c:v>
                </c:pt>
                <c:pt idx="23">
                  <c:v>6.3398295599995436E-2</c:v>
                </c:pt>
                <c:pt idx="24">
                  <c:v>6.3349061499991421E-2</c:v>
                </c:pt>
                <c:pt idx="25">
                  <c:v>6.3299013199994647E-2</c:v>
                </c:pt>
                <c:pt idx="26">
                  <c:v>6.3248783399998842E-2</c:v>
                </c:pt>
                <c:pt idx="27">
                  <c:v>6.3211159199994427E-2</c:v>
                </c:pt>
                <c:pt idx="28">
                  <c:v>6.3142916600000376E-2</c:v>
                </c:pt>
                <c:pt idx="29">
                  <c:v>6.30889500999956E-2</c:v>
                </c:pt>
                <c:pt idx="30">
                  <c:v>6.3034049300000561E-2</c:v>
                </c:pt>
                <c:pt idx="31">
                  <c:v>6.2978158899994696E-2</c:v>
                </c:pt>
                <c:pt idx="32">
                  <c:v>6.2921290500000282E-2</c:v>
                </c:pt>
                <c:pt idx="33">
                  <c:v>6.2863338799999724E-2</c:v>
                </c:pt>
                <c:pt idx="34">
                  <c:v>6.2804897899994216E-2</c:v>
                </c:pt>
                <c:pt idx="35">
                  <c:v>6.275354969999114E-2</c:v>
                </c:pt>
                <c:pt idx="36">
                  <c:v>6.2683214799989173E-2</c:v>
                </c:pt>
                <c:pt idx="37">
                  <c:v>6.262098579999531E-2</c:v>
                </c:pt>
                <c:pt idx="38">
                  <c:v>6.2557656199999201E-2</c:v>
                </c:pt>
                <c:pt idx="39">
                  <c:v>6.2493195999991258E-2</c:v>
                </c:pt>
                <c:pt idx="40">
                  <c:v>6.2427588199994943E-2</c:v>
                </c:pt>
                <c:pt idx="41">
                  <c:v>6.2360831799992411E-2</c:v>
                </c:pt>
                <c:pt idx="42">
                  <c:v>6.2293258099998638E-2</c:v>
                </c:pt>
                <c:pt idx="43">
                  <c:v>6.223062089999587E-2</c:v>
                </c:pt>
                <c:pt idx="44">
                  <c:v>6.2153313499990759E-2</c:v>
                </c:pt>
                <c:pt idx="45">
                  <c:v>6.208167469999637E-2</c:v>
                </c:pt>
                <c:pt idx="46">
                  <c:v>6.2008786599989207E-2</c:v>
                </c:pt>
                <c:pt idx="47">
                  <c:v>6.1934617799991543E-2</c:v>
                </c:pt>
                <c:pt idx="48">
                  <c:v>6.1859148599992864E-2</c:v>
                </c:pt>
                <c:pt idx="49">
                  <c:v>6.1782358999991516E-2</c:v>
                </c:pt>
                <c:pt idx="50">
                  <c:v>6.1704231799993181E-2</c:v>
                </c:pt>
                <c:pt idx="51">
                  <c:v>6.1624806499992246E-2</c:v>
                </c:pt>
                <c:pt idx="52">
                  <c:v>6.154512339999485E-2</c:v>
                </c:pt>
                <c:pt idx="53">
                  <c:v>6.1477698299995609E-2</c:v>
                </c:pt>
                <c:pt idx="54">
                  <c:v>6.1377883199995154E-2</c:v>
                </c:pt>
                <c:pt idx="55">
                  <c:v>6.1292721999990363E-2</c:v>
                </c:pt>
                <c:pt idx="56">
                  <c:v>6.1206099799989033E-2</c:v>
                </c:pt>
                <c:pt idx="57">
                  <c:v>6.1117985099997441E-2</c:v>
                </c:pt>
                <c:pt idx="58">
                  <c:v>6.1028356899996083E-2</c:v>
                </c:pt>
                <c:pt idx="59">
                  <c:v>6.0937216499993951E-2</c:v>
                </c:pt>
                <c:pt idx="60">
                  <c:v>6.0844937299989965E-2</c:v>
                </c:pt>
                <c:pt idx="61">
                  <c:v>6.0756811099992092E-2</c:v>
                </c:pt>
                <c:pt idx="62">
                  <c:v>6.065422169999124E-2</c:v>
                </c:pt>
                <c:pt idx="63">
                  <c:v>6.0556660699987219E-2</c:v>
                </c:pt>
                <c:pt idx="64">
                  <c:v>6.0457445399990206E-2</c:v>
                </c:pt>
                <c:pt idx="65">
                  <c:v>6.035654639998711E-2</c:v>
                </c:pt>
                <c:pt idx="66">
                  <c:v>6.0253938799988305E-2</c:v>
                </c:pt>
                <c:pt idx="67">
                  <c:v>6.0149598099997093E-2</c:v>
                </c:pt>
                <c:pt idx="68">
                  <c:v>6.0043512199996485E-2</c:v>
                </c:pt>
                <c:pt idx="69">
                  <c:v>5.9935859099994104E-2</c:v>
                </c:pt>
                <c:pt idx="70">
                  <c:v>5.9829250299998193E-2</c:v>
                </c:pt>
                <c:pt idx="71">
                  <c:v>5.9714356099988208E-2</c:v>
                </c:pt>
                <c:pt idx="72">
                  <c:v>5.9600952499991422E-2</c:v>
                </c:pt>
                <c:pt idx="73">
                  <c:v>5.9485649099997318E-2</c:v>
                </c:pt>
                <c:pt idx="74">
                  <c:v>5.9368421599998555E-2</c:v>
                </c:pt>
                <c:pt idx="75">
                  <c:v>5.9249242599989316E-2</c:v>
                </c:pt>
                <c:pt idx="76">
                  <c:v>5.912808489999577E-2</c:v>
                </c:pt>
                <c:pt idx="77">
                  <c:v>5.9004937399990354E-2</c:v>
                </c:pt>
                <c:pt idx="78">
                  <c:v>5.888000129999682E-2</c:v>
                </c:pt>
                <c:pt idx="79">
                  <c:v>5.8755829799991943E-2</c:v>
                </c:pt>
                <c:pt idx="80">
                  <c:v>5.8623034400000051E-2</c:v>
                </c:pt>
                <c:pt idx="81">
                  <c:v>5.8491550799999459E-2</c:v>
                </c:pt>
                <c:pt idx="82">
                  <c:v>5.835788869998737E-2</c:v>
                </c:pt>
                <c:pt idx="83">
                  <c:v>5.8222033699991016E-2</c:v>
                </c:pt>
                <c:pt idx="84">
                  <c:v>5.8083955999990167E-2</c:v>
                </c:pt>
                <c:pt idx="85">
                  <c:v>5.7943624999992949E-2</c:v>
                </c:pt>
                <c:pt idx="86">
                  <c:v>5.7801023499990833E-2</c:v>
                </c:pt>
                <c:pt idx="87">
                  <c:v>5.765629139999362E-2</c:v>
                </c:pt>
                <c:pt idx="88">
                  <c:v>5.7511131499992985E-2</c:v>
                </c:pt>
                <c:pt idx="89">
                  <c:v>5.7359049799998729E-2</c:v>
                </c:pt>
                <c:pt idx="90">
                  <c:v>5.7206995199990729E-2</c:v>
                </c:pt>
                <c:pt idx="91">
                  <c:v>5.7052446800000212E-2</c:v>
                </c:pt>
                <c:pt idx="92">
                  <c:v>5.689540779999902E-2</c:v>
                </c:pt>
                <c:pt idx="93">
                  <c:v>5.6735846099996934E-2</c:v>
                </c:pt>
                <c:pt idx="94">
                  <c:v>5.6573727999989387E-2</c:v>
                </c:pt>
                <c:pt idx="95">
                  <c:v>5.6409039299992969E-2</c:v>
                </c:pt>
                <c:pt idx="96">
                  <c:v>5.6242061099993634E-2</c:v>
                </c:pt>
                <c:pt idx="97">
                  <c:v>5.6076480199990897E-2</c:v>
                </c:pt>
                <c:pt idx="98">
                  <c:v>5.5922214599988251E-2</c:v>
                </c:pt>
                <c:pt idx="99">
                  <c:v>5.5728433799998811E-2</c:v>
                </c:pt>
                <c:pt idx="100">
                  <c:v>5.5553266399996915E-2</c:v>
                </c:pt>
                <c:pt idx="101">
                  <c:v>5.5375417199996946E-2</c:v>
                </c:pt>
                <c:pt idx="102">
                  <c:v>5.5194887900000822E-2</c:v>
                </c:pt>
                <c:pt idx="103">
                  <c:v>5.5011654399990562E-2</c:v>
                </c:pt>
                <c:pt idx="104">
                  <c:v>5.4825769199993601E-2</c:v>
                </c:pt>
                <c:pt idx="105">
                  <c:v>5.4638259299991887E-2</c:v>
                </c:pt>
                <c:pt idx="106">
                  <c:v>5.4458474999989903E-2</c:v>
                </c:pt>
                <c:pt idx="107">
                  <c:v>5.4250891699993531E-2</c:v>
                </c:pt>
                <c:pt idx="108">
                  <c:v>5.4053674599998658E-2</c:v>
                </c:pt>
                <c:pt idx="109">
                  <c:v>5.385350749999418E-2</c:v>
                </c:pt>
                <c:pt idx="110">
                  <c:v>5.3650407599988625E-2</c:v>
                </c:pt>
                <c:pt idx="111">
                  <c:v>5.3444346399999176E-2</c:v>
                </c:pt>
                <c:pt idx="112">
                  <c:v>5.3235316499993246E-2</c:v>
                </c:pt>
                <c:pt idx="113">
                  <c:v>5.3023565999993139E-2</c:v>
                </c:pt>
                <c:pt idx="114">
                  <c:v>5.2812064699992334E-2</c:v>
                </c:pt>
                <c:pt idx="115">
                  <c:v>5.2589750499990373E-2</c:v>
                </c:pt>
                <c:pt idx="116">
                  <c:v>5.2368471299999442E-2</c:v>
                </c:pt>
                <c:pt idx="117">
                  <c:v>5.214396919998876E-2</c:v>
                </c:pt>
                <c:pt idx="118">
                  <c:v>5.1916282999997065E-2</c:v>
                </c:pt>
                <c:pt idx="119">
                  <c:v>5.1685383999995338E-2</c:v>
                </c:pt>
                <c:pt idx="120">
                  <c:v>5.1451245199999107E-2</c:v>
                </c:pt>
                <c:pt idx="121">
                  <c:v>5.1213871799987487E-2</c:v>
                </c:pt>
                <c:pt idx="122">
                  <c:v>5.0973566999999775E-2</c:v>
                </c:pt>
                <c:pt idx="123">
                  <c:v>5.0728939599991918E-2</c:v>
                </c:pt>
                <c:pt idx="124">
                  <c:v>5.0481623699994316E-2</c:v>
                </c:pt>
                <c:pt idx="125">
                  <c:v>5.0230813799998941E-2</c:v>
                </c:pt>
                <c:pt idx="126">
                  <c:v>4.9976579700000912E-2</c:v>
                </c:pt>
                <c:pt idx="127">
                  <c:v>4.9718894999998042E-2</c:v>
                </c:pt>
                <c:pt idx="128">
                  <c:v>4.9457731999993371E-2</c:v>
                </c:pt>
                <c:pt idx="129">
                  <c:v>4.9193064599990066E-2</c:v>
                </c:pt>
                <c:pt idx="130">
                  <c:v>4.8924879699995927E-2</c:v>
                </c:pt>
                <c:pt idx="131">
                  <c:v>4.8652946600000746E-2</c:v>
                </c:pt>
                <c:pt idx="132">
                  <c:v>4.8377588899995771E-2</c:v>
                </c:pt>
                <c:pt idx="133">
                  <c:v>4.8098617899995588E-2</c:v>
                </c:pt>
                <c:pt idx="134">
                  <c:v>4.7816008199987436E-2</c:v>
                </c:pt>
                <c:pt idx="135">
                  <c:v>4.7529734599990547E-2</c:v>
                </c:pt>
                <c:pt idx="136">
                  <c:v>4.7239773599997648E-2</c:v>
                </c:pt>
                <c:pt idx="137">
                  <c:v>4.6946100899987186E-2</c:v>
                </c:pt>
                <c:pt idx="138">
                  <c:v>4.664869469999644E-2</c:v>
                </c:pt>
                <c:pt idx="139">
                  <c:v>4.6347530599987863E-2</c:v>
                </c:pt>
                <c:pt idx="140">
                  <c:v>4.6042588099993509E-2</c:v>
                </c:pt>
                <c:pt idx="141">
                  <c:v>4.5733846199993877E-2</c:v>
                </c:pt>
                <c:pt idx="142">
                  <c:v>4.542128459999617E-2</c:v>
                </c:pt>
                <c:pt idx="143">
                  <c:v>4.5104884099998799E-2</c:v>
                </c:pt>
                <c:pt idx="144">
                  <c:v>4.4784625999994887E-2</c:v>
                </c:pt>
                <c:pt idx="145">
                  <c:v>4.4460492599995405E-2</c:v>
                </c:pt>
                <c:pt idx="146">
                  <c:v>4.4132466499988254E-2</c:v>
                </c:pt>
                <c:pt idx="147">
                  <c:v>4.3800536699990289E-2</c:v>
                </c:pt>
                <c:pt idx="148">
                  <c:v>4.34646786999906E-2</c:v>
                </c:pt>
                <c:pt idx="149">
                  <c:v>4.3124882800000819E-2</c:v>
                </c:pt>
                <c:pt idx="150">
                  <c:v>4.2781135799998538E-2</c:v>
                </c:pt>
                <c:pt idx="151">
                  <c:v>4.2433425199988051E-2</c:v>
                </c:pt>
                <c:pt idx="152">
                  <c:v>4.2081739799996853E-2</c:v>
                </c:pt>
                <c:pt idx="153">
                  <c:v>4.1726069099993879E-2</c:v>
                </c:pt>
                <c:pt idx="154">
                  <c:v>4.1366403899999682E-2</c:v>
                </c:pt>
                <c:pt idx="155">
                  <c:v>4.1002735999995821E-2</c:v>
                </c:pt>
                <c:pt idx="156">
                  <c:v>4.0635057599999413E-2</c:v>
                </c:pt>
                <c:pt idx="157">
                  <c:v>4.026336340000114E-2</c:v>
                </c:pt>
                <c:pt idx="158">
                  <c:v>3.9887647800000536E-2</c:v>
                </c:pt>
                <c:pt idx="159">
                  <c:v>3.95079071999902E-2</c:v>
                </c:pt>
                <c:pt idx="160">
                  <c:v>3.912413869998943E-2</c:v>
                </c:pt>
                <c:pt idx="161">
                  <c:v>3.8736340499994526E-2</c:v>
                </c:pt>
                <c:pt idx="162">
                  <c:v>3.8344512599991276E-2</c:v>
                </c:pt>
                <c:pt idx="163">
                  <c:v>3.7948655299999245E-2</c:v>
                </c:pt>
                <c:pt idx="164">
                  <c:v>3.7548770699999068E-2</c:v>
                </c:pt>
                <c:pt idx="165">
                  <c:v>3.7144861799987439E-2</c:v>
                </c:pt>
                <c:pt idx="166">
                  <c:v>3.6736932399989541E-2</c:v>
                </c:pt>
                <c:pt idx="167">
                  <c:v>3.6324989099995264E-2</c:v>
                </c:pt>
                <c:pt idx="168">
                  <c:v>3.5909037599992644E-2</c:v>
                </c:pt>
                <c:pt idx="169">
                  <c:v>3.5489086199987696E-2</c:v>
                </c:pt>
                <c:pt idx="170">
                  <c:v>3.5065144000000714E-2</c:v>
                </c:pt>
                <c:pt idx="171">
                  <c:v>3.4637221299988141E-2</c:v>
                </c:pt>
                <c:pt idx="172">
                  <c:v>3.4205328999988183E-2</c:v>
                </c:pt>
                <c:pt idx="173">
                  <c:v>3.3769481499987819E-2</c:v>
                </c:pt>
                <c:pt idx="174">
                  <c:v>3.3329691399998751E-2</c:v>
                </c:pt>
                <c:pt idx="175">
                  <c:v>3.2885974199999168E-2</c:v>
                </c:pt>
                <c:pt idx="176">
                  <c:v>3.2438347199999384E-2</c:v>
                </c:pt>
                <c:pt idx="177">
                  <c:v>3.1986826199997154E-2</c:v>
                </c:pt>
                <c:pt idx="178">
                  <c:v>3.1531429899999353E-2</c:v>
                </c:pt>
                <c:pt idx="179">
                  <c:v>3.1072180499990054E-2</c:v>
                </c:pt>
                <c:pt idx="180">
                  <c:v>3.060909679999213E-2</c:v>
                </c:pt>
                <c:pt idx="181">
                  <c:v>3.0142201699987936E-2</c:v>
                </c:pt>
                <c:pt idx="182">
                  <c:v>2.9671518199990032E-2</c:v>
                </c:pt>
                <c:pt idx="183">
                  <c:v>2.9197070899996902E-2</c:v>
                </c:pt>
                <c:pt idx="184">
                  <c:v>2.8718883499990966E-2</c:v>
                </c:pt>
                <c:pt idx="185">
                  <c:v>2.8236985999996023E-2</c:v>
                </c:pt>
                <c:pt idx="186">
                  <c:v>2.7751402299998063E-2</c:v>
                </c:pt>
                <c:pt idx="187">
                  <c:v>2.7262161699994181E-2</c:v>
                </c:pt>
                <c:pt idx="188">
                  <c:v>2.6769293199990329E-2</c:v>
                </c:pt>
                <c:pt idx="189">
                  <c:v>2.6272826899997881E-2</c:v>
                </c:pt>
                <c:pt idx="190">
                  <c:v>2.5772793499996283E-2</c:v>
                </c:pt>
                <c:pt idx="191">
                  <c:v>2.526922449999347E-2</c:v>
                </c:pt>
                <c:pt idx="192">
                  <c:v>2.476214899999718E-2</c:v>
                </c:pt>
                <c:pt idx="193">
                  <c:v>2.4251607299987654E-2</c:v>
                </c:pt>
                <c:pt idx="194">
                  <c:v>2.3737627199992062E-2</c:v>
                </c:pt>
                <c:pt idx="195">
                  <c:v>2.3220242099995403E-2</c:v>
                </c:pt>
                <c:pt idx="196">
                  <c:v>2.2699486199996954E-2</c:v>
                </c:pt>
                <c:pt idx="197">
                  <c:v>2.2175396199997977E-2</c:v>
                </c:pt>
                <c:pt idx="198">
                  <c:v>2.1648005799988823E-2</c:v>
                </c:pt>
                <c:pt idx="199">
                  <c:v>2.1117349599990121E-2</c:v>
                </c:pt>
                <c:pt idx="200">
                  <c:v>2.0583462599987001E-2</c:v>
                </c:pt>
                <c:pt idx="201">
                  <c:v>2.0046379299998307E-2</c:v>
                </c:pt>
                <c:pt idx="202">
                  <c:v>1.9506134399989605E-2</c:v>
                </c:pt>
                <c:pt idx="203">
                  <c:v>1.8962762000001021E-2</c:v>
                </c:pt>
                <c:pt idx="204">
                  <c:v>1.8416297599998188E-2</c:v>
                </c:pt>
                <c:pt idx="205">
                  <c:v>1.7866770899999551E-2</c:v>
                </c:pt>
                <c:pt idx="206">
                  <c:v>1.7314215999988392E-2</c:v>
                </c:pt>
                <c:pt idx="207">
                  <c:v>1.6758660699991879E-2</c:v>
                </c:pt>
                <c:pt idx="208">
                  <c:v>1.6200143399998979E-2</c:v>
                </c:pt>
                <c:pt idx="209">
                  <c:v>1.5638689599995814E-2</c:v>
                </c:pt>
                <c:pt idx="210">
                  <c:v>1.5074332699995807E-2</c:v>
                </c:pt>
                <c:pt idx="211">
                  <c:v>1.4507088399994927E-2</c:v>
                </c:pt>
                <c:pt idx="212">
                  <c:v>1.3936986999993906E-2</c:v>
                </c:pt>
                <c:pt idx="213">
                  <c:v>1.3364051699994661E-2</c:v>
                </c:pt>
                <c:pt idx="214">
                  <c:v>1.2788303499988274E-2</c:v>
                </c:pt>
                <c:pt idx="215">
                  <c:v>1.2209760999994046E-2</c:v>
                </c:pt>
                <c:pt idx="216">
                  <c:v>1.1628440899997372E-2</c:v>
                </c:pt>
                <c:pt idx="217">
                  <c:v>1.1044356799999377E-2</c:v>
                </c:pt>
                <c:pt idx="218">
                  <c:v>1.0457519799999204E-2</c:v>
                </c:pt>
                <c:pt idx="219">
                  <c:v>9.8679381000010835E-3</c:v>
                </c:pt>
                <c:pt idx="220">
                  <c:v>9.2756164999912016E-3</c:v>
                </c:pt>
                <c:pt idx="221">
                  <c:v>8.6805567999874711E-3</c:v>
                </c:pt>
                <c:pt idx="222">
                  <c:v>8.0827570999986165E-3</c:v>
                </c:pt>
                <c:pt idx="223">
                  <c:v>7.4822118999975373E-3</c:v>
                </c:pt>
                <c:pt idx="224">
                  <c:v>6.8789112999922963E-3</c:v>
                </c:pt>
                <c:pt idx="225">
                  <c:v>6.2728429999907576E-3</c:v>
                </c:pt>
                <c:pt idx="226">
                  <c:v>5.6639891000003217E-3</c:v>
                </c:pt>
                <c:pt idx="227">
                  <c:v>5.0523277999872107E-3</c:v>
                </c:pt>
                <c:pt idx="228">
                  <c:v>4.4378332999883696E-3</c:v>
                </c:pt>
                <c:pt idx="229">
                  <c:v>3.8204747999941446E-3</c:v>
                </c:pt>
                <c:pt idx="230">
                  <c:v>3.2002175999963356E-3</c:v>
                </c:pt>
                <c:pt idx="231">
                  <c:v>2.5770218999952021E-3</c:v>
                </c:pt>
                <c:pt idx="232">
                  <c:v>1.9508435999995299E-3</c:v>
                </c:pt>
                <c:pt idx="233">
                  <c:v>1.3216340999946397E-3</c:v>
                </c:pt>
                <c:pt idx="234">
                  <c:v>6.8933989999209189E-4</c:v>
                </c:pt>
                <c:pt idx="235">
                  <c:v>5.3903399987120793E-5</c:v>
                </c:pt>
                <c:pt idx="236">
                  <c:v>-5.8473760000765651E-4</c:v>
                </c:pt>
                <c:pt idx="237">
                  <c:v>-1.2266494000101602E-3</c:v>
                </c:pt>
                <c:pt idx="238">
                  <c:v>-1.8719024000120044E-3</c:v>
                </c:pt>
                <c:pt idx="239">
                  <c:v>-2.5205708000015647E-3</c:v>
                </c:pt>
                <c:pt idx="240">
                  <c:v>-3.1727321000118991E-3</c:v>
                </c:pt>
                <c:pt idx="241">
                  <c:v>-3.8284673000106295E-3</c:v>
                </c:pt>
                <c:pt idx="242">
                  <c:v>-4.4878598000082093E-3</c:v>
                </c:pt>
                <c:pt idx="243">
                  <c:v>-5.1509956000046486E-3</c:v>
                </c:pt>
                <c:pt idx="244">
                  <c:v>-5.8179622000125164E-3</c:v>
                </c:pt>
                <c:pt idx="245">
                  <c:v>-6.4888487000018813E-3</c:v>
                </c:pt>
                <c:pt idx="246">
                  <c:v>-7.1637437000049431E-3</c:v>
                </c:pt>
                <c:pt idx="247">
                  <c:v>-7.8427378000043291E-3</c:v>
                </c:pt>
                <c:pt idx="248">
                  <c:v>-8.5259187000019665E-3</c:v>
                </c:pt>
                <c:pt idx="249">
                  <c:v>-9.2133730000085734E-3</c:v>
                </c:pt>
                <c:pt idx="250">
                  <c:v>-9.9051843000097506E-3</c:v>
                </c:pt>
                <c:pt idx="251">
                  <c:v>-1.060143290000326E-2</c:v>
                </c:pt>
                <c:pt idx="252">
                  <c:v>-1.1302193700004182E-2</c:v>
                </c:pt>
                <c:pt idx="253">
                  <c:v>-1.2007536100000493E-2</c:v>
                </c:pt>
                <c:pt idx="254">
                  <c:v>-1.2717521799999076E-2</c:v>
                </c:pt>
                <c:pt idx="255">
                  <c:v>-1.3432204099999012E-2</c:v>
                </c:pt>
                <c:pt idx="256">
                  <c:v>-1.415162630000566E-2</c:v>
                </c:pt>
                <c:pt idx="257">
                  <c:v>-1.4875819800010959E-2</c:v>
                </c:pt>
                <c:pt idx="258">
                  <c:v>-1.5604803300007575E-2</c:v>
                </c:pt>
                <c:pt idx="259">
                  <c:v>-1.6338580100011768E-2</c:v>
                </c:pt>
                <c:pt idx="260">
                  <c:v>-1.7077137300006484E-2</c:v>
                </c:pt>
                <c:pt idx="261">
                  <c:v>-1.782044320000864E-2</c:v>
                </c:pt>
                <c:pt idx="262">
                  <c:v>-1.8568445700012148E-2</c:v>
                </c:pt>
                <c:pt idx="263">
                  <c:v>-1.932106170001191E-2</c:v>
                </c:pt>
                <c:pt idx="264">
                  <c:v>-2.0078208699999323E-2</c:v>
                </c:pt>
                <c:pt idx="265">
                  <c:v>-2.0839751800011186E-2</c:v>
                </c:pt>
                <c:pt idx="266">
                  <c:v>-2.1605535000006171E-2</c:v>
                </c:pt>
                <c:pt idx="267">
                  <c:v>-2.2375370500000713E-2</c:v>
                </c:pt>
                <c:pt idx="268">
                  <c:v>-2.3149036100008402E-2</c:v>
                </c:pt>
                <c:pt idx="269">
                  <c:v>-2.3926272000011295E-2</c:v>
                </c:pt>
                <c:pt idx="270">
                  <c:v>-2.4706778500004134E-2</c:v>
                </c:pt>
                <c:pt idx="271">
                  <c:v>-2.5490212400001155E-2</c:v>
                </c:pt>
                <c:pt idx="272">
                  <c:v>-2.6276183900009187E-2</c:v>
                </c:pt>
                <c:pt idx="273">
                  <c:v>-2.706425360000253E-2</c:v>
                </c:pt>
                <c:pt idx="274">
                  <c:v>-2.7853928400006112E-2</c:v>
                </c:pt>
                <c:pt idx="275">
                  <c:v>-2.8644657900002812E-2</c:v>
                </c:pt>
                <c:pt idx="276">
                  <c:v>-2.9435830099998839E-2</c:v>
                </c:pt>
                <c:pt idx="277">
                  <c:v>-3.0226767700000323E-2</c:v>
                </c:pt>
                <c:pt idx="278">
                  <c:v>-3.1016722600000435E-2</c:v>
                </c:pt>
                <c:pt idx="279">
                  <c:v>-3.1804871800005685E-2</c:v>
                </c:pt>
                <c:pt idx="280">
                  <c:v>-3.2590311900008828E-2</c:v>
                </c:pt>
                <c:pt idx="281">
                  <c:v>-3.3372053400000823E-2</c:v>
                </c:pt>
                <c:pt idx="282">
                  <c:v>-3.4149014700005864E-2</c:v>
                </c:pt>
                <c:pt idx="283">
                  <c:v>-3.4920016200004511E-2</c:v>
                </c:pt>
                <c:pt idx="284">
                  <c:v>-3.5683773000002361E-2</c:v>
                </c:pt>
                <c:pt idx="285">
                  <c:v>-3.6438887700001032E-2</c:v>
                </c:pt>
                <c:pt idx="286">
                  <c:v>-3.7183843200011779E-2</c:v>
                </c:pt>
                <c:pt idx="287">
                  <c:v>-3.7916993600006776E-2</c:v>
                </c:pt>
                <c:pt idx="288">
                  <c:v>-3.8636556300005509E-2</c:v>
                </c:pt>
                <c:pt idx="289">
                  <c:v>-3.9340602000009994E-2</c:v>
                </c:pt>
                <c:pt idx="290">
                  <c:v>-4.0027045000002204E-2</c:v>
                </c:pt>
                <c:pt idx="291">
                  <c:v>-4.0693633000003615E-2</c:v>
                </c:pt>
                <c:pt idx="292">
                  <c:v>-4.1337935600012088E-2</c:v>
                </c:pt>
                <c:pt idx="293">
                  <c:v>-4.1957332600006225E-2</c:v>
                </c:pt>
                <c:pt idx="294">
                  <c:v>-4.2549002000001224E-2</c:v>
                </c:pt>
                <c:pt idx="295">
                  <c:v>-4.3109906600008685E-2</c:v>
                </c:pt>
                <c:pt idx="296">
                  <c:v>-4.3636780500008854E-2</c:v>
                </c:pt>
                <c:pt idx="297">
                  <c:v>-4.4126114800008054E-2</c:v>
                </c:pt>
                <c:pt idx="298">
                  <c:v>-4.4574142700000152E-2</c:v>
                </c:pt>
                <c:pt idx="299">
                  <c:v>-4.497682400000258E-2</c:v>
                </c:pt>
                <c:pt idx="300">
                  <c:v>-4.5329828500001668E-2</c:v>
                </c:pt>
                <c:pt idx="301">
                  <c:v>-4.5628519499999243E-2</c:v>
                </c:pt>
                <c:pt idx="302">
                  <c:v>-4.5867936200011172E-2</c:v>
                </c:pt>
                <c:pt idx="303">
                  <c:v>-4.6042781200000604E-2</c:v>
                </c:pt>
                <c:pt idx="304">
                  <c:v>-4.6147378000000572E-2</c:v>
                </c:pt>
                <c:pt idx="305">
                  <c:v>-4.6175689200012471E-2</c:v>
                </c:pt>
                <c:pt idx="306">
                  <c:v>-4.6121270700012929E-2</c:v>
                </c:pt>
                <c:pt idx="307">
                  <c:v>-4.597725829999888E-2</c:v>
                </c:pt>
                <c:pt idx="308">
                  <c:v>-4.573634650000713E-2</c:v>
                </c:pt>
                <c:pt idx="309">
                  <c:v>-4.5390766700009522E-2</c:v>
                </c:pt>
                <c:pt idx="310">
                  <c:v>-4.4932269000000247E-2</c:v>
                </c:pt>
                <c:pt idx="311">
                  <c:v>-4.4352095400000735E-2</c:v>
                </c:pt>
                <c:pt idx="312">
                  <c:v>-4.3640960800004791E-2</c:v>
                </c:pt>
                <c:pt idx="313">
                  <c:v>-4.2789031200001659E-2</c:v>
                </c:pt>
                <c:pt idx="314">
                  <c:v>-4.1785900900009665E-2</c:v>
                </c:pt>
                <c:pt idx="315">
                  <c:v>-4.0620572900010643E-2</c:v>
                </c:pt>
                <c:pt idx="316">
                  <c:v>-3.9281437799999708E-2</c:v>
                </c:pt>
                <c:pt idx="317">
                  <c:v>-3.7756256400001575E-2</c:v>
                </c:pt>
                <c:pt idx="318">
                  <c:v>-3.6032143799999972E-2</c:v>
                </c:pt>
                <c:pt idx="319">
                  <c:v>-3.4095557400007692E-2</c:v>
                </c:pt>
                <c:pt idx="320">
                  <c:v>-3.1932290400007446E-2</c:v>
                </c:pt>
                <c:pt idx="321">
                  <c:v>-2.9527474000005327E-2</c:v>
                </c:pt>
                <c:pt idx="322">
                  <c:v>-2.6865588600003321E-2</c:v>
                </c:pt>
                <c:pt idx="323">
                  <c:v>-2.3930492000005188E-2</c:v>
                </c:pt>
                <c:pt idx="324">
                  <c:v>-2.0705470000009996E-2</c:v>
                </c:pt>
                <c:pt idx="325">
                  <c:v>-1.7173318000004656E-2</c:v>
                </c:pt>
                <c:pt idx="326">
                  <c:v>-1.3316477000003601E-2</c:v>
                </c:pt>
                <c:pt idx="327">
                  <c:v>-9.1171948999999586E-3</c:v>
                </c:pt>
                <c:pt idx="328">
                  <c:v>-4.5578570000088803E-3</c:v>
                </c:pt>
                <c:pt idx="329">
                  <c:v>3.7862179999592627E-4</c:v>
                </c:pt>
                <c:pt idx="330">
                  <c:v>5.7081786999901851E-3</c:v>
                </c:pt>
                <c:pt idx="331">
                  <c:v>1.1444723799996837E-2</c:v>
                </c:pt>
                <c:pt idx="332">
                  <c:v>1.7598900399988793E-2</c:v>
                </c:pt>
                <c:pt idx="333">
                  <c:v>2.4176397899992708E-2</c:v>
                </c:pt>
                <c:pt idx="334">
                  <c:v>3.1175835900000948E-2</c:v>
                </c:pt>
                <c:pt idx="335">
                  <c:v>3.8586491699987846E-2</c:v>
                </c:pt>
                <c:pt idx="336">
                  <c:v>4.6386852699995984E-2</c:v>
                </c:pt>
                <c:pt idx="337">
                  <c:v>5.4545932799996422E-2</c:v>
                </c:pt>
                <c:pt idx="338">
                  <c:v>6.3030242499991118E-2</c:v>
                </c:pt>
                <c:pt idx="339">
                  <c:v>7.1817422099996975E-2</c:v>
                </c:pt>
                <c:pt idx="340">
                  <c:v>8.0912264599987793E-2</c:v>
                </c:pt>
                <c:pt idx="341">
                  <c:v>9.0355569499990906E-2</c:v>
                </c:pt>
                <c:pt idx="342">
                  <c:v>0.10021996269999534</c:v>
                </c:pt>
                <c:pt idx="343">
                  <c:v>0.11059703669999976</c:v>
                </c:pt>
                <c:pt idx="344">
                  <c:v>0.12158459799999832</c:v>
                </c:pt>
                <c:pt idx="345">
                  <c:v>0.1332790178999943</c:v>
                </c:pt>
                <c:pt idx="346">
                  <c:v>0.14577249929999425</c:v>
                </c:pt>
                <c:pt idx="347">
                  <c:v>0.15915319069999612</c:v>
                </c:pt>
                <c:pt idx="348">
                  <c:v>0.17350648649998845</c:v>
                </c:pt>
                <c:pt idx="349">
                  <c:v>0.18891651890000105</c:v>
                </c:pt>
                <c:pt idx="350">
                  <c:v>0.20546753259999662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FB8-4785-A9B8-EDD4B173D7DC}"/>
            </c:ext>
          </c:extLst>
        </c:ser>
        <c:ser>
          <c:idx val="6"/>
          <c:order val="5"/>
          <c:tx>
            <c:strRef>
              <c:f>'2SF Data'!$AM$4</c:f>
              <c:strCache>
                <c:ptCount val="1"/>
                <c:pt idx="0">
                  <c:v>Root 6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Data'!$AM$5:$AM$355</c:f>
              <c:numCache>
                <c:formatCode>General</c:formatCode>
                <c:ptCount val="351"/>
                <c:pt idx="0">
                  <c:v>6.4312369499987199E-2</c:v>
                </c:pt>
                <c:pt idx="1">
                  <c:v>6.4280256899991173E-2</c:v>
                </c:pt>
                <c:pt idx="2">
                  <c:v>6.4247563300000365E-2</c:v>
                </c:pt>
                <c:pt idx="3">
                  <c:v>6.4214244299989787E-2</c:v>
                </c:pt>
                <c:pt idx="4">
                  <c:v>6.4180289599988782E-2</c:v>
                </c:pt>
                <c:pt idx="5">
                  <c:v>6.4145706599987307E-2</c:v>
                </c:pt>
                <c:pt idx="6">
                  <c:v>6.4110660299988353E-2</c:v>
                </c:pt>
                <c:pt idx="7">
                  <c:v>6.4076628499989852E-2</c:v>
                </c:pt>
                <c:pt idx="8">
                  <c:v>6.4051259499990465E-2</c:v>
                </c:pt>
                <c:pt idx="9">
                  <c:v>6.4000585700000556E-2</c:v>
                </c:pt>
                <c:pt idx="10">
                  <c:v>6.3962524499999063E-2</c:v>
                </c:pt>
                <c:pt idx="11">
                  <c:v>6.39237842E-2</c:v>
                </c:pt>
                <c:pt idx="12">
                  <c:v>6.3884314799992126E-2</c:v>
                </c:pt>
                <c:pt idx="13">
                  <c:v>6.3844103699992161E-2</c:v>
                </c:pt>
                <c:pt idx="14">
                  <c:v>6.3803144999994288E-2</c:v>
                </c:pt>
                <c:pt idx="15">
                  <c:v>6.3761488699995539E-2</c:v>
                </c:pt>
                <c:pt idx="16">
                  <c:v>6.3719666799997299E-2</c:v>
                </c:pt>
                <c:pt idx="17">
                  <c:v>6.3681374099999744E-2</c:v>
                </c:pt>
                <c:pt idx="18">
                  <c:v>6.3631503299987457E-2</c:v>
                </c:pt>
                <c:pt idx="19">
                  <c:v>6.3586521699988907E-2</c:v>
                </c:pt>
                <c:pt idx="20">
                  <c:v>6.354074919998709E-2</c:v>
                </c:pt>
                <c:pt idx="21">
                  <c:v>6.3494130499989865E-2</c:v>
                </c:pt>
                <c:pt idx="22">
                  <c:v>6.3446650299994189E-2</c:v>
                </c:pt>
                <c:pt idx="23">
                  <c:v>6.3398295599995436E-2</c:v>
                </c:pt>
                <c:pt idx="24">
                  <c:v>6.3349061499991421E-2</c:v>
                </c:pt>
                <c:pt idx="25">
                  <c:v>6.3299013199994647E-2</c:v>
                </c:pt>
                <c:pt idx="26">
                  <c:v>6.3248783399998842E-2</c:v>
                </c:pt>
                <c:pt idx="27">
                  <c:v>6.3211159199994427E-2</c:v>
                </c:pt>
                <c:pt idx="28">
                  <c:v>6.3142916600000376E-2</c:v>
                </c:pt>
                <c:pt idx="29">
                  <c:v>6.30889500999956E-2</c:v>
                </c:pt>
                <c:pt idx="30">
                  <c:v>6.3034049300000561E-2</c:v>
                </c:pt>
                <c:pt idx="31">
                  <c:v>6.2978158899994696E-2</c:v>
                </c:pt>
                <c:pt idx="32">
                  <c:v>6.2921290500000282E-2</c:v>
                </c:pt>
                <c:pt idx="33">
                  <c:v>6.2863338799999724E-2</c:v>
                </c:pt>
                <c:pt idx="34">
                  <c:v>6.2804897899994216E-2</c:v>
                </c:pt>
                <c:pt idx="35">
                  <c:v>6.275354969999114E-2</c:v>
                </c:pt>
                <c:pt idx="36">
                  <c:v>6.2683214799989173E-2</c:v>
                </c:pt>
                <c:pt idx="37">
                  <c:v>6.262098579999531E-2</c:v>
                </c:pt>
                <c:pt idx="38">
                  <c:v>6.2557656199999201E-2</c:v>
                </c:pt>
                <c:pt idx="39">
                  <c:v>6.2493195999991258E-2</c:v>
                </c:pt>
                <c:pt idx="40">
                  <c:v>6.2427588199994943E-2</c:v>
                </c:pt>
                <c:pt idx="41">
                  <c:v>6.2360831799992411E-2</c:v>
                </c:pt>
                <c:pt idx="42">
                  <c:v>6.2293258099998638E-2</c:v>
                </c:pt>
                <c:pt idx="43">
                  <c:v>6.223062089999587E-2</c:v>
                </c:pt>
                <c:pt idx="44">
                  <c:v>6.2153313499990759E-2</c:v>
                </c:pt>
                <c:pt idx="45">
                  <c:v>6.208167469999637E-2</c:v>
                </c:pt>
                <c:pt idx="46">
                  <c:v>6.2008786599989207E-2</c:v>
                </c:pt>
                <c:pt idx="47">
                  <c:v>6.1934617799991543E-2</c:v>
                </c:pt>
                <c:pt idx="48">
                  <c:v>6.1859148599992864E-2</c:v>
                </c:pt>
                <c:pt idx="49">
                  <c:v>6.1782358999991516E-2</c:v>
                </c:pt>
                <c:pt idx="50">
                  <c:v>6.1704231799993181E-2</c:v>
                </c:pt>
                <c:pt idx="51">
                  <c:v>6.1624806499992246E-2</c:v>
                </c:pt>
                <c:pt idx="52">
                  <c:v>6.154512339999485E-2</c:v>
                </c:pt>
                <c:pt idx="53">
                  <c:v>6.1477698299995609E-2</c:v>
                </c:pt>
                <c:pt idx="54">
                  <c:v>6.1377883199995154E-2</c:v>
                </c:pt>
                <c:pt idx="55">
                  <c:v>6.1292721999990363E-2</c:v>
                </c:pt>
                <c:pt idx="56">
                  <c:v>6.1206099799989033E-2</c:v>
                </c:pt>
                <c:pt idx="57">
                  <c:v>6.1117985099997441E-2</c:v>
                </c:pt>
                <c:pt idx="58">
                  <c:v>6.1028356899996083E-2</c:v>
                </c:pt>
                <c:pt idx="59">
                  <c:v>6.0937216499993951E-2</c:v>
                </c:pt>
                <c:pt idx="60">
                  <c:v>6.0844937299989965E-2</c:v>
                </c:pt>
                <c:pt idx="61">
                  <c:v>6.0756811099992092E-2</c:v>
                </c:pt>
                <c:pt idx="62">
                  <c:v>6.065422169999124E-2</c:v>
                </c:pt>
                <c:pt idx="63">
                  <c:v>6.0556660699987219E-2</c:v>
                </c:pt>
                <c:pt idx="64">
                  <c:v>6.0457445399990206E-2</c:v>
                </c:pt>
                <c:pt idx="65">
                  <c:v>6.035654639998711E-2</c:v>
                </c:pt>
                <c:pt idx="66">
                  <c:v>6.0253938799988305E-2</c:v>
                </c:pt>
                <c:pt idx="67">
                  <c:v>6.0149598099997093E-2</c:v>
                </c:pt>
                <c:pt idx="68">
                  <c:v>6.0043512199996485E-2</c:v>
                </c:pt>
                <c:pt idx="69">
                  <c:v>5.9935859099994104E-2</c:v>
                </c:pt>
                <c:pt idx="70">
                  <c:v>5.9829250299998193E-2</c:v>
                </c:pt>
                <c:pt idx="71">
                  <c:v>5.9714356099988208E-2</c:v>
                </c:pt>
                <c:pt idx="72">
                  <c:v>5.9600952499991422E-2</c:v>
                </c:pt>
                <c:pt idx="73">
                  <c:v>5.9485649099997318E-2</c:v>
                </c:pt>
                <c:pt idx="74">
                  <c:v>5.9368421599998555E-2</c:v>
                </c:pt>
                <c:pt idx="75">
                  <c:v>5.9249242599989316E-2</c:v>
                </c:pt>
                <c:pt idx="76">
                  <c:v>5.912808489999577E-2</c:v>
                </c:pt>
                <c:pt idx="77">
                  <c:v>5.9004937399990354E-2</c:v>
                </c:pt>
                <c:pt idx="78">
                  <c:v>5.888000129999682E-2</c:v>
                </c:pt>
                <c:pt idx="79">
                  <c:v>5.8755829799991943E-2</c:v>
                </c:pt>
                <c:pt idx="80">
                  <c:v>5.8623034400000051E-2</c:v>
                </c:pt>
                <c:pt idx="81">
                  <c:v>5.8491550799999459E-2</c:v>
                </c:pt>
                <c:pt idx="82">
                  <c:v>5.835788869998737E-2</c:v>
                </c:pt>
                <c:pt idx="83">
                  <c:v>5.8222033699991016E-2</c:v>
                </c:pt>
                <c:pt idx="84">
                  <c:v>5.8083955999990167E-2</c:v>
                </c:pt>
                <c:pt idx="85">
                  <c:v>5.7943624999992949E-2</c:v>
                </c:pt>
                <c:pt idx="86">
                  <c:v>5.7801023499990833E-2</c:v>
                </c:pt>
                <c:pt idx="87">
                  <c:v>5.765629139999362E-2</c:v>
                </c:pt>
                <c:pt idx="88">
                  <c:v>5.7511131499992985E-2</c:v>
                </c:pt>
                <c:pt idx="89">
                  <c:v>5.7359049799998729E-2</c:v>
                </c:pt>
                <c:pt idx="90">
                  <c:v>5.7206995199990729E-2</c:v>
                </c:pt>
                <c:pt idx="91">
                  <c:v>5.7052446800000212E-2</c:v>
                </c:pt>
                <c:pt idx="92">
                  <c:v>5.689540779999902E-2</c:v>
                </c:pt>
                <c:pt idx="93">
                  <c:v>5.6735846099996934E-2</c:v>
                </c:pt>
                <c:pt idx="94">
                  <c:v>5.6573727999989387E-2</c:v>
                </c:pt>
                <c:pt idx="95">
                  <c:v>5.6409039299992969E-2</c:v>
                </c:pt>
                <c:pt idx="96">
                  <c:v>5.6242061099993634E-2</c:v>
                </c:pt>
                <c:pt idx="97">
                  <c:v>5.6076480199990897E-2</c:v>
                </c:pt>
                <c:pt idx="98">
                  <c:v>5.5922214599988251E-2</c:v>
                </c:pt>
                <c:pt idx="99">
                  <c:v>5.5728433799998811E-2</c:v>
                </c:pt>
                <c:pt idx="100">
                  <c:v>5.5553266399996915E-2</c:v>
                </c:pt>
                <c:pt idx="101">
                  <c:v>5.5375417199996946E-2</c:v>
                </c:pt>
                <c:pt idx="102">
                  <c:v>5.5194887900000822E-2</c:v>
                </c:pt>
                <c:pt idx="103">
                  <c:v>5.5011654399990562E-2</c:v>
                </c:pt>
                <c:pt idx="104">
                  <c:v>5.4825769199993601E-2</c:v>
                </c:pt>
                <c:pt idx="105">
                  <c:v>5.4638259299991887E-2</c:v>
                </c:pt>
                <c:pt idx="106">
                  <c:v>5.4458474999989903E-2</c:v>
                </c:pt>
                <c:pt idx="107">
                  <c:v>5.4250891699993531E-2</c:v>
                </c:pt>
                <c:pt idx="108">
                  <c:v>5.4053674599998658E-2</c:v>
                </c:pt>
                <c:pt idx="109">
                  <c:v>5.385350749999418E-2</c:v>
                </c:pt>
                <c:pt idx="110">
                  <c:v>5.3650407599988625E-2</c:v>
                </c:pt>
                <c:pt idx="111">
                  <c:v>5.3444346399999176E-2</c:v>
                </c:pt>
                <c:pt idx="112">
                  <c:v>5.3235316499993246E-2</c:v>
                </c:pt>
                <c:pt idx="113">
                  <c:v>5.3023565999993139E-2</c:v>
                </c:pt>
                <c:pt idx="114">
                  <c:v>5.2812064699992334E-2</c:v>
                </c:pt>
                <c:pt idx="115">
                  <c:v>5.2589750499990373E-2</c:v>
                </c:pt>
                <c:pt idx="116">
                  <c:v>5.2368471299999442E-2</c:v>
                </c:pt>
                <c:pt idx="117">
                  <c:v>5.214396919998876E-2</c:v>
                </c:pt>
                <c:pt idx="118">
                  <c:v>5.1916282999997065E-2</c:v>
                </c:pt>
                <c:pt idx="119">
                  <c:v>5.1685383999995338E-2</c:v>
                </c:pt>
                <c:pt idx="120">
                  <c:v>5.1451245199999107E-2</c:v>
                </c:pt>
                <c:pt idx="121">
                  <c:v>5.1213871799987487E-2</c:v>
                </c:pt>
                <c:pt idx="122">
                  <c:v>5.0973566999999775E-2</c:v>
                </c:pt>
                <c:pt idx="123">
                  <c:v>5.0728939599991918E-2</c:v>
                </c:pt>
                <c:pt idx="124">
                  <c:v>5.0481623699994316E-2</c:v>
                </c:pt>
                <c:pt idx="125">
                  <c:v>5.0230813799998941E-2</c:v>
                </c:pt>
                <c:pt idx="126">
                  <c:v>4.9976579700000912E-2</c:v>
                </c:pt>
                <c:pt idx="127">
                  <c:v>4.9718894999998042E-2</c:v>
                </c:pt>
                <c:pt idx="128">
                  <c:v>4.9457731999993371E-2</c:v>
                </c:pt>
                <c:pt idx="129">
                  <c:v>4.9193064599990066E-2</c:v>
                </c:pt>
                <c:pt idx="130">
                  <c:v>4.8924879699995927E-2</c:v>
                </c:pt>
                <c:pt idx="131">
                  <c:v>4.8652946600000746E-2</c:v>
                </c:pt>
                <c:pt idx="132">
                  <c:v>4.8377588899995771E-2</c:v>
                </c:pt>
                <c:pt idx="133">
                  <c:v>4.8098617899995588E-2</c:v>
                </c:pt>
                <c:pt idx="134">
                  <c:v>4.7816008199987436E-2</c:v>
                </c:pt>
                <c:pt idx="135">
                  <c:v>4.7529734599990547E-2</c:v>
                </c:pt>
                <c:pt idx="136">
                  <c:v>4.7239773599997648E-2</c:v>
                </c:pt>
                <c:pt idx="137">
                  <c:v>4.6946100899987186E-2</c:v>
                </c:pt>
                <c:pt idx="138">
                  <c:v>4.664869469999644E-2</c:v>
                </c:pt>
                <c:pt idx="139">
                  <c:v>4.6347530599987863E-2</c:v>
                </c:pt>
                <c:pt idx="140">
                  <c:v>4.6042588199995294E-2</c:v>
                </c:pt>
                <c:pt idx="141">
                  <c:v>4.5733846199993877E-2</c:v>
                </c:pt>
                <c:pt idx="142">
                  <c:v>4.542128459999617E-2</c:v>
                </c:pt>
                <c:pt idx="143">
                  <c:v>4.5104884099998799E-2</c:v>
                </c:pt>
                <c:pt idx="144">
                  <c:v>4.4784625999994887E-2</c:v>
                </c:pt>
                <c:pt idx="145">
                  <c:v>4.4460492599995405E-2</c:v>
                </c:pt>
                <c:pt idx="146">
                  <c:v>4.4132466499988254E-2</c:v>
                </c:pt>
                <c:pt idx="147">
                  <c:v>4.3800536699990289E-2</c:v>
                </c:pt>
                <c:pt idx="148">
                  <c:v>4.34646786999906E-2</c:v>
                </c:pt>
                <c:pt idx="149">
                  <c:v>4.3124882800000819E-2</c:v>
                </c:pt>
                <c:pt idx="150">
                  <c:v>4.2781135799998538E-2</c:v>
                </c:pt>
                <c:pt idx="151">
                  <c:v>4.2433425199988051E-2</c:v>
                </c:pt>
                <c:pt idx="152">
                  <c:v>4.2081739799996853E-2</c:v>
                </c:pt>
                <c:pt idx="153">
                  <c:v>4.1726069099993879E-2</c:v>
                </c:pt>
                <c:pt idx="154">
                  <c:v>4.1366403899999682E-2</c:v>
                </c:pt>
                <c:pt idx="155">
                  <c:v>4.1002735999995821E-2</c:v>
                </c:pt>
                <c:pt idx="156">
                  <c:v>4.0635057599999413E-2</c:v>
                </c:pt>
                <c:pt idx="157">
                  <c:v>4.026336340000114E-2</c:v>
                </c:pt>
                <c:pt idx="158">
                  <c:v>3.9887647800000536E-2</c:v>
                </c:pt>
                <c:pt idx="159">
                  <c:v>3.95079071999902E-2</c:v>
                </c:pt>
                <c:pt idx="160">
                  <c:v>3.912413869998943E-2</c:v>
                </c:pt>
                <c:pt idx="161">
                  <c:v>3.8736340499994526E-2</c:v>
                </c:pt>
                <c:pt idx="162">
                  <c:v>3.8344512599991276E-2</c:v>
                </c:pt>
                <c:pt idx="163">
                  <c:v>3.7948655299999245E-2</c:v>
                </c:pt>
                <c:pt idx="164">
                  <c:v>3.7548770699999068E-2</c:v>
                </c:pt>
                <c:pt idx="165">
                  <c:v>3.7144861799987439E-2</c:v>
                </c:pt>
                <c:pt idx="166">
                  <c:v>3.6736932399989541E-2</c:v>
                </c:pt>
                <c:pt idx="167">
                  <c:v>3.6324989099995264E-2</c:v>
                </c:pt>
                <c:pt idx="168">
                  <c:v>3.5909037599992644E-2</c:v>
                </c:pt>
                <c:pt idx="169">
                  <c:v>3.5489086199987696E-2</c:v>
                </c:pt>
                <c:pt idx="170">
                  <c:v>3.5065144000000714E-2</c:v>
                </c:pt>
                <c:pt idx="171">
                  <c:v>3.4637221299988141E-2</c:v>
                </c:pt>
                <c:pt idx="172">
                  <c:v>3.4205328999988183E-2</c:v>
                </c:pt>
                <c:pt idx="173">
                  <c:v>3.3769481499987819E-2</c:v>
                </c:pt>
                <c:pt idx="174">
                  <c:v>3.3329691399998751E-2</c:v>
                </c:pt>
                <c:pt idx="175">
                  <c:v>3.2885974199999168E-2</c:v>
                </c:pt>
                <c:pt idx="176">
                  <c:v>3.2438347199999384E-2</c:v>
                </c:pt>
                <c:pt idx="177">
                  <c:v>3.1986826199997154E-2</c:v>
                </c:pt>
                <c:pt idx="178">
                  <c:v>3.1531429899999353E-2</c:v>
                </c:pt>
                <c:pt idx="179">
                  <c:v>3.1072180499990054E-2</c:v>
                </c:pt>
                <c:pt idx="180">
                  <c:v>3.060909679999213E-2</c:v>
                </c:pt>
                <c:pt idx="181">
                  <c:v>3.0142201699987936E-2</c:v>
                </c:pt>
                <c:pt idx="182">
                  <c:v>2.9671518199990032E-2</c:v>
                </c:pt>
                <c:pt idx="183">
                  <c:v>2.9197070899996902E-2</c:v>
                </c:pt>
                <c:pt idx="184">
                  <c:v>2.8718883499990966E-2</c:v>
                </c:pt>
                <c:pt idx="185">
                  <c:v>2.8236985999996023E-2</c:v>
                </c:pt>
                <c:pt idx="186">
                  <c:v>2.7751402299998063E-2</c:v>
                </c:pt>
                <c:pt idx="187">
                  <c:v>2.7262161699994181E-2</c:v>
                </c:pt>
                <c:pt idx="188">
                  <c:v>2.6769293199990329E-2</c:v>
                </c:pt>
                <c:pt idx="189">
                  <c:v>2.6272826899997881E-2</c:v>
                </c:pt>
                <c:pt idx="190">
                  <c:v>2.5772793499996283E-2</c:v>
                </c:pt>
                <c:pt idx="191">
                  <c:v>2.526922449999347E-2</c:v>
                </c:pt>
                <c:pt idx="192">
                  <c:v>2.476214899999718E-2</c:v>
                </c:pt>
                <c:pt idx="193">
                  <c:v>2.4251607299987654E-2</c:v>
                </c:pt>
                <c:pt idx="194">
                  <c:v>2.3737627199992062E-2</c:v>
                </c:pt>
                <c:pt idx="195">
                  <c:v>2.3220242099995403E-2</c:v>
                </c:pt>
                <c:pt idx="196">
                  <c:v>2.2699486199996954E-2</c:v>
                </c:pt>
                <c:pt idx="197">
                  <c:v>2.2175396199997977E-2</c:v>
                </c:pt>
                <c:pt idx="198">
                  <c:v>2.1648005799988823E-2</c:v>
                </c:pt>
                <c:pt idx="199">
                  <c:v>2.1117349599990121E-2</c:v>
                </c:pt>
                <c:pt idx="200">
                  <c:v>2.0583462599987001E-2</c:v>
                </c:pt>
                <c:pt idx="201">
                  <c:v>2.0046379299998307E-2</c:v>
                </c:pt>
                <c:pt idx="202">
                  <c:v>1.9506134399989605E-2</c:v>
                </c:pt>
                <c:pt idx="203">
                  <c:v>1.8962762000001021E-2</c:v>
                </c:pt>
                <c:pt idx="204">
                  <c:v>1.8416297599998188E-2</c:v>
                </c:pt>
                <c:pt idx="205">
                  <c:v>1.7866770899999551E-2</c:v>
                </c:pt>
                <c:pt idx="206">
                  <c:v>1.7314215999988392E-2</c:v>
                </c:pt>
                <c:pt idx="207">
                  <c:v>1.6758660699991879E-2</c:v>
                </c:pt>
                <c:pt idx="208">
                  <c:v>1.6200143399998979E-2</c:v>
                </c:pt>
                <c:pt idx="209">
                  <c:v>1.5638689599995814E-2</c:v>
                </c:pt>
                <c:pt idx="210">
                  <c:v>1.5074332699995807E-2</c:v>
                </c:pt>
                <c:pt idx="211">
                  <c:v>1.4507088399994927E-2</c:v>
                </c:pt>
                <c:pt idx="212">
                  <c:v>1.3936986999993906E-2</c:v>
                </c:pt>
                <c:pt idx="213">
                  <c:v>1.3364051699994661E-2</c:v>
                </c:pt>
                <c:pt idx="214">
                  <c:v>1.2788303499988274E-2</c:v>
                </c:pt>
                <c:pt idx="215">
                  <c:v>1.2209760999994046E-2</c:v>
                </c:pt>
                <c:pt idx="216">
                  <c:v>1.1628440899997372E-2</c:v>
                </c:pt>
                <c:pt idx="217">
                  <c:v>1.1044356799999377E-2</c:v>
                </c:pt>
                <c:pt idx="218">
                  <c:v>1.0457519799999204E-2</c:v>
                </c:pt>
                <c:pt idx="219">
                  <c:v>9.8679381000010835E-3</c:v>
                </c:pt>
                <c:pt idx="220">
                  <c:v>9.2756164999912016E-3</c:v>
                </c:pt>
                <c:pt idx="221">
                  <c:v>8.6805567999874711E-3</c:v>
                </c:pt>
                <c:pt idx="222">
                  <c:v>8.0827570999986165E-3</c:v>
                </c:pt>
                <c:pt idx="223">
                  <c:v>7.4822118999975373E-3</c:v>
                </c:pt>
                <c:pt idx="224">
                  <c:v>6.8789112999922963E-3</c:v>
                </c:pt>
                <c:pt idx="225">
                  <c:v>6.2728429999907576E-3</c:v>
                </c:pt>
                <c:pt idx="226">
                  <c:v>5.6639891000003217E-3</c:v>
                </c:pt>
                <c:pt idx="227">
                  <c:v>5.0523277999872107E-3</c:v>
                </c:pt>
                <c:pt idx="228">
                  <c:v>4.4378332999883696E-3</c:v>
                </c:pt>
                <c:pt idx="229">
                  <c:v>3.8204747999941446E-3</c:v>
                </c:pt>
                <c:pt idx="230">
                  <c:v>3.2002175999963356E-3</c:v>
                </c:pt>
                <c:pt idx="231">
                  <c:v>2.5770218999952021E-3</c:v>
                </c:pt>
                <c:pt idx="232">
                  <c:v>1.9508435999995299E-3</c:v>
                </c:pt>
                <c:pt idx="233">
                  <c:v>1.3216340999946397E-3</c:v>
                </c:pt>
                <c:pt idx="234">
                  <c:v>6.8933989999209189E-4</c:v>
                </c:pt>
                <c:pt idx="235">
                  <c:v>5.3903399987120793E-5</c:v>
                </c:pt>
                <c:pt idx="236">
                  <c:v>-5.8473760000765651E-4</c:v>
                </c:pt>
                <c:pt idx="237">
                  <c:v>-1.2266494000101602E-3</c:v>
                </c:pt>
                <c:pt idx="238">
                  <c:v>-1.8719024000120044E-3</c:v>
                </c:pt>
                <c:pt idx="239">
                  <c:v>-2.5205708000015647E-3</c:v>
                </c:pt>
                <c:pt idx="240">
                  <c:v>-3.1727321000118991E-3</c:v>
                </c:pt>
                <c:pt idx="241">
                  <c:v>-3.8284673000106295E-3</c:v>
                </c:pt>
                <c:pt idx="242">
                  <c:v>-4.4878598000082093E-3</c:v>
                </c:pt>
                <c:pt idx="243">
                  <c:v>-5.1509956000046486E-3</c:v>
                </c:pt>
                <c:pt idx="244">
                  <c:v>-5.8179622000125164E-3</c:v>
                </c:pt>
                <c:pt idx="245">
                  <c:v>-6.4888487000018813E-3</c:v>
                </c:pt>
                <c:pt idx="246">
                  <c:v>-7.1637437000049431E-3</c:v>
                </c:pt>
                <c:pt idx="247">
                  <c:v>-7.8427378000043291E-3</c:v>
                </c:pt>
                <c:pt idx="248">
                  <c:v>-8.5259187000019665E-3</c:v>
                </c:pt>
                <c:pt idx="249">
                  <c:v>-9.2133730000085734E-3</c:v>
                </c:pt>
                <c:pt idx="250">
                  <c:v>-9.9051843000097506E-3</c:v>
                </c:pt>
                <c:pt idx="251">
                  <c:v>-1.060143290000326E-2</c:v>
                </c:pt>
                <c:pt idx="252">
                  <c:v>-1.1302193700004182E-2</c:v>
                </c:pt>
                <c:pt idx="253">
                  <c:v>-1.2007536100000493E-2</c:v>
                </c:pt>
                <c:pt idx="254">
                  <c:v>-1.2717521799999076E-2</c:v>
                </c:pt>
                <c:pt idx="255">
                  <c:v>-1.3432204099999012E-2</c:v>
                </c:pt>
                <c:pt idx="256">
                  <c:v>-1.415162630000566E-2</c:v>
                </c:pt>
                <c:pt idx="257">
                  <c:v>-1.4875819800010959E-2</c:v>
                </c:pt>
                <c:pt idx="258">
                  <c:v>-1.5604803300007575E-2</c:v>
                </c:pt>
                <c:pt idx="259">
                  <c:v>-1.6338580100011768E-2</c:v>
                </c:pt>
                <c:pt idx="260">
                  <c:v>-1.7077137300006484E-2</c:v>
                </c:pt>
                <c:pt idx="261">
                  <c:v>-1.782044320000864E-2</c:v>
                </c:pt>
                <c:pt idx="262">
                  <c:v>-1.8568445700012148E-2</c:v>
                </c:pt>
                <c:pt idx="263">
                  <c:v>-1.932106170001191E-2</c:v>
                </c:pt>
                <c:pt idx="264">
                  <c:v>-2.0078208699999323E-2</c:v>
                </c:pt>
                <c:pt idx="265">
                  <c:v>-2.0839751800011186E-2</c:v>
                </c:pt>
                <c:pt idx="266">
                  <c:v>-2.1605535000006171E-2</c:v>
                </c:pt>
                <c:pt idx="267">
                  <c:v>-2.2375370500000713E-2</c:v>
                </c:pt>
                <c:pt idx="268">
                  <c:v>-2.3149036100008402E-2</c:v>
                </c:pt>
                <c:pt idx="269">
                  <c:v>-2.3926272000011295E-2</c:v>
                </c:pt>
                <c:pt idx="270">
                  <c:v>-2.4706778500004134E-2</c:v>
                </c:pt>
                <c:pt idx="271">
                  <c:v>-2.5490212400001155E-2</c:v>
                </c:pt>
                <c:pt idx="272">
                  <c:v>-2.6276183900009187E-2</c:v>
                </c:pt>
                <c:pt idx="273">
                  <c:v>-2.706425360000253E-2</c:v>
                </c:pt>
                <c:pt idx="274">
                  <c:v>-2.7853928400006112E-2</c:v>
                </c:pt>
                <c:pt idx="275">
                  <c:v>-2.8644657900002812E-2</c:v>
                </c:pt>
                <c:pt idx="276">
                  <c:v>-2.9435830099998839E-2</c:v>
                </c:pt>
                <c:pt idx="277">
                  <c:v>-3.0226767700000323E-2</c:v>
                </c:pt>
                <c:pt idx="278">
                  <c:v>-3.1016722600000435E-2</c:v>
                </c:pt>
                <c:pt idx="279">
                  <c:v>-3.1804871800005685E-2</c:v>
                </c:pt>
                <c:pt idx="280">
                  <c:v>-3.2590311900008828E-2</c:v>
                </c:pt>
                <c:pt idx="281">
                  <c:v>-3.3372053400000823E-2</c:v>
                </c:pt>
                <c:pt idx="282">
                  <c:v>-3.4149014700005864E-2</c:v>
                </c:pt>
                <c:pt idx="283">
                  <c:v>-3.4920016200004511E-2</c:v>
                </c:pt>
                <c:pt idx="284">
                  <c:v>-3.5683773000002361E-2</c:v>
                </c:pt>
                <c:pt idx="285">
                  <c:v>-3.6438887700001032E-2</c:v>
                </c:pt>
                <c:pt idx="286">
                  <c:v>-3.7183843200011779E-2</c:v>
                </c:pt>
                <c:pt idx="287">
                  <c:v>-3.7916993600006776E-2</c:v>
                </c:pt>
                <c:pt idx="288">
                  <c:v>-3.8636556300005509E-2</c:v>
                </c:pt>
                <c:pt idx="289">
                  <c:v>-3.9340602000009994E-2</c:v>
                </c:pt>
                <c:pt idx="290">
                  <c:v>-4.0027045000002204E-2</c:v>
                </c:pt>
                <c:pt idx="291">
                  <c:v>-4.0693633000003615E-2</c:v>
                </c:pt>
                <c:pt idx="292">
                  <c:v>-4.1337935600012088E-2</c:v>
                </c:pt>
                <c:pt idx="293">
                  <c:v>-4.1957332600006225E-2</c:v>
                </c:pt>
                <c:pt idx="294">
                  <c:v>-4.2549002000001224E-2</c:v>
                </c:pt>
                <c:pt idx="295">
                  <c:v>-4.3109906600008685E-2</c:v>
                </c:pt>
                <c:pt idx="296">
                  <c:v>-4.3636780500008854E-2</c:v>
                </c:pt>
                <c:pt idx="297">
                  <c:v>-4.4126114800008054E-2</c:v>
                </c:pt>
                <c:pt idx="298">
                  <c:v>-4.4574142700000152E-2</c:v>
                </c:pt>
                <c:pt idx="299">
                  <c:v>-4.497682400000258E-2</c:v>
                </c:pt>
                <c:pt idx="300">
                  <c:v>-4.5329828500001668E-2</c:v>
                </c:pt>
                <c:pt idx="301">
                  <c:v>-4.5628519499999243E-2</c:v>
                </c:pt>
                <c:pt idx="302">
                  <c:v>-4.5867936200011172E-2</c:v>
                </c:pt>
                <c:pt idx="303">
                  <c:v>-4.6042781200000604E-2</c:v>
                </c:pt>
                <c:pt idx="304">
                  <c:v>-4.6147378000000572E-2</c:v>
                </c:pt>
                <c:pt idx="305">
                  <c:v>-4.6175689200012471E-2</c:v>
                </c:pt>
                <c:pt idx="306">
                  <c:v>-4.6121270700012929E-2</c:v>
                </c:pt>
                <c:pt idx="307">
                  <c:v>-4.597725829999888E-2</c:v>
                </c:pt>
                <c:pt idx="308">
                  <c:v>-4.573634650000713E-2</c:v>
                </c:pt>
                <c:pt idx="309">
                  <c:v>-4.5390766700009522E-2</c:v>
                </c:pt>
                <c:pt idx="310">
                  <c:v>-4.4932269000000247E-2</c:v>
                </c:pt>
                <c:pt idx="311">
                  <c:v>-4.4352095400000735E-2</c:v>
                </c:pt>
                <c:pt idx="312">
                  <c:v>-4.3640960800004791E-2</c:v>
                </c:pt>
                <c:pt idx="313">
                  <c:v>-4.2789031099999875E-2</c:v>
                </c:pt>
                <c:pt idx="314">
                  <c:v>-4.1785900900009665E-2</c:v>
                </c:pt>
                <c:pt idx="315">
                  <c:v>-4.0620572900010643E-2</c:v>
                </c:pt>
                <c:pt idx="316">
                  <c:v>-3.9281437799999708E-2</c:v>
                </c:pt>
                <c:pt idx="317">
                  <c:v>-3.7756256400001575E-2</c:v>
                </c:pt>
                <c:pt idx="318">
                  <c:v>-3.6032143799999972E-2</c:v>
                </c:pt>
                <c:pt idx="319">
                  <c:v>-3.4095557400007692E-2</c:v>
                </c:pt>
                <c:pt idx="320">
                  <c:v>-3.1932290400007446E-2</c:v>
                </c:pt>
                <c:pt idx="321">
                  <c:v>-2.9527474000005327E-2</c:v>
                </c:pt>
                <c:pt idx="322">
                  <c:v>-2.6865588600003321E-2</c:v>
                </c:pt>
                <c:pt idx="323">
                  <c:v>-2.3930492000005188E-2</c:v>
                </c:pt>
                <c:pt idx="324">
                  <c:v>-2.0705470000009996E-2</c:v>
                </c:pt>
                <c:pt idx="325">
                  <c:v>-1.7173318000004656E-2</c:v>
                </c:pt>
                <c:pt idx="326">
                  <c:v>-1.3316477000003601E-2</c:v>
                </c:pt>
                <c:pt idx="327">
                  <c:v>-9.1171948999999586E-3</c:v>
                </c:pt>
                <c:pt idx="328">
                  <c:v>-4.5578570000088803E-3</c:v>
                </c:pt>
                <c:pt idx="329">
                  <c:v>3.7862179999592627E-4</c:v>
                </c:pt>
                <c:pt idx="330">
                  <c:v>5.7081786999901851E-3</c:v>
                </c:pt>
                <c:pt idx="331">
                  <c:v>1.1444723799996837E-2</c:v>
                </c:pt>
                <c:pt idx="332">
                  <c:v>1.7598900399988793E-2</c:v>
                </c:pt>
                <c:pt idx="333">
                  <c:v>2.4176397899992708E-2</c:v>
                </c:pt>
                <c:pt idx="334">
                  <c:v>3.1175835900000948E-2</c:v>
                </c:pt>
                <c:pt idx="335">
                  <c:v>3.8586491699987846E-2</c:v>
                </c:pt>
                <c:pt idx="336">
                  <c:v>4.6386852699995984E-2</c:v>
                </c:pt>
                <c:pt idx="337">
                  <c:v>5.4545932799996422E-2</c:v>
                </c:pt>
                <c:pt idx="338">
                  <c:v>6.3030242499991118E-2</c:v>
                </c:pt>
                <c:pt idx="339">
                  <c:v>7.1817422099996975E-2</c:v>
                </c:pt>
                <c:pt idx="340">
                  <c:v>8.0912264599987793E-2</c:v>
                </c:pt>
                <c:pt idx="341">
                  <c:v>9.0355569499990906E-2</c:v>
                </c:pt>
                <c:pt idx="342">
                  <c:v>0.10021996269999534</c:v>
                </c:pt>
                <c:pt idx="343">
                  <c:v>0.11059703669999976</c:v>
                </c:pt>
                <c:pt idx="344">
                  <c:v>0.12158459799999832</c:v>
                </c:pt>
                <c:pt idx="345">
                  <c:v>0.1332790178999943</c:v>
                </c:pt>
                <c:pt idx="346">
                  <c:v>0.14577249929999425</c:v>
                </c:pt>
                <c:pt idx="347">
                  <c:v>0.15915319069999612</c:v>
                </c:pt>
                <c:pt idx="348">
                  <c:v>0.17350648649998845</c:v>
                </c:pt>
                <c:pt idx="349">
                  <c:v>0.18891651890000105</c:v>
                </c:pt>
                <c:pt idx="350">
                  <c:v>0.20546753259999662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FB8-4785-A9B8-EDD4B173D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1092384"/>
        <c:axId val="-2108169344"/>
      </c:scatterChart>
      <c:valAx>
        <c:axId val="-2111092384"/>
        <c:scaling>
          <c:orientation val="minMax"/>
          <c:max val="4.5"/>
          <c:min val="1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-2108169344"/>
        <c:crosses val="autoZero"/>
        <c:crossBetween val="midCat"/>
      </c:valAx>
      <c:valAx>
        <c:axId val="-210816934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-2111092384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'2SF Data'!$AO$4</c:f>
              <c:strCache>
                <c:ptCount val="1"/>
                <c:pt idx="0">
                  <c:v>Root 1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Data'!$AO$5:$AO$355</c:f>
              <c:numCache>
                <c:formatCode>General</c:formatCode>
                <c:ptCount val="351"/>
                <c:pt idx="0">
                  <c:v>0</c:v>
                </c:pt>
                <c:pt idx="1">
                  <c:v>-2.3295900007269665E-5</c:v>
                </c:pt>
                <c:pt idx="2">
                  <c:v>-4.703180000831253E-5</c:v>
                </c:pt>
                <c:pt idx="3">
                  <c:v>-7.123370001238527E-5</c:v>
                </c:pt>
                <c:pt idx="4">
                  <c:v>-9.5911400009640602E-5</c:v>
                </c:pt>
                <c:pt idx="5">
                  <c:v>-1.2107350001144823E-4</c:v>
                </c:pt>
                <c:pt idx="6">
                  <c:v>-1.4672890000611005E-4</c:v>
                </c:pt>
                <c:pt idx="7">
                  <c:v>-1.7289150000010522E-4</c:v>
                </c:pt>
                <c:pt idx="8">
                  <c:v>-1.996075000079145E-4</c:v>
                </c:pt>
                <c:pt idx="9">
                  <c:v>-2.2671640000737625E-4</c:v>
                </c:pt>
                <c:pt idx="10">
                  <c:v>-2.5446020001140823E-4</c:v>
                </c:pt>
                <c:pt idx="11">
                  <c:v>-2.8272120000849554E-4</c:v>
                </c:pt>
                <c:pt idx="12">
                  <c:v>-3.1152870000994426E-4</c:v>
                </c:pt>
                <c:pt idx="13">
                  <c:v>-3.4089470000253641E-4</c:v>
                </c:pt>
                <c:pt idx="14">
                  <c:v>-3.7082990000669724E-4</c:v>
                </c:pt>
                <c:pt idx="15">
                  <c:v>-4.0134500000021944E-4</c:v>
                </c:pt>
                <c:pt idx="16">
                  <c:v>-4.3245090000709752E-4</c:v>
                </c:pt>
                <c:pt idx="17">
                  <c:v>-4.6417370000995106E-4</c:v>
                </c:pt>
                <c:pt idx="18">
                  <c:v>-4.9643550001121639E-4</c:v>
                </c:pt>
                <c:pt idx="19">
                  <c:v>-5.2940220000152749E-4</c:v>
                </c:pt>
                <c:pt idx="20">
                  <c:v>-5.629732000045351E-4</c:v>
                </c:pt>
                <c:pt idx="21">
                  <c:v>-5.9718629999849782E-4</c:v>
                </c:pt>
                <c:pt idx="22">
                  <c:v>-6.3205450000225483E-4</c:v>
                </c:pt>
                <c:pt idx="23">
                  <c:v>-6.675895999990189E-4</c:v>
                </c:pt>
                <c:pt idx="24">
                  <c:v>-7.0380329999863989E-4</c:v>
                </c:pt>
                <c:pt idx="25">
                  <c:v>-7.4070780000567993E-4</c:v>
                </c:pt>
                <c:pt idx="26">
                  <c:v>-7.7831760000890426E-4</c:v>
                </c:pt>
                <c:pt idx="27">
                  <c:v>-8.1667670001195347E-4</c:v>
                </c:pt>
                <c:pt idx="28">
                  <c:v>-8.5564660000159165E-4</c:v>
                </c:pt>
                <c:pt idx="29">
                  <c:v>-8.9547449999827222E-4</c:v>
                </c:pt>
                <c:pt idx="30">
                  <c:v>-9.3602130000647321E-4</c:v>
                </c:pt>
                <c:pt idx="31">
                  <c:v>-9.7733249999976124E-4</c:v>
                </c:pt>
                <c:pt idx="32">
                  <c:v>-1.0193863000012016E-3</c:v>
                </c:pt>
                <c:pt idx="33">
                  <c:v>-1.0623062999997046E-3</c:v>
                </c:pt>
                <c:pt idx="34">
                  <c:v>-1.1059646000006751E-3</c:v>
                </c:pt>
                <c:pt idx="35">
                  <c:v>-1.1505177999993066E-3</c:v>
                </c:pt>
                <c:pt idx="36">
                  <c:v>-1.1958187999994152E-3</c:v>
                </c:pt>
                <c:pt idx="37">
                  <c:v>-1.2420276000000285E-3</c:v>
                </c:pt>
                <c:pt idx="38">
                  <c:v>-1.2890950000041812E-3</c:v>
                </c:pt>
                <c:pt idx="39">
                  <c:v>-1.3370427000012342E-3</c:v>
                </c:pt>
                <c:pt idx="40">
                  <c:v>-1.3858865000031528E-3</c:v>
                </c:pt>
                <c:pt idx="41">
                  <c:v>-1.4356421000059072E-3</c:v>
                </c:pt>
                <c:pt idx="42">
                  <c:v>-1.4863266000020303E-3</c:v>
                </c:pt>
                <c:pt idx="43">
                  <c:v>-1.5379824000092412E-3</c:v>
                </c:pt>
                <c:pt idx="44">
                  <c:v>-1.5905268000011574E-3</c:v>
                </c:pt>
                <c:pt idx="45">
                  <c:v>-1.6441014000037057E-3</c:v>
                </c:pt>
                <c:pt idx="46">
                  <c:v>-1.6986591000005546E-3</c:v>
                </c:pt>
                <c:pt idx="47">
                  <c:v>-1.7542270000063809E-3</c:v>
                </c:pt>
                <c:pt idx="48">
                  <c:v>-1.8108232000031421E-3</c:v>
                </c:pt>
                <c:pt idx="49">
                  <c:v>-1.8684655000100747E-3</c:v>
                </c:pt>
                <c:pt idx="50">
                  <c:v>-1.9271720000091364E-3</c:v>
                </c:pt>
                <c:pt idx="51">
                  <c:v>-1.9869611000018494E-3</c:v>
                </c:pt>
                <c:pt idx="52">
                  <c:v>-2.0478558000007752E-3</c:v>
                </c:pt>
                <c:pt idx="53">
                  <c:v>-2.1099443000025531E-3</c:v>
                </c:pt>
                <c:pt idx="54">
                  <c:v>-2.1729924000055689E-3</c:v>
                </c:pt>
                <c:pt idx="55">
                  <c:v>-2.2373189000006732E-3</c:v>
                </c:pt>
                <c:pt idx="56">
                  <c:v>-2.3028078000066898E-3</c:v>
                </c:pt>
                <c:pt idx="57">
                  <c:v>-2.3694950000106019E-3</c:v>
                </c:pt>
                <c:pt idx="58">
                  <c:v>-2.4374020999999857E-3</c:v>
                </c:pt>
                <c:pt idx="59">
                  <c:v>-2.5065487000119901E-3</c:v>
                </c:pt>
                <c:pt idx="60">
                  <c:v>-2.5769594000024654E-3</c:v>
                </c:pt>
                <c:pt idx="61">
                  <c:v>-2.6486783000052583E-3</c:v>
                </c:pt>
                <c:pt idx="62">
                  <c:v>-2.7216226000064125E-3</c:v>
                </c:pt>
                <c:pt idx="63">
                  <c:v>-2.7959722000048259E-3</c:v>
                </c:pt>
                <c:pt idx="64">
                  <c:v>-2.8716489000117917E-3</c:v>
                </c:pt>
                <c:pt idx="65">
                  <c:v>-2.948697500002595E-3</c:v>
                </c:pt>
                <c:pt idx="66">
                  <c:v>-3.0271424000005709E-3</c:v>
                </c:pt>
                <c:pt idx="67">
                  <c:v>-3.1070074000041359E-3</c:v>
                </c:pt>
                <c:pt idx="68">
                  <c:v>-3.1883167000046342E-3</c:v>
                </c:pt>
                <c:pt idx="69">
                  <c:v>-3.2710952000059024E-3</c:v>
                </c:pt>
                <c:pt idx="70">
                  <c:v>-3.3553769000036482E-3</c:v>
                </c:pt>
                <c:pt idx="71">
                  <c:v>-3.4411178000084419E-3</c:v>
                </c:pt>
                <c:pt idx="72">
                  <c:v>-3.5284868000076131E-3</c:v>
                </c:pt>
                <c:pt idx="73">
                  <c:v>-3.6173924000024726E-3</c:v>
                </c:pt>
                <c:pt idx="74">
                  <c:v>-3.7078924000013558E-3</c:v>
                </c:pt>
                <c:pt idx="75">
                  <c:v>-3.8000153000012915E-3</c:v>
                </c:pt>
                <c:pt idx="76">
                  <c:v>-3.893788400006315E-3</c:v>
                </c:pt>
                <c:pt idx="77">
                  <c:v>-3.9892390000062505E-3</c:v>
                </c:pt>
                <c:pt idx="78">
                  <c:v>-4.0863973000000442E-3</c:v>
                </c:pt>
                <c:pt idx="79">
                  <c:v>-4.1852959000010515E-3</c:v>
                </c:pt>
                <c:pt idx="80">
                  <c:v>-4.2858851000033837E-3</c:v>
                </c:pt>
                <c:pt idx="81">
                  <c:v>-4.3883788000016466E-3</c:v>
                </c:pt>
                <c:pt idx="82">
                  <c:v>-4.4926457000116216E-3</c:v>
                </c:pt>
                <c:pt idx="83">
                  <c:v>-4.5987607000057551E-3</c:v>
                </c:pt>
                <c:pt idx="84">
                  <c:v>-4.706756600000972E-3</c:v>
                </c:pt>
                <c:pt idx="85">
                  <c:v>-4.8166640000033567E-3</c:v>
                </c:pt>
                <c:pt idx="86">
                  <c:v>-4.9285142000030646E-3</c:v>
                </c:pt>
                <c:pt idx="87">
                  <c:v>-5.0423387000080311E-3</c:v>
                </c:pt>
                <c:pt idx="88">
                  <c:v>-5.1581726000051731E-3</c:v>
                </c:pt>
                <c:pt idx="89">
                  <c:v>-5.2759622000024819E-3</c:v>
                </c:pt>
                <c:pt idx="90">
                  <c:v>-5.3959723000076565E-3</c:v>
                </c:pt>
                <c:pt idx="91">
                  <c:v>-5.5180191000090417E-3</c:v>
                </c:pt>
                <c:pt idx="92">
                  <c:v>-5.6421998000075746E-3</c:v>
                </c:pt>
                <c:pt idx="93">
                  <c:v>-5.7685514000098692E-3</c:v>
                </c:pt>
                <c:pt idx="94">
                  <c:v>-5.8971085000081302E-3</c:v>
                </c:pt>
                <c:pt idx="95">
                  <c:v>-6.0279056000069886E-3</c:v>
                </c:pt>
                <c:pt idx="96">
                  <c:v>-6.1609857000064494E-3</c:v>
                </c:pt>
                <c:pt idx="97">
                  <c:v>-6.2963122000070371E-3</c:v>
                </c:pt>
                <c:pt idx="98">
                  <c:v>-6.4340718000011066E-3</c:v>
                </c:pt>
                <c:pt idx="99">
                  <c:v>-6.5740918000045667E-3</c:v>
                </c:pt>
                <c:pt idx="100">
                  <c:v>-6.7166689000117685E-3</c:v>
                </c:pt>
                <c:pt idx="101">
                  <c:v>-6.8616527000102678E-3</c:v>
                </c:pt>
                <c:pt idx="102">
                  <c:v>-7.0091274000105841E-3</c:v>
                </c:pt>
                <c:pt idx="103">
                  <c:v>-7.1591322000017499E-3</c:v>
                </c:pt>
                <c:pt idx="104">
                  <c:v>-7.311705000006441E-3</c:v>
                </c:pt>
                <c:pt idx="105">
                  <c:v>-7.4668860000031145E-3</c:v>
                </c:pt>
                <c:pt idx="106">
                  <c:v>-7.6247456999993801E-3</c:v>
                </c:pt>
                <c:pt idx="107">
                  <c:v>-7.7851540000040131E-3</c:v>
                </c:pt>
                <c:pt idx="108">
                  <c:v>-7.9484410000105754E-3</c:v>
                </c:pt>
                <c:pt idx="109">
                  <c:v>-8.1144331000047032E-3</c:v>
                </c:pt>
                <c:pt idx="110">
                  <c:v>-8.283225300004915E-3</c:v>
                </c:pt>
                <c:pt idx="111">
                  <c:v>-8.4548589000092988E-3</c:v>
                </c:pt>
                <c:pt idx="112">
                  <c:v>-8.6293744000016659E-3</c:v>
                </c:pt>
                <c:pt idx="113">
                  <c:v>-8.8068130000067413E-3</c:v>
                </c:pt>
                <c:pt idx="114">
                  <c:v>-8.9872304000095937E-3</c:v>
                </c:pt>
                <c:pt idx="115">
                  <c:v>-9.1705367999992404E-3</c:v>
                </c:pt>
                <c:pt idx="116">
                  <c:v>-9.3570621000083065E-3</c:v>
                </c:pt>
                <c:pt idx="117">
                  <c:v>-9.546598600010725E-3</c:v>
                </c:pt>
                <c:pt idx="118">
                  <c:v>-9.7392611000088891E-3</c:v>
                </c:pt>
                <c:pt idx="119">
                  <c:v>-9.9350930000099424E-3</c:v>
                </c:pt>
                <c:pt idx="120">
                  <c:v>-1.0134135900003116E-2</c:v>
                </c:pt>
                <c:pt idx="121">
                  <c:v>-1.0336432400009699E-2</c:v>
                </c:pt>
                <c:pt idx="122">
                  <c:v>-1.0542026999999621E-2</c:v>
                </c:pt>
                <c:pt idx="123">
                  <c:v>-1.0750849300009691E-2</c:v>
                </c:pt>
                <c:pt idx="124">
                  <c:v>-1.0963259100009282E-2</c:v>
                </c:pt>
                <c:pt idx="125">
                  <c:v>-1.1178992700010326E-2</c:v>
                </c:pt>
                <c:pt idx="126">
                  <c:v>-1.1398188800001208E-2</c:v>
                </c:pt>
                <c:pt idx="127">
                  <c:v>-1.1620892199999844E-2</c:v>
                </c:pt>
                <c:pt idx="128">
                  <c:v>-1.1847145400011527E-2</c:v>
                </c:pt>
                <c:pt idx="129">
                  <c:v>-1.2076991300006057E-2</c:v>
                </c:pt>
                <c:pt idx="130">
                  <c:v>-1.2310472400002936E-2</c:v>
                </c:pt>
                <c:pt idx="131">
                  <c:v>-1.2547495800006914E-2</c:v>
                </c:pt>
                <c:pt idx="132">
                  <c:v>-1.2788370400002691E-2</c:v>
                </c:pt>
                <c:pt idx="133">
                  <c:v>-1.3033007700002486E-2</c:v>
                </c:pt>
                <c:pt idx="134">
                  <c:v>-1.3281450200011591E-2</c:v>
                </c:pt>
                <c:pt idx="135">
                  <c:v>-1.3533740300005093E-2</c:v>
                </c:pt>
                <c:pt idx="136">
                  <c:v>-1.3789920800007849E-2</c:v>
                </c:pt>
                <c:pt idx="137">
                  <c:v>-1.4050033499998449E-2</c:v>
                </c:pt>
                <c:pt idx="138">
                  <c:v>-1.4314120700007038E-2</c:v>
                </c:pt>
                <c:pt idx="139">
                  <c:v>-1.4582224400001564E-2</c:v>
                </c:pt>
                <c:pt idx="140">
                  <c:v>-1.4854386600006819E-2</c:v>
                </c:pt>
                <c:pt idx="141">
                  <c:v>-1.5130649200003177E-2</c:v>
                </c:pt>
                <c:pt idx="142">
                  <c:v>-1.541105360000472E-2</c:v>
                </c:pt>
                <c:pt idx="143">
                  <c:v>-1.5695641500002466E-2</c:v>
                </c:pt>
                <c:pt idx="144">
                  <c:v>-1.5984454200008713E-2</c:v>
                </c:pt>
                <c:pt idx="145">
                  <c:v>-1.6277532800003769E-2</c:v>
                </c:pt>
                <c:pt idx="146">
                  <c:v>-1.6574918400010574E-2</c:v>
                </c:pt>
                <c:pt idx="147">
                  <c:v>-1.6876651700002299E-2</c:v>
                </c:pt>
                <c:pt idx="148">
                  <c:v>-1.7182773400008955E-2</c:v>
                </c:pt>
                <c:pt idx="149">
                  <c:v>-1.7493323899998359E-2</c:v>
                </c:pt>
                <c:pt idx="150">
                  <c:v>-1.780834360000938E-2</c:v>
                </c:pt>
                <c:pt idx="151">
                  <c:v>-1.812787260000448E-2</c:v>
                </c:pt>
                <c:pt idx="152">
                  <c:v>-1.8451950500008252E-2</c:v>
                </c:pt>
                <c:pt idx="153">
                  <c:v>-1.8780617300009794E-2</c:v>
                </c:pt>
                <c:pt idx="154">
                  <c:v>-1.9113912700007063E-2</c:v>
                </c:pt>
                <c:pt idx="155">
                  <c:v>-1.9451875800001517E-2</c:v>
                </c:pt>
                <c:pt idx="156">
                  <c:v>-1.9794546300005322E-2</c:v>
                </c:pt>
                <c:pt idx="157">
                  <c:v>-2.0141962700009231E-2</c:v>
                </c:pt>
                <c:pt idx="158">
                  <c:v>-2.0494164500007628E-2</c:v>
                </c:pt>
                <c:pt idx="159">
                  <c:v>-2.0851190400009045E-2</c:v>
                </c:pt>
                <c:pt idx="160">
                  <c:v>-2.1213079200009588E-2</c:v>
                </c:pt>
                <c:pt idx="161">
                  <c:v>-2.1579870000010715E-2</c:v>
                </c:pt>
                <c:pt idx="162">
                  <c:v>-2.1951600600004895E-2</c:v>
                </c:pt>
                <c:pt idx="163">
                  <c:v>-2.2328310500000725E-2</c:v>
                </c:pt>
                <c:pt idx="164">
                  <c:v>-2.2710037999999599E-2</c:v>
                </c:pt>
                <c:pt idx="165">
                  <c:v>-2.3096821900011832E-2</c:v>
                </c:pt>
                <c:pt idx="166">
                  <c:v>-2.3488701000005108E-2</c:v>
                </c:pt>
                <c:pt idx="167">
                  <c:v>-2.388571360000924E-2</c:v>
                </c:pt>
                <c:pt idx="168">
                  <c:v>-2.4287899200004404E-2</c:v>
                </c:pt>
                <c:pt idx="169">
                  <c:v>-2.4695296800004485E-2</c:v>
                </c:pt>
                <c:pt idx="170">
                  <c:v>-2.51079457000003E-2</c:v>
                </c:pt>
                <c:pt idx="171">
                  <c:v>-2.5525885299998663E-2</c:v>
                </c:pt>
                <c:pt idx="172">
                  <c:v>-2.5949155900008236E-2</c:v>
                </c:pt>
                <c:pt idx="173">
                  <c:v>-2.6377796800005626E-2</c:v>
                </c:pt>
                <c:pt idx="174">
                  <c:v>-2.6811849300003132E-2</c:v>
                </c:pt>
                <c:pt idx="175">
                  <c:v>-2.7251354400007699E-2</c:v>
                </c:pt>
                <c:pt idx="176">
                  <c:v>-2.7696353300001419E-2</c:v>
                </c:pt>
                <c:pt idx="177">
                  <c:v>-2.8146888400002013E-2</c:v>
                </c:pt>
                <c:pt idx="178">
                  <c:v>-2.860300220000056E-2</c:v>
                </c:pt>
                <c:pt idx="179">
                  <c:v>-2.9064737799998852E-2</c:v>
                </c:pt>
                <c:pt idx="180">
                  <c:v>-2.9532139700009452E-2</c:v>
                </c:pt>
                <c:pt idx="181">
                  <c:v>-3.000525280000943E-2</c:v>
                </c:pt>
                <c:pt idx="182">
                  <c:v>-3.0484122700002558E-2</c:v>
                </c:pt>
                <c:pt idx="183">
                  <c:v>-3.09687963000016E-2</c:v>
                </c:pt>
                <c:pt idx="184">
                  <c:v>-3.1459321500008741E-2</c:v>
                </c:pt>
                <c:pt idx="185">
                  <c:v>-3.1955747000012025E-2</c:v>
                </c:pt>
                <c:pt idx="186">
                  <c:v>-3.245812320000141E-2</c:v>
                </c:pt>
                <c:pt idx="187">
                  <c:v>-3.2966501600000697E-2</c:v>
                </c:pt>
                <c:pt idx="188">
                  <c:v>-3.3480934600007117E-2</c:v>
                </c:pt>
                <c:pt idx="189">
                  <c:v>-3.400147770000217E-2</c:v>
                </c:pt>
                <c:pt idx="190">
                  <c:v>-3.4528184600006284E-2</c:v>
                </c:pt>
                <c:pt idx="191">
                  <c:v>-3.5061115600001358E-2</c:v>
                </c:pt>
                <c:pt idx="192">
                  <c:v>-3.5600327500006301E-2</c:v>
                </c:pt>
                <c:pt idx="193">
                  <c:v>-3.6145884200010414E-2</c:v>
                </c:pt>
                <c:pt idx="194">
                  <c:v>-3.6697842700007755E-2</c:v>
                </c:pt>
                <c:pt idx="195">
                  <c:v>-3.7256282500010229E-2</c:v>
                </c:pt>
                <c:pt idx="196">
                  <c:v>-3.7821258500002841E-2</c:v>
                </c:pt>
                <c:pt idx="197">
                  <c:v>-3.8392844800000603E-2</c:v>
                </c:pt>
                <c:pt idx="198">
                  <c:v>-3.8971114800006035E-2</c:v>
                </c:pt>
                <c:pt idx="199">
                  <c:v>-3.9556143799998722E-2</c:v>
                </c:pt>
                <c:pt idx="200">
                  <c:v>-4.0148010100011788E-2</c:v>
                </c:pt>
                <c:pt idx="201">
                  <c:v>-4.0746795300009353E-2</c:v>
                </c:pt>
                <c:pt idx="202">
                  <c:v>-4.1352583900007289E-2</c:v>
                </c:pt>
                <c:pt idx="203">
                  <c:v>-4.1965464100002237E-2</c:v>
                </c:pt>
                <c:pt idx="204">
                  <c:v>-4.258552730000531E-2</c:v>
                </c:pt>
                <c:pt idx="205">
                  <c:v>-4.3212868800011961E-2</c:v>
                </c:pt>
                <c:pt idx="206">
                  <c:v>-4.3847588100007329E-2</c:v>
                </c:pt>
                <c:pt idx="207">
                  <c:v>-4.4489788399999952E-2</c:v>
                </c:pt>
                <c:pt idx="208">
                  <c:v>-4.5139577699998767E-2</c:v>
                </c:pt>
                <c:pt idx="209">
                  <c:v>-4.5797068400005969E-2</c:v>
                </c:pt>
                <c:pt idx="210">
                  <c:v>-4.6462377700009938E-2</c:v>
                </c:pt>
                <c:pt idx="211">
                  <c:v>-4.7135623100004409E-2</c:v>
                </c:pt>
                <c:pt idx="212">
                  <c:v>-4.7816942899999049E-2</c:v>
                </c:pt>
                <c:pt idx="213">
                  <c:v>-4.8506465100004448E-2</c:v>
                </c:pt>
                <c:pt idx="214">
                  <c:v>-4.9204329200009056E-2</c:v>
                </c:pt>
                <c:pt idx="215">
                  <c:v>-4.9910680899998283E-2</c:v>
                </c:pt>
                <c:pt idx="216">
                  <c:v>-5.062567270000784E-2</c:v>
                </c:pt>
                <c:pt idx="217">
                  <c:v>-5.1349463700006481E-2</c:v>
                </c:pt>
                <c:pt idx="218">
                  <c:v>-5.2082220599999118E-2</c:v>
                </c:pt>
                <c:pt idx="219">
                  <c:v>-5.2824117500009038E-2</c:v>
                </c:pt>
                <c:pt idx="220">
                  <c:v>-5.3575336800008699E-2</c:v>
                </c:pt>
                <c:pt idx="221">
                  <c:v>-5.4336069100003215E-2</c:v>
                </c:pt>
                <c:pt idx="222">
                  <c:v>-5.5106514100003778E-2</c:v>
                </c:pt>
                <c:pt idx="223">
                  <c:v>-5.5886880800002814E-2</c:v>
                </c:pt>
                <c:pt idx="224">
                  <c:v>-5.667738780000775E-2</c:v>
                </c:pt>
                <c:pt idx="225">
                  <c:v>-5.7478264300002024E-2</c:v>
                </c:pt>
                <c:pt idx="226">
                  <c:v>-5.828975000000014E-2</c:v>
                </c:pt>
                <c:pt idx="227">
                  <c:v>-5.9112096100008671E-2</c:v>
                </c:pt>
                <c:pt idx="228">
                  <c:v>-5.9945565800006761E-2</c:v>
                </c:pt>
                <c:pt idx="229">
                  <c:v>-6.0790434099999402E-2</c:v>
                </c:pt>
                <c:pt idx="230">
                  <c:v>-6.1646984500001167E-2</c:v>
                </c:pt>
                <c:pt idx="231">
                  <c:v>-6.2515534600009914E-2</c:v>
                </c:pt>
                <c:pt idx="232">
                  <c:v>-6.3396385700002611E-2</c:v>
                </c:pt>
                <c:pt idx="233">
                  <c:v>-6.4289869500001373E-2</c:v>
                </c:pt>
                <c:pt idx="234">
                  <c:v>-6.5196342600003732E-2</c:v>
                </c:pt>
                <c:pt idx="235">
                  <c:v>-6.6116163600000277E-2</c:v>
                </c:pt>
                <c:pt idx="236">
                  <c:v>-6.7049713100004737E-2</c:v>
                </c:pt>
                <c:pt idx="237">
                  <c:v>-6.7997389900000371E-2</c:v>
                </c:pt>
                <c:pt idx="238">
                  <c:v>-6.8959611200000381E-2</c:v>
                </c:pt>
                <c:pt idx="239">
                  <c:v>-6.9936813799998276E-2</c:v>
                </c:pt>
                <c:pt idx="240">
                  <c:v>-7.0929455200001712E-2</c:v>
                </c:pt>
                <c:pt idx="241">
                  <c:v>-7.1938013700005854E-2</c:v>
                </c:pt>
                <c:pt idx="242">
                  <c:v>-7.2962990400000649E-2</c:v>
                </c:pt>
                <c:pt idx="243">
                  <c:v>-7.4004909100011673E-2</c:v>
                </c:pt>
                <c:pt idx="244">
                  <c:v>-7.5064317700011429E-2</c:v>
                </c:pt>
                <c:pt idx="245">
                  <c:v>-7.6141789499999391E-2</c:v>
                </c:pt>
                <c:pt idx="246">
                  <c:v>-7.7237922800009073E-2</c:v>
                </c:pt>
                <c:pt idx="247">
                  <c:v>-7.8353345200000035E-2</c:v>
                </c:pt>
                <c:pt idx="248">
                  <c:v>-7.9488710399999718E-2</c:v>
                </c:pt>
                <c:pt idx="249">
                  <c:v>-8.0644702500009657E-2</c:v>
                </c:pt>
                <c:pt idx="250">
                  <c:v>-8.182203240001229E-2</c:v>
                </c:pt>
                <c:pt idx="251">
                  <c:v>-8.3021446499998319E-2</c:v>
                </c:pt>
                <c:pt idx="252">
                  <c:v>-8.4243721400000027E-2</c:v>
                </c:pt>
                <c:pt idx="253">
                  <c:v>-8.548966660001156E-2</c:v>
                </c:pt>
                <c:pt idx="254">
                  <c:v>-8.6760125700010349E-2</c:v>
                </c:pt>
                <c:pt idx="255">
                  <c:v>-8.8055977400003371E-2</c:v>
                </c:pt>
                <c:pt idx="256">
                  <c:v>-8.9378135300009376E-2</c:v>
                </c:pt>
                <c:pt idx="257">
                  <c:v>-9.072755040000402E-2</c:v>
                </c:pt>
                <c:pt idx="258">
                  <c:v>-9.2105210200003285E-2</c:v>
                </c:pt>
                <c:pt idx="259">
                  <c:v>-9.3512139800012051E-2</c:v>
                </c:pt>
                <c:pt idx="260">
                  <c:v>-9.4949398099998916E-2</c:v>
                </c:pt>
                <c:pt idx="261">
                  <c:v>-9.6418094300005919E-2</c:v>
                </c:pt>
                <c:pt idx="262">
                  <c:v>-9.791936320000616E-2</c:v>
                </c:pt>
                <c:pt idx="263">
                  <c:v>-9.9454379500002688E-2</c:v>
                </c:pt>
                <c:pt idx="264">
                  <c:v>-0.10102436130000569</c:v>
                </c:pt>
                <c:pt idx="265">
                  <c:v>-0.10263055709999946</c:v>
                </c:pt>
                <c:pt idx="266">
                  <c:v>-0.10427425260000689</c:v>
                </c:pt>
                <c:pt idx="267">
                  <c:v>-0.10595676750000393</c:v>
                </c:pt>
                <c:pt idx="268">
                  <c:v>-0.10767945320000649</c:v>
                </c:pt>
                <c:pt idx="269">
                  <c:v>-0.10944369080000627</c:v>
                </c:pt>
                <c:pt idx="270">
                  <c:v>-0.11125088420000395</c:v>
                </c:pt>
                <c:pt idx="271">
                  <c:v>-0.11310247320000144</c:v>
                </c:pt>
                <c:pt idx="272">
                  <c:v>-0.11499990380001179</c:v>
                </c:pt>
                <c:pt idx="273">
                  <c:v>-0.11694464180000352</c:v>
                </c:pt>
                <c:pt idx="274">
                  <c:v>-0.11893816340000285</c:v>
                </c:pt>
                <c:pt idx="275">
                  <c:v>-0.12098194890000968</c:v>
                </c:pt>
                <c:pt idx="276">
                  <c:v>-0.12307747330000041</c:v>
                </c:pt>
                <c:pt idx="277">
                  <c:v>-0.12522621470000672</c:v>
                </c:pt>
                <c:pt idx="278">
                  <c:v>-0.12742962220001175</c:v>
                </c:pt>
                <c:pt idx="279">
                  <c:v>-0.12968912499999874</c:v>
                </c:pt>
                <c:pt idx="280">
                  <c:v>-0.13200611919999972</c:v>
                </c:pt>
                <c:pt idx="281">
                  <c:v>-0.13438195800000585</c:v>
                </c:pt>
                <c:pt idx="282">
                  <c:v>-0.13681794260000402</c:v>
                </c:pt>
                <c:pt idx="283">
                  <c:v>-0.13931531030000599</c:v>
                </c:pt>
                <c:pt idx="284">
                  <c:v>-0.14187522370001204</c:v>
                </c:pt>
                <c:pt idx="285">
                  <c:v>-0.14449876300000142</c:v>
                </c:pt>
                <c:pt idx="286">
                  <c:v>-0.14718690660001243</c:v>
                </c:pt>
                <c:pt idx="287">
                  <c:v>-0.14994052460001228</c:v>
                </c:pt>
                <c:pt idx="288">
                  <c:v>-0.15276036450001129</c:v>
                </c:pt>
                <c:pt idx="289">
                  <c:v>-0.15564703820000148</c:v>
                </c:pt>
                <c:pt idx="290">
                  <c:v>-0.15860100940000166</c:v>
                </c:pt>
                <c:pt idx="291">
                  <c:v>-0.1616225795000048</c:v>
                </c:pt>
                <c:pt idx="292">
                  <c:v>-0.16471187430001066</c:v>
                </c:pt>
                <c:pt idx="293">
                  <c:v>-0.16786883050001222</c:v>
                </c:pt>
                <c:pt idx="294">
                  <c:v>-0.171093182000007</c:v>
                </c:pt>
                <c:pt idx="295">
                  <c:v>-0.17438444550001009</c:v>
                </c:pt>
                <c:pt idx="296">
                  <c:v>-0.17774190320000116</c:v>
                </c:pt>
                <c:pt idx="297">
                  <c:v>-0.18116460340000629</c:v>
                </c:pt>
                <c:pt idx="298">
                  <c:v>-0.1846513230000113</c:v>
                </c:pt>
                <c:pt idx="299">
                  <c:v>-0.18820056900000282</c:v>
                </c:pt>
                <c:pt idx="300">
                  <c:v>-0.19181055920000745</c:v>
                </c:pt>
                <c:pt idx="301">
                  <c:v>-0.1954792077000036</c:v>
                </c:pt>
                <c:pt idx="302">
                  <c:v>-0.19920410910000896</c:v>
                </c:pt>
                <c:pt idx="303">
                  <c:v>-0.20298251990000438</c:v>
                </c:pt>
                <c:pt idx="304">
                  <c:v>-0.20681135290000441</c:v>
                </c:pt>
                <c:pt idx="305">
                  <c:v>-0.21068714470000316</c:v>
                </c:pt>
                <c:pt idx="306">
                  <c:v>-0.21460604810000916</c:v>
                </c:pt>
                <c:pt idx="307">
                  <c:v>-0.21856381090000809</c:v>
                </c:pt>
                <c:pt idx="308">
                  <c:v>-0.22255575760000568</c:v>
                </c:pt>
                <c:pt idx="309">
                  <c:v>-0.22657676510000613</c:v>
                </c:pt>
                <c:pt idx="310">
                  <c:v>-0.23062125600000627</c:v>
                </c:pt>
                <c:pt idx="311">
                  <c:v>-0.23468315450000432</c:v>
                </c:pt>
                <c:pt idx="312">
                  <c:v>-0.23875587790000452</c:v>
                </c:pt>
                <c:pt idx="313">
                  <c:v>-0.24283230769999875</c:v>
                </c:pt>
                <c:pt idx="314">
                  <c:v>-0.24690476340001055</c:v>
                </c:pt>
                <c:pt idx="315">
                  <c:v>-0.25096497460000933</c:v>
                </c:pt>
                <c:pt idx="316">
                  <c:v>-0.25500405140000737</c:v>
                </c:pt>
                <c:pt idx="317">
                  <c:v>-0.25901245270000572</c:v>
                </c:pt>
                <c:pt idx="318">
                  <c:v>-0.26297995290001097</c:v>
                </c:pt>
                <c:pt idx="319">
                  <c:v>-0.26689559740000846</c:v>
                </c:pt>
                <c:pt idx="320">
                  <c:v>-0.27074770200000842</c:v>
                </c:pt>
                <c:pt idx="321">
                  <c:v>-0.27452375709999899</c:v>
                </c:pt>
                <c:pt idx="322">
                  <c:v>-0.27821042189999901</c:v>
                </c:pt>
                <c:pt idx="323">
                  <c:v>-0.28179346670000882</c:v>
                </c:pt>
                <c:pt idx="324">
                  <c:v>-0.28525773930000753</c:v>
                </c:pt>
                <c:pt idx="325">
                  <c:v>-0.288587092100002</c:v>
                </c:pt>
                <c:pt idx="326">
                  <c:v>-0.29176434270000584</c:v>
                </c:pt>
                <c:pt idx="327">
                  <c:v>-0.29477121290000241</c:v>
                </c:pt>
                <c:pt idx="328">
                  <c:v>-0.29758826790001081</c:v>
                </c:pt>
                <c:pt idx="329">
                  <c:v>-0.30019485130000589</c:v>
                </c:pt>
                <c:pt idx="330">
                  <c:v>-0.30256901780001044</c:v>
                </c:pt>
                <c:pt idx="331">
                  <c:v>-0.30468746050000561</c:v>
                </c:pt>
                <c:pt idx="332">
                  <c:v>-0.30652543360000095</c:v>
                </c:pt>
                <c:pt idx="333">
                  <c:v>-0.30805667280000648</c:v>
                </c:pt>
                <c:pt idx="334">
                  <c:v>-0.30925330979999899</c:v>
                </c:pt>
                <c:pt idx="335">
                  <c:v>-0.31008578080000859</c:v>
                </c:pt>
                <c:pt idx="336">
                  <c:v>-0.3105227319000079</c:v>
                </c:pt>
                <c:pt idx="337">
                  <c:v>-0.31053092370000002</c:v>
                </c:pt>
                <c:pt idx="338">
                  <c:v>-0.31007510540000283</c:v>
                </c:pt>
                <c:pt idx="339">
                  <c:v>-0.30911793280000666</c:v>
                </c:pt>
                <c:pt idx="340">
                  <c:v>-0.30761983020001082</c:v>
                </c:pt>
                <c:pt idx="341">
                  <c:v>-0.30553887030001192</c:v>
                </c:pt>
                <c:pt idx="342">
                  <c:v>-0.30283064329999831</c:v>
                </c:pt>
                <c:pt idx="343">
                  <c:v>-0.29944811820000439</c:v>
                </c:pt>
                <c:pt idx="344">
                  <c:v>-0.29534149590000425</c:v>
                </c:pt>
                <c:pt idx="345">
                  <c:v>-0.29045805460000906</c:v>
                </c:pt>
                <c:pt idx="346">
                  <c:v>-0.28474198620000379</c:v>
                </c:pt>
                <c:pt idx="347">
                  <c:v>-0.27813422270000387</c:v>
                </c:pt>
                <c:pt idx="348">
                  <c:v>-0.27057225280000807</c:v>
                </c:pt>
                <c:pt idx="349">
                  <c:v>-0.26198992660000897</c:v>
                </c:pt>
                <c:pt idx="350">
                  <c:v>-0.2523172493000061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C5-4C70-A01B-602DC52E007E}"/>
            </c:ext>
          </c:extLst>
        </c:ser>
        <c:ser>
          <c:idx val="2"/>
          <c:order val="1"/>
          <c:tx>
            <c:strRef>
              <c:f>'2SF Data'!$AP$4</c:f>
              <c:strCache>
                <c:ptCount val="1"/>
                <c:pt idx="0">
                  <c:v>Root 2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Data'!$AP$5:$AP$355</c:f>
              <c:numCache>
                <c:formatCode>General</c:formatCode>
                <c:ptCount val="351"/>
                <c:pt idx="0">
                  <c:v>9.5539645000002338E-3</c:v>
                </c:pt>
                <c:pt idx="1">
                  <c:v>9.5492267999901514E-3</c:v>
                </c:pt>
                <c:pt idx="2">
                  <c:v>9.5444117999932132E-3</c:v>
                </c:pt>
                <c:pt idx="3">
                  <c:v>9.5395254000010254E-3</c:v>
                </c:pt>
                <c:pt idx="4">
                  <c:v>9.5345433999938223E-3</c:v>
                </c:pt>
                <c:pt idx="5">
                  <c:v>9.5294628999909037E-3</c:v>
                </c:pt>
                <c:pt idx="6">
                  <c:v>9.5242810999991434E-3</c:v>
                </c:pt>
                <c:pt idx="7">
                  <c:v>9.5189994000008937E-3</c:v>
                </c:pt>
                <c:pt idx="8">
                  <c:v>9.5136606999943751E-3</c:v>
                </c:pt>
                <c:pt idx="9">
                  <c:v>9.5081576999973549E-3</c:v>
                </c:pt>
                <c:pt idx="10">
                  <c:v>9.5024735999942322E-3</c:v>
                </c:pt>
                <c:pt idx="11">
                  <c:v>9.4967311000004884E-3</c:v>
                </c:pt>
                <c:pt idx="12">
                  <c:v>9.4908694999986665E-3</c:v>
                </c:pt>
                <c:pt idx="13">
                  <c:v>9.484882399988237E-3</c:v>
                </c:pt>
                <c:pt idx="14">
                  <c:v>9.4787657999972907E-3</c:v>
                </c:pt>
                <c:pt idx="15">
                  <c:v>9.4725159000006443E-3</c:v>
                </c:pt>
                <c:pt idx="16">
                  <c:v>9.466130299998099E-3</c:v>
                </c:pt>
                <c:pt idx="17">
                  <c:v>9.4596200999887969E-3</c:v>
                </c:pt>
                <c:pt idx="18">
                  <c:v>9.4530013999900575E-3</c:v>
                </c:pt>
                <c:pt idx="19">
                  <c:v>9.4461009999946555E-3</c:v>
                </c:pt>
                <c:pt idx="20">
                  <c:v>9.4391160999975909E-3</c:v>
                </c:pt>
                <c:pt idx="21">
                  <c:v>9.4319746999929066E-3</c:v>
                </c:pt>
                <c:pt idx="22">
                  <c:v>9.4246687999941514E-3</c:v>
                </c:pt>
                <c:pt idx="23">
                  <c:v>9.4171931999937897E-3</c:v>
                </c:pt>
                <c:pt idx="24">
                  <c:v>9.4095426999984966E-3</c:v>
                </c:pt>
                <c:pt idx="25">
                  <c:v>9.4017123999918795E-3</c:v>
                </c:pt>
                <c:pt idx="26">
                  <c:v>9.393698899998526E-3</c:v>
                </c:pt>
                <c:pt idx="27">
                  <c:v>9.3856441999946583E-3</c:v>
                </c:pt>
                <c:pt idx="28">
                  <c:v>9.3771778999922617E-3</c:v>
                </c:pt>
                <c:pt idx="29">
                  <c:v>9.3684813000010081E-3</c:v>
                </c:pt>
                <c:pt idx="30">
                  <c:v>9.3596600999887869E-3</c:v>
                </c:pt>
                <c:pt idx="31">
                  <c:v>9.3506278999910819E-3</c:v>
                </c:pt>
                <c:pt idx="32">
                  <c:v>9.3414552999888656E-3</c:v>
                </c:pt>
                <c:pt idx="33">
                  <c:v>9.3318971999991618E-3</c:v>
                </c:pt>
                <c:pt idx="34">
                  <c:v>9.3222614000012527E-3</c:v>
                </c:pt>
                <c:pt idx="35">
                  <c:v>9.3123471999945195E-3</c:v>
                </c:pt>
                <c:pt idx="36">
                  <c:v>9.3021192000009023E-3</c:v>
                </c:pt>
                <c:pt idx="37">
                  <c:v>9.2916337999895404E-3</c:v>
                </c:pt>
                <c:pt idx="38">
                  <c:v>9.2809057999971856E-3</c:v>
                </c:pt>
                <c:pt idx="39">
                  <c:v>9.2699064999948178E-3</c:v>
                </c:pt>
                <c:pt idx="40">
                  <c:v>9.258627299999489E-3</c:v>
                </c:pt>
                <c:pt idx="41">
                  <c:v>9.2470601999963264E-3</c:v>
                </c:pt>
                <c:pt idx="42">
                  <c:v>9.2351979999989453E-3</c:v>
                </c:pt>
                <c:pt idx="43">
                  <c:v>9.223060299987651E-3</c:v>
                </c:pt>
                <c:pt idx="44">
                  <c:v>9.2105730999918478E-3</c:v>
                </c:pt>
                <c:pt idx="45">
                  <c:v>9.197740099992302E-3</c:v>
                </c:pt>
                <c:pt idx="46">
                  <c:v>9.184601099988754E-3</c:v>
                </c:pt>
                <c:pt idx="47">
                  <c:v>9.1711209999942866E-3</c:v>
                </c:pt>
                <c:pt idx="48">
                  <c:v>9.1572890999884748E-3</c:v>
                </c:pt>
                <c:pt idx="49">
                  <c:v>9.1430952999900228E-3</c:v>
                </c:pt>
                <c:pt idx="50">
                  <c:v>9.1285292999998546E-3</c:v>
                </c:pt>
                <c:pt idx="51">
                  <c:v>9.1135806999886881E-3</c:v>
                </c:pt>
                <c:pt idx="52">
                  <c:v>9.0982429999968417E-3</c:v>
                </c:pt>
                <c:pt idx="53">
                  <c:v>9.0825856999998678E-3</c:v>
                </c:pt>
                <c:pt idx="54">
                  <c:v>9.066362900000513E-3</c:v>
                </c:pt>
                <c:pt idx="55">
                  <c:v>9.0497353999978714E-3</c:v>
                </c:pt>
                <c:pt idx="56">
                  <c:v>9.0327018999971642E-3</c:v>
                </c:pt>
                <c:pt idx="57">
                  <c:v>9.0152168999964033E-3</c:v>
                </c:pt>
                <c:pt idx="58">
                  <c:v>8.9972666999926787E-3</c:v>
                </c:pt>
                <c:pt idx="59">
                  <c:v>8.9788382999955729E-3</c:v>
                </c:pt>
                <c:pt idx="60">
                  <c:v>8.9599199999952361E-3</c:v>
                </c:pt>
                <c:pt idx="61">
                  <c:v>8.9405240999980151E-3</c:v>
                </c:pt>
                <c:pt idx="62">
                  <c:v>8.9205924999902209E-3</c:v>
                </c:pt>
                <c:pt idx="63">
                  <c:v>8.9000711000011279E-3</c:v>
                </c:pt>
                <c:pt idx="64">
                  <c:v>8.8790426999878491E-3</c:v>
                </c:pt>
                <c:pt idx="65">
                  <c:v>8.8574521999902345E-3</c:v>
                </c:pt>
                <c:pt idx="66">
                  <c:v>8.8352826999908984E-3</c:v>
                </c:pt>
                <c:pt idx="67">
                  <c:v>8.8125183999920864E-3</c:v>
                </c:pt>
                <c:pt idx="68">
                  <c:v>8.7891428999995469E-3</c:v>
                </c:pt>
                <c:pt idx="69">
                  <c:v>8.7651404000013144E-3</c:v>
                </c:pt>
                <c:pt idx="70">
                  <c:v>8.7405045999986442E-3</c:v>
                </c:pt>
                <c:pt idx="71">
                  <c:v>8.7152360999880329E-3</c:v>
                </c:pt>
                <c:pt idx="72">
                  <c:v>8.6891914999966957E-3</c:v>
                </c:pt>
                <c:pt idx="73">
                  <c:v>8.6624996999944415E-3</c:v>
                </c:pt>
                <c:pt idx="74">
                  <c:v>8.6350922999969271E-3</c:v>
                </c:pt>
                <c:pt idx="75">
                  <c:v>8.606948099995293E-3</c:v>
                </c:pt>
                <c:pt idx="76">
                  <c:v>8.5780473999932383E-3</c:v>
                </c:pt>
                <c:pt idx="77">
                  <c:v>8.5483699999997498E-3</c:v>
                </c:pt>
                <c:pt idx="78">
                  <c:v>8.5178990999992266E-3</c:v>
                </c:pt>
                <c:pt idx="79">
                  <c:v>8.4866125999951691E-3</c:v>
                </c:pt>
                <c:pt idx="80">
                  <c:v>8.4545378999933973E-3</c:v>
                </c:pt>
                <c:pt idx="81">
                  <c:v>8.4214733999914415E-3</c:v>
                </c:pt>
                <c:pt idx="82">
                  <c:v>8.3875886999891236E-3</c:v>
                </c:pt>
                <c:pt idx="83">
                  <c:v>8.3527978000006442E-3</c:v>
                </c:pt>
                <c:pt idx="84">
                  <c:v>8.3170746000007512E-3</c:v>
                </c:pt>
                <c:pt idx="85">
                  <c:v>8.2803945999927464E-3</c:v>
                </c:pt>
                <c:pt idx="86">
                  <c:v>8.2427327999994304E-3</c:v>
                </c:pt>
                <c:pt idx="87">
                  <c:v>8.2040640999991865E-3</c:v>
                </c:pt>
                <c:pt idx="88">
                  <c:v>8.1643659000008029E-3</c:v>
                </c:pt>
                <c:pt idx="89">
                  <c:v>8.1236845999939078E-3</c:v>
                </c:pt>
                <c:pt idx="90">
                  <c:v>8.0817520999971748E-3</c:v>
                </c:pt>
                <c:pt idx="91">
                  <c:v>8.0387831999928494E-3</c:v>
                </c:pt>
                <c:pt idx="92">
                  <c:v>7.9946739000007483E-3</c:v>
                </c:pt>
                <c:pt idx="93">
                  <c:v>7.9493917999968744E-3</c:v>
                </c:pt>
                <c:pt idx="94">
                  <c:v>7.9029069999876356E-3</c:v>
                </c:pt>
                <c:pt idx="95">
                  <c:v>7.8551890999989382E-3</c:v>
                </c:pt>
                <c:pt idx="96">
                  <c:v>7.8062070999891375E-3</c:v>
                </c:pt>
                <c:pt idx="97">
                  <c:v>7.7559952999877169E-3</c:v>
                </c:pt>
                <c:pt idx="98">
                  <c:v>7.7044326999953228E-3</c:v>
                </c:pt>
                <c:pt idx="99">
                  <c:v>7.6514645999878894E-3</c:v>
                </c:pt>
                <c:pt idx="100">
                  <c:v>7.5970625999985941E-3</c:v>
                </c:pt>
                <c:pt idx="101">
                  <c:v>7.5412710999955834E-3</c:v>
                </c:pt>
                <c:pt idx="102">
                  <c:v>7.4840158999904816E-3</c:v>
                </c:pt>
                <c:pt idx="103">
                  <c:v>7.4252604999998084E-3</c:v>
                </c:pt>
                <c:pt idx="104">
                  <c:v>7.3649686000010206E-3</c:v>
                </c:pt>
                <c:pt idx="105">
                  <c:v>7.3031055000001288E-3</c:v>
                </c:pt>
                <c:pt idx="106">
                  <c:v>7.2396714000007023E-3</c:v>
                </c:pt>
                <c:pt idx="107">
                  <c:v>7.1745489999983647E-3</c:v>
                </c:pt>
                <c:pt idx="108">
                  <c:v>7.1076809999937041E-3</c:v>
                </c:pt>
                <c:pt idx="109">
                  <c:v>7.039133299997502E-3</c:v>
                </c:pt>
                <c:pt idx="110">
                  <c:v>6.9688167999970574E-3</c:v>
                </c:pt>
                <c:pt idx="111">
                  <c:v>6.8966891999906466E-3</c:v>
                </c:pt>
                <c:pt idx="112">
                  <c:v>6.8227085999978954E-3</c:v>
                </c:pt>
                <c:pt idx="113">
                  <c:v>6.746833699992294E-3</c:v>
                </c:pt>
                <c:pt idx="114">
                  <c:v>6.6690310999888425E-3</c:v>
                </c:pt>
                <c:pt idx="115">
                  <c:v>6.5892737999888595E-3</c:v>
                </c:pt>
                <c:pt idx="116">
                  <c:v>6.5073843999954306E-3</c:v>
                </c:pt>
                <c:pt idx="117">
                  <c:v>6.4234835999883444E-3</c:v>
                </c:pt>
                <c:pt idx="118">
                  <c:v>6.3374654999961422E-3</c:v>
                </c:pt>
                <c:pt idx="119">
                  <c:v>6.2492821999882153E-3</c:v>
                </c:pt>
                <c:pt idx="120">
                  <c:v>6.1588865999908649E-3</c:v>
                </c:pt>
                <c:pt idx="121">
                  <c:v>6.0662312999966161E-3</c:v>
                </c:pt>
                <c:pt idx="122">
                  <c:v>5.9712712999981932E-3</c:v>
                </c:pt>
                <c:pt idx="123">
                  <c:v>5.8740263999936815E-3</c:v>
                </c:pt>
                <c:pt idx="124">
                  <c:v>5.7742206999904511E-3</c:v>
                </c:pt>
                <c:pt idx="125">
                  <c:v>5.6720354999981737E-3</c:v>
                </c:pt>
                <c:pt idx="126">
                  <c:v>5.5673455999993848E-3</c:v>
                </c:pt>
                <c:pt idx="127">
                  <c:v>5.4600985999968543E-3</c:v>
                </c:pt>
                <c:pt idx="128">
                  <c:v>5.3502430999969874E-3</c:v>
                </c:pt>
                <c:pt idx="129">
                  <c:v>5.2377276999919786E-3</c:v>
                </c:pt>
                <c:pt idx="130">
                  <c:v>5.1225004999935209E-3</c:v>
                </c:pt>
                <c:pt idx="131">
                  <c:v>5.004608599989524E-3</c:v>
                </c:pt>
                <c:pt idx="132">
                  <c:v>4.8838027999948963E-3</c:v>
                </c:pt>
                <c:pt idx="133">
                  <c:v>4.7601272000008521E-3</c:v>
                </c:pt>
                <c:pt idx="134">
                  <c:v>4.6335287999994534E-3</c:v>
                </c:pt>
                <c:pt idx="135">
                  <c:v>4.5039542999916193E-3</c:v>
                </c:pt>
                <c:pt idx="136">
                  <c:v>4.3713496999941981E-3</c:v>
                </c:pt>
                <c:pt idx="137">
                  <c:v>4.2356617999956825E-3</c:v>
                </c:pt>
                <c:pt idx="138">
                  <c:v>4.0968367999880684E-3</c:v>
                </c:pt>
                <c:pt idx="139">
                  <c:v>3.9548208999917733E-3</c:v>
                </c:pt>
                <c:pt idx="140">
                  <c:v>3.8095600999952239E-3</c:v>
                </c:pt>
                <c:pt idx="141">
                  <c:v>3.6610006999922007E-3</c:v>
                </c:pt>
                <c:pt idx="142">
                  <c:v>3.5090890999924795E-3</c:v>
                </c:pt>
                <c:pt idx="143">
                  <c:v>3.353771599989841E-3</c:v>
                </c:pt>
                <c:pt idx="144">
                  <c:v>3.1949946999958456E-3</c:v>
                </c:pt>
                <c:pt idx="145">
                  <c:v>3.0327051999989862E-3</c:v>
                </c:pt>
                <c:pt idx="146">
                  <c:v>2.8668500999913249E-3</c:v>
                </c:pt>
                <c:pt idx="147">
                  <c:v>2.6973768999880576E-3</c:v>
                </c:pt>
                <c:pt idx="148">
                  <c:v>2.5242329000008112E-3</c:v>
                </c:pt>
                <c:pt idx="149">
                  <c:v>2.3473663999880046E-3</c:v>
                </c:pt>
                <c:pt idx="150">
                  <c:v>2.1667255999915369E-3</c:v>
                </c:pt>
                <c:pt idx="151">
                  <c:v>1.9822594999965304E-3</c:v>
                </c:pt>
                <c:pt idx="152">
                  <c:v>1.7939175999970303E-3</c:v>
                </c:pt>
                <c:pt idx="153">
                  <c:v>1.6016496999924357E-3</c:v>
                </c:pt>
                <c:pt idx="154">
                  <c:v>1.4054064999982074E-3</c:v>
                </c:pt>
                <c:pt idx="155">
                  <c:v>1.2051389999925277E-3</c:v>
                </c:pt>
                <c:pt idx="156">
                  <c:v>1.0007988999944928E-3</c:v>
                </c:pt>
                <c:pt idx="157">
                  <c:v>7.9233929999134034E-4</c:v>
                </c:pt>
                <c:pt idx="158">
                  <c:v>5.7971299999337589E-4</c:v>
                </c:pt>
                <c:pt idx="159">
                  <c:v>3.6287409999147258E-4</c:v>
                </c:pt>
                <c:pt idx="160">
                  <c:v>1.417774999907806E-4</c:v>
                </c:pt>
                <c:pt idx="161">
                  <c:v>-8.3621300007052923E-5</c:v>
                </c:pt>
                <c:pt idx="162">
                  <c:v>-3.1336530000203311E-4</c:v>
                </c:pt>
                <c:pt idx="163">
                  <c:v>-5.4749760001016057E-4</c:v>
                </c:pt>
                <c:pt idx="164">
                  <c:v>-7.8605980000645559E-4</c:v>
                </c:pt>
                <c:pt idx="165">
                  <c:v>-1.0290926000067202E-3</c:v>
                </c:pt>
                <c:pt idx="166">
                  <c:v>-1.2766361000018378E-3</c:v>
                </c:pt>
                <c:pt idx="167">
                  <c:v>-1.5287287000091965E-3</c:v>
                </c:pt>
                <c:pt idx="168">
                  <c:v>-1.7854089000053364E-3</c:v>
                </c:pt>
                <c:pt idx="169">
                  <c:v>-2.0467135000075132E-3</c:v>
                </c:pt>
                <c:pt idx="170">
                  <c:v>-2.3126785000044947E-3</c:v>
                </c:pt>
                <c:pt idx="171">
                  <c:v>-2.5833390999991934E-3</c:v>
                </c:pt>
                <c:pt idx="172">
                  <c:v>-2.8587297000086664E-3</c:v>
                </c:pt>
                <c:pt idx="173">
                  <c:v>-3.1388827000000674E-3</c:v>
                </c:pt>
                <c:pt idx="174">
                  <c:v>-3.4238311000081012E-3</c:v>
                </c:pt>
                <c:pt idx="175">
                  <c:v>-3.7136059000033583E-3</c:v>
                </c:pt>
                <c:pt idx="176">
                  <c:v>-4.0082377000061342E-3</c:v>
                </c:pt>
                <c:pt idx="177">
                  <c:v>-4.3077559000010979E-3</c:v>
                </c:pt>
                <c:pt idx="178">
                  <c:v>-4.6121894000066277E-3</c:v>
                </c:pt>
                <c:pt idx="179">
                  <c:v>-4.9215656000001218E-3</c:v>
                </c:pt>
                <c:pt idx="180">
                  <c:v>-5.23591210000518E-3</c:v>
                </c:pt>
                <c:pt idx="181">
                  <c:v>-5.5552549000026374E-3</c:v>
                </c:pt>
                <c:pt idx="182">
                  <c:v>-5.8796197000106076E-3</c:v>
                </c:pt>
                <c:pt idx="183">
                  <c:v>-6.2090315000062901E-3</c:v>
                </c:pt>
                <c:pt idx="184">
                  <c:v>-6.5435146000112354E-3</c:v>
                </c:pt>
                <c:pt idx="185">
                  <c:v>-6.8830926000060799E-3</c:v>
                </c:pt>
                <c:pt idx="186">
                  <c:v>-7.2277887000069541E-3</c:v>
                </c:pt>
                <c:pt idx="187">
                  <c:v>-7.5776257000086389E-3</c:v>
                </c:pt>
                <c:pt idx="188">
                  <c:v>-7.9326259999987769E-3</c:v>
                </c:pt>
                <c:pt idx="189">
                  <c:v>-8.2928116000005048E-3</c:v>
                </c:pt>
                <c:pt idx="190">
                  <c:v>-8.6582042000031834E-3</c:v>
                </c:pt>
                <c:pt idx="191">
                  <c:v>-9.0288253000068153E-3</c:v>
                </c:pt>
                <c:pt idx="192">
                  <c:v>-9.4046959000024799E-3</c:v>
                </c:pt>
                <c:pt idx="193">
                  <c:v>-9.7858390000027384E-3</c:v>
                </c:pt>
                <c:pt idx="194">
                  <c:v>-1.0172274200002107E-2</c:v>
                </c:pt>
                <c:pt idx="195">
                  <c:v>-1.0564023600011296E-2</c:v>
                </c:pt>
                <c:pt idx="196">
                  <c:v>-1.0961108900005456E-2</c:v>
                </c:pt>
                <c:pt idx="197">
                  <c:v>-1.1363552200009508E-2</c:v>
                </c:pt>
                <c:pt idx="198">
                  <c:v>-1.1771375700007525E-2</c:v>
                </c:pt>
                <c:pt idx="199">
                  <c:v>-1.2184602300010283E-2</c:v>
                </c:pt>
                <c:pt idx="200">
                  <c:v>-1.2603255200005492E-2</c:v>
                </c:pt>
                <c:pt idx="201">
                  <c:v>-1.3027358700000491E-2</c:v>
                </c:pt>
                <c:pt idx="202">
                  <c:v>-1.3456933000000504E-2</c:v>
                </c:pt>
                <c:pt idx="203">
                  <c:v>-1.3892012600010162E-2</c:v>
                </c:pt>
                <c:pt idx="204">
                  <c:v>-1.4332619500009969E-2</c:v>
                </c:pt>
                <c:pt idx="205">
                  <c:v>-1.4778781300009314E-2</c:v>
                </c:pt>
                <c:pt idx="206">
                  <c:v>-1.5230526600007011E-2</c:v>
                </c:pt>
                <c:pt idx="207">
                  <c:v>-1.5687885600002005E-2</c:v>
                </c:pt>
                <c:pt idx="208">
                  <c:v>-1.615088950001109E-2</c:v>
                </c:pt>
                <c:pt idx="209">
                  <c:v>-1.6619570900004987E-2</c:v>
                </c:pt>
                <c:pt idx="210">
                  <c:v>-1.7093964200000755E-2</c:v>
                </c:pt>
                <c:pt idx="211">
                  <c:v>-1.7574105299999587E-2</c:v>
                </c:pt>
                <c:pt idx="212">
                  <c:v>-1.8060032000008164E-2</c:v>
                </c:pt>
                <c:pt idx="213">
                  <c:v>-1.855178380000666E-2</c:v>
                </c:pt>
                <c:pt idx="214">
                  <c:v>-1.9049402400000304E-2</c:v>
                </c:pt>
                <c:pt idx="215">
                  <c:v>-1.9552931300012233E-2</c:v>
                </c:pt>
                <c:pt idx="216">
                  <c:v>-2.0062416200005373E-2</c:v>
                </c:pt>
                <c:pt idx="217">
                  <c:v>-2.0577905300001476E-2</c:v>
                </c:pt>
                <c:pt idx="218">
                  <c:v>-2.1099448800001142E-2</c:v>
                </c:pt>
                <c:pt idx="219">
                  <c:v>-2.1627099600010524E-2</c:v>
                </c:pt>
                <c:pt idx="220">
                  <c:v>-2.2160912900005769E-2</c:v>
                </c:pt>
                <c:pt idx="221">
                  <c:v>-2.2700946699998781E-2</c:v>
                </c:pt>
                <c:pt idx="222">
                  <c:v>-2.3247261400001662E-2</c:v>
                </c:pt>
                <c:pt idx="223">
                  <c:v>-2.3799920500010785E-2</c:v>
                </c:pt>
                <c:pt idx="224">
                  <c:v>-2.435898990000851E-2</c:v>
                </c:pt>
                <c:pt idx="225">
                  <c:v>-2.4924538500002313E-2</c:v>
                </c:pt>
                <c:pt idx="226">
                  <c:v>-2.549663820001058E-2</c:v>
                </c:pt>
                <c:pt idx="227">
                  <c:v>-2.6075363499998616E-2</c:v>
                </c:pt>
                <c:pt idx="228">
                  <c:v>-2.6660792200004835E-2</c:v>
                </c:pt>
                <c:pt idx="229">
                  <c:v>-2.7253004700000361E-2</c:v>
                </c:pt>
                <c:pt idx="230">
                  <c:v>-2.7852084500011642E-2</c:v>
                </c:pt>
                <c:pt idx="231">
                  <c:v>-2.8458118100004981E-2</c:v>
                </c:pt>
                <c:pt idx="232">
                  <c:v>-2.9071194800010858E-2</c:v>
                </c:pt>
                <c:pt idx="233">
                  <c:v>-2.9691406500006678E-2</c:v>
                </c:pt>
                <c:pt idx="234">
                  <c:v>-3.031884840000032E-2</c:v>
                </c:pt>
                <c:pt idx="235">
                  <c:v>-3.0953617800008715E-2</c:v>
                </c:pt>
                <c:pt idx="236">
                  <c:v>-3.1595815100004643E-2</c:v>
                </c:pt>
                <c:pt idx="237">
                  <c:v>-3.2245542900000146E-2</c:v>
                </c:pt>
                <c:pt idx="238">
                  <c:v>-3.2902905699998541E-2</c:v>
                </c:pt>
                <c:pt idx="239">
                  <c:v>-3.356801160001055E-2</c:v>
                </c:pt>
                <c:pt idx="240">
                  <c:v>-3.4240969100011398E-2</c:v>
                </c:pt>
                <c:pt idx="241">
                  <c:v>-3.4921889000003148E-2</c:v>
                </c:pt>
                <c:pt idx="242">
                  <c:v>-3.5610883900005774E-2</c:v>
                </c:pt>
                <c:pt idx="243">
                  <c:v>-3.630806729999847E-2</c:v>
                </c:pt>
                <c:pt idx="244">
                  <c:v>-3.701355400001205E-2</c:v>
                </c:pt>
                <c:pt idx="245">
                  <c:v>-3.7727459199999203E-2</c:v>
                </c:pt>
                <c:pt idx="246">
                  <c:v>-3.844989830000145E-2</c:v>
                </c:pt>
                <c:pt idx="247">
                  <c:v>-3.9180987900010678E-2</c:v>
                </c:pt>
                <c:pt idx="248">
                  <c:v>-3.9920842699999071E-2</c:v>
                </c:pt>
                <c:pt idx="249">
                  <c:v>-4.0669577400009871E-2</c:v>
                </c:pt>
                <c:pt idx="250">
                  <c:v>-4.1427305400006276E-2</c:v>
                </c:pt>
                <c:pt idx="251">
                  <c:v>-4.219413820000284E-2</c:v>
                </c:pt>
                <c:pt idx="252">
                  <c:v>-4.2970185500010416E-2</c:v>
                </c:pt>
                <c:pt idx="253">
                  <c:v>-4.3755554200004099E-2</c:v>
                </c:pt>
                <c:pt idx="254">
                  <c:v>-4.455034800000135E-2</c:v>
                </c:pt>
                <c:pt idx="255">
                  <c:v>-4.5354667200001586E-2</c:v>
                </c:pt>
                <c:pt idx="256">
                  <c:v>-4.6168607600009182E-2</c:v>
                </c:pt>
                <c:pt idx="257">
                  <c:v>-4.6992260400003261E-2</c:v>
                </c:pt>
                <c:pt idx="258">
                  <c:v>-4.7825706099999366E-2</c:v>
                </c:pt>
                <c:pt idx="259">
                  <c:v>-4.8669035500012114E-2</c:v>
                </c:pt>
                <c:pt idx="260">
                  <c:v>-4.952231590000622E-2</c:v>
                </c:pt>
                <c:pt idx="261">
                  <c:v>-5.0385613300008458E-2</c:v>
                </c:pt>
                <c:pt idx="262">
                  <c:v>-5.1258985900005882E-2</c:v>
                </c:pt>
                <c:pt idx="263">
                  <c:v>-5.214248140001132E-2</c:v>
                </c:pt>
                <c:pt idx="264">
                  <c:v>-5.3036143700012417E-2</c:v>
                </c:pt>
                <c:pt idx="265">
                  <c:v>-5.3940001699999129E-2</c:v>
                </c:pt>
                <c:pt idx="266">
                  <c:v>-5.4854075100010391E-2</c:v>
                </c:pt>
                <c:pt idx="267">
                  <c:v>-5.577837230001137E-2</c:v>
                </c:pt>
                <c:pt idx="268">
                  <c:v>-5.6712889800010657E-2</c:v>
                </c:pt>
                <c:pt idx="269">
                  <c:v>-5.7657611000010434E-2</c:v>
                </c:pt>
                <c:pt idx="270">
                  <c:v>-5.8612501400006067E-2</c:v>
                </c:pt>
                <c:pt idx="271">
                  <c:v>-5.9577525299999934E-2</c:v>
                </c:pt>
                <c:pt idx="272">
                  <c:v>-6.0552617799999098E-2</c:v>
                </c:pt>
                <c:pt idx="273">
                  <c:v>-6.1537702199998989E-2</c:v>
                </c:pt>
                <c:pt idx="274">
                  <c:v>-6.2532685200011429E-2</c:v>
                </c:pt>
                <c:pt idx="275">
                  <c:v>-6.3537455100004081E-2</c:v>
                </c:pt>
                <c:pt idx="276">
                  <c:v>-6.4551881200003436E-2</c:v>
                </c:pt>
                <c:pt idx="277">
                  <c:v>-6.5575812600002337E-2</c:v>
                </c:pt>
                <c:pt idx="278">
                  <c:v>-6.6609077800009686E-2</c:v>
                </c:pt>
                <c:pt idx="279">
                  <c:v>-6.7651482700000543E-2</c:v>
                </c:pt>
                <c:pt idx="280">
                  <c:v>-6.870281070000317E-2</c:v>
                </c:pt>
                <c:pt idx="281">
                  <c:v>-6.9762820800008285E-2</c:v>
                </c:pt>
                <c:pt idx="282">
                  <c:v>-7.0831247500009908E-2</c:v>
                </c:pt>
                <c:pt idx="283">
                  <c:v>-7.1907799699999941E-2</c:v>
                </c:pt>
                <c:pt idx="284">
                  <c:v>-7.2992159800008949E-2</c:v>
                </c:pt>
                <c:pt idx="285">
                  <c:v>-7.4083983900010253E-2</c:v>
                </c:pt>
                <c:pt idx="286">
                  <c:v>-7.51829012000087E-2</c:v>
                </c:pt>
                <c:pt idx="287">
                  <c:v>-7.6288514300003385E-2</c:v>
                </c:pt>
                <c:pt idx="288">
                  <c:v>-7.7400400000001923E-2</c:v>
                </c:pt>
                <c:pt idx="289">
                  <c:v>-7.8518110200008095E-2</c:v>
                </c:pt>
                <c:pt idx="290">
                  <c:v>-7.9641174300007833E-2</c:v>
                </c:pt>
                <c:pt idx="291">
                  <c:v>-8.0769101699999624E-2</c:v>
                </c:pt>
                <c:pt idx="292">
                  <c:v>-8.1901385800009052E-2</c:v>
                </c:pt>
                <c:pt idx="293">
                  <c:v>-8.3037504900005388E-2</c:v>
                </c:pt>
                <c:pt idx="294">
                  <c:v>-8.4176947800003177E-2</c:v>
                </c:pt>
                <c:pt idx="295">
                  <c:v>-8.5319194600003812E-2</c:v>
                </c:pt>
                <c:pt idx="296">
                  <c:v>-8.6463743900011991E-2</c:v>
                </c:pt>
                <c:pt idx="297">
                  <c:v>-8.7610128299999701E-2</c:v>
                </c:pt>
                <c:pt idx="298">
                  <c:v>-8.8757927300008532E-2</c:v>
                </c:pt>
                <c:pt idx="299">
                  <c:v>-8.9906789700009426E-2</c:v>
                </c:pt>
                <c:pt idx="300">
                  <c:v>-9.1056459600011408E-2</c:v>
                </c:pt>
                <c:pt idx="301">
                  <c:v>-9.2206808000000251E-2</c:v>
                </c:pt>
                <c:pt idx="302">
                  <c:v>-9.3357869800001936E-2</c:v>
                </c:pt>
                <c:pt idx="303">
                  <c:v>-9.4509884200007832E-2</c:v>
                </c:pt>
                <c:pt idx="304">
                  <c:v>-9.5663365600003658E-2</c:v>
                </c:pt>
                <c:pt idx="305">
                  <c:v>-9.6819136500002401E-2</c:v>
                </c:pt>
                <c:pt idx="306">
                  <c:v>-9.7978416700001958E-2</c:v>
                </c:pt>
                <c:pt idx="307">
                  <c:v>-9.9142896600000086E-2</c:v>
                </c:pt>
                <c:pt idx="308">
                  <c:v>-0.10031482940000558</c:v>
                </c:pt>
                <c:pt idx="309">
                  <c:v>-0.10149712570000702</c:v>
                </c:pt>
                <c:pt idx="310">
                  <c:v>-0.10269345830000987</c:v>
                </c:pt>
                <c:pt idx="311">
                  <c:v>-0.10390836320000574</c:v>
                </c:pt>
                <c:pt idx="312">
                  <c:v>-0.10514733790000719</c:v>
                </c:pt>
                <c:pt idx="313">
                  <c:v>-0.10641692140001169</c:v>
                </c:pt>
                <c:pt idx="314">
                  <c:v>-0.10772474120000197</c:v>
                </c:pt>
                <c:pt idx="315">
                  <c:v>-0.10907950850000248</c:v>
                </c:pt>
                <c:pt idx="316">
                  <c:v>-0.11049093630001039</c:v>
                </c:pt>
                <c:pt idx="317">
                  <c:v>-0.11196955130000674</c:v>
                </c:pt>
                <c:pt idx="318">
                  <c:v>-0.11352637310000091</c:v>
                </c:pt>
                <c:pt idx="319">
                  <c:v>-0.11517242680000095</c:v>
                </c:pt>
                <c:pt idx="320">
                  <c:v>-0.11691813670000784</c:v>
                </c:pt>
                <c:pt idx="321">
                  <c:v>-0.11877247910000222</c:v>
                </c:pt>
                <c:pt idx="322">
                  <c:v>-0.12074210650000339</c:v>
                </c:pt>
                <c:pt idx="323">
                  <c:v>-0.12283039960000508</c:v>
                </c:pt>
                <c:pt idx="324">
                  <c:v>-0.12503658840000753</c:v>
                </c:pt>
                <c:pt idx="325">
                  <c:v>-0.12735503980000829</c:v>
                </c:pt>
                <c:pt idx="326">
                  <c:v>-0.12977480470000557</c:v>
                </c:pt>
                <c:pt idx="327">
                  <c:v>-0.13227949370001113</c:v>
                </c:pt>
                <c:pt idx="328">
                  <c:v>-0.13484742150001239</c:v>
                </c:pt>
                <c:pt idx="329">
                  <c:v>-0.13745205770000268</c:v>
                </c:pt>
                <c:pt idx="330">
                  <c:v>-0.14006262950000803</c:v>
                </c:pt>
                <c:pt idx="331">
                  <c:v>-0.14264480880000008</c:v>
                </c:pt>
                <c:pt idx="332">
                  <c:v>-0.14516138250000665</c:v>
                </c:pt>
                <c:pt idx="333">
                  <c:v>-0.14757286840000461</c:v>
                </c:pt>
                <c:pt idx="334">
                  <c:v>-0.14983797090000905</c:v>
                </c:pt>
                <c:pt idx="335">
                  <c:v>-0.15191394560000049</c:v>
                </c:pt>
                <c:pt idx="336">
                  <c:v>-0.15375681970000699</c:v>
                </c:pt>
                <c:pt idx="337">
                  <c:v>-0.15532150420000335</c:v>
                </c:pt>
                <c:pt idx="338">
                  <c:v>-0.15656177179999986</c:v>
                </c:pt>
                <c:pt idx="339">
                  <c:v>-0.15743024969999908</c:v>
                </c:pt>
                <c:pt idx="340">
                  <c:v>-0.15787826640000446</c:v>
                </c:pt>
                <c:pt idx="341">
                  <c:v>-0.1578557044000064</c:v>
                </c:pt>
                <c:pt idx="342">
                  <c:v>-0.157310815200006</c:v>
                </c:pt>
                <c:pt idx="343">
                  <c:v>-0.15619001459999993</c:v>
                </c:pt>
                <c:pt idx="344">
                  <c:v>-0.15443766600000686</c:v>
                </c:pt>
                <c:pt idx="345">
                  <c:v>-0.15199584910000397</c:v>
                </c:pt>
                <c:pt idx="346">
                  <c:v>-0.14880414150000831</c:v>
                </c:pt>
                <c:pt idx="347">
                  <c:v>-0.1447993557000018</c:v>
                </c:pt>
                <c:pt idx="348">
                  <c:v>-0.13991531020000991</c:v>
                </c:pt>
                <c:pt idx="349">
                  <c:v>-0.13408257320000416</c:v>
                </c:pt>
                <c:pt idx="350">
                  <c:v>-0.12722820550000336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C5-4C70-A01B-602DC52E007E}"/>
            </c:ext>
          </c:extLst>
        </c:ser>
        <c:ser>
          <c:idx val="3"/>
          <c:order val="2"/>
          <c:tx>
            <c:strRef>
              <c:f>'2SF Data'!$AQ$4</c:f>
              <c:strCache>
                <c:ptCount val="1"/>
                <c:pt idx="0">
                  <c:v>Root 3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Data'!$AQ$5:$AQ$355</c:f>
              <c:numCache>
                <c:formatCode>General</c:formatCode>
                <c:ptCount val="351"/>
                <c:pt idx="0">
                  <c:v>7.3791669899989643E-2</c:v>
                </c:pt>
                <c:pt idx="1">
                  <c:v>7.3761164699988058E-2</c:v>
                </c:pt>
                <c:pt idx="2">
                  <c:v>7.3729991400000472E-2</c:v>
                </c:pt>
                <c:pt idx="3">
                  <c:v>7.3698187399998005E-2</c:v>
                </c:pt>
                <c:pt idx="4">
                  <c:v>7.3665742700001147E-2</c:v>
                </c:pt>
                <c:pt idx="5">
                  <c:v>7.3632645600000046E-2</c:v>
                </c:pt>
                <c:pt idx="6">
                  <c:v>7.3598866599994039E-2</c:v>
                </c:pt>
                <c:pt idx="7">
                  <c:v>7.3564272999988134E-2</c:v>
                </c:pt>
                <c:pt idx="8">
                  <c:v>7.3527765299999714E-2</c:v>
                </c:pt>
                <c:pt idx="9">
                  <c:v>7.3493430399992121E-2</c:v>
                </c:pt>
                <c:pt idx="10">
                  <c:v>7.3456948800000532E-2</c:v>
                </c:pt>
                <c:pt idx="11">
                  <c:v>7.3419685099992193E-2</c:v>
                </c:pt>
                <c:pt idx="12">
                  <c:v>7.33816848999993E-2</c:v>
                </c:pt>
                <c:pt idx="13">
                  <c:v>7.334293229999389E-2</c:v>
                </c:pt>
                <c:pt idx="14">
                  <c:v>7.330341079999414E-2</c:v>
                </c:pt>
                <c:pt idx="15">
                  <c:v>7.3263109899997403E-2</c:v>
                </c:pt>
                <c:pt idx="16">
                  <c:v>7.3221975300000963E-2</c:v>
                </c:pt>
                <c:pt idx="17">
                  <c:v>7.3179651099991361E-2</c:v>
                </c:pt>
                <c:pt idx="18">
                  <c:v>7.3137359099987975E-2</c:v>
                </c:pt>
                <c:pt idx="19">
                  <c:v>7.3093887900000709E-2</c:v>
                </c:pt>
                <c:pt idx="20">
                  <c:v>7.3049501699998132E-2</c:v>
                </c:pt>
                <c:pt idx="21">
                  <c:v>7.300424949998785E-2</c:v>
                </c:pt>
                <c:pt idx="22">
                  <c:v>7.2958121499993922E-2</c:v>
                </c:pt>
                <c:pt idx="23">
                  <c:v>7.2911103999999227E-2</c:v>
                </c:pt>
                <c:pt idx="24">
                  <c:v>7.2863179099996955E-2</c:v>
                </c:pt>
                <c:pt idx="25">
                  <c:v>7.2814325799996027E-2</c:v>
                </c:pt>
                <c:pt idx="26">
                  <c:v>7.2764486499991676E-2</c:v>
                </c:pt>
                <c:pt idx="27">
                  <c:v>7.271225689999028E-2</c:v>
                </c:pt>
                <c:pt idx="28">
                  <c:v>7.2662014399995201E-2</c:v>
                </c:pt>
                <c:pt idx="29">
                  <c:v>7.2609410100000105E-2</c:v>
                </c:pt>
                <c:pt idx="30">
                  <c:v>7.25557192999986E-2</c:v>
                </c:pt>
                <c:pt idx="31">
                  <c:v>7.2501007100001402E-2</c:v>
                </c:pt>
                <c:pt idx="32">
                  <c:v>7.2445180899990191E-2</c:v>
                </c:pt>
                <c:pt idx="33">
                  <c:v>7.2388447299999825E-2</c:v>
                </c:pt>
                <c:pt idx="34">
                  <c:v>7.2330467899988093E-2</c:v>
                </c:pt>
                <c:pt idx="35">
                  <c:v>7.2270807099997114E-2</c:v>
                </c:pt>
                <c:pt idx="36">
                  <c:v>7.2211436599999956E-2</c:v>
                </c:pt>
                <c:pt idx="37">
                  <c:v>7.2150264299992273E-2</c:v>
                </c:pt>
                <c:pt idx="38">
                  <c:v>7.2087922499989077E-2</c:v>
                </c:pt>
                <c:pt idx="39">
                  <c:v>7.2024419699999953E-2</c:v>
                </c:pt>
                <c:pt idx="40">
                  <c:v>7.1959730799989075E-2</c:v>
                </c:pt>
                <c:pt idx="41">
                  <c:v>7.1893842199997948E-2</c:v>
                </c:pt>
                <c:pt idx="42">
                  <c:v>7.182670609999775E-2</c:v>
                </c:pt>
                <c:pt idx="43">
                  <c:v>7.1757895399997551E-2</c:v>
                </c:pt>
                <c:pt idx="44">
                  <c:v>7.1688738599988255E-2</c:v>
                </c:pt>
                <c:pt idx="45">
                  <c:v>7.1617872299995611E-2</c:v>
                </c:pt>
                <c:pt idx="46">
                  <c:v>7.1545674399999371E-2</c:v>
                </c:pt>
                <c:pt idx="47">
                  <c:v>7.1472151399987638E-2</c:v>
                </c:pt>
                <c:pt idx="48">
                  <c:v>7.1397282699990683E-2</c:v>
                </c:pt>
                <c:pt idx="49">
                  <c:v>7.1321046400001364E-2</c:v>
                </c:pt>
                <c:pt idx="50">
                  <c:v>7.1243420599998331E-2</c:v>
                </c:pt>
                <c:pt idx="51">
                  <c:v>7.1164378799991823E-2</c:v>
                </c:pt>
                <c:pt idx="52">
                  <c:v>7.1083835999999678E-2</c:v>
                </c:pt>
                <c:pt idx="53">
                  <c:v>7.1000702799992155E-2</c:v>
                </c:pt>
                <c:pt idx="54">
                  <c:v>7.0918528899994726E-2</c:v>
                </c:pt>
                <c:pt idx="55">
                  <c:v>7.0833644199993273E-2</c:v>
                </c:pt>
                <c:pt idx="56">
                  <c:v>7.0747196599995732E-2</c:v>
                </c:pt>
                <c:pt idx="57">
                  <c:v>7.0659195099992189E-2</c:v>
                </c:pt>
                <c:pt idx="58">
                  <c:v>7.056961459998945E-2</c:v>
                </c:pt>
                <c:pt idx="59">
                  <c:v>7.0478429799990749E-2</c:v>
                </c:pt>
                <c:pt idx="60">
                  <c:v>7.0385592999997471E-2</c:v>
                </c:pt>
                <c:pt idx="61">
                  <c:v>7.0290742599993905E-2</c:v>
                </c:pt>
                <c:pt idx="62">
                  <c:v>7.0194964300000606E-2</c:v>
                </c:pt>
                <c:pt idx="63">
                  <c:v>7.0097144899989416E-2</c:v>
                </c:pt>
                <c:pt idx="64">
                  <c:v>6.9997554799996919E-2</c:v>
                </c:pt>
                <c:pt idx="65">
                  <c:v>6.9896202699993637E-2</c:v>
                </c:pt>
                <c:pt idx="66">
                  <c:v>6.9793061599995099E-2</c:v>
                </c:pt>
                <c:pt idx="67">
                  <c:v>6.9688103399997203E-2</c:v>
                </c:pt>
                <c:pt idx="68">
                  <c:v>6.9581299399999352E-2</c:v>
                </c:pt>
                <c:pt idx="69">
                  <c:v>6.9472610599987661E-2</c:v>
                </c:pt>
                <c:pt idx="70">
                  <c:v>6.9361869999994497E-2</c:v>
                </c:pt>
                <c:pt idx="71">
                  <c:v>6.9249486799989768E-2</c:v>
                </c:pt>
                <c:pt idx="72">
                  <c:v>6.9135053200000129E-2</c:v>
                </c:pt>
                <c:pt idx="73">
                  <c:v>6.9018588699989891E-2</c:v>
                </c:pt>
                <c:pt idx="74">
                  <c:v>6.890009759999316E-2</c:v>
                </c:pt>
                <c:pt idx="75">
                  <c:v>6.8779554999991888E-2</c:v>
                </c:pt>
                <c:pt idx="76">
                  <c:v>6.8656926899990367E-2</c:v>
                </c:pt>
                <c:pt idx="77">
                  <c:v>6.8532181300000161E-2</c:v>
                </c:pt>
                <c:pt idx="78">
                  <c:v>6.8405277299987688E-2</c:v>
                </c:pt>
                <c:pt idx="79">
                  <c:v>6.8276064499997347E-2</c:v>
                </c:pt>
                <c:pt idx="80">
                  <c:v>6.81448805999878E-2</c:v>
                </c:pt>
                <c:pt idx="81">
                  <c:v>6.8011393999995562E-2</c:v>
                </c:pt>
                <c:pt idx="82">
                  <c:v>6.7875581899997428E-2</c:v>
                </c:pt>
                <c:pt idx="83">
                  <c:v>6.773745449999069E-2</c:v>
                </c:pt>
                <c:pt idx="84">
                  <c:v>6.7596979399993984E-2</c:v>
                </c:pt>
                <c:pt idx="85">
                  <c:v>6.7454122099988467E-2</c:v>
                </c:pt>
                <c:pt idx="86">
                  <c:v>6.7308847099994296E-2</c:v>
                </c:pt>
                <c:pt idx="87">
                  <c:v>6.7161114199990379E-2</c:v>
                </c:pt>
                <c:pt idx="88">
                  <c:v>6.7010834000001296E-2</c:v>
                </c:pt>
                <c:pt idx="89">
                  <c:v>6.6858114499993349E-2</c:v>
                </c:pt>
                <c:pt idx="90">
                  <c:v>6.670286840000017E-2</c:v>
                </c:pt>
                <c:pt idx="91">
                  <c:v>6.6544974899997555E-2</c:v>
                </c:pt>
                <c:pt idx="92">
                  <c:v>6.6384447799990198E-2</c:v>
                </c:pt>
                <c:pt idx="93">
                  <c:v>6.6221249400001625E-2</c:v>
                </c:pt>
                <c:pt idx="94">
                  <c:v>6.6055343299993297E-2</c:v>
                </c:pt>
                <c:pt idx="95">
                  <c:v>6.5886692999995944E-2</c:v>
                </c:pt>
                <c:pt idx="96">
                  <c:v>6.5715255599997136E-2</c:v>
                </c:pt>
                <c:pt idx="97">
                  <c:v>6.554091190000122E-2</c:v>
                </c:pt>
                <c:pt idx="98">
                  <c:v>6.5362993299999061E-2</c:v>
                </c:pt>
                <c:pt idx="99">
                  <c:v>6.5183806199996752E-2</c:v>
                </c:pt>
                <c:pt idx="100">
                  <c:v>6.5000869599998623E-2</c:v>
                </c:pt>
                <c:pt idx="101">
                  <c:v>6.4814939399994387E-2</c:v>
                </c:pt>
                <c:pt idx="102">
                  <c:v>6.4625988599999573E-2</c:v>
                </c:pt>
                <c:pt idx="103">
                  <c:v>6.4433984099991903E-2</c:v>
                </c:pt>
                <c:pt idx="104">
                  <c:v>6.423887839999054E-2</c:v>
                </c:pt>
                <c:pt idx="105">
                  <c:v>6.4040560300000493E-2</c:v>
                </c:pt>
                <c:pt idx="106">
                  <c:v>6.383784220000166E-2</c:v>
                </c:pt>
                <c:pt idx="107">
                  <c:v>6.3634583099997144E-2</c:v>
                </c:pt>
                <c:pt idx="108">
                  <c:v>6.3426715099993203E-2</c:v>
                </c:pt>
                <c:pt idx="109">
                  <c:v>6.3215529699988338E-2</c:v>
                </c:pt>
                <c:pt idx="110">
                  <c:v>6.3001007499991601E-2</c:v>
                </c:pt>
                <c:pt idx="111">
                  <c:v>6.2783103299992149E-2</c:v>
                </c:pt>
                <c:pt idx="112">
                  <c:v>6.2561773399991694E-2</c:v>
                </c:pt>
                <c:pt idx="113">
                  <c:v>6.2336844699999006E-2</c:v>
                </c:pt>
                <c:pt idx="114">
                  <c:v>6.2106454599998528E-2</c:v>
                </c:pt>
                <c:pt idx="115">
                  <c:v>6.187686429998962E-2</c:v>
                </c:pt>
                <c:pt idx="116">
                  <c:v>6.1641479399995092E-2</c:v>
                </c:pt>
                <c:pt idx="117">
                  <c:v>6.1399760899988109E-2</c:v>
                </c:pt>
                <c:pt idx="118">
                  <c:v>6.1151221799988775E-2</c:v>
                </c:pt>
                <c:pt idx="119">
                  <c:v>6.0898662599996101E-2</c:v>
                </c:pt>
                <c:pt idx="120">
                  <c:v>6.064202639998939E-2</c:v>
                </c:pt>
                <c:pt idx="121">
                  <c:v>6.0381245499996794E-2</c:v>
                </c:pt>
                <c:pt idx="122">
                  <c:v>6.0116127000000574E-2</c:v>
                </c:pt>
                <c:pt idx="123">
                  <c:v>5.9847140299993384E-2</c:v>
                </c:pt>
                <c:pt idx="124">
                  <c:v>5.9573714199999017E-2</c:v>
                </c:pt>
                <c:pt idx="125">
                  <c:v>5.9295928200000958E-2</c:v>
                </c:pt>
                <c:pt idx="126">
                  <c:v>5.9013754099993321E-2</c:v>
                </c:pt>
                <c:pt idx="127">
                  <c:v>5.8727140899989649E-2</c:v>
                </c:pt>
                <c:pt idx="128">
                  <c:v>5.8436029199995687E-2</c:v>
                </c:pt>
                <c:pt idx="129">
                  <c:v>5.8140369499994904E-2</c:v>
                </c:pt>
                <c:pt idx="130">
                  <c:v>5.7840108400000645E-2</c:v>
                </c:pt>
                <c:pt idx="131">
                  <c:v>5.753517209998904E-2</c:v>
                </c:pt>
                <c:pt idx="132">
                  <c:v>5.7225556899993535E-2</c:v>
                </c:pt>
                <c:pt idx="133">
                  <c:v>5.6911180299991315E-2</c:v>
                </c:pt>
                <c:pt idx="134">
                  <c:v>5.6591993499992554E-2</c:v>
                </c:pt>
                <c:pt idx="135">
                  <c:v>5.6267944299989381E-2</c:v>
                </c:pt>
                <c:pt idx="136">
                  <c:v>5.5938975799989521E-2</c:v>
                </c:pt>
                <c:pt idx="137">
                  <c:v>5.5605038699994225E-2</c:v>
                </c:pt>
                <c:pt idx="138">
                  <c:v>5.5266079500000842E-2</c:v>
                </c:pt>
                <c:pt idx="139">
                  <c:v>5.492204709999271E-2</c:v>
                </c:pt>
                <c:pt idx="140">
                  <c:v>5.4572888399988528E-2</c:v>
                </c:pt>
                <c:pt idx="141">
                  <c:v>5.4218551399998205E-2</c:v>
                </c:pt>
                <c:pt idx="142">
                  <c:v>5.3858984899989082E-2</c:v>
                </c:pt>
                <c:pt idx="143">
                  <c:v>5.3494137599997771E-2</c:v>
                </c:pt>
                <c:pt idx="144">
                  <c:v>5.312395489998778E-2</c:v>
                </c:pt>
                <c:pt idx="145">
                  <c:v>5.2748389999990763E-2</c:v>
                </c:pt>
                <c:pt idx="146">
                  <c:v>5.2367390000000569E-2</c:v>
                </c:pt>
                <c:pt idx="147">
                  <c:v>5.1980903899988107E-2</c:v>
                </c:pt>
                <c:pt idx="148">
                  <c:v>5.1588881899988337E-2</c:v>
                </c:pt>
                <c:pt idx="149">
                  <c:v>5.1191274600000725E-2</c:v>
                </c:pt>
                <c:pt idx="150">
                  <c:v>5.0788027499990562E-2</c:v>
                </c:pt>
                <c:pt idx="151">
                  <c:v>5.0379095099998494E-2</c:v>
                </c:pt>
                <c:pt idx="152">
                  <c:v>4.9964426399995432E-2</c:v>
                </c:pt>
                <c:pt idx="153">
                  <c:v>4.9543972499989763E-2</c:v>
                </c:pt>
                <c:pt idx="154">
                  <c:v>4.9117684999998801E-2</c:v>
                </c:pt>
                <c:pt idx="155">
                  <c:v>4.8685508999994909E-2</c:v>
                </c:pt>
                <c:pt idx="156">
                  <c:v>4.8247402599997713E-2</c:v>
                </c:pt>
                <c:pt idx="157">
                  <c:v>4.780331399999227E-2</c:v>
                </c:pt>
                <c:pt idx="158">
                  <c:v>4.7353194499990536E-2</c:v>
                </c:pt>
                <c:pt idx="159">
                  <c:v>4.6896996299992111E-2</c:v>
                </c:pt>
                <c:pt idx="160">
                  <c:v>4.6434671199989452E-2</c:v>
                </c:pt>
                <c:pt idx="161">
                  <c:v>4.5966169099997956E-2</c:v>
                </c:pt>
                <c:pt idx="162">
                  <c:v>4.54914457999962E-2</c:v>
                </c:pt>
                <c:pt idx="163">
                  <c:v>4.5010446699990325E-2</c:v>
                </c:pt>
                <c:pt idx="164">
                  <c:v>4.4523128499989184E-2</c:v>
                </c:pt>
                <c:pt idx="165">
                  <c:v>4.4029444599999579E-2</c:v>
                </c:pt>
                <c:pt idx="166">
                  <c:v>4.3529335099989908E-2</c:v>
                </c:pt>
                <c:pt idx="167">
                  <c:v>4.3022766799992951E-2</c:v>
                </c:pt>
                <c:pt idx="168">
                  <c:v>4.2509681100000307E-2</c:v>
                </c:pt>
                <c:pt idx="169">
                  <c:v>4.1990027599993596E-2</c:v>
                </c:pt>
                <c:pt idx="170">
                  <c:v>4.1463763699994161E-2</c:v>
                </c:pt>
                <c:pt idx="171">
                  <c:v>4.0930832399993733E-2</c:v>
                </c:pt>
                <c:pt idx="172">
                  <c:v>4.0391188199990324E-2</c:v>
                </c:pt>
                <c:pt idx="173">
                  <c:v>3.9844779299997413E-2</c:v>
                </c:pt>
                <c:pt idx="174">
                  <c:v>3.929155339999113E-2</c:v>
                </c:pt>
                <c:pt idx="175">
                  <c:v>3.8731458699999166E-2</c:v>
                </c:pt>
                <c:pt idx="176">
                  <c:v>3.8164440599999239E-2</c:v>
                </c:pt>
                <c:pt idx="177">
                  <c:v>3.7590443999988565E-2</c:v>
                </c:pt>
                <c:pt idx="178">
                  <c:v>3.7009415399992918E-2</c:v>
                </c:pt>
                <c:pt idx="179">
                  <c:v>3.6421302999997351E-2</c:v>
                </c:pt>
                <c:pt idx="180">
                  <c:v>3.5826040099991019E-2</c:v>
                </c:pt>
                <c:pt idx="181">
                  <c:v>3.5223575099990967E-2</c:v>
                </c:pt>
                <c:pt idx="182">
                  <c:v>3.4613845399988463E-2</c:v>
                </c:pt>
                <c:pt idx="183">
                  <c:v>3.3996788199999628E-2</c:v>
                </c:pt>
                <c:pt idx="184">
                  <c:v>3.3372337299994115E-2</c:v>
                </c:pt>
                <c:pt idx="185">
                  <c:v>3.2740432200000669E-2</c:v>
                </c:pt>
                <c:pt idx="186">
                  <c:v>3.2101001399993834E-2</c:v>
                </c:pt>
                <c:pt idx="187">
                  <c:v>3.1453975099992704E-2</c:v>
                </c:pt>
                <c:pt idx="188">
                  <c:v>3.0799281199989537E-2</c:v>
                </c:pt>
                <c:pt idx="189">
                  <c:v>3.0136844599994106E-2</c:v>
                </c:pt>
                <c:pt idx="190">
                  <c:v>2.9466586899999925E-2</c:v>
                </c:pt>
                <c:pt idx="191">
                  <c:v>2.8788423999998258E-2</c:v>
                </c:pt>
                <c:pt idx="192">
                  <c:v>2.8102272799998218E-2</c:v>
                </c:pt>
                <c:pt idx="193">
                  <c:v>2.7408047799994506E-2</c:v>
                </c:pt>
                <c:pt idx="194">
                  <c:v>2.6705652499998678E-2</c:v>
                </c:pt>
                <c:pt idx="195">
                  <c:v>2.5994991699988645E-2</c:v>
                </c:pt>
                <c:pt idx="196">
                  <c:v>2.5275964599998701E-2</c:v>
                </c:pt>
                <c:pt idx="197">
                  <c:v>2.4548465300000544E-2</c:v>
                </c:pt>
                <c:pt idx="198">
                  <c:v>2.3812383599988607E-2</c:v>
                </c:pt>
                <c:pt idx="199">
                  <c:v>2.3067603099988787E-2</c:v>
                </c:pt>
                <c:pt idx="200">
                  <c:v>2.2314002899989305E-2</c:v>
                </c:pt>
                <c:pt idx="201">
                  <c:v>2.1551453299991863E-2</c:v>
                </c:pt>
                <c:pt idx="202">
                  <c:v>2.0779821699989043E-2</c:v>
                </c:pt>
                <c:pt idx="203">
                  <c:v>1.9998966399995766E-2</c:v>
                </c:pt>
                <c:pt idx="204">
                  <c:v>1.9208738199992581E-2</c:v>
                </c:pt>
                <c:pt idx="205">
                  <c:v>1.8408981199996788E-2</c:v>
                </c:pt>
                <c:pt idx="206">
                  <c:v>1.759953059999475E-2</c:v>
                </c:pt>
                <c:pt idx="207">
                  <c:v>1.6780215699995438E-2</c:v>
                </c:pt>
                <c:pt idx="208">
                  <c:v>1.5950849699990499E-2</c:v>
                </c:pt>
                <c:pt idx="209">
                  <c:v>1.5111242999992669E-2</c:v>
                </c:pt>
                <c:pt idx="210">
                  <c:v>1.4261193799995908E-2</c:v>
                </c:pt>
                <c:pt idx="211">
                  <c:v>1.3400488499996754E-2</c:v>
                </c:pt>
                <c:pt idx="212">
                  <c:v>1.2528902299990818E-2</c:v>
                </c:pt>
                <c:pt idx="213">
                  <c:v>1.1646203699996249E-2</c:v>
                </c:pt>
                <c:pt idx="214">
                  <c:v>1.0752134999989948E-2</c:v>
                </c:pt>
                <c:pt idx="215">
                  <c:v>9.8464390000003732E-3</c:v>
                </c:pt>
                <c:pt idx="216">
                  <c:v>8.9288403999887578E-3</c:v>
                </c:pt>
                <c:pt idx="217">
                  <c:v>7.9990488999897025E-3</c:v>
                </c:pt>
                <c:pt idx="218">
                  <c:v>7.0567596999921989E-3</c:v>
                </c:pt>
                <c:pt idx="219">
                  <c:v>6.1016529999875502E-3</c:v>
                </c:pt>
                <c:pt idx="220">
                  <c:v>5.1333904999921742E-3</c:v>
                </c:pt>
                <c:pt idx="221">
                  <c:v>4.1516181999980972E-3</c:v>
                </c:pt>
                <c:pt idx="222">
                  <c:v>3.1559652999959553E-3</c:v>
                </c:pt>
                <c:pt idx="223">
                  <c:v>2.1460427999926424E-3</c:v>
                </c:pt>
                <c:pt idx="224">
                  <c:v>1.1214415999916127E-3</c:v>
                </c:pt>
                <c:pt idx="225">
                  <c:v>8.1734500000152366E-5</c:v>
                </c:pt>
                <c:pt idx="226">
                  <c:v>-9.7352260000604929E-4</c:v>
                </c:pt>
                <c:pt idx="227">
                  <c:v>-2.0448093000027256E-3</c:v>
                </c:pt>
                <c:pt idx="228">
                  <c:v>-3.1326013000096964E-3</c:v>
                </c:pt>
                <c:pt idx="229">
                  <c:v>-4.2374184000095738E-3</c:v>
                </c:pt>
                <c:pt idx="230">
                  <c:v>-5.3597899999999754E-3</c:v>
                </c:pt>
                <c:pt idx="231">
                  <c:v>-6.5002699000018538E-3</c:v>
                </c:pt>
                <c:pt idx="232">
                  <c:v>-7.6594351000096594E-3</c:v>
                </c:pt>
                <c:pt idx="233">
                  <c:v>-8.8378866000056178E-3</c:v>
                </c:pt>
                <c:pt idx="234">
                  <c:v>-1.0036242400005335E-2</c:v>
                </c:pt>
                <c:pt idx="235">
                  <c:v>-1.125515440000413E-2</c:v>
                </c:pt>
                <c:pt idx="236">
                  <c:v>-1.2495288000010873E-2</c:v>
                </c:pt>
                <c:pt idx="237">
                  <c:v>-1.3757332400004429E-2</c:v>
                </c:pt>
                <c:pt idx="238">
                  <c:v>-1.5041998300006298E-2</c:v>
                </c:pt>
                <c:pt idx="239">
                  <c:v>-1.6350022099999251E-2</c:v>
                </c:pt>
                <c:pt idx="240">
                  <c:v>-1.7682157000010079E-2</c:v>
                </c:pt>
                <c:pt idx="241">
                  <c:v>-1.9039177900012305E-2</c:v>
                </c:pt>
                <c:pt idx="242">
                  <c:v>-2.042187890000946E-2</c:v>
                </c:pt>
                <c:pt idx="243">
                  <c:v>-2.1831072500006599E-2</c:v>
                </c:pt>
                <c:pt idx="244">
                  <c:v>-2.3267588300001307E-2</c:v>
                </c:pt>
                <c:pt idx="245">
                  <c:v>-2.473227149999957E-2</c:v>
                </c:pt>
                <c:pt idx="246">
                  <c:v>-2.6225977999999373E-2</c:v>
                </c:pt>
                <c:pt idx="247">
                  <c:v>-2.7749586900000622E-2</c:v>
                </c:pt>
                <c:pt idx="248">
                  <c:v>-2.9303976700006729E-2</c:v>
                </c:pt>
                <c:pt idx="249">
                  <c:v>-3.0890038300000811E-2</c:v>
                </c:pt>
                <c:pt idx="250">
                  <c:v>-3.2508669300000292E-2</c:v>
                </c:pt>
                <c:pt idx="251">
                  <c:v>-3.4160771500012288E-2</c:v>
                </c:pt>
                <c:pt idx="252">
                  <c:v>-3.5847243200009871E-2</c:v>
                </c:pt>
                <c:pt idx="253">
                  <c:v>-3.7568998300002932E-2</c:v>
                </c:pt>
                <c:pt idx="254">
                  <c:v>-3.9326930400008564E-2</c:v>
                </c:pt>
                <c:pt idx="255">
                  <c:v>-4.1121933500008367E-2</c:v>
                </c:pt>
                <c:pt idx="256">
                  <c:v>-4.2954892500006281E-2</c:v>
                </c:pt>
                <c:pt idx="257">
                  <c:v>-4.4826680900001747E-2</c:v>
                </c:pt>
                <c:pt idx="258">
                  <c:v>-4.6738158200000157E-2</c:v>
                </c:pt>
                <c:pt idx="259">
                  <c:v>-4.8690164399999958E-2</c:v>
                </c:pt>
                <c:pt idx="260">
                  <c:v>-5.0683526400007395E-2</c:v>
                </c:pt>
                <c:pt idx="261">
                  <c:v>-5.2719041599999628E-2</c:v>
                </c:pt>
                <c:pt idx="262">
                  <c:v>-5.4797484400012308E-2</c:v>
                </c:pt>
                <c:pt idx="263">
                  <c:v>-5.6919596500009106E-2</c:v>
                </c:pt>
                <c:pt idx="264">
                  <c:v>-5.9086101600001939E-2</c:v>
                </c:pt>
                <c:pt idx="265">
                  <c:v>-6.1297677200002454E-2</c:v>
                </c:pt>
                <c:pt idx="266">
                  <c:v>-6.355496900000901E-2</c:v>
                </c:pt>
                <c:pt idx="267">
                  <c:v>-6.5858584099999007E-2</c:v>
                </c:pt>
                <c:pt idx="268">
                  <c:v>-6.8209088500012172E-2</c:v>
                </c:pt>
                <c:pt idx="269">
                  <c:v>-7.0607004600006462E-2</c:v>
                </c:pt>
                <c:pt idx="270">
                  <c:v>-7.3052809000003549E-2</c:v>
                </c:pt>
                <c:pt idx="271">
                  <c:v>-7.5546930000001566E-2</c:v>
                </c:pt>
                <c:pt idx="272">
                  <c:v>-7.8089745100001551E-2</c:v>
                </c:pt>
                <c:pt idx="273">
                  <c:v>-8.0681578400003673E-2</c:v>
                </c:pt>
                <c:pt idx="274">
                  <c:v>-8.3322695300012128E-2</c:v>
                </c:pt>
                <c:pt idx="275">
                  <c:v>-8.601331230001108E-2</c:v>
                </c:pt>
                <c:pt idx="276">
                  <c:v>-8.8753574999998364E-2</c:v>
                </c:pt>
                <c:pt idx="277">
                  <c:v>-9.1543568100007633E-2</c:v>
                </c:pt>
                <c:pt idx="278">
                  <c:v>-9.4383309200011922E-2</c:v>
                </c:pt>
                <c:pt idx="279">
                  <c:v>-9.7272745400005078E-2</c:v>
                </c:pt>
                <c:pt idx="280">
                  <c:v>-0.10021174960000678</c:v>
                </c:pt>
                <c:pt idx="281">
                  <c:v>-0.10320011680001073</c:v>
                </c:pt>
                <c:pt idx="282">
                  <c:v>-0.10623755929999845</c:v>
                </c:pt>
                <c:pt idx="283">
                  <c:v>-0.10932370300000116</c:v>
                </c:pt>
                <c:pt idx="284">
                  <c:v>-0.1124580814000069</c:v>
                </c:pt>
                <c:pt idx="285">
                  <c:v>-0.11564013100000636</c:v>
                </c:pt>
                <c:pt idx="286">
                  <c:v>-0.11886917830000243</c:v>
                </c:pt>
                <c:pt idx="287">
                  <c:v>-0.12214445989999945</c:v>
                </c:pt>
                <c:pt idx="288">
                  <c:v>-0.12546507529999928</c:v>
                </c:pt>
                <c:pt idx="289">
                  <c:v>-0.12883000669999944</c:v>
                </c:pt>
                <c:pt idx="290">
                  <c:v>-0.13223810419999893</c:v>
                </c:pt>
                <c:pt idx="291">
                  <c:v>-0.13568807680000816</c:v>
                </c:pt>
                <c:pt idx="292">
                  <c:v>-0.13917848330000027</c:v>
                </c:pt>
                <c:pt idx="293">
                  <c:v>-0.1427077224000044</c:v>
                </c:pt>
                <c:pt idx="294">
                  <c:v>-0.14627402230000541</c:v>
                </c:pt>
                <c:pt idx="295">
                  <c:v>-0.14987542920000863</c:v>
                </c:pt>
                <c:pt idx="296">
                  <c:v>-0.15350979590000691</c:v>
                </c:pt>
                <c:pt idx="297">
                  <c:v>-0.15717476880000447</c:v>
                </c:pt>
                <c:pt idx="298">
                  <c:v>-0.16086777510000161</c:v>
                </c:pt>
                <c:pt idx="299">
                  <c:v>-0.16458600869999884</c:v>
                </c:pt>
                <c:pt idx="300">
                  <c:v>-0.1683264155000046</c:v>
                </c:pt>
                <c:pt idx="301">
                  <c:v>-0.17208567810000375</c:v>
                </c:pt>
                <c:pt idx="302">
                  <c:v>-0.1758601997999989</c:v>
                </c:pt>
                <c:pt idx="303">
                  <c:v>-0.17964609140000221</c:v>
                </c:pt>
                <c:pt idx="304">
                  <c:v>-0.18343913729999883</c:v>
                </c:pt>
                <c:pt idx="305">
                  <c:v>-0.18723480280000615</c:v>
                </c:pt>
                <c:pt idx="306">
                  <c:v>-0.19102819660000137</c:v>
                </c:pt>
                <c:pt idx="307">
                  <c:v>-0.19481405500000903</c:v>
                </c:pt>
                <c:pt idx="308">
                  <c:v>-0.19858672080000872</c:v>
                </c:pt>
                <c:pt idx="309">
                  <c:v>-0.20234012100000598</c:v>
                </c:pt>
                <c:pt idx="310">
                  <c:v>-0.20606774330001087</c:v>
                </c:pt>
                <c:pt idx="311">
                  <c:v>-0.20976261130000751</c:v>
                </c:pt>
                <c:pt idx="312">
                  <c:v>-0.21341725530000133</c:v>
                </c:pt>
                <c:pt idx="313">
                  <c:v>-0.21702370090000045</c:v>
                </c:pt>
                <c:pt idx="314">
                  <c:v>-0.22057341510000583</c:v>
                </c:pt>
                <c:pt idx="315">
                  <c:v>-0.22405729360001203</c:v>
                </c:pt>
                <c:pt idx="316">
                  <c:v>-0.22746562420000771</c:v>
                </c:pt>
                <c:pt idx="317">
                  <c:v>-0.23078805320000129</c:v>
                </c:pt>
                <c:pt idx="318">
                  <c:v>-0.23401354940000374</c:v>
                </c:pt>
                <c:pt idx="319">
                  <c:v>-0.23713036410001109</c:v>
                </c:pt>
                <c:pt idx="320">
                  <c:v>-0.24012599410001201</c:v>
                </c:pt>
                <c:pt idx="321">
                  <c:v>-0.24298714720001158</c:v>
                </c:pt>
                <c:pt idx="322">
                  <c:v>-0.24569966480000005</c:v>
                </c:pt>
                <c:pt idx="323">
                  <c:v>-0.2482485212000114</c:v>
                </c:pt>
                <c:pt idx="324">
                  <c:v>-0.25061773139999843</c:v>
                </c:pt>
                <c:pt idx="325">
                  <c:v>-0.2527903168000023</c:v>
                </c:pt>
                <c:pt idx="326">
                  <c:v>-0.25474824300000876</c:v>
                </c:pt>
                <c:pt idx="327">
                  <c:v>-0.25647235860000706</c:v>
                </c:pt>
                <c:pt idx="328">
                  <c:v>-0.25794232980000231</c:v>
                </c:pt>
                <c:pt idx="329">
                  <c:v>-0.25913657150000802</c:v>
                </c:pt>
                <c:pt idx="330">
                  <c:v>-0.26003217390000088</c:v>
                </c:pt>
                <c:pt idx="331">
                  <c:v>-0.26060482500000148</c:v>
                </c:pt>
                <c:pt idx="332">
                  <c:v>-0.26082872910001242</c:v>
                </c:pt>
                <c:pt idx="333">
                  <c:v>-0.26067651990000229</c:v>
                </c:pt>
                <c:pt idx="334">
                  <c:v>-0.26011916900000642</c:v>
                </c:pt>
                <c:pt idx="335">
                  <c:v>-0.2591258904</c:v>
                </c:pt>
                <c:pt idx="336">
                  <c:v>-0.25766403810000327</c:v>
                </c:pt>
                <c:pt idx="337">
                  <c:v>-0.25569900160000714</c:v>
                </c:pt>
                <c:pt idx="338">
                  <c:v>-0.25319408640000063</c:v>
                </c:pt>
                <c:pt idx="339">
                  <c:v>-0.25011040710000998</c:v>
                </c:pt>
                <c:pt idx="340">
                  <c:v>-0.24640675510001131</c:v>
                </c:pt>
                <c:pt idx="341">
                  <c:v>-0.2420394712000018</c:v>
                </c:pt>
                <c:pt idx="342">
                  <c:v>-0.23696230760000958</c:v>
                </c:pt>
                <c:pt idx="343">
                  <c:v>-0.23112628470001084</c:v>
                </c:pt>
                <c:pt idx="344">
                  <c:v>-0.22447953900000073</c:v>
                </c:pt>
                <c:pt idx="345">
                  <c:v>-0.2169671644000033</c:v>
                </c:pt>
                <c:pt idx="346">
                  <c:v>-0.20853104329999894</c:v>
                </c:pt>
                <c:pt idx="347">
                  <c:v>-0.1991096705000075</c:v>
                </c:pt>
                <c:pt idx="348">
                  <c:v>-0.18863796509999986</c:v>
                </c:pt>
                <c:pt idx="349">
                  <c:v>-0.17704707330000247</c:v>
                </c:pt>
                <c:pt idx="350">
                  <c:v>-0.16426415730001054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CC5-4C70-A01B-602DC52E007E}"/>
            </c:ext>
          </c:extLst>
        </c:ser>
        <c:ser>
          <c:idx val="4"/>
          <c:order val="3"/>
          <c:tx>
            <c:strRef>
              <c:f>'2SF Data'!$AR$4</c:f>
              <c:strCache>
                <c:ptCount val="1"/>
                <c:pt idx="0">
                  <c:v>Root 4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Data'!$AR$5:$AR$355</c:f>
              <c:numCache>
                <c:formatCode>General</c:formatCode>
                <c:ptCount val="351"/>
                <c:pt idx="0">
                  <c:v>7.3791672299989841E-2</c:v>
                </c:pt>
                <c:pt idx="1">
                  <c:v>7.3761167599997179E-2</c:v>
                </c:pt>
                <c:pt idx="2">
                  <c:v>7.3729995499988377E-2</c:v>
                </c:pt>
                <c:pt idx="3">
                  <c:v>7.3698191099992982E-2</c:v>
                </c:pt>
                <c:pt idx="4">
                  <c:v>7.3665745599996058E-2</c:v>
                </c:pt>
                <c:pt idx="5">
                  <c:v>7.3632646499987686E-2</c:v>
                </c:pt>
                <c:pt idx="6">
                  <c:v>7.3598867399994106E-2</c:v>
                </c:pt>
                <c:pt idx="7">
                  <c:v>7.35642737999882E-2</c:v>
                </c:pt>
                <c:pt idx="8">
                  <c:v>7.3527768599987553E-2</c:v>
                </c:pt>
                <c:pt idx="9">
                  <c:v>7.3493432999995889E-2</c:v>
                </c:pt>
                <c:pt idx="10">
                  <c:v>7.3456953199993791E-2</c:v>
                </c:pt>
                <c:pt idx="11">
                  <c:v>7.3419685399997547E-2</c:v>
                </c:pt>
                <c:pt idx="12">
                  <c:v>7.338168689999236E-2</c:v>
                </c:pt>
                <c:pt idx="13">
                  <c:v>7.3342933099993957E-2</c:v>
                </c:pt>
                <c:pt idx="14">
                  <c:v>7.3303415200001609E-2</c:v>
                </c:pt>
                <c:pt idx="15">
                  <c:v>7.3263112099994032E-2</c:v>
                </c:pt>
                <c:pt idx="16">
                  <c:v>7.3221978899994156E-2</c:v>
                </c:pt>
                <c:pt idx="17">
                  <c:v>7.3179652699991493E-2</c:v>
                </c:pt>
                <c:pt idx="18">
                  <c:v>7.3137359699998683E-2</c:v>
                </c:pt>
                <c:pt idx="19">
                  <c:v>7.3093888199991852E-2</c:v>
                </c:pt>
                <c:pt idx="20">
                  <c:v>7.3049502799989341E-2</c:v>
                </c:pt>
                <c:pt idx="21">
                  <c:v>7.3004251000000409E-2</c:v>
                </c:pt>
                <c:pt idx="22">
                  <c:v>7.2958124899997756E-2</c:v>
                </c:pt>
                <c:pt idx="23">
                  <c:v>7.291110559999936E-2</c:v>
                </c:pt>
                <c:pt idx="24">
                  <c:v>7.2863181599998939E-2</c:v>
                </c:pt>
                <c:pt idx="25">
                  <c:v>7.2814329599992789E-2</c:v>
                </c:pt>
                <c:pt idx="26">
                  <c:v>7.2764489999997295E-2</c:v>
                </c:pt>
                <c:pt idx="27">
                  <c:v>7.2712259499994047E-2</c:v>
                </c:pt>
                <c:pt idx="28">
                  <c:v>7.2662017900000819E-2</c:v>
                </c:pt>
                <c:pt idx="29">
                  <c:v>7.2609413399987943E-2</c:v>
                </c:pt>
                <c:pt idx="30">
                  <c:v>7.2555723199997146E-2</c:v>
                </c:pt>
                <c:pt idx="31">
                  <c:v>7.2501008399996181E-2</c:v>
                </c:pt>
                <c:pt idx="32">
                  <c:v>7.2445182499990324E-2</c:v>
                </c:pt>
                <c:pt idx="33">
                  <c:v>7.2388450099992951E-2</c:v>
                </c:pt>
                <c:pt idx="34">
                  <c:v>7.2330472799990275E-2</c:v>
                </c:pt>
                <c:pt idx="35">
                  <c:v>7.2270807399988257E-2</c:v>
                </c:pt>
                <c:pt idx="36">
                  <c:v>7.2211437499987596E-2</c:v>
                </c:pt>
                <c:pt idx="37">
                  <c:v>7.2150265799990621E-2</c:v>
                </c:pt>
                <c:pt idx="38">
                  <c:v>7.2087925999994695E-2</c:v>
                </c:pt>
                <c:pt idx="39">
                  <c:v>7.2024420999994732E-2</c:v>
                </c:pt>
                <c:pt idx="40">
                  <c:v>7.1959732799996345E-2</c:v>
                </c:pt>
                <c:pt idx="41">
                  <c:v>7.1893844699999931E-2</c:v>
                </c:pt>
                <c:pt idx="42">
                  <c:v>7.1826708700001518E-2</c:v>
                </c:pt>
                <c:pt idx="43">
                  <c:v>7.1757897299988826E-2</c:v>
                </c:pt>
                <c:pt idx="44">
                  <c:v>7.1688742099993874E-2</c:v>
                </c:pt>
                <c:pt idx="45">
                  <c:v>7.1617873699992174E-2</c:v>
                </c:pt>
                <c:pt idx="46">
                  <c:v>7.1545678399999701E-2</c:v>
                </c:pt>
                <c:pt idx="47">
                  <c:v>7.1472151499989423E-2</c:v>
                </c:pt>
                <c:pt idx="48">
                  <c:v>7.1397282799992468E-2</c:v>
                </c:pt>
                <c:pt idx="49">
                  <c:v>7.1321051599994689E-2</c:v>
                </c:pt>
                <c:pt idx="50">
                  <c:v>7.1243422999998529E-2</c:v>
                </c:pt>
                <c:pt idx="51">
                  <c:v>7.1164380199988386E-2</c:v>
                </c:pt>
                <c:pt idx="52">
                  <c:v>7.1083836299990821E-2</c:v>
                </c:pt>
                <c:pt idx="53">
                  <c:v>7.1000703599992221E-2</c:v>
                </c:pt>
                <c:pt idx="54">
                  <c:v>7.0918531699987852E-2</c:v>
                </c:pt>
                <c:pt idx="55">
                  <c:v>7.0833644999993339E-2</c:v>
                </c:pt>
                <c:pt idx="56">
                  <c:v>7.074719789999051E-2</c:v>
                </c:pt>
                <c:pt idx="57">
                  <c:v>7.0659195600001112E-2</c:v>
                </c:pt>
                <c:pt idx="58">
                  <c:v>7.0569616499994936E-2</c:v>
                </c:pt>
                <c:pt idx="59">
                  <c:v>7.0478431599994451E-2</c:v>
                </c:pt>
                <c:pt idx="60">
                  <c:v>7.038559409998868E-2</c:v>
                </c:pt>
                <c:pt idx="61">
                  <c:v>7.029074469998875E-2</c:v>
                </c:pt>
                <c:pt idx="62">
                  <c:v>7.0194965399991816E-2</c:v>
                </c:pt>
                <c:pt idx="63">
                  <c:v>7.0097145799991267E-2</c:v>
                </c:pt>
                <c:pt idx="64">
                  <c:v>6.9997556199993483E-2</c:v>
                </c:pt>
                <c:pt idx="65">
                  <c:v>6.9896203399991919E-2</c:v>
                </c:pt>
                <c:pt idx="66">
                  <c:v>6.9793062199991596E-2</c:v>
                </c:pt>
                <c:pt idx="67">
                  <c:v>6.9688103499998988E-2</c:v>
                </c:pt>
                <c:pt idx="68">
                  <c:v>6.9581299599988711E-2</c:v>
                </c:pt>
                <c:pt idx="69">
                  <c:v>6.9472611099996584E-2</c:v>
                </c:pt>
                <c:pt idx="70">
                  <c:v>6.936187029999985E-2</c:v>
                </c:pt>
                <c:pt idx="71">
                  <c:v>6.9249487999996973E-2</c:v>
                </c:pt>
                <c:pt idx="72">
                  <c:v>6.9135054399993123E-2</c:v>
                </c:pt>
                <c:pt idx="73">
                  <c:v>6.9018591999991941E-2</c:v>
                </c:pt>
                <c:pt idx="74">
                  <c:v>6.8900099099991508E-2</c:v>
                </c:pt>
                <c:pt idx="75">
                  <c:v>6.8779557399992086E-2</c:v>
                </c:pt>
                <c:pt idx="76">
                  <c:v>6.8656930199992416E-2</c:v>
                </c:pt>
                <c:pt idx="77">
                  <c:v>6.8532181699993089E-2</c:v>
                </c:pt>
                <c:pt idx="78">
                  <c:v>6.8405278699998462E-2</c:v>
                </c:pt>
                <c:pt idx="79">
                  <c:v>6.8276065199995628E-2</c:v>
                </c:pt>
                <c:pt idx="80">
                  <c:v>6.8144882399991502E-2</c:v>
                </c:pt>
                <c:pt idx="81">
                  <c:v>6.8011394199999131E-2</c:v>
                </c:pt>
                <c:pt idx="82">
                  <c:v>6.7875583199992207E-2</c:v>
                </c:pt>
                <c:pt idx="83">
                  <c:v>6.7737455199988972E-2</c:v>
                </c:pt>
                <c:pt idx="84">
                  <c:v>6.7596981799994182E-2</c:v>
                </c:pt>
                <c:pt idx="85">
                  <c:v>6.7454123999993953E-2</c:v>
                </c:pt>
                <c:pt idx="86">
                  <c:v>6.7308847599989008E-2</c:v>
                </c:pt>
                <c:pt idx="87">
                  <c:v>6.7161116499988793E-2</c:v>
                </c:pt>
                <c:pt idx="88">
                  <c:v>6.7010834499996008E-2</c:v>
                </c:pt>
                <c:pt idx="89">
                  <c:v>6.6858116799991762E-2</c:v>
                </c:pt>
                <c:pt idx="90">
                  <c:v>6.6702868999996667E-2</c:v>
                </c:pt>
                <c:pt idx="91">
                  <c:v>6.6544976199992334E-2</c:v>
                </c:pt>
                <c:pt idx="92">
                  <c:v>6.638445069999932E-2</c:v>
                </c:pt>
                <c:pt idx="93">
                  <c:v>6.6221251099989331E-2</c:v>
                </c:pt>
                <c:pt idx="94">
                  <c:v>6.6055345699993495E-2</c:v>
                </c:pt>
                <c:pt idx="95">
                  <c:v>6.5886694599996076E-2</c:v>
                </c:pt>
                <c:pt idx="96">
                  <c:v>6.5715257899995549E-2</c:v>
                </c:pt>
                <c:pt idx="97">
                  <c:v>6.5540915199989058E-2</c:v>
                </c:pt>
                <c:pt idx="98">
                  <c:v>6.5362995899988618E-2</c:v>
                </c:pt>
                <c:pt idx="99">
                  <c:v>6.5183808699998735E-2</c:v>
                </c:pt>
                <c:pt idx="100">
                  <c:v>6.5000871099996971E-2</c:v>
                </c:pt>
                <c:pt idx="101">
                  <c:v>6.4814939800001525E-2</c:v>
                </c:pt>
                <c:pt idx="102">
                  <c:v>6.462598919999607E-2</c:v>
                </c:pt>
                <c:pt idx="103">
                  <c:v>6.4433987000001025E-2</c:v>
                </c:pt>
                <c:pt idx="104">
                  <c:v>6.4238879399994175E-2</c:v>
                </c:pt>
                <c:pt idx="105">
                  <c:v>6.4040562799988265E-2</c:v>
                </c:pt>
                <c:pt idx="106">
                  <c:v>6.3837843999991151E-2</c:v>
                </c:pt>
                <c:pt idx="107">
                  <c:v>6.3634585399995558E-2</c:v>
                </c:pt>
                <c:pt idx="108">
                  <c:v>6.3426717499993401E-2</c:v>
                </c:pt>
                <c:pt idx="109">
                  <c:v>6.3215530499988404E-2</c:v>
                </c:pt>
                <c:pt idx="110">
                  <c:v>6.3001008800000591E-2</c:v>
                </c:pt>
                <c:pt idx="111">
                  <c:v>6.2783103699999288E-2</c:v>
                </c:pt>
                <c:pt idx="112">
                  <c:v>6.256177529999718E-2</c:v>
                </c:pt>
                <c:pt idx="113">
                  <c:v>6.2336847200000989E-2</c:v>
                </c:pt>
                <c:pt idx="114">
                  <c:v>6.2106456499989804E-2</c:v>
                </c:pt>
                <c:pt idx="115">
                  <c:v>6.1876866899993388E-2</c:v>
                </c:pt>
                <c:pt idx="116">
                  <c:v>6.1641479899989804E-2</c:v>
                </c:pt>
                <c:pt idx="117">
                  <c:v>6.1399763299988308E-2</c:v>
                </c:pt>
                <c:pt idx="118">
                  <c:v>6.1151222599988841E-2</c:v>
                </c:pt>
                <c:pt idx="119">
                  <c:v>6.0898662599996101E-2</c:v>
                </c:pt>
                <c:pt idx="120">
                  <c:v>6.0642028699987804E-2</c:v>
                </c:pt>
                <c:pt idx="121">
                  <c:v>6.038124629999686E-2</c:v>
                </c:pt>
                <c:pt idx="122">
                  <c:v>6.0116127399993502E-2</c:v>
                </c:pt>
                <c:pt idx="123">
                  <c:v>5.9847141199995235E-2</c:v>
                </c:pt>
                <c:pt idx="124">
                  <c:v>5.9573715199988442E-2</c:v>
                </c:pt>
                <c:pt idx="125">
                  <c:v>5.9295932099999504E-2</c:v>
                </c:pt>
                <c:pt idx="126">
                  <c:v>5.9013754699989818E-2</c:v>
                </c:pt>
                <c:pt idx="127">
                  <c:v>5.8727141500000357E-2</c:v>
                </c:pt>
                <c:pt idx="128">
                  <c:v>5.8436031799999455E-2</c:v>
                </c:pt>
                <c:pt idx="129">
                  <c:v>5.814037229998803E-2</c:v>
                </c:pt>
                <c:pt idx="130">
                  <c:v>5.7840109499991854E-2</c:v>
                </c:pt>
                <c:pt idx="131">
                  <c:v>5.7535173099992676E-2</c:v>
                </c:pt>
                <c:pt idx="132">
                  <c:v>5.7225558900000806E-2</c:v>
                </c:pt>
                <c:pt idx="133">
                  <c:v>5.6911180800000238E-2</c:v>
                </c:pt>
                <c:pt idx="134">
                  <c:v>5.6591996299999892E-2</c:v>
                </c:pt>
                <c:pt idx="135">
                  <c:v>5.6267944699996519E-2</c:v>
                </c:pt>
                <c:pt idx="136">
                  <c:v>5.5938977799996792E-2</c:v>
                </c:pt>
                <c:pt idx="137">
                  <c:v>5.5605040700001496E-2</c:v>
                </c:pt>
                <c:pt idx="138">
                  <c:v>5.5266080399988482E-2</c:v>
                </c:pt>
                <c:pt idx="139">
                  <c:v>5.4922047399998064E-2</c:v>
                </c:pt>
                <c:pt idx="140">
                  <c:v>5.4572888899997452E-2</c:v>
                </c:pt>
                <c:pt idx="141">
                  <c:v>5.4218551999994702E-2</c:v>
                </c:pt>
                <c:pt idx="142">
                  <c:v>5.3858985099992651E-2</c:v>
                </c:pt>
                <c:pt idx="143">
                  <c:v>5.3494138199994268E-2</c:v>
                </c:pt>
                <c:pt idx="144">
                  <c:v>5.3123955099991349E-2</c:v>
                </c:pt>
                <c:pt idx="145">
                  <c:v>5.2748391199997968E-2</c:v>
                </c:pt>
                <c:pt idx="146">
                  <c:v>5.2367390099988143E-2</c:v>
                </c:pt>
                <c:pt idx="147">
                  <c:v>5.1980904600000599E-2</c:v>
                </c:pt>
                <c:pt idx="148">
                  <c:v>5.1588882600000829E-2</c:v>
                </c:pt>
                <c:pt idx="149">
                  <c:v>5.1191276099999072E-2</c:v>
                </c:pt>
                <c:pt idx="150">
                  <c:v>5.0788027999999485E-2</c:v>
                </c:pt>
                <c:pt idx="151">
                  <c:v>5.0379095299987853E-2</c:v>
                </c:pt>
                <c:pt idx="152">
                  <c:v>4.9964427399999067E-2</c:v>
                </c:pt>
                <c:pt idx="153">
                  <c:v>4.9543972599991548E-2</c:v>
                </c:pt>
                <c:pt idx="154">
                  <c:v>4.9117686299993579E-2</c:v>
                </c:pt>
                <c:pt idx="155">
                  <c:v>4.8685509499989621E-2</c:v>
                </c:pt>
                <c:pt idx="156">
                  <c:v>4.824740319999421E-2</c:v>
                </c:pt>
                <c:pt idx="157">
                  <c:v>4.7803314299997623E-2</c:v>
                </c:pt>
                <c:pt idx="158">
                  <c:v>4.7353194599992321E-2</c:v>
                </c:pt>
                <c:pt idx="159">
                  <c:v>4.6896996599997465E-2</c:v>
                </c:pt>
                <c:pt idx="160">
                  <c:v>4.6434674200000359E-2</c:v>
                </c:pt>
                <c:pt idx="161">
                  <c:v>4.5966171999992866E-2</c:v>
                </c:pt>
                <c:pt idx="162">
                  <c:v>4.5491449099998249E-2</c:v>
                </c:pt>
                <c:pt idx="163">
                  <c:v>4.5010451199999579E-2</c:v>
                </c:pt>
                <c:pt idx="164">
                  <c:v>4.4523128899996323E-2</c:v>
                </c:pt>
                <c:pt idx="165">
                  <c:v>4.4029444999992506E-2</c:v>
                </c:pt>
                <c:pt idx="166">
                  <c:v>4.3529337399988322E-2</c:v>
                </c:pt>
                <c:pt idx="167">
                  <c:v>4.3022768499994868E-2</c:v>
                </c:pt>
                <c:pt idx="168">
                  <c:v>4.2509682099989732E-2</c:v>
                </c:pt>
                <c:pt idx="169">
                  <c:v>4.1990028399993662E-2</c:v>
                </c:pt>
                <c:pt idx="170">
                  <c:v>4.1463764199988873E-2</c:v>
                </c:pt>
                <c:pt idx="171">
                  <c:v>4.0930835499992213E-2</c:v>
                </c:pt>
                <c:pt idx="172">
                  <c:v>4.0391188399993894E-2</c:v>
                </c:pt>
                <c:pt idx="173">
                  <c:v>3.9844780599992191E-2</c:v>
                </c:pt>
                <c:pt idx="174">
                  <c:v>3.9291555899993114E-2</c:v>
                </c:pt>
                <c:pt idx="175">
                  <c:v>3.8731461499992292E-2</c:v>
                </c:pt>
                <c:pt idx="176">
                  <c:v>3.8164441899994017E-2</c:v>
                </c:pt>
                <c:pt idx="177">
                  <c:v>3.7590446899997687E-2</c:v>
                </c:pt>
                <c:pt idx="178">
                  <c:v>3.7009417599989547E-2</c:v>
                </c:pt>
                <c:pt idx="179">
                  <c:v>3.6421305699988693E-2</c:v>
                </c:pt>
                <c:pt idx="180">
                  <c:v>3.5826044699987847E-2</c:v>
                </c:pt>
                <c:pt idx="181">
                  <c:v>3.5223576599989315E-2</c:v>
                </c:pt>
                <c:pt idx="182">
                  <c:v>3.4613847499997519E-2</c:v>
                </c:pt>
                <c:pt idx="183">
                  <c:v>3.3996789199989053E-2</c:v>
                </c:pt>
                <c:pt idx="184">
                  <c:v>3.337233829999775E-2</c:v>
                </c:pt>
                <c:pt idx="185">
                  <c:v>3.2740434499999083E-2</c:v>
                </c:pt>
                <c:pt idx="186">
                  <c:v>3.21010021999939E-2</c:v>
                </c:pt>
                <c:pt idx="187">
                  <c:v>3.1453976099996339E-2</c:v>
                </c:pt>
                <c:pt idx="188">
                  <c:v>3.0799281399993106E-2</c:v>
                </c:pt>
                <c:pt idx="189">
                  <c:v>3.0136846099992454E-2</c:v>
                </c:pt>
                <c:pt idx="190">
                  <c:v>2.9466587299992852E-2</c:v>
                </c:pt>
                <c:pt idx="191">
                  <c:v>2.8788425700000175E-2</c:v>
                </c:pt>
                <c:pt idx="192">
                  <c:v>2.8102274799991278E-2</c:v>
                </c:pt>
                <c:pt idx="193">
                  <c:v>2.7408050999994771E-2</c:v>
                </c:pt>
                <c:pt idx="194">
                  <c:v>2.670565299999339E-2</c:v>
                </c:pt>
                <c:pt idx="195">
                  <c:v>2.5994992499988712E-2</c:v>
                </c:pt>
                <c:pt idx="196">
                  <c:v>2.5275965599988126E-2</c:v>
                </c:pt>
                <c:pt idx="197">
                  <c:v>2.4548465599991687E-2</c:v>
                </c:pt>
                <c:pt idx="198">
                  <c:v>2.3812384199999315E-2</c:v>
                </c:pt>
                <c:pt idx="199">
                  <c:v>2.3067604399997776E-2</c:v>
                </c:pt>
                <c:pt idx="200">
                  <c:v>2.2314002999991089E-2</c:v>
                </c:pt>
                <c:pt idx="201">
                  <c:v>2.1551454399997283E-2</c:v>
                </c:pt>
                <c:pt idx="202">
                  <c:v>2.0779822099996181E-2</c:v>
                </c:pt>
                <c:pt idx="203">
                  <c:v>1.999896649999755E-2</c:v>
                </c:pt>
                <c:pt idx="204">
                  <c:v>1.920873859999972E-2</c:v>
                </c:pt>
                <c:pt idx="205">
                  <c:v>1.8408984199993483E-2</c:v>
                </c:pt>
                <c:pt idx="206">
                  <c:v>1.7599533099996734E-2</c:v>
                </c:pt>
                <c:pt idx="207">
                  <c:v>1.6780217099992001E-2</c:v>
                </c:pt>
                <c:pt idx="208">
                  <c:v>1.5950850099997638E-2</c:v>
                </c:pt>
                <c:pt idx="209">
                  <c:v>1.5111242999992669E-2</c:v>
                </c:pt>
                <c:pt idx="210">
                  <c:v>1.4261197399989101E-2</c:v>
                </c:pt>
                <c:pt idx="211">
                  <c:v>1.3400492199991731E-2</c:v>
                </c:pt>
                <c:pt idx="212">
                  <c:v>1.2528904999996371E-2</c:v>
                </c:pt>
                <c:pt idx="213">
                  <c:v>1.1646203699996249E-2</c:v>
                </c:pt>
                <c:pt idx="214">
                  <c:v>1.0752134999989948E-2</c:v>
                </c:pt>
                <c:pt idx="215">
                  <c:v>9.846439099987947E-3</c:v>
                </c:pt>
                <c:pt idx="216">
                  <c:v>8.9288417999995318E-3</c:v>
                </c:pt>
                <c:pt idx="217">
                  <c:v>7.9990489999914871E-3</c:v>
                </c:pt>
                <c:pt idx="218">
                  <c:v>7.0567622999959667E-3</c:v>
                </c:pt>
                <c:pt idx="219">
                  <c:v>6.1016546999894672E-3</c:v>
                </c:pt>
                <c:pt idx="220">
                  <c:v>5.1333911999904558E-3</c:v>
                </c:pt>
                <c:pt idx="221">
                  <c:v>4.1516184999892403E-3</c:v>
                </c:pt>
                <c:pt idx="222">
                  <c:v>3.1559654999995246E-3</c:v>
                </c:pt>
                <c:pt idx="223">
                  <c:v>2.146042899994427E-3</c:v>
                </c:pt>
                <c:pt idx="224">
                  <c:v>1.1214416999933974E-3</c:v>
                </c:pt>
                <c:pt idx="225">
                  <c:v>8.1734500000152366E-5</c:v>
                </c:pt>
                <c:pt idx="226">
                  <c:v>-9.735205000112046E-4</c:v>
                </c:pt>
                <c:pt idx="227">
                  <c:v>-2.0448063000060301E-3</c:v>
                </c:pt>
                <c:pt idx="228">
                  <c:v>-3.1326009000025579E-3</c:v>
                </c:pt>
                <c:pt idx="229">
                  <c:v>-4.2374181000042199E-3</c:v>
                </c:pt>
                <c:pt idx="230">
                  <c:v>-5.3597893000016938E-3</c:v>
                </c:pt>
                <c:pt idx="231">
                  <c:v>-6.5002673999998706E-3</c:v>
                </c:pt>
                <c:pt idx="232">
                  <c:v>-7.659434100006024E-3</c:v>
                </c:pt>
                <c:pt idx="233">
                  <c:v>-8.8378866000056178E-3</c:v>
                </c:pt>
                <c:pt idx="234">
                  <c:v>-1.0036242400005335E-2</c:v>
                </c:pt>
                <c:pt idx="235">
                  <c:v>-1.125515440000413E-2</c:v>
                </c:pt>
                <c:pt idx="236">
                  <c:v>-1.2495288000010873E-2</c:v>
                </c:pt>
                <c:pt idx="237">
                  <c:v>-1.3757332400004429E-2</c:v>
                </c:pt>
                <c:pt idx="238">
                  <c:v>-1.5041998300006298E-2</c:v>
                </c:pt>
                <c:pt idx="239">
                  <c:v>-1.6350022099999251E-2</c:v>
                </c:pt>
                <c:pt idx="240">
                  <c:v>-1.7682157000010079E-2</c:v>
                </c:pt>
                <c:pt idx="241">
                  <c:v>-1.9039177900012305E-2</c:v>
                </c:pt>
                <c:pt idx="242">
                  <c:v>-2.042187890000946E-2</c:v>
                </c:pt>
                <c:pt idx="243">
                  <c:v>-2.1831072500006599E-2</c:v>
                </c:pt>
                <c:pt idx="244">
                  <c:v>-2.3267588300001307E-2</c:v>
                </c:pt>
                <c:pt idx="245">
                  <c:v>-2.4732271400011996E-2</c:v>
                </c:pt>
                <c:pt idx="246">
                  <c:v>-2.6225977999999373E-2</c:v>
                </c:pt>
                <c:pt idx="247">
                  <c:v>-2.7749586900000622E-2</c:v>
                </c:pt>
                <c:pt idx="248">
                  <c:v>-2.9303976700006729E-2</c:v>
                </c:pt>
                <c:pt idx="249">
                  <c:v>-3.0890038300000811E-2</c:v>
                </c:pt>
                <c:pt idx="250">
                  <c:v>-3.2508669300000292E-2</c:v>
                </c:pt>
                <c:pt idx="251">
                  <c:v>-3.4160771500012288E-2</c:v>
                </c:pt>
                <c:pt idx="252">
                  <c:v>-3.5847243200009871E-2</c:v>
                </c:pt>
                <c:pt idx="253">
                  <c:v>-3.7568998300002932E-2</c:v>
                </c:pt>
                <c:pt idx="254">
                  <c:v>-3.9326930400008564E-2</c:v>
                </c:pt>
                <c:pt idx="255">
                  <c:v>-4.1121933500008367E-2</c:v>
                </c:pt>
                <c:pt idx="256">
                  <c:v>-4.2954892500006281E-2</c:v>
                </c:pt>
                <c:pt idx="257">
                  <c:v>-4.4826680900001747E-2</c:v>
                </c:pt>
                <c:pt idx="258">
                  <c:v>-4.6738158200000157E-2</c:v>
                </c:pt>
                <c:pt idx="259">
                  <c:v>-4.8690164399999958E-2</c:v>
                </c:pt>
                <c:pt idx="260">
                  <c:v>-5.0683526400007395E-2</c:v>
                </c:pt>
                <c:pt idx="261">
                  <c:v>-5.2719041599999628E-2</c:v>
                </c:pt>
                <c:pt idx="262">
                  <c:v>-5.4797484400012308E-2</c:v>
                </c:pt>
                <c:pt idx="263">
                  <c:v>-5.6919596500009106E-2</c:v>
                </c:pt>
                <c:pt idx="264">
                  <c:v>-5.9086101600001939E-2</c:v>
                </c:pt>
                <c:pt idx="265">
                  <c:v>-6.1297677200002454E-2</c:v>
                </c:pt>
                <c:pt idx="266">
                  <c:v>-6.355496900000901E-2</c:v>
                </c:pt>
                <c:pt idx="267">
                  <c:v>-6.5858584099999007E-2</c:v>
                </c:pt>
                <c:pt idx="268">
                  <c:v>-6.8209088500012172E-2</c:v>
                </c:pt>
                <c:pt idx="269">
                  <c:v>-7.0607004600006462E-2</c:v>
                </c:pt>
                <c:pt idx="270">
                  <c:v>-7.3052809000003549E-2</c:v>
                </c:pt>
                <c:pt idx="271">
                  <c:v>-7.5546930000001566E-2</c:v>
                </c:pt>
                <c:pt idx="272">
                  <c:v>-7.8089745100001551E-2</c:v>
                </c:pt>
                <c:pt idx="273">
                  <c:v>-8.0681578400003673E-2</c:v>
                </c:pt>
                <c:pt idx="274">
                  <c:v>-8.3322695300012128E-2</c:v>
                </c:pt>
                <c:pt idx="275">
                  <c:v>-8.601331230001108E-2</c:v>
                </c:pt>
                <c:pt idx="276">
                  <c:v>-8.8753574999998364E-2</c:v>
                </c:pt>
                <c:pt idx="277">
                  <c:v>-9.1543568100007633E-2</c:v>
                </c:pt>
                <c:pt idx="278">
                  <c:v>-9.4383309200011922E-2</c:v>
                </c:pt>
                <c:pt idx="279">
                  <c:v>-9.7272745400005078E-2</c:v>
                </c:pt>
                <c:pt idx="280">
                  <c:v>-0.10021174960000678</c:v>
                </c:pt>
                <c:pt idx="281">
                  <c:v>-0.10320011680001073</c:v>
                </c:pt>
                <c:pt idx="282">
                  <c:v>-0.10623755929999845</c:v>
                </c:pt>
                <c:pt idx="283">
                  <c:v>-0.10932370300000116</c:v>
                </c:pt>
                <c:pt idx="284">
                  <c:v>-0.1124580814000069</c:v>
                </c:pt>
                <c:pt idx="285">
                  <c:v>-0.11564013100000636</c:v>
                </c:pt>
                <c:pt idx="286">
                  <c:v>-0.11886917830000243</c:v>
                </c:pt>
                <c:pt idx="287">
                  <c:v>-0.12214445989999945</c:v>
                </c:pt>
                <c:pt idx="288">
                  <c:v>-0.12546507529999928</c:v>
                </c:pt>
                <c:pt idx="289">
                  <c:v>-0.12883000669999944</c:v>
                </c:pt>
                <c:pt idx="290">
                  <c:v>-0.13223810419999893</c:v>
                </c:pt>
                <c:pt idx="291">
                  <c:v>-0.13568807680000816</c:v>
                </c:pt>
                <c:pt idx="292">
                  <c:v>-0.13917848330000027</c:v>
                </c:pt>
                <c:pt idx="293">
                  <c:v>-0.1427077224000044</c:v>
                </c:pt>
                <c:pt idx="294">
                  <c:v>-0.14627402230000541</c:v>
                </c:pt>
                <c:pt idx="295">
                  <c:v>-0.14987542920000863</c:v>
                </c:pt>
                <c:pt idx="296">
                  <c:v>-0.15350979590000691</c:v>
                </c:pt>
                <c:pt idx="297">
                  <c:v>-0.15717476880000447</c:v>
                </c:pt>
                <c:pt idx="298">
                  <c:v>-0.16086777510000161</c:v>
                </c:pt>
                <c:pt idx="299">
                  <c:v>-0.16458600869999884</c:v>
                </c:pt>
                <c:pt idx="300">
                  <c:v>-0.1683264155000046</c:v>
                </c:pt>
                <c:pt idx="301">
                  <c:v>-0.17208567810000375</c:v>
                </c:pt>
                <c:pt idx="302">
                  <c:v>-0.1758601997999989</c:v>
                </c:pt>
                <c:pt idx="303">
                  <c:v>-0.17964609140000221</c:v>
                </c:pt>
                <c:pt idx="304">
                  <c:v>-0.18343913729999883</c:v>
                </c:pt>
                <c:pt idx="305">
                  <c:v>-0.18723480280000615</c:v>
                </c:pt>
                <c:pt idx="306">
                  <c:v>-0.19102819660000137</c:v>
                </c:pt>
                <c:pt idx="307">
                  <c:v>-0.19481405500000903</c:v>
                </c:pt>
                <c:pt idx="308">
                  <c:v>-0.19858672080000872</c:v>
                </c:pt>
                <c:pt idx="309">
                  <c:v>-0.20234012100000598</c:v>
                </c:pt>
                <c:pt idx="310">
                  <c:v>-0.20606774330001087</c:v>
                </c:pt>
                <c:pt idx="311">
                  <c:v>-0.20976261130000751</c:v>
                </c:pt>
                <c:pt idx="312">
                  <c:v>-0.21341725530000133</c:v>
                </c:pt>
                <c:pt idx="313">
                  <c:v>-0.21702370090000045</c:v>
                </c:pt>
                <c:pt idx="314">
                  <c:v>-0.22057341510000583</c:v>
                </c:pt>
                <c:pt idx="315">
                  <c:v>-0.22405729360001203</c:v>
                </c:pt>
                <c:pt idx="316">
                  <c:v>-0.22746562420000771</c:v>
                </c:pt>
                <c:pt idx="317">
                  <c:v>-0.23078805320000129</c:v>
                </c:pt>
                <c:pt idx="318">
                  <c:v>-0.23401354940000374</c:v>
                </c:pt>
                <c:pt idx="319">
                  <c:v>-0.23713036410001109</c:v>
                </c:pt>
                <c:pt idx="320">
                  <c:v>-0.24012599410001201</c:v>
                </c:pt>
                <c:pt idx="321">
                  <c:v>-0.24298714720001158</c:v>
                </c:pt>
                <c:pt idx="322">
                  <c:v>-0.24569966480000005</c:v>
                </c:pt>
                <c:pt idx="323">
                  <c:v>-0.2482485212000114</c:v>
                </c:pt>
                <c:pt idx="324">
                  <c:v>-0.25061773139999843</c:v>
                </c:pt>
                <c:pt idx="325">
                  <c:v>-0.2527903168000023</c:v>
                </c:pt>
                <c:pt idx="326">
                  <c:v>-0.25474824300000876</c:v>
                </c:pt>
                <c:pt idx="327">
                  <c:v>-0.25647235860000706</c:v>
                </c:pt>
                <c:pt idx="328">
                  <c:v>-0.25794232980000231</c:v>
                </c:pt>
                <c:pt idx="329">
                  <c:v>-0.25913657150000802</c:v>
                </c:pt>
                <c:pt idx="330">
                  <c:v>-0.26003217390000088</c:v>
                </c:pt>
                <c:pt idx="331">
                  <c:v>-0.26060482500000148</c:v>
                </c:pt>
                <c:pt idx="332">
                  <c:v>-0.26082872910001242</c:v>
                </c:pt>
                <c:pt idx="333">
                  <c:v>-0.26067651990000229</c:v>
                </c:pt>
                <c:pt idx="334">
                  <c:v>-0.26011916900000642</c:v>
                </c:pt>
                <c:pt idx="335">
                  <c:v>-0.2591258904</c:v>
                </c:pt>
                <c:pt idx="336">
                  <c:v>-0.25766403810000327</c:v>
                </c:pt>
                <c:pt idx="337">
                  <c:v>-0.25569900160000714</c:v>
                </c:pt>
                <c:pt idx="338">
                  <c:v>-0.25319408640000063</c:v>
                </c:pt>
                <c:pt idx="339">
                  <c:v>-0.25011040710000998</c:v>
                </c:pt>
                <c:pt idx="340">
                  <c:v>-0.24640675510001131</c:v>
                </c:pt>
                <c:pt idx="341">
                  <c:v>-0.2420394712000018</c:v>
                </c:pt>
                <c:pt idx="342">
                  <c:v>-0.23696230760000958</c:v>
                </c:pt>
                <c:pt idx="343">
                  <c:v>-0.23112628470001084</c:v>
                </c:pt>
                <c:pt idx="344">
                  <c:v>-0.22447953900000073</c:v>
                </c:pt>
                <c:pt idx="345">
                  <c:v>-0.2169671644000033</c:v>
                </c:pt>
                <c:pt idx="346">
                  <c:v>-0.20853104329999894</c:v>
                </c:pt>
                <c:pt idx="347">
                  <c:v>-0.1991096705000075</c:v>
                </c:pt>
                <c:pt idx="348">
                  <c:v>-0.18863796509999986</c:v>
                </c:pt>
                <c:pt idx="349">
                  <c:v>-0.17704707330000247</c:v>
                </c:pt>
                <c:pt idx="350">
                  <c:v>-0.16426415730001054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CC5-4C70-A01B-602DC52E007E}"/>
            </c:ext>
          </c:extLst>
        </c:ser>
        <c:ser>
          <c:idx val="5"/>
          <c:order val="4"/>
          <c:tx>
            <c:strRef>
              <c:f>'2SF Data'!$AS$4</c:f>
              <c:strCache>
                <c:ptCount val="1"/>
                <c:pt idx="0">
                  <c:v>Root 5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Data'!$AS$5:$AS$355</c:f>
              <c:numCache>
                <c:formatCode>General</c:formatCode>
                <c:ptCount val="351"/>
                <c:pt idx="0">
                  <c:v>7.380680709999865E-2</c:v>
                </c:pt>
                <c:pt idx="1">
                  <c:v>7.3776770300000294E-2</c:v>
                </c:pt>
                <c:pt idx="2">
                  <c:v>7.3746070900000404E-2</c:v>
                </c:pt>
                <c:pt idx="3">
                  <c:v>7.3714753600000904E-2</c:v>
                </c:pt>
                <c:pt idx="4">
                  <c:v>7.3682809600001065E-2</c:v>
                </c:pt>
                <c:pt idx="5">
                  <c:v>7.3650219199990374E-2</c:v>
                </c:pt>
                <c:pt idx="6">
                  <c:v>7.3616993599998182E-2</c:v>
                </c:pt>
                <c:pt idx="7">
                  <c:v>7.3583237599990525E-2</c:v>
                </c:pt>
                <c:pt idx="8">
                  <c:v>7.3550022099993839E-2</c:v>
                </c:pt>
                <c:pt idx="9">
                  <c:v>7.3513137799992023E-2</c:v>
                </c:pt>
                <c:pt idx="10">
                  <c:v>7.3477222599990455E-2</c:v>
                </c:pt>
                <c:pt idx="11">
                  <c:v>7.3440528799991966E-2</c:v>
                </c:pt>
                <c:pt idx="12">
                  <c:v>7.3403110899988633E-2</c:v>
                </c:pt>
                <c:pt idx="13">
                  <c:v>7.3364951700000347E-2</c:v>
                </c:pt>
                <c:pt idx="14">
                  <c:v>7.3326039299999479E-2</c:v>
                </c:pt>
                <c:pt idx="15">
                  <c:v>7.3286366999994357E-2</c:v>
                </c:pt>
                <c:pt idx="16">
                  <c:v>7.3245958999990535E-2</c:v>
                </c:pt>
                <c:pt idx="17">
                  <c:v>7.3205137299993339E-2</c:v>
                </c:pt>
                <c:pt idx="18">
                  <c:v>7.31625186999878E-2</c:v>
                </c:pt>
                <c:pt idx="19">
                  <c:v>7.3119709399989574E-2</c:v>
                </c:pt>
                <c:pt idx="20">
                  <c:v>7.3075998599989589E-2</c:v>
                </c:pt>
                <c:pt idx="21">
                  <c:v>7.303143129999512E-2</c:v>
                </c:pt>
                <c:pt idx="22">
                  <c:v>7.2985996499994599E-2</c:v>
                </c:pt>
                <c:pt idx="23">
                  <c:v>7.2939684099992519E-2</c:v>
                </c:pt>
                <c:pt idx="24">
                  <c:v>7.2892477099998132E-2</c:v>
                </c:pt>
                <c:pt idx="25">
                  <c:v>7.2844364699989228E-2</c:v>
                </c:pt>
                <c:pt idx="26">
                  <c:v>7.2795375199987689E-2</c:v>
                </c:pt>
                <c:pt idx="27">
                  <c:v>7.2746729899989759E-2</c:v>
                </c:pt>
                <c:pt idx="28">
                  <c:v>7.2694280699991509E-2</c:v>
                </c:pt>
                <c:pt idx="29">
                  <c:v>7.2642447999996307E-2</c:v>
                </c:pt>
                <c:pt idx="30">
                  <c:v>7.2589535599988153E-2</c:v>
                </c:pt>
                <c:pt idx="31">
                  <c:v>7.253560939999204E-2</c:v>
                </c:pt>
                <c:pt idx="32">
                  <c:v>7.2480580399997052E-2</c:v>
                </c:pt>
                <c:pt idx="33">
                  <c:v>7.2424658799988606E-2</c:v>
                </c:pt>
                <c:pt idx="34">
                  <c:v>7.2367554599992445E-2</c:v>
                </c:pt>
                <c:pt idx="35">
                  <c:v>7.2310099999995714E-2</c:v>
                </c:pt>
                <c:pt idx="36">
                  <c:v>7.2250117999999475E-2</c:v>
                </c:pt>
                <c:pt idx="37">
                  <c:v>7.2189782999998897E-2</c:v>
                </c:pt>
                <c:pt idx="38">
                  <c:v>7.2128287599994678E-2</c:v>
                </c:pt>
                <c:pt idx="39">
                  <c:v>7.2065643599998452E-2</c:v>
                </c:pt>
                <c:pt idx="40">
                  <c:v>7.2001815199996599E-2</c:v>
                </c:pt>
                <c:pt idx="41">
                  <c:v>7.1936798399988788E-2</c:v>
                </c:pt>
                <c:pt idx="42">
                  <c:v>7.1870582199991873E-2</c:v>
                </c:pt>
                <c:pt idx="43">
                  <c:v>7.1803567299994597E-2</c:v>
                </c:pt>
                <c:pt idx="44">
                  <c:v>7.1734328399998049E-2</c:v>
                </c:pt>
                <c:pt idx="45">
                  <c:v>7.1664348799998834E-2</c:v>
                </c:pt>
                <c:pt idx="46">
                  <c:v>7.1593041599996354E-2</c:v>
                </c:pt>
                <c:pt idx="47">
                  <c:v>7.1520411899996361E-2</c:v>
                </c:pt>
                <c:pt idx="48">
                  <c:v>7.1446438199998852E-2</c:v>
                </c:pt>
                <c:pt idx="49">
                  <c:v>7.1371098000000188E-2</c:v>
                </c:pt>
                <c:pt idx="50">
                  <c:v>7.1294368299987809E-2</c:v>
                </c:pt>
                <c:pt idx="51">
                  <c:v>7.1216229099988482E-2</c:v>
                </c:pt>
                <c:pt idx="52">
                  <c:v>7.1136716699996327E-2</c:v>
                </c:pt>
                <c:pt idx="53">
                  <c:v>7.1056861399995341E-2</c:v>
                </c:pt>
                <c:pt idx="54">
                  <c:v>7.0973046599988265E-2</c:v>
                </c:pt>
                <c:pt idx="55">
                  <c:v>7.0889044200001194E-2</c:v>
                </c:pt>
                <c:pt idx="56">
                  <c:v>7.0803473899999858E-2</c:v>
                </c:pt>
                <c:pt idx="57">
                  <c:v>7.0716342699995494E-2</c:v>
                </c:pt>
                <c:pt idx="58">
                  <c:v>7.0627624399989486E-2</c:v>
                </c:pt>
                <c:pt idx="59">
                  <c:v>7.0537294499999348E-2</c:v>
                </c:pt>
                <c:pt idx="60">
                  <c:v>7.0445347199992625E-2</c:v>
                </c:pt>
                <c:pt idx="61">
                  <c:v>7.0352084899994338E-2</c:v>
                </c:pt>
                <c:pt idx="62">
                  <c:v>7.025631259999443E-2</c:v>
                </c:pt>
                <c:pt idx="63">
                  <c:v>7.0159292299990739E-2</c:v>
                </c:pt>
                <c:pt idx="64">
                  <c:v>7.0060484799995493E-2</c:v>
                </c:pt>
                <c:pt idx="65">
                  <c:v>6.9959896299991442E-2</c:v>
                </c:pt>
                <c:pt idx="66">
                  <c:v>6.9857498199993984E-2</c:v>
                </c:pt>
                <c:pt idx="67">
                  <c:v>6.9753260399991746E-2</c:v>
                </c:pt>
                <c:pt idx="68">
                  <c:v>6.9647153500000059E-2</c:v>
                </c:pt>
                <c:pt idx="69">
                  <c:v>6.9539156399997637E-2</c:v>
                </c:pt>
                <c:pt idx="70">
                  <c:v>6.9429374300000291E-2</c:v>
                </c:pt>
                <c:pt idx="71">
                  <c:v>6.9317259399994668E-2</c:v>
                </c:pt>
                <c:pt idx="72">
                  <c:v>6.9203401999999414E-2</c:v>
                </c:pt>
                <c:pt idx="73">
                  <c:v>6.908747609999466E-2</c:v>
                </c:pt>
                <c:pt idx="74">
                  <c:v>6.89694884000005E-2</c:v>
                </c:pt>
                <c:pt idx="75">
                  <c:v>6.8849406299989369E-2</c:v>
                </c:pt>
                <c:pt idx="76">
                  <c:v>6.8727195699992194E-2</c:v>
                </c:pt>
                <c:pt idx="77">
                  <c:v>6.860282309999377E-2</c:v>
                </c:pt>
                <c:pt idx="78">
                  <c:v>6.8476263199997334E-2</c:v>
                </c:pt>
                <c:pt idx="79">
                  <c:v>6.8347595599988153E-2</c:v>
                </c:pt>
                <c:pt idx="80">
                  <c:v>6.8216325400001665E-2</c:v>
                </c:pt>
                <c:pt idx="81">
                  <c:v>6.8082992999990211E-2</c:v>
                </c:pt>
                <c:pt idx="82">
                  <c:v>6.794727269999612E-2</c:v>
                </c:pt>
                <c:pt idx="83">
                  <c:v>6.7809171499987997E-2</c:v>
                </c:pt>
                <c:pt idx="84">
                  <c:v>6.7668653100000142E-2</c:v>
                </c:pt>
                <c:pt idx="85">
                  <c:v>6.7525678699993819E-2</c:v>
                </c:pt>
                <c:pt idx="86">
                  <c:v>6.7380210399988982E-2</c:v>
                </c:pt>
                <c:pt idx="87">
                  <c:v>6.7232213299988075E-2</c:v>
                </c:pt>
                <c:pt idx="88">
                  <c:v>6.7081701199995791E-2</c:v>
                </c:pt>
                <c:pt idx="89">
                  <c:v>6.6928385699995374E-2</c:v>
                </c:pt>
                <c:pt idx="90">
                  <c:v>6.6772592599988911E-2</c:v>
                </c:pt>
                <c:pt idx="91">
                  <c:v>6.6614052299996729E-2</c:v>
                </c:pt>
                <c:pt idx="92">
                  <c:v>6.6452773199998205E-2</c:v>
                </c:pt>
                <c:pt idx="93">
                  <c:v>6.6288714300000606E-2</c:v>
                </c:pt>
                <c:pt idx="94">
                  <c:v>6.6121832400000358E-2</c:v>
                </c:pt>
                <c:pt idx="95">
                  <c:v>6.595208550000109E-2</c:v>
                </c:pt>
                <c:pt idx="96">
                  <c:v>6.5779430699990371E-2</c:v>
                </c:pt>
                <c:pt idx="97">
                  <c:v>6.560381819998895E-2</c:v>
                </c:pt>
                <c:pt idx="98">
                  <c:v>6.5426003599995397E-2</c:v>
                </c:pt>
                <c:pt idx="99">
                  <c:v>6.5243499099992164E-2</c:v>
                </c:pt>
                <c:pt idx="100">
                  <c:v>6.5058776499995474E-2</c:v>
                </c:pt>
                <c:pt idx="101">
                  <c:v>6.4870902999999203E-2</c:v>
                </c:pt>
                <c:pt idx="102">
                  <c:v>6.467984989998854E-2</c:v>
                </c:pt>
                <c:pt idx="103">
                  <c:v>6.4485568899996792E-2</c:v>
                </c:pt>
                <c:pt idx="104">
                  <c:v>6.4288018299990313E-2</c:v>
                </c:pt>
                <c:pt idx="105">
                  <c:v>6.4087224499999706E-2</c:v>
                </c:pt>
                <c:pt idx="106">
                  <c:v>6.3884270599999127E-2</c:v>
                </c:pt>
                <c:pt idx="107">
                  <c:v>6.3675208399999406E-2</c:v>
                </c:pt>
                <c:pt idx="108">
                  <c:v>6.3464097699991839E-2</c:v>
                </c:pt>
                <c:pt idx="109">
                  <c:v>6.3249453899999253E-2</c:v>
                </c:pt>
                <c:pt idx="110">
                  <c:v>6.3031244899988792E-2</c:v>
                </c:pt>
                <c:pt idx="111">
                  <c:v>6.2809420999997201E-2</c:v>
                </c:pt>
                <c:pt idx="112">
                  <c:v>6.2583942299994533E-2</c:v>
                </c:pt>
                <c:pt idx="113">
                  <c:v>6.2354880999990314E-2</c:v>
                </c:pt>
                <c:pt idx="114">
                  <c:v>6.2124017499996853E-2</c:v>
                </c:pt>
                <c:pt idx="115">
                  <c:v>6.188495639999303E-2</c:v>
                </c:pt>
                <c:pt idx="116">
                  <c:v>6.1644328699998141E-2</c:v>
                </c:pt>
                <c:pt idx="117">
                  <c:v>6.1402449799999204E-2</c:v>
                </c:pt>
                <c:pt idx="118">
                  <c:v>6.1159751699989329E-2</c:v>
                </c:pt>
                <c:pt idx="119">
                  <c:v>6.0913350500001684E-2</c:v>
                </c:pt>
                <c:pt idx="120">
                  <c:v>6.066320779999046E-2</c:v>
                </c:pt>
                <c:pt idx="121">
                  <c:v>6.0409298399989098E-2</c:v>
                </c:pt>
                <c:pt idx="122">
                  <c:v>6.0151722999989943E-2</c:v>
                </c:pt>
                <c:pt idx="123">
                  <c:v>5.9889872100001185E-2</c:v>
                </c:pt>
                <c:pt idx="124">
                  <c:v>5.9624371699996459E-2</c:v>
                </c:pt>
                <c:pt idx="125">
                  <c:v>5.9354901699990137E-2</c:v>
                </c:pt>
                <c:pt idx="126">
                  <c:v>5.9081451399990215E-2</c:v>
                </c:pt>
                <c:pt idx="127">
                  <c:v>5.8803977699994903E-2</c:v>
                </c:pt>
                <c:pt idx="128">
                  <c:v>5.852244499999415E-2</c:v>
                </c:pt>
                <c:pt idx="129">
                  <c:v>5.8236814299988282E-2</c:v>
                </c:pt>
                <c:pt idx="130">
                  <c:v>5.7947052599999438E-2</c:v>
                </c:pt>
                <c:pt idx="131">
                  <c:v>5.7653079600001433E-2</c:v>
                </c:pt>
                <c:pt idx="132">
                  <c:v>5.7354931299997247E-2</c:v>
                </c:pt>
                <c:pt idx="133">
                  <c:v>5.705253629999163E-2</c:v>
                </c:pt>
                <c:pt idx="134">
                  <c:v>5.6745859499997664E-2</c:v>
                </c:pt>
                <c:pt idx="135">
                  <c:v>5.6434867400000144E-2</c:v>
                </c:pt>
                <c:pt idx="136">
                  <c:v>5.611952309999424E-2</c:v>
                </c:pt>
                <c:pt idx="137">
                  <c:v>5.5799794399987945E-2</c:v>
                </c:pt>
                <c:pt idx="138">
                  <c:v>5.5475646899992626E-2</c:v>
                </c:pt>
                <c:pt idx="139">
                  <c:v>5.5147047999994925E-2</c:v>
                </c:pt>
                <c:pt idx="140">
                  <c:v>5.4813965899995765E-2</c:v>
                </c:pt>
                <c:pt idx="141">
                  <c:v>5.4476368999999636E-2</c:v>
                </c:pt>
                <c:pt idx="142">
                  <c:v>5.4134226799988028E-2</c:v>
                </c:pt>
                <c:pt idx="143">
                  <c:v>5.3787509799988698E-2</c:v>
                </c:pt>
                <c:pt idx="144">
                  <c:v>5.3436188099993842E-2</c:v>
                </c:pt>
                <c:pt idx="145">
                  <c:v>5.3080234699990569E-2</c:v>
                </c:pt>
                <c:pt idx="146">
                  <c:v>5.2719621799994343E-2</c:v>
                </c:pt>
                <c:pt idx="147">
                  <c:v>5.2354322900001193E-2</c:v>
                </c:pt>
                <c:pt idx="148">
                  <c:v>5.1984311599994726E-2</c:v>
                </c:pt>
                <c:pt idx="149">
                  <c:v>5.1609564399996088E-2</c:v>
                </c:pt>
                <c:pt idx="150">
                  <c:v>5.1230056400001445E-2</c:v>
                </c:pt>
                <c:pt idx="151">
                  <c:v>5.0845765299996515E-2</c:v>
                </c:pt>
                <c:pt idx="152">
                  <c:v>5.045667009999022E-2</c:v>
                </c:pt>
                <c:pt idx="153">
                  <c:v>5.0062748999991413E-2</c:v>
                </c:pt>
                <c:pt idx="154">
                  <c:v>4.9663981799994872E-2</c:v>
                </c:pt>
                <c:pt idx="155">
                  <c:v>4.9260351199990282E-2</c:v>
                </c:pt>
                <c:pt idx="156">
                  <c:v>4.8851837599997339E-2</c:v>
                </c:pt>
                <c:pt idx="157">
                  <c:v>4.8438426600000639E-2</c:v>
                </c:pt>
                <c:pt idx="158">
                  <c:v>4.8020100999991655E-2</c:v>
                </c:pt>
                <c:pt idx="159">
                  <c:v>4.7596847999997749E-2</c:v>
                </c:pt>
                <c:pt idx="160">
                  <c:v>4.7168650999992678E-2</c:v>
                </c:pt>
                <c:pt idx="161">
                  <c:v>4.6735499599989794E-2</c:v>
                </c:pt>
                <c:pt idx="162">
                  <c:v>4.6297384599995439E-2</c:v>
                </c:pt>
                <c:pt idx="163">
                  <c:v>4.5854293299996129E-2</c:v>
                </c:pt>
                <c:pt idx="164">
                  <c:v>4.5406217799992987E-2</c:v>
                </c:pt>
                <c:pt idx="165">
                  <c:v>4.4953149999997777E-2</c:v>
                </c:pt>
                <c:pt idx="166">
                  <c:v>4.4495086299988884E-2</c:v>
                </c:pt>
                <c:pt idx="167">
                  <c:v>4.4032016099990301E-2</c:v>
                </c:pt>
                <c:pt idx="168">
                  <c:v>4.3563937399994757E-2</c:v>
                </c:pt>
                <c:pt idx="169">
                  <c:v>4.309084709998956E-2</c:v>
                </c:pt>
                <c:pt idx="170">
                  <c:v>4.261274559999606E-2</c:v>
                </c:pt>
                <c:pt idx="171">
                  <c:v>4.2129627099996014E-2</c:v>
                </c:pt>
                <c:pt idx="172">
                  <c:v>4.1641494499998544E-2</c:v>
                </c:pt>
                <c:pt idx="173">
                  <c:v>4.1148351699987984E-2</c:v>
                </c:pt>
                <c:pt idx="174">
                  <c:v>4.0650197899992691E-2</c:v>
                </c:pt>
                <c:pt idx="175">
                  <c:v>4.0147037799997065E-2</c:v>
                </c:pt>
                <c:pt idx="176">
                  <c:v>3.9638875099996085E-2</c:v>
                </c:pt>
                <c:pt idx="177">
                  <c:v>3.9125404099991101E-2</c:v>
                </c:pt>
                <c:pt idx="178">
                  <c:v>3.8607567799999742E-2</c:v>
                </c:pt>
                <c:pt idx="179">
                  <c:v>3.8084437899996715E-2</c:v>
                </c:pt>
                <c:pt idx="180">
                  <c:v>3.7556337200001622E-2</c:v>
                </c:pt>
                <c:pt idx="181">
                  <c:v>3.7023269599998798E-2</c:v>
                </c:pt>
                <c:pt idx="182">
                  <c:v>3.6485252599987916E-2</c:v>
                </c:pt>
                <c:pt idx="183">
                  <c:v>3.5942292999990855E-2</c:v>
                </c:pt>
                <c:pt idx="184">
                  <c:v>3.539440819999129E-2</c:v>
                </c:pt>
                <c:pt idx="185">
                  <c:v>3.4841605799996955E-2</c:v>
                </c:pt>
                <c:pt idx="186">
                  <c:v>3.4283903399995097E-2</c:v>
                </c:pt>
                <c:pt idx="187">
                  <c:v>3.372131789998889E-2</c:v>
                </c:pt>
                <c:pt idx="188">
                  <c:v>3.3153860399991686E-2</c:v>
                </c:pt>
                <c:pt idx="189">
                  <c:v>3.2581551299998068E-2</c:v>
                </c:pt>
                <c:pt idx="190">
                  <c:v>3.2004404599987879E-2</c:v>
                </c:pt>
                <c:pt idx="191">
                  <c:v>3.1422438999996416E-2</c:v>
                </c:pt>
                <c:pt idx="192">
                  <c:v>3.0835672699993211E-2</c:v>
                </c:pt>
                <c:pt idx="193">
                  <c:v>3.0244128199996112E-2</c:v>
                </c:pt>
                <c:pt idx="194">
                  <c:v>2.9647818299991968E-2</c:v>
                </c:pt>
                <c:pt idx="195">
                  <c:v>2.9046763899998496E-2</c:v>
                </c:pt>
                <c:pt idx="196">
                  <c:v>2.8440982999995867E-2</c:v>
                </c:pt>
                <c:pt idx="197">
                  <c:v>2.7830504299998893E-2</c:v>
                </c:pt>
                <c:pt idx="198">
                  <c:v>2.7215340099999707E-2</c:v>
                </c:pt>
                <c:pt idx="199">
                  <c:v>2.6595507799996199E-2</c:v>
                </c:pt>
                <c:pt idx="200">
                  <c:v>2.597103200000106E-2</c:v>
                </c:pt>
                <c:pt idx="201">
                  <c:v>2.5341930799996248E-2</c:v>
                </c:pt>
                <c:pt idx="202">
                  <c:v>2.4708220699992012E-2</c:v>
                </c:pt>
                <c:pt idx="203">
                  <c:v>2.4069923999988418E-2</c:v>
                </c:pt>
                <c:pt idx="204">
                  <c:v>2.3427056899990362E-2</c:v>
                </c:pt>
                <c:pt idx="205">
                  <c:v>2.2779636999999298E-2</c:v>
                </c:pt>
                <c:pt idx="206">
                  <c:v>2.2127681299991764E-2</c:v>
                </c:pt>
                <c:pt idx="207">
                  <c:v>2.1471206000001075E-2</c:v>
                </c:pt>
                <c:pt idx="208">
                  <c:v>2.0810224499996366E-2</c:v>
                </c:pt>
                <c:pt idx="209">
                  <c:v>2.0144748599989271E-2</c:v>
                </c:pt>
                <c:pt idx="210">
                  <c:v>1.947479199999691E-2</c:v>
                </c:pt>
                <c:pt idx="211">
                  <c:v>1.880036480000058E-2</c:v>
                </c:pt>
                <c:pt idx="212">
                  <c:v>1.8121476099992151E-2</c:v>
                </c:pt>
                <c:pt idx="213">
                  <c:v>1.7438132099997006E-2</c:v>
                </c:pt>
                <c:pt idx="214">
                  <c:v>1.6750339299989037E-2</c:v>
                </c:pt>
                <c:pt idx="215">
                  <c:v>1.6058096300000102E-2</c:v>
                </c:pt>
                <c:pt idx="216">
                  <c:v>1.5361408099991536E-2</c:v>
                </c:pt>
                <c:pt idx="217">
                  <c:v>1.4660267699994733E-2</c:v>
                </c:pt>
                <c:pt idx="218">
                  <c:v>1.3954676099999119E-2</c:v>
                </c:pt>
                <c:pt idx="219">
                  <c:v>1.3244620399987639E-2</c:v>
                </c:pt>
                <c:pt idx="220">
                  <c:v>1.2530089799994926E-2</c:v>
                </c:pt>
                <c:pt idx="221">
                  <c:v>1.1811072599996919E-2</c:v>
                </c:pt>
                <c:pt idx="222">
                  <c:v>1.1087549199999103E-2</c:v>
                </c:pt>
                <c:pt idx="223">
                  <c:v>1.035949999999275E-2</c:v>
                </c:pt>
                <c:pt idx="224">
                  <c:v>9.6269004999953722E-3</c:v>
                </c:pt>
                <c:pt idx="225">
                  <c:v>8.8897223999993003E-3</c:v>
                </c:pt>
                <c:pt idx="226">
                  <c:v>8.147933699987675E-3</c:v>
                </c:pt>
                <c:pt idx="227">
                  <c:v>7.4014992999877904E-3</c:v>
                </c:pt>
                <c:pt idx="228">
                  <c:v>6.6503779000015584E-3</c:v>
                </c:pt>
                <c:pt idx="229">
                  <c:v>5.8945239999985688E-3</c:v>
                </c:pt>
                <c:pt idx="230">
                  <c:v>5.1338911000016196E-3</c:v>
                </c:pt>
                <c:pt idx="231">
                  <c:v>4.3684269000010545E-3</c:v>
                </c:pt>
                <c:pt idx="232">
                  <c:v>3.5980754999940245E-3</c:v>
                </c:pt>
                <c:pt idx="233">
                  <c:v>2.8227791000006164E-3</c:v>
                </c:pt>
                <c:pt idx="234">
                  <c:v>2.0424662999971588E-3</c:v>
                </c:pt>
                <c:pt idx="235">
                  <c:v>1.2570733999979211E-3</c:v>
                </c:pt>
                <c:pt idx="236">
                  <c:v>4.6652829999516143E-4</c:v>
                </c:pt>
                <c:pt idx="237">
                  <c:v>-3.2924430000491611E-4</c:v>
                </c:pt>
                <c:pt idx="238">
                  <c:v>-1.1303228000087984E-3</c:v>
                </c:pt>
                <c:pt idx="239">
                  <c:v>-1.9367881000107445E-3</c:v>
                </c:pt>
                <c:pt idx="240">
                  <c:v>-2.748723600006997E-3</c:v>
                </c:pt>
                <c:pt idx="241">
                  <c:v>-3.5662149000046384E-3</c:v>
                </c:pt>
                <c:pt idx="242">
                  <c:v>-4.3893490000073143E-3</c:v>
                </c:pt>
                <c:pt idx="243">
                  <c:v>-5.2182136000027413E-3</c:v>
                </c:pt>
                <c:pt idx="244">
                  <c:v>-6.0528969000017696E-3</c:v>
                </c:pt>
                <c:pt idx="245">
                  <c:v>-6.8934867000081113E-3</c:v>
                </c:pt>
                <c:pt idx="246">
                  <c:v>-7.7400691000093502E-3</c:v>
                </c:pt>
                <c:pt idx="247">
                  <c:v>-8.5927293000054306E-3</c:v>
                </c:pt>
                <c:pt idx="248">
                  <c:v>-9.4515485000101762E-3</c:v>
                </c:pt>
                <c:pt idx="249">
                  <c:v>-1.0316603900008658E-2</c:v>
                </c:pt>
                <c:pt idx="250">
                  <c:v>-1.1187968000001547E-2</c:v>
                </c:pt>
                <c:pt idx="251">
                  <c:v>-1.2065705600008414E-2</c:v>
                </c:pt>
                <c:pt idx="252">
                  <c:v>-1.2949875900005736E-2</c:v>
                </c:pt>
                <c:pt idx="253">
                  <c:v>-1.3840527600009978E-2</c:v>
                </c:pt>
                <c:pt idx="254">
                  <c:v>-1.4737699500003032E-2</c:v>
                </c:pt>
                <c:pt idx="255">
                  <c:v>-1.5641418300006649E-2</c:v>
                </c:pt>
                <c:pt idx="256">
                  <c:v>-1.6551691900005494E-2</c:v>
                </c:pt>
                <c:pt idx="257">
                  <c:v>-1.7468527900007302E-2</c:v>
                </c:pt>
                <c:pt idx="258">
                  <c:v>-1.8391901200004668E-2</c:v>
                </c:pt>
                <c:pt idx="259">
                  <c:v>-1.9321772899999701E-2</c:v>
                </c:pt>
                <c:pt idx="260">
                  <c:v>-2.0258082700010505E-2</c:v>
                </c:pt>
                <c:pt idx="261">
                  <c:v>-2.1200747100010631E-2</c:v>
                </c:pt>
                <c:pt idx="262">
                  <c:v>-2.214965690001236E-2</c:v>
                </c:pt>
                <c:pt idx="263">
                  <c:v>-2.3104670600005761E-2</c:v>
                </c:pt>
                <c:pt idx="264">
                  <c:v>-2.406562980000615E-2</c:v>
                </c:pt>
                <c:pt idx="265">
                  <c:v>-2.5032330000001934E-2</c:v>
                </c:pt>
                <c:pt idx="266">
                  <c:v>-2.6004535900000292E-2</c:v>
                </c:pt>
                <c:pt idx="267">
                  <c:v>-2.6981973900007006E-2</c:v>
                </c:pt>
                <c:pt idx="268">
                  <c:v>-2.7964329500008489E-2</c:v>
                </c:pt>
                <c:pt idx="269">
                  <c:v>-2.8951244200001724E-2</c:v>
                </c:pt>
                <c:pt idx="270">
                  <c:v>-2.9942312599999354E-2</c:v>
                </c:pt>
                <c:pt idx="271">
                  <c:v>-3.093707909999921E-2</c:v>
                </c:pt>
                <c:pt idx="272">
                  <c:v>-3.1935028800006648E-2</c:v>
                </c:pt>
                <c:pt idx="273">
                  <c:v>-3.2935606199998801E-2</c:v>
                </c:pt>
                <c:pt idx="274">
                  <c:v>-3.3938178300005006E-2</c:v>
                </c:pt>
                <c:pt idx="275">
                  <c:v>-3.4942052499999932E-2</c:v>
                </c:pt>
                <c:pt idx="276">
                  <c:v>-3.5946467300007612E-2</c:v>
                </c:pt>
                <c:pt idx="277">
                  <c:v>-3.6950587800006929E-2</c:v>
                </c:pt>
                <c:pt idx="278">
                  <c:v>-3.7953501100005838E-2</c:v>
                </c:pt>
                <c:pt idx="279">
                  <c:v>-3.8954211300008978E-2</c:v>
                </c:pt>
                <c:pt idx="280">
                  <c:v>-3.9951634100006572E-2</c:v>
                </c:pt>
                <c:pt idx="281">
                  <c:v>-4.0944591799998875E-2</c:v>
                </c:pt>
                <c:pt idx="282">
                  <c:v>-4.1931806800008076E-2</c:v>
                </c:pt>
                <c:pt idx="283">
                  <c:v>-4.2911896300012131E-2</c:v>
                </c:pt>
                <c:pt idx="284">
                  <c:v>-4.3883361700011392E-2</c:v>
                </c:pt>
                <c:pt idx="285">
                  <c:v>-4.4844589400000245E-2</c:v>
                </c:pt>
                <c:pt idx="286">
                  <c:v>-4.5793836300006774E-2</c:v>
                </c:pt>
                <c:pt idx="287">
                  <c:v>-4.6729224200007025E-2</c:v>
                </c:pt>
                <c:pt idx="288">
                  <c:v>-4.7648731400002475E-2</c:v>
                </c:pt>
                <c:pt idx="289">
                  <c:v>-4.8550183700001526E-2</c:v>
                </c:pt>
                <c:pt idx="290">
                  <c:v>-4.9431244800004492E-2</c:v>
                </c:pt>
                <c:pt idx="291">
                  <c:v>-5.028940660000103E-2</c:v>
                </c:pt>
                <c:pt idx="292">
                  <c:v>-5.112197809999941E-2</c:v>
                </c:pt>
                <c:pt idx="293">
                  <c:v>-5.1926075099999025E-2</c:v>
                </c:pt>
                <c:pt idx="294">
                  <c:v>-5.2698607899998251E-2</c:v>
                </c:pt>
                <c:pt idx="295">
                  <c:v>-5.3436269100004097E-2</c:v>
                </c:pt>
                <c:pt idx="296">
                  <c:v>-5.4135521300011646E-2</c:v>
                </c:pt>
                <c:pt idx="297">
                  <c:v>-5.4792583400001149E-2</c:v>
                </c:pt>
                <c:pt idx="298">
                  <c:v>-5.5403417000007948E-2</c:v>
                </c:pt>
                <c:pt idx="299">
                  <c:v>-5.5963710400007471E-2</c:v>
                </c:pt>
                <c:pt idx="300">
                  <c:v>-5.6468866400010143E-2</c:v>
                </c:pt>
                <c:pt idx="301">
                  <c:v>-5.6913984200008372E-2</c:v>
                </c:pt>
                <c:pt idx="302">
                  <c:v>-5.7293844699998431E-2</c:v>
                </c:pt>
                <c:pt idx="303">
                  <c:v>-5.7602896100007683E-2</c:v>
                </c:pt>
                <c:pt idx="304">
                  <c:v>-5.783522340000502E-2</c:v>
                </c:pt>
                <c:pt idx="305">
                  <c:v>-5.7984552900009589E-2</c:v>
                </c:pt>
                <c:pt idx="306">
                  <c:v>-5.8044217900004469E-2</c:v>
                </c:pt>
                <c:pt idx="307">
                  <c:v>-5.8007144200004745E-2</c:v>
                </c:pt>
                <c:pt idx="308">
                  <c:v>-5.7865832400011641E-2</c:v>
                </c:pt>
                <c:pt idx="309">
                  <c:v>-5.761233620000894E-2</c:v>
                </c:pt>
                <c:pt idx="310">
                  <c:v>-5.7238244300009455E-2</c:v>
                </c:pt>
                <c:pt idx="311">
                  <c:v>-5.6734660100005385E-2</c:v>
                </c:pt>
                <c:pt idx="312">
                  <c:v>-5.609218189999865E-2</c:v>
                </c:pt>
                <c:pt idx="313">
                  <c:v>-5.5300883000001022E-2</c:v>
                </c:pt>
                <c:pt idx="314">
                  <c:v>-5.4350292400002331E-2</c:v>
                </c:pt>
                <c:pt idx="315">
                  <c:v>-5.3229376499999148E-2</c:v>
                </c:pt>
                <c:pt idx="316">
                  <c:v>-5.192651600000886E-2</c:v>
                </c:pt>
                <c:pt idx="317">
                  <c:v>-5.0429515400011837E-2</c:v>
                </c:pt>
                <c:pt idx="318">
                  <c:v>-4.8725546500008932E-2</c:v>
                </c:pt>
                <c:pt idx="319">
                  <c:v>-4.6801182600006541E-2</c:v>
                </c:pt>
                <c:pt idx="320">
                  <c:v>-4.4642369800001802E-2</c:v>
                </c:pt>
                <c:pt idx="321">
                  <c:v>-4.2234451300004139E-2</c:v>
                </c:pt>
                <c:pt idx="322">
                  <c:v>-3.9562176600000498E-2</c:v>
                </c:pt>
                <c:pt idx="323">
                  <c:v>-3.660974190000843E-2</c:v>
                </c:pt>
                <c:pt idx="324">
                  <c:v>-3.3360851400004776E-2</c:v>
                </c:pt>
                <c:pt idx="325">
                  <c:v>-2.9798813500008237E-2</c:v>
                </c:pt>
                <c:pt idx="326">
                  <c:v>-2.5906687900004499E-2</c:v>
                </c:pt>
                <c:pt idx="327">
                  <c:v>-2.1667501199999606E-2</c:v>
                </c:pt>
                <c:pt idx="328">
                  <c:v>-1.7064561700010472E-2</c:v>
                </c:pt>
                <c:pt idx="329">
                  <c:v>-1.2081921200007173E-2</c:v>
                </c:pt>
                <c:pt idx="330">
                  <c:v>-6.7049926000066762E-3</c:v>
                </c:pt>
                <c:pt idx="331">
                  <c:v>-9.2149620000725463E-4</c:v>
                </c:pt>
                <c:pt idx="332">
                  <c:v>5.2773369999954411E-3</c:v>
                </c:pt>
                <c:pt idx="333">
                  <c:v>1.1895161499992923E-2</c:v>
                </c:pt>
                <c:pt idx="334">
                  <c:v>1.2226409099994839E-2</c:v>
                </c:pt>
                <c:pt idx="335">
                  <c:v>1.7386404199996264E-2</c:v>
                </c:pt>
                <c:pt idx="336">
                  <c:v>2.3246505499997738E-2</c:v>
                </c:pt>
                <c:pt idx="337">
                  <c:v>2.9831088599991062E-2</c:v>
                </c:pt>
                <c:pt idx="338">
                  <c:v>3.7167479199993636E-2</c:v>
                </c:pt>
                <c:pt idx="339">
                  <c:v>4.5286099799994872E-2</c:v>
                </c:pt>
                <c:pt idx="340">
                  <c:v>5.4220612599991114E-2</c:v>
                </c:pt>
                <c:pt idx="341">
                  <c:v>6.4008016499997211E-2</c:v>
                </c:pt>
                <c:pt idx="342">
                  <c:v>7.4688713899988102E-2</c:v>
                </c:pt>
                <c:pt idx="343">
                  <c:v>8.6306612599997834E-2</c:v>
                </c:pt>
                <c:pt idx="344">
                  <c:v>9.8909201799997959E-2</c:v>
                </c:pt>
                <c:pt idx="345">
                  <c:v>0.12185558619999881</c:v>
                </c:pt>
                <c:pt idx="346">
                  <c:v>0.1345206320999921</c:v>
                </c:pt>
                <c:pt idx="347">
                  <c:v>0.14807898059999047</c:v>
                </c:pt>
                <c:pt idx="348">
                  <c:v>0.1626142253999916</c:v>
                </c:pt>
                <c:pt idx="349">
                  <c:v>0.17820915129999548</c:v>
                </c:pt>
                <c:pt idx="350">
                  <c:v>0.19494695099999149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CC5-4C70-A01B-602DC52E007E}"/>
            </c:ext>
          </c:extLst>
        </c:ser>
        <c:ser>
          <c:idx val="6"/>
          <c:order val="5"/>
          <c:tx>
            <c:strRef>
              <c:f>'2SF Data'!$AT$4</c:f>
              <c:strCache>
                <c:ptCount val="1"/>
                <c:pt idx="0">
                  <c:v>Root 6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Data'!$AT$5:$AT$355</c:f>
              <c:numCache>
                <c:formatCode>General</c:formatCode>
                <c:ptCount val="351"/>
                <c:pt idx="0">
                  <c:v>7.3806807599993363E-2</c:v>
                </c:pt>
                <c:pt idx="1">
                  <c:v>7.3776770699993222E-2</c:v>
                </c:pt>
                <c:pt idx="2">
                  <c:v>7.3746073599991746E-2</c:v>
                </c:pt>
                <c:pt idx="3">
                  <c:v>7.371475440000097E-2</c:v>
                </c:pt>
                <c:pt idx="4">
                  <c:v>7.3682810499988705E-2</c:v>
                </c:pt>
                <c:pt idx="5">
                  <c:v>7.3650220699988722E-2</c:v>
                </c:pt>
                <c:pt idx="6">
                  <c:v>7.3616993999991109E-2</c:v>
                </c:pt>
                <c:pt idx="7">
                  <c:v>7.3583238899999515E-2</c:v>
                </c:pt>
                <c:pt idx="8">
                  <c:v>7.3550023399988618E-2</c:v>
                </c:pt>
                <c:pt idx="9">
                  <c:v>7.3513138199999162E-2</c:v>
                </c:pt>
                <c:pt idx="10">
                  <c:v>7.3477223699995875E-2</c:v>
                </c:pt>
                <c:pt idx="11">
                  <c:v>7.3440533599992364E-2</c:v>
                </c:pt>
                <c:pt idx="12">
                  <c:v>7.3403114899988964E-2</c:v>
                </c:pt>
                <c:pt idx="13">
                  <c:v>7.3364952599987987E-2</c:v>
                </c:pt>
                <c:pt idx="14">
                  <c:v>7.3326040499992473E-2</c:v>
                </c:pt>
                <c:pt idx="15">
                  <c:v>7.3286371300000042E-2</c:v>
                </c:pt>
                <c:pt idx="16">
                  <c:v>7.3245959299995889E-2</c:v>
                </c:pt>
                <c:pt idx="17">
                  <c:v>7.3205140399991819E-2</c:v>
                </c:pt>
                <c:pt idx="18">
                  <c:v>7.3162519999996789E-2</c:v>
                </c:pt>
                <c:pt idx="19">
                  <c:v>7.3119711799989773E-2</c:v>
                </c:pt>
                <c:pt idx="20">
                  <c:v>7.3075999699995009E-2</c:v>
                </c:pt>
                <c:pt idx="21">
                  <c:v>7.3031433099998821E-2</c:v>
                </c:pt>
                <c:pt idx="22">
                  <c:v>7.2986001099991427E-2</c:v>
                </c:pt>
                <c:pt idx="23">
                  <c:v>7.2939687899989281E-2</c:v>
                </c:pt>
                <c:pt idx="24">
                  <c:v>7.2892479600000115E-2</c:v>
                </c:pt>
                <c:pt idx="25">
                  <c:v>7.2844368099993062E-2</c:v>
                </c:pt>
                <c:pt idx="26">
                  <c:v>7.2795377899993241E-2</c:v>
                </c:pt>
                <c:pt idx="27">
                  <c:v>7.274673389999009E-2</c:v>
                </c:pt>
                <c:pt idx="28">
                  <c:v>7.2694285599993691E-2</c:v>
                </c:pt>
                <c:pt idx="29">
                  <c:v>7.2642448799996373E-2</c:v>
                </c:pt>
                <c:pt idx="30">
                  <c:v>7.2589538899990202E-2</c:v>
                </c:pt>
                <c:pt idx="31">
                  <c:v>7.2535612300001162E-2</c:v>
                </c:pt>
                <c:pt idx="32">
                  <c:v>7.2480584899992095E-2</c:v>
                </c:pt>
                <c:pt idx="33">
                  <c:v>7.2424658999992175E-2</c:v>
                </c:pt>
                <c:pt idx="34">
                  <c:v>7.2367555100001368E-2</c:v>
                </c:pt>
                <c:pt idx="35">
                  <c:v>7.2310100399988642E-2</c:v>
                </c:pt>
                <c:pt idx="36">
                  <c:v>7.225011989999075E-2</c:v>
                </c:pt>
                <c:pt idx="37">
                  <c:v>7.218978459999903E-2</c:v>
                </c:pt>
                <c:pt idx="38">
                  <c:v>7.2128289599987738E-2</c:v>
                </c:pt>
                <c:pt idx="39">
                  <c:v>7.2065644799991446E-2</c:v>
                </c:pt>
                <c:pt idx="40">
                  <c:v>7.2001819899995212E-2</c:v>
                </c:pt>
                <c:pt idx="41">
                  <c:v>7.1936799799999562E-2</c:v>
                </c:pt>
                <c:pt idx="42">
                  <c:v>7.1870585999988634E-2</c:v>
                </c:pt>
                <c:pt idx="43">
                  <c:v>7.1803570699998431E-2</c:v>
                </c:pt>
                <c:pt idx="44">
                  <c:v>7.1734328399998049E-2</c:v>
                </c:pt>
                <c:pt idx="45">
                  <c:v>7.1664348799998834E-2</c:v>
                </c:pt>
                <c:pt idx="46">
                  <c:v>7.1593045199989547E-2</c:v>
                </c:pt>
                <c:pt idx="47">
                  <c:v>7.1520411899996361E-2</c:v>
                </c:pt>
                <c:pt idx="48">
                  <c:v>7.1446442099997398E-2</c:v>
                </c:pt>
                <c:pt idx="49">
                  <c:v>7.1371098099987762E-2</c:v>
                </c:pt>
                <c:pt idx="50">
                  <c:v>7.1294372099998782E-2</c:v>
                </c:pt>
                <c:pt idx="51">
                  <c:v>7.1216232099999388E-2</c:v>
                </c:pt>
                <c:pt idx="52">
                  <c:v>7.1136716799998112E-2</c:v>
                </c:pt>
                <c:pt idx="53">
                  <c:v>7.1056864499993821E-2</c:v>
                </c:pt>
                <c:pt idx="54">
                  <c:v>7.0973050500001023E-2</c:v>
                </c:pt>
                <c:pt idx="55">
                  <c:v>7.0889046199994254E-2</c:v>
                </c:pt>
                <c:pt idx="56">
                  <c:v>7.0803474299992786E-2</c:v>
                </c:pt>
                <c:pt idx="57">
                  <c:v>7.0716345799993974E-2</c:v>
                </c:pt>
                <c:pt idx="58">
                  <c:v>7.0627625899987834E-2</c:v>
                </c:pt>
                <c:pt idx="59">
                  <c:v>7.0537295299999414E-2</c:v>
                </c:pt>
                <c:pt idx="60">
                  <c:v>7.0445349499991039E-2</c:v>
                </c:pt>
                <c:pt idx="61">
                  <c:v>7.0352085999999758E-2</c:v>
                </c:pt>
                <c:pt idx="62">
                  <c:v>7.0256316199987623E-2</c:v>
                </c:pt>
                <c:pt idx="63">
                  <c:v>7.015929519999986E-2</c:v>
                </c:pt>
                <c:pt idx="64">
                  <c:v>7.0060487099993907E-2</c:v>
                </c:pt>
                <c:pt idx="65">
                  <c:v>6.9959898499988071E-2</c:v>
                </c:pt>
                <c:pt idx="66">
                  <c:v>6.9857500499992398E-2</c:v>
                </c:pt>
                <c:pt idx="67">
                  <c:v>6.9753260900000669E-2</c:v>
                </c:pt>
                <c:pt idx="68">
                  <c:v>6.9647154099996555E-2</c:v>
                </c:pt>
                <c:pt idx="69">
                  <c:v>6.9539156499999422E-2</c:v>
                </c:pt>
                <c:pt idx="70">
                  <c:v>6.9429374599991434E-2</c:v>
                </c:pt>
                <c:pt idx="71">
                  <c:v>6.9317260599987662E-2</c:v>
                </c:pt>
                <c:pt idx="72">
                  <c:v>6.9203403799988905E-2</c:v>
                </c:pt>
                <c:pt idx="73">
                  <c:v>6.9087476699991157E-2</c:v>
                </c:pt>
                <c:pt idx="74">
                  <c:v>6.8969488499988074E-2</c:v>
                </c:pt>
                <c:pt idx="75">
                  <c:v>6.8849408899993136E-2</c:v>
                </c:pt>
                <c:pt idx="76">
                  <c:v>6.8727199899996094E-2</c:v>
                </c:pt>
                <c:pt idx="77">
                  <c:v>6.860282329999734E-2</c:v>
                </c:pt>
                <c:pt idx="78">
                  <c:v>6.8476263400000903E-2</c:v>
                </c:pt>
                <c:pt idx="79">
                  <c:v>6.8347595799991723E-2</c:v>
                </c:pt>
                <c:pt idx="80">
                  <c:v>6.8216328399998361E-2</c:v>
                </c:pt>
                <c:pt idx="81">
                  <c:v>6.808299319999378E-2</c:v>
                </c:pt>
                <c:pt idx="82">
                  <c:v>6.7947273199990832E-2</c:v>
                </c:pt>
                <c:pt idx="83">
                  <c:v>6.7809171599989781E-2</c:v>
                </c:pt>
                <c:pt idx="84">
                  <c:v>6.7668653199987716E-2</c:v>
                </c:pt>
                <c:pt idx="85">
                  <c:v>6.7525678799995603E-2</c:v>
                </c:pt>
                <c:pt idx="86">
                  <c:v>6.7380210699994336E-2</c:v>
                </c:pt>
                <c:pt idx="87">
                  <c:v>6.7232214299991711E-2</c:v>
                </c:pt>
                <c:pt idx="88">
                  <c:v>6.7081701399999361E-2</c:v>
                </c:pt>
                <c:pt idx="89">
                  <c:v>6.6928385899998943E-2</c:v>
                </c:pt>
                <c:pt idx="90">
                  <c:v>6.6772592799992481E-2</c:v>
                </c:pt>
                <c:pt idx="91">
                  <c:v>6.6614052399998513E-2</c:v>
                </c:pt>
                <c:pt idx="92">
                  <c:v>6.6452773599991133E-2</c:v>
                </c:pt>
                <c:pt idx="93">
                  <c:v>6.6288717399999086E-2</c:v>
                </c:pt>
                <c:pt idx="94">
                  <c:v>6.6121832799993285E-2</c:v>
                </c:pt>
                <c:pt idx="95">
                  <c:v>6.5952085699990448E-2</c:v>
                </c:pt>
                <c:pt idx="96">
                  <c:v>6.5779431300001079E-2</c:v>
                </c:pt>
                <c:pt idx="97">
                  <c:v>6.5603819399996155E-2</c:v>
                </c:pt>
                <c:pt idx="98">
                  <c:v>6.5426004199991894E-2</c:v>
                </c:pt>
                <c:pt idx="99">
                  <c:v>6.5243499600001087E-2</c:v>
                </c:pt>
                <c:pt idx="100">
                  <c:v>6.5058777199993756E-2</c:v>
                </c:pt>
                <c:pt idx="101">
                  <c:v>6.4870903799999269E-2</c:v>
                </c:pt>
                <c:pt idx="102">
                  <c:v>6.4679850899992175E-2</c:v>
                </c:pt>
                <c:pt idx="103">
                  <c:v>6.4485570499996925E-2</c:v>
                </c:pt>
                <c:pt idx="104">
                  <c:v>6.428802109999765E-2</c:v>
                </c:pt>
                <c:pt idx="105">
                  <c:v>6.40872256999927E-2</c:v>
                </c:pt>
                <c:pt idx="106">
                  <c:v>6.3884271199995624E-2</c:v>
                </c:pt>
                <c:pt idx="107">
                  <c:v>6.3675208699990549E-2</c:v>
                </c:pt>
                <c:pt idx="108">
                  <c:v>6.3464098200000763E-2</c:v>
                </c:pt>
                <c:pt idx="109">
                  <c:v>6.3249454599997534E-2</c:v>
                </c:pt>
                <c:pt idx="110">
                  <c:v>6.3031247799997914E-2</c:v>
                </c:pt>
                <c:pt idx="111">
                  <c:v>6.280942319999383E-2</c:v>
                </c:pt>
                <c:pt idx="112">
                  <c:v>6.2583944399989377E-2</c:v>
                </c:pt>
                <c:pt idx="113">
                  <c:v>6.2354883399990513E-2</c:v>
                </c:pt>
                <c:pt idx="114">
                  <c:v>6.2124018799991632E-2</c:v>
                </c:pt>
                <c:pt idx="115">
                  <c:v>6.188495749999845E-2</c:v>
                </c:pt>
                <c:pt idx="116">
                  <c:v>6.1644329199992853E-2</c:v>
                </c:pt>
                <c:pt idx="117">
                  <c:v>6.140245059999927E-2</c:v>
                </c:pt>
                <c:pt idx="118">
                  <c:v>6.1159752099996467E-2</c:v>
                </c:pt>
                <c:pt idx="119">
                  <c:v>6.0913351199999966E-2</c:v>
                </c:pt>
                <c:pt idx="120">
                  <c:v>6.0663210800001366E-2</c:v>
                </c:pt>
                <c:pt idx="121">
                  <c:v>6.0409301599989362E-2</c:v>
                </c:pt>
                <c:pt idx="122">
                  <c:v>6.0151723299995297E-2</c:v>
                </c:pt>
                <c:pt idx="123">
                  <c:v>5.9889873399995963E-2</c:v>
                </c:pt>
                <c:pt idx="124">
                  <c:v>5.9624372499996525E-2</c:v>
                </c:pt>
                <c:pt idx="125">
                  <c:v>5.9354903499993839E-2</c:v>
                </c:pt>
                <c:pt idx="126">
                  <c:v>5.9081452499995635E-2</c:v>
                </c:pt>
                <c:pt idx="127">
                  <c:v>5.8803980099995101E-2</c:v>
                </c:pt>
                <c:pt idx="128">
                  <c:v>5.8522445499988862E-2</c:v>
                </c:pt>
                <c:pt idx="129">
                  <c:v>5.8236815499995487E-2</c:v>
                </c:pt>
                <c:pt idx="130">
                  <c:v>5.7947052700001223E-2</c:v>
                </c:pt>
                <c:pt idx="131">
                  <c:v>5.7653080999997997E-2</c:v>
                </c:pt>
                <c:pt idx="132">
                  <c:v>5.7354933399992092E-2</c:v>
                </c:pt>
                <c:pt idx="133">
                  <c:v>5.7052536499995199E-2</c:v>
                </c:pt>
                <c:pt idx="134">
                  <c:v>5.674586029999773E-2</c:v>
                </c:pt>
                <c:pt idx="135">
                  <c:v>5.6434870499998624E-2</c:v>
                </c:pt>
                <c:pt idx="136">
                  <c:v>5.6119524599992587E-2</c:v>
                </c:pt>
                <c:pt idx="137">
                  <c:v>5.5799794799995084E-2</c:v>
                </c:pt>
                <c:pt idx="138">
                  <c:v>5.5475649699999963E-2</c:v>
                </c:pt>
                <c:pt idx="139">
                  <c:v>5.5147048199998494E-2</c:v>
                </c:pt>
                <c:pt idx="140">
                  <c:v>5.4813966099999334E-2</c:v>
                </c:pt>
                <c:pt idx="141">
                  <c:v>5.4476369299990779E-2</c:v>
                </c:pt>
                <c:pt idx="142">
                  <c:v>5.4134227999995232E-2</c:v>
                </c:pt>
                <c:pt idx="143">
                  <c:v>5.3787510699990548E-2</c:v>
                </c:pt>
                <c:pt idx="144">
                  <c:v>5.3436188500000981E-2</c:v>
                </c:pt>
                <c:pt idx="145">
                  <c:v>5.3080234899994139E-2</c:v>
                </c:pt>
                <c:pt idx="146">
                  <c:v>5.2719621799994343E-2</c:v>
                </c:pt>
                <c:pt idx="147">
                  <c:v>5.2354323199992336E-2</c:v>
                </c:pt>
                <c:pt idx="148">
                  <c:v>5.1984312299993007E-2</c:v>
                </c:pt>
                <c:pt idx="149">
                  <c:v>5.1609565599989082E-2</c:v>
                </c:pt>
                <c:pt idx="150">
                  <c:v>5.1230056599990803E-2</c:v>
                </c:pt>
                <c:pt idx="151">
                  <c:v>5.0845765399998299E-2</c:v>
                </c:pt>
                <c:pt idx="152">
                  <c:v>5.0456670700000927E-2</c:v>
                </c:pt>
                <c:pt idx="153">
                  <c:v>5.0062750099996833E-2</c:v>
                </c:pt>
                <c:pt idx="154">
                  <c:v>4.9663982100000226E-2</c:v>
                </c:pt>
                <c:pt idx="155">
                  <c:v>4.9260352099992133E-2</c:v>
                </c:pt>
                <c:pt idx="156">
                  <c:v>4.8851838699988548E-2</c:v>
                </c:pt>
                <c:pt idx="157">
                  <c:v>4.8438426799989998E-2</c:v>
                </c:pt>
                <c:pt idx="158">
                  <c:v>4.8020101399998794E-2</c:v>
                </c:pt>
                <c:pt idx="159">
                  <c:v>4.7596850199994378E-2</c:v>
                </c:pt>
                <c:pt idx="160">
                  <c:v>4.7168652699994595E-2</c:v>
                </c:pt>
                <c:pt idx="161">
                  <c:v>4.6735501099988142E-2</c:v>
                </c:pt>
                <c:pt idx="162">
                  <c:v>4.6297388199988632E-2</c:v>
                </c:pt>
                <c:pt idx="163">
                  <c:v>4.5854294799994477E-2</c:v>
                </c:pt>
                <c:pt idx="164">
                  <c:v>4.5406218599993053E-2</c:v>
                </c:pt>
                <c:pt idx="165">
                  <c:v>4.4953152600001545E-2</c:v>
                </c:pt>
                <c:pt idx="166">
                  <c:v>4.4495087599997873E-2</c:v>
                </c:pt>
                <c:pt idx="167">
                  <c:v>4.4032018099997572E-2</c:v>
                </c:pt>
                <c:pt idx="168">
                  <c:v>4.3563939599991386E-2</c:v>
                </c:pt>
                <c:pt idx="169">
                  <c:v>4.3090851999991742E-2</c:v>
                </c:pt>
                <c:pt idx="170">
                  <c:v>4.2612747500001547E-2</c:v>
                </c:pt>
                <c:pt idx="171">
                  <c:v>4.2129629599997998E-2</c:v>
                </c:pt>
                <c:pt idx="172">
                  <c:v>4.1641494499998544E-2</c:v>
                </c:pt>
                <c:pt idx="173">
                  <c:v>4.1148353399989901E-2</c:v>
                </c:pt>
                <c:pt idx="174">
                  <c:v>4.0650201599987668E-2</c:v>
                </c:pt>
                <c:pt idx="175">
                  <c:v>4.0147039399997198E-2</c:v>
                </c:pt>
                <c:pt idx="176">
                  <c:v>3.9638876699996217E-2</c:v>
                </c:pt>
                <c:pt idx="177">
                  <c:v>3.9126036199988334E-2</c:v>
                </c:pt>
                <c:pt idx="178">
                  <c:v>3.8607568599999809E-2</c:v>
                </c:pt>
                <c:pt idx="179">
                  <c:v>3.808444089999341E-2</c:v>
                </c:pt>
                <c:pt idx="180">
                  <c:v>3.7556337799998118E-2</c:v>
                </c:pt>
                <c:pt idx="181">
                  <c:v>3.7023271300000715E-2</c:v>
                </c:pt>
                <c:pt idx="182">
                  <c:v>3.6485255299993469E-2</c:v>
                </c:pt>
                <c:pt idx="183">
                  <c:v>3.5942296999991186E-2</c:v>
                </c:pt>
                <c:pt idx="184">
                  <c:v>3.5394408799987787E-2</c:v>
                </c:pt>
                <c:pt idx="185">
                  <c:v>3.4841608599990082E-2</c:v>
                </c:pt>
                <c:pt idx="186">
                  <c:v>3.4283904599988091E-2</c:v>
                </c:pt>
                <c:pt idx="187">
                  <c:v>3.3721319599990807E-2</c:v>
                </c:pt>
                <c:pt idx="188">
                  <c:v>3.3153861399995321E-2</c:v>
                </c:pt>
                <c:pt idx="189">
                  <c:v>3.2581552399989278E-2</c:v>
                </c:pt>
                <c:pt idx="190">
                  <c:v>3.200440549998973E-2</c:v>
                </c:pt>
                <c:pt idx="191">
                  <c:v>3.142244129999483E-2</c:v>
                </c:pt>
                <c:pt idx="192">
                  <c:v>3.0835673999987989E-2</c:v>
                </c:pt>
                <c:pt idx="193">
                  <c:v>3.0244128399999681E-2</c:v>
                </c:pt>
                <c:pt idx="194">
                  <c:v>2.9647818800000891E-2</c:v>
                </c:pt>
                <c:pt idx="195">
                  <c:v>2.9046765499998628E-2</c:v>
                </c:pt>
                <c:pt idx="196">
                  <c:v>2.84409887999999E-2</c:v>
                </c:pt>
                <c:pt idx="197">
                  <c:v>2.7830504400000677E-2</c:v>
                </c:pt>
                <c:pt idx="198">
                  <c:v>2.7215341299992701E-2</c:v>
                </c:pt>
                <c:pt idx="199">
                  <c:v>2.6595508799999834E-2</c:v>
                </c:pt>
                <c:pt idx="200">
                  <c:v>2.5971033699988766E-2</c:v>
                </c:pt>
                <c:pt idx="201">
                  <c:v>2.5341931799999884E-2</c:v>
                </c:pt>
                <c:pt idx="202">
                  <c:v>2.470822109999915E-2</c:v>
                </c:pt>
                <c:pt idx="203">
                  <c:v>2.4069925999995689E-2</c:v>
                </c:pt>
                <c:pt idx="204">
                  <c:v>2.3427058699994063E-2</c:v>
                </c:pt>
                <c:pt idx="205">
                  <c:v>2.2779638299994076E-2</c:v>
                </c:pt>
                <c:pt idx="206">
                  <c:v>2.2127682699988327E-2</c:v>
                </c:pt>
                <c:pt idx="207">
                  <c:v>2.1471206399994003E-2</c:v>
                </c:pt>
                <c:pt idx="208">
                  <c:v>2.0810224999991078E-2</c:v>
                </c:pt>
                <c:pt idx="209">
                  <c:v>2.0144749099998194E-2</c:v>
                </c:pt>
                <c:pt idx="210">
                  <c:v>1.9474792299988053E-2</c:v>
                </c:pt>
                <c:pt idx="211">
                  <c:v>1.8800365299995292E-2</c:v>
                </c:pt>
                <c:pt idx="212">
                  <c:v>1.812147629999572E-2</c:v>
                </c:pt>
                <c:pt idx="213">
                  <c:v>1.7438132399988149E-2</c:v>
                </c:pt>
                <c:pt idx="214">
                  <c:v>1.6750341499999877E-2</c:v>
                </c:pt>
                <c:pt idx="215">
                  <c:v>1.6058097699996665E-2</c:v>
                </c:pt>
                <c:pt idx="216">
                  <c:v>1.5361409599989884E-2</c:v>
                </c:pt>
                <c:pt idx="217">
                  <c:v>1.466026829999123E-2</c:v>
                </c:pt>
                <c:pt idx="218">
                  <c:v>1.3954677299992113E-2</c:v>
                </c:pt>
                <c:pt idx="219">
                  <c:v>1.3244620599991208E-2</c:v>
                </c:pt>
                <c:pt idx="220">
                  <c:v>1.2530091299993273E-2</c:v>
                </c:pt>
                <c:pt idx="221">
                  <c:v>1.1811073299995201E-2</c:v>
                </c:pt>
                <c:pt idx="222">
                  <c:v>1.1087549399988461E-2</c:v>
                </c:pt>
                <c:pt idx="223">
                  <c:v>1.0359500500001673E-2</c:v>
                </c:pt>
                <c:pt idx="224">
                  <c:v>9.6269006999989415E-3</c:v>
                </c:pt>
                <c:pt idx="225">
                  <c:v>8.8897225000010849E-3</c:v>
                </c:pt>
                <c:pt idx="226">
                  <c:v>8.147933699987675E-3</c:v>
                </c:pt>
                <c:pt idx="227">
                  <c:v>7.4015018999915583E-3</c:v>
                </c:pt>
                <c:pt idx="228">
                  <c:v>6.6503805999929E-3</c:v>
                </c:pt>
                <c:pt idx="229">
                  <c:v>5.8945259999916289E-3</c:v>
                </c:pt>
                <c:pt idx="230">
                  <c:v>5.1338920999910442E-3</c:v>
                </c:pt>
                <c:pt idx="231">
                  <c:v>4.3684277000011207E-3</c:v>
                </c:pt>
                <c:pt idx="232">
                  <c:v>3.5980759999887368E-3</c:v>
                </c:pt>
                <c:pt idx="233">
                  <c:v>2.8227791000006164E-3</c:v>
                </c:pt>
                <c:pt idx="234">
                  <c:v>2.0424662999971588E-3</c:v>
                </c:pt>
                <c:pt idx="235">
                  <c:v>1.2570733999979211E-3</c:v>
                </c:pt>
                <c:pt idx="236">
                  <c:v>4.6652829999516143E-4</c:v>
                </c:pt>
                <c:pt idx="237">
                  <c:v>-3.2924430000491611E-4</c:v>
                </c:pt>
                <c:pt idx="238">
                  <c:v>-1.1303228000087984E-3</c:v>
                </c:pt>
                <c:pt idx="239">
                  <c:v>-1.9367881000107445E-3</c:v>
                </c:pt>
                <c:pt idx="240">
                  <c:v>-2.748723600006997E-3</c:v>
                </c:pt>
                <c:pt idx="241">
                  <c:v>-3.5662149000046384E-3</c:v>
                </c:pt>
                <c:pt idx="242">
                  <c:v>-4.3893490000073143E-3</c:v>
                </c:pt>
                <c:pt idx="243">
                  <c:v>-5.2182136000027413E-3</c:v>
                </c:pt>
                <c:pt idx="244">
                  <c:v>-6.0528969000017696E-3</c:v>
                </c:pt>
                <c:pt idx="245">
                  <c:v>-6.8934867000081113E-3</c:v>
                </c:pt>
                <c:pt idx="246">
                  <c:v>-7.7400691000093502E-3</c:v>
                </c:pt>
                <c:pt idx="247">
                  <c:v>-8.5927293000054306E-3</c:v>
                </c:pt>
                <c:pt idx="248">
                  <c:v>-9.4515467000064746E-3</c:v>
                </c:pt>
                <c:pt idx="249">
                  <c:v>-1.0316603100008592E-2</c:v>
                </c:pt>
                <c:pt idx="250">
                  <c:v>-1.1187967600008619E-2</c:v>
                </c:pt>
                <c:pt idx="251">
                  <c:v>-1.2065702800001077E-2</c:v>
                </c:pt>
                <c:pt idx="252">
                  <c:v>-1.2949875900005736E-2</c:v>
                </c:pt>
                <c:pt idx="253">
                  <c:v>-1.3840527600009978E-2</c:v>
                </c:pt>
                <c:pt idx="254">
                  <c:v>-1.4737699500003032E-2</c:v>
                </c:pt>
                <c:pt idx="255">
                  <c:v>-1.5641418300006649E-2</c:v>
                </c:pt>
                <c:pt idx="256">
                  <c:v>-1.6551691900005494E-2</c:v>
                </c:pt>
                <c:pt idx="257">
                  <c:v>-1.7468527900007302E-2</c:v>
                </c:pt>
                <c:pt idx="258">
                  <c:v>-1.8391901200004668E-2</c:v>
                </c:pt>
                <c:pt idx="259">
                  <c:v>-1.9321772899999701E-2</c:v>
                </c:pt>
                <c:pt idx="260">
                  <c:v>-2.0258082700010505E-2</c:v>
                </c:pt>
                <c:pt idx="261">
                  <c:v>-2.1200747100010631E-2</c:v>
                </c:pt>
                <c:pt idx="262">
                  <c:v>-2.214965690001236E-2</c:v>
                </c:pt>
                <c:pt idx="263">
                  <c:v>-2.3104670600005761E-2</c:v>
                </c:pt>
                <c:pt idx="264">
                  <c:v>-2.406562980000615E-2</c:v>
                </c:pt>
                <c:pt idx="265">
                  <c:v>-2.5032330000001934E-2</c:v>
                </c:pt>
                <c:pt idx="266">
                  <c:v>-2.6004535900000292E-2</c:v>
                </c:pt>
                <c:pt idx="267">
                  <c:v>-2.6981973900007006E-2</c:v>
                </c:pt>
                <c:pt idx="268">
                  <c:v>-2.7964329500008489E-2</c:v>
                </c:pt>
                <c:pt idx="269">
                  <c:v>-2.8951244200001724E-2</c:v>
                </c:pt>
                <c:pt idx="270">
                  <c:v>-2.9942312599999354E-2</c:v>
                </c:pt>
                <c:pt idx="271">
                  <c:v>-3.093707909999921E-2</c:v>
                </c:pt>
                <c:pt idx="272">
                  <c:v>-3.1935028800006648E-2</c:v>
                </c:pt>
                <c:pt idx="273">
                  <c:v>-3.2935606199998801E-2</c:v>
                </c:pt>
                <c:pt idx="274">
                  <c:v>-3.3938178300005006E-2</c:v>
                </c:pt>
                <c:pt idx="275">
                  <c:v>-3.4942052499999932E-2</c:v>
                </c:pt>
                <c:pt idx="276">
                  <c:v>-3.5946467300007612E-2</c:v>
                </c:pt>
                <c:pt idx="277">
                  <c:v>-3.6950587800006929E-2</c:v>
                </c:pt>
                <c:pt idx="278">
                  <c:v>-3.7953501100005838E-2</c:v>
                </c:pt>
                <c:pt idx="279">
                  <c:v>-3.8954211300008978E-2</c:v>
                </c:pt>
                <c:pt idx="280">
                  <c:v>-3.9951634100006572E-2</c:v>
                </c:pt>
                <c:pt idx="281">
                  <c:v>-4.0944591799998875E-2</c:v>
                </c:pt>
                <c:pt idx="282">
                  <c:v>-4.1931806800008076E-2</c:v>
                </c:pt>
                <c:pt idx="283">
                  <c:v>-4.2911896300012131E-2</c:v>
                </c:pt>
                <c:pt idx="284">
                  <c:v>-4.3883361700011392E-2</c:v>
                </c:pt>
                <c:pt idx="285">
                  <c:v>-4.4844589400000245E-2</c:v>
                </c:pt>
                <c:pt idx="286">
                  <c:v>-4.5793836300006774E-2</c:v>
                </c:pt>
                <c:pt idx="287">
                  <c:v>-4.6729224200007025E-2</c:v>
                </c:pt>
                <c:pt idx="288">
                  <c:v>-4.7648731400002475E-2</c:v>
                </c:pt>
                <c:pt idx="289">
                  <c:v>-4.8550183700001526E-2</c:v>
                </c:pt>
                <c:pt idx="290">
                  <c:v>-4.9431244800004492E-2</c:v>
                </c:pt>
                <c:pt idx="291">
                  <c:v>-5.028940660000103E-2</c:v>
                </c:pt>
                <c:pt idx="292">
                  <c:v>-5.112197809999941E-2</c:v>
                </c:pt>
                <c:pt idx="293">
                  <c:v>-5.1926075099999025E-2</c:v>
                </c:pt>
                <c:pt idx="294">
                  <c:v>-5.2698607899998251E-2</c:v>
                </c:pt>
                <c:pt idx="295">
                  <c:v>-5.3436269100004097E-2</c:v>
                </c:pt>
                <c:pt idx="296">
                  <c:v>-5.4135521300011646E-2</c:v>
                </c:pt>
                <c:pt idx="297">
                  <c:v>-5.4792583400001149E-2</c:v>
                </c:pt>
                <c:pt idx="298">
                  <c:v>-5.5403417000007948E-2</c:v>
                </c:pt>
                <c:pt idx="299">
                  <c:v>-5.5963710400007471E-2</c:v>
                </c:pt>
                <c:pt idx="300">
                  <c:v>-5.6468866400010143E-2</c:v>
                </c:pt>
                <c:pt idx="301">
                  <c:v>-5.6913984200008372E-2</c:v>
                </c:pt>
                <c:pt idx="302">
                  <c:v>-5.7293844699998431E-2</c:v>
                </c:pt>
                <c:pt idx="303">
                  <c:v>-5.7602896100007683E-2</c:v>
                </c:pt>
                <c:pt idx="304">
                  <c:v>-5.783522340000502E-2</c:v>
                </c:pt>
                <c:pt idx="305">
                  <c:v>-5.7984552900009589E-2</c:v>
                </c:pt>
                <c:pt idx="306">
                  <c:v>-5.8044217900004469E-2</c:v>
                </c:pt>
                <c:pt idx="307">
                  <c:v>-5.8007144200004745E-2</c:v>
                </c:pt>
                <c:pt idx="308">
                  <c:v>-5.7865832400011641E-2</c:v>
                </c:pt>
                <c:pt idx="309">
                  <c:v>-5.761233620000894E-2</c:v>
                </c:pt>
                <c:pt idx="310">
                  <c:v>-5.7238244300009455E-2</c:v>
                </c:pt>
                <c:pt idx="311">
                  <c:v>-5.6734660100005385E-2</c:v>
                </c:pt>
                <c:pt idx="312">
                  <c:v>-5.609218189999865E-2</c:v>
                </c:pt>
                <c:pt idx="313">
                  <c:v>-5.5300883000001022E-2</c:v>
                </c:pt>
                <c:pt idx="314">
                  <c:v>-5.4350292400002331E-2</c:v>
                </c:pt>
                <c:pt idx="315">
                  <c:v>-5.3229376499999148E-2</c:v>
                </c:pt>
                <c:pt idx="316">
                  <c:v>-5.192651600000886E-2</c:v>
                </c:pt>
                <c:pt idx="317">
                  <c:v>-5.0429515400011837E-2</c:v>
                </c:pt>
                <c:pt idx="318">
                  <c:v>-4.8725546500008932E-2</c:v>
                </c:pt>
                <c:pt idx="319">
                  <c:v>-4.6801182600006541E-2</c:v>
                </c:pt>
                <c:pt idx="320">
                  <c:v>-4.4642369800001802E-2</c:v>
                </c:pt>
                <c:pt idx="321">
                  <c:v>-4.2234451300004139E-2</c:v>
                </c:pt>
                <c:pt idx="322">
                  <c:v>-3.9562176600000498E-2</c:v>
                </c:pt>
                <c:pt idx="323">
                  <c:v>-3.660974190000843E-2</c:v>
                </c:pt>
                <c:pt idx="324">
                  <c:v>-3.3360851400004776E-2</c:v>
                </c:pt>
                <c:pt idx="325">
                  <c:v>-2.9798813500008237E-2</c:v>
                </c:pt>
                <c:pt idx="326">
                  <c:v>-2.5906687900004499E-2</c:v>
                </c:pt>
                <c:pt idx="327">
                  <c:v>-2.1667501199999606E-2</c:v>
                </c:pt>
                <c:pt idx="328">
                  <c:v>-1.7064561700010472E-2</c:v>
                </c:pt>
                <c:pt idx="329">
                  <c:v>-1.2081921200007173E-2</c:v>
                </c:pt>
                <c:pt idx="330">
                  <c:v>-6.7049926000066762E-3</c:v>
                </c:pt>
                <c:pt idx="331">
                  <c:v>-9.2149620000725463E-4</c:v>
                </c:pt>
                <c:pt idx="332">
                  <c:v>5.2773369999954411E-3</c:v>
                </c:pt>
                <c:pt idx="333">
                  <c:v>1.1895161499992923E-2</c:v>
                </c:pt>
                <c:pt idx="334">
                  <c:v>1.8928700499998286E-2</c:v>
                </c:pt>
                <c:pt idx="335">
                  <c:v>2.636604969998757E-2</c:v>
                </c:pt>
                <c:pt idx="336">
                  <c:v>3.4186267399988424E-2</c:v>
                </c:pt>
                <c:pt idx="337">
                  <c:v>4.2362018999995144E-2</c:v>
                </c:pt>
                <c:pt idx="338">
                  <c:v>5.0867240499997024E-2</c:v>
                </c:pt>
                <c:pt idx="339">
                  <c:v>5.968955099999107E-2</c:v>
                </c:pt>
                <c:pt idx="340">
                  <c:v>6.8842703899989033E-2</c:v>
                </c:pt>
                <c:pt idx="341">
                  <c:v>7.8371823699995957E-2</c:v>
                </c:pt>
                <c:pt idx="342">
                  <c:v>8.8348460099993531E-2</c:v>
                </c:pt>
                <c:pt idx="343">
                  <c:v>9.8859740799994711E-2</c:v>
                </c:pt>
                <c:pt idx="344">
                  <c:v>0.10999819429999036</c:v>
                </c:pt>
                <c:pt idx="345">
                  <c:v>0.12185558619999881</c:v>
                </c:pt>
                <c:pt idx="346">
                  <c:v>0.1345206320999921</c:v>
                </c:pt>
                <c:pt idx="347">
                  <c:v>0.14807898059999047</c:v>
                </c:pt>
                <c:pt idx="348">
                  <c:v>0.1626142253999916</c:v>
                </c:pt>
                <c:pt idx="349">
                  <c:v>0.17820915129999548</c:v>
                </c:pt>
                <c:pt idx="350">
                  <c:v>0.19494695099999149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CC5-4C70-A01B-602DC52E0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8734320"/>
        <c:axId val="2129811856"/>
      </c:scatterChart>
      <c:valAx>
        <c:axId val="-2108734320"/>
        <c:scaling>
          <c:orientation val="minMax"/>
          <c:max val="4.5"/>
          <c:min val="1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2129811856"/>
        <c:crosses val="autoZero"/>
        <c:crossBetween val="midCat"/>
      </c:valAx>
      <c:valAx>
        <c:axId val="212981185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-210873432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All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'2SF Data'!$Z$4</c:f>
              <c:strCache>
                <c:ptCount val="1"/>
                <c:pt idx="0">
                  <c:v>ROHF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Data'!$Z$5:$Z$355</c:f>
              <c:numCache>
                <c:formatCode>General</c:formatCode>
                <c:ptCount val="351"/>
                <c:pt idx="0">
                  <c:v>-3.59179847000064E-2</c:v>
                </c:pt>
                <c:pt idx="1">
                  <c:v>-3.5952238299998385E-2</c:v>
                </c:pt>
                <c:pt idx="2">
                  <c:v>-3.5987174500007768E-2</c:v>
                </c:pt>
                <c:pt idx="3">
                  <c:v>-3.6022804799998198E-2</c:v>
                </c:pt>
                <c:pt idx="4">
                  <c:v>-3.6059140600002593E-2</c:v>
                </c:pt>
                <c:pt idx="5">
                  <c:v>-3.6096193700004164E-2</c:v>
                </c:pt>
                <c:pt idx="6">
                  <c:v>-3.6133975699996768E-2</c:v>
                </c:pt>
                <c:pt idx="7">
                  <c:v>-3.6172498799999175E-2</c:v>
                </c:pt>
                <c:pt idx="8">
                  <c:v>-3.6211774800008811E-2</c:v>
                </c:pt>
                <c:pt idx="9">
                  <c:v>-3.625181620000717E-2</c:v>
                </c:pt>
                <c:pt idx="10">
                  <c:v>-3.6292635199998813E-2</c:v>
                </c:pt>
                <c:pt idx="11">
                  <c:v>-3.6334244399995441E-2</c:v>
                </c:pt>
                <c:pt idx="12">
                  <c:v>-3.6376656599998114E-2</c:v>
                </c:pt>
                <c:pt idx="13">
                  <c:v>-3.6419884500006106E-2</c:v>
                </c:pt>
                <c:pt idx="14">
                  <c:v>-3.6463941099995623E-2</c:v>
                </c:pt>
                <c:pt idx="15">
                  <c:v>-3.6508839700005069E-2</c:v>
                </c:pt>
                <c:pt idx="16">
                  <c:v>-3.655459350000001E-2</c:v>
                </c:pt>
                <c:pt idx="17">
                  <c:v>-3.6601216099995781E-2</c:v>
                </c:pt>
                <c:pt idx="18">
                  <c:v>-3.6648721000005935E-2</c:v>
                </c:pt>
                <c:pt idx="19">
                  <c:v>-3.6697122000006743E-2</c:v>
                </c:pt>
                <c:pt idx="20">
                  <c:v>-3.6746433299995829E-2</c:v>
                </c:pt>
                <c:pt idx="21">
                  <c:v>-3.6796668800008092E-2</c:v>
                </c:pt>
                <c:pt idx="22">
                  <c:v>-3.6847843000003877E-2</c:v>
                </c:pt>
                <c:pt idx="23">
                  <c:v>-3.6899970299998586E-2</c:v>
                </c:pt>
                <c:pt idx="24">
                  <c:v>-3.6953065399998763E-2</c:v>
                </c:pt>
                <c:pt idx="25">
                  <c:v>-3.7007142999996745E-2</c:v>
                </c:pt>
                <c:pt idx="26">
                  <c:v>-3.7062218399995572E-2</c:v>
                </c:pt>
                <c:pt idx="27">
                  <c:v>-3.711830650000536E-2</c:v>
                </c:pt>
                <c:pt idx="28">
                  <c:v>-3.7175422900006083E-2</c:v>
                </c:pt>
                <c:pt idx="29">
                  <c:v>-3.7233583100004353E-2</c:v>
                </c:pt>
                <c:pt idx="30">
                  <c:v>-3.7292802799996139E-2</c:v>
                </c:pt>
                <c:pt idx="31">
                  <c:v>-3.7353097999996976E-2</c:v>
                </c:pt>
                <c:pt idx="32">
                  <c:v>-3.7414484799995762E-2</c:v>
                </c:pt>
                <c:pt idx="33">
                  <c:v>-3.7476979600000959E-2</c:v>
                </c:pt>
                <c:pt idx="34">
                  <c:v>-3.7540598800006819E-2</c:v>
                </c:pt>
                <c:pt idx="35">
                  <c:v>-3.7605359200000521E-2</c:v>
                </c:pt>
                <c:pt idx="36">
                  <c:v>-3.767127769999945E-2</c:v>
                </c:pt>
                <c:pt idx="37">
                  <c:v>-3.773837139999614E-2</c:v>
                </c:pt>
                <c:pt idx="38">
                  <c:v>-3.7806657700002688E-2</c:v>
                </c:pt>
                <c:pt idx="39">
                  <c:v>-3.7876154000002771E-2</c:v>
                </c:pt>
                <c:pt idx="40">
                  <c:v>-3.7946878100001413E-2</c:v>
                </c:pt>
                <c:pt idx="41">
                  <c:v>-3.8018847900005426E-2</c:v>
                </c:pt>
                <c:pt idx="42">
                  <c:v>-3.8092081599998551E-2</c:v>
                </c:pt>
                <c:pt idx="43">
                  <c:v>-3.8166597500008947E-2</c:v>
                </c:pt>
                <c:pt idx="44">
                  <c:v>-3.824241430000086E-2</c:v>
                </c:pt>
                <c:pt idx="45">
                  <c:v>-3.8319550600007801E-2</c:v>
                </c:pt>
                <c:pt idx="46">
                  <c:v>-3.8398025600002939E-2</c:v>
                </c:pt>
                <c:pt idx="47">
                  <c:v>-3.8477858500002071E-2</c:v>
                </c:pt>
                <c:pt idx="48">
                  <c:v>-3.8559068600008573E-2</c:v>
                </c:pt>
                <c:pt idx="49">
                  <c:v>-3.8641675700006317E-2</c:v>
                </c:pt>
                <c:pt idx="50">
                  <c:v>-3.8725699699995175E-2</c:v>
                </c:pt>
                <c:pt idx="51">
                  <c:v>-3.8811160700007008E-2</c:v>
                </c:pt>
                <c:pt idx="52">
                  <c:v>-3.8898079100007976E-2</c:v>
                </c:pt>
                <c:pt idx="53">
                  <c:v>-3.8986475300006873E-2</c:v>
                </c:pt>
                <c:pt idx="54">
                  <c:v>-3.9076370300008989E-2</c:v>
                </c:pt>
                <c:pt idx="55">
                  <c:v>-3.9167785100005403E-2</c:v>
                </c:pt>
                <c:pt idx="56">
                  <c:v>-3.9260740900004976E-2</c:v>
                </c:pt>
                <c:pt idx="57">
                  <c:v>-3.9355259200007708E-2</c:v>
                </c:pt>
                <c:pt idx="58">
                  <c:v>-3.9451361800004747E-2</c:v>
                </c:pt>
                <c:pt idx="59">
                  <c:v>-3.9549070600003233E-2</c:v>
                </c:pt>
                <c:pt idx="60">
                  <c:v>-3.9648407800001451E-2</c:v>
                </c:pt>
                <c:pt idx="61">
                  <c:v>-3.9749395900003037E-2</c:v>
                </c:pt>
                <c:pt idx="62">
                  <c:v>-3.985205739999742E-2</c:v>
                </c:pt>
                <c:pt idx="63">
                  <c:v>-3.9956415299997161E-2</c:v>
                </c:pt>
                <c:pt idx="64">
                  <c:v>-4.006249260000061E-2</c:v>
                </c:pt>
                <c:pt idx="65">
                  <c:v>-4.0170312800000829E-2</c:v>
                </c:pt>
                <c:pt idx="66">
                  <c:v>-4.0279899400005093E-2</c:v>
                </c:pt>
                <c:pt idx="67">
                  <c:v>-4.0391276199997606E-2</c:v>
                </c:pt>
                <c:pt idx="68">
                  <c:v>-4.0504467200008776E-2</c:v>
                </c:pt>
                <c:pt idx="69">
                  <c:v>-4.0619496600001526E-2</c:v>
                </c:pt>
                <c:pt idx="70">
                  <c:v>-4.073638900000276E-2</c:v>
                </c:pt>
                <c:pt idx="71">
                  <c:v>-4.0855169099998534E-2</c:v>
                </c:pt>
                <c:pt idx="72">
                  <c:v>-4.0975861600003327E-2</c:v>
                </c:pt>
                <c:pt idx="73">
                  <c:v>-4.1098491799999692E-2</c:v>
                </c:pt>
                <c:pt idx="74">
                  <c:v>-4.1223084999998605E-2</c:v>
                </c:pt>
                <c:pt idx="75">
                  <c:v>-4.1349666700000398E-2</c:v>
                </c:pt>
                <c:pt idx="76">
                  <c:v>-4.1478262699996549E-2</c:v>
                </c:pt>
                <c:pt idx="77">
                  <c:v>-4.1608898800006955E-2</c:v>
                </c:pt>
                <c:pt idx="78">
                  <c:v>-4.174160120000181E-2</c:v>
                </c:pt>
                <c:pt idx="79">
                  <c:v>-4.1876396299997509E-2</c:v>
                </c:pt>
                <c:pt idx="80">
                  <c:v>-4.2013310499996237E-2</c:v>
                </c:pt>
                <c:pt idx="81">
                  <c:v>-4.2152370400003747E-2</c:v>
                </c:pt>
                <c:pt idx="82">
                  <c:v>-4.2293603100006294E-2</c:v>
                </c:pt>
                <c:pt idx="83">
                  <c:v>-4.2437035299997206E-2</c:v>
                </c:pt>
                <c:pt idx="84">
                  <c:v>-4.2582694399996512E-2</c:v>
                </c:pt>
                <c:pt idx="85">
                  <c:v>-4.2730607600006465E-2</c:v>
                </c:pt>
                <c:pt idx="86">
                  <c:v>-4.2880802400006246E-2</c:v>
                </c:pt>
                <c:pt idx="87">
                  <c:v>-4.3033306400005245E-2</c:v>
                </c:pt>
                <c:pt idx="88">
                  <c:v>-4.3188147300000423E-2</c:v>
                </c:pt>
                <c:pt idx="89">
                  <c:v>-4.3345352800002956E-2</c:v>
                </c:pt>
                <c:pt idx="90">
                  <c:v>-4.3504951100004519E-2</c:v>
                </c:pt>
                <c:pt idx="91">
                  <c:v>-4.3666970000003857E-2</c:v>
                </c:pt>
                <c:pt idx="92">
                  <c:v>-4.3831437600005074E-2</c:v>
                </c:pt>
                <c:pt idx="93">
                  <c:v>-4.3998382300003414E-2</c:v>
                </c:pt>
                <c:pt idx="94">
                  <c:v>-4.4167832100001192E-2</c:v>
                </c:pt>
                <c:pt idx="95">
                  <c:v>-4.4339815499995439E-2</c:v>
                </c:pt>
                <c:pt idx="96">
                  <c:v>-4.4514360600004466E-2</c:v>
                </c:pt>
                <c:pt idx="97">
                  <c:v>-4.469149589999688E-2</c:v>
                </c:pt>
                <c:pt idx="98">
                  <c:v>-4.4871249799996349E-2</c:v>
                </c:pt>
                <c:pt idx="99">
                  <c:v>-4.5053650500008757E-2</c:v>
                </c:pt>
                <c:pt idx="100">
                  <c:v>-4.5238726400000928E-2</c:v>
                </c:pt>
                <c:pt idx="101">
                  <c:v>-4.5426505899996528E-2</c:v>
                </c:pt>
                <c:pt idx="102">
                  <c:v>-4.5617016999997873E-2</c:v>
                </c:pt>
                <c:pt idx="103">
                  <c:v>-4.5810288100000207E-2</c:v>
                </c:pt>
                <c:pt idx="104">
                  <c:v>-4.6006347100004064E-2</c:v>
                </c:pt>
                <c:pt idx="105">
                  <c:v>-4.6205222200001117E-2</c:v>
                </c:pt>
                <c:pt idx="106">
                  <c:v>-4.6406941000000757E-2</c:v>
                </c:pt>
                <c:pt idx="107">
                  <c:v>-4.6611531500005299E-2</c:v>
                </c:pt>
                <c:pt idx="108">
                  <c:v>-4.6819021000004568E-2</c:v>
                </c:pt>
                <c:pt idx="109">
                  <c:v>-4.7029437100007954E-2</c:v>
                </c:pt>
                <c:pt idx="110">
                  <c:v>-4.724280690000171E-2</c:v>
                </c:pt>
                <c:pt idx="111">
                  <c:v>-4.7459157500000515E-2</c:v>
                </c:pt>
                <c:pt idx="112">
                  <c:v>-4.7678515400008337E-2</c:v>
                </c:pt>
                <c:pt idx="113">
                  <c:v>-4.7900907300004292E-2</c:v>
                </c:pt>
                <c:pt idx="114">
                  <c:v>-4.8126359299999422E-2</c:v>
                </c:pt>
                <c:pt idx="115">
                  <c:v>-4.8354897300001198E-2</c:v>
                </c:pt>
                <c:pt idx="116">
                  <c:v>-4.8586546899997529E-2</c:v>
                </c:pt>
                <c:pt idx="117">
                  <c:v>-4.8821333299997605E-2</c:v>
                </c:pt>
                <c:pt idx="118">
                  <c:v>-4.9059281500007046E-2</c:v>
                </c:pt>
                <c:pt idx="119">
                  <c:v>-4.9300415900006556E-2</c:v>
                </c:pt>
                <c:pt idx="120">
                  <c:v>-4.9544760399996335E-2</c:v>
                </c:pt>
                <c:pt idx="121">
                  <c:v>-4.9792338900005007E-2</c:v>
                </c:pt>
                <c:pt idx="122">
                  <c:v>-5.0043174300000715E-2</c:v>
                </c:pt>
                <c:pt idx="123">
                  <c:v>-5.0297289500008446E-2</c:v>
                </c:pt>
                <c:pt idx="124">
                  <c:v>-5.0554706500008706E-2</c:v>
                </c:pt>
                <c:pt idx="125">
                  <c:v>-5.081544710000685E-2</c:v>
                </c:pt>
                <c:pt idx="126">
                  <c:v>-5.1079532100004599E-2</c:v>
                </c:pt>
                <c:pt idx="127">
                  <c:v>-5.1346982300003674E-2</c:v>
                </c:pt>
                <c:pt idx="128">
                  <c:v>-5.1617817400000376E-2</c:v>
                </c:pt>
                <c:pt idx="129">
                  <c:v>-5.1892056599996295E-2</c:v>
                </c:pt>
                <c:pt idx="130">
                  <c:v>-5.2169718700000089E-2</c:v>
                </c:pt>
                <c:pt idx="131">
                  <c:v>-5.2450821500002576E-2</c:v>
                </c:pt>
                <c:pt idx="132">
                  <c:v>-5.2735382199998071E-2</c:v>
                </c:pt>
                <c:pt idx="133">
                  <c:v>-5.3023417299996822E-2</c:v>
                </c:pt>
                <c:pt idx="134">
                  <c:v>-5.331494250000901E-2</c:v>
                </c:pt>
                <c:pt idx="135">
                  <c:v>-5.3609972800003902E-2</c:v>
                </c:pt>
                <c:pt idx="136">
                  <c:v>-5.3908522300005757E-2</c:v>
                </c:pt>
                <c:pt idx="137">
                  <c:v>-5.4210604399997919E-2</c:v>
                </c:pt>
                <c:pt idx="138">
                  <c:v>-5.4516231500002732E-2</c:v>
                </c:pt>
                <c:pt idx="139">
                  <c:v>-5.4825415199999838E-2</c:v>
                </c:pt>
                <c:pt idx="140">
                  <c:v>-5.5138166399999022E-2</c:v>
                </c:pt>
                <c:pt idx="141">
                  <c:v>-5.5454494700001078E-2</c:v>
                </c:pt>
                <c:pt idx="142">
                  <c:v>-5.5774409000008518E-2</c:v>
                </c:pt>
                <c:pt idx="143">
                  <c:v>-5.6097917300007794E-2</c:v>
                </c:pt>
                <c:pt idx="144">
                  <c:v>-5.6425026400006573E-2</c:v>
                </c:pt>
                <c:pt idx="145">
                  <c:v>-5.6755742400000031E-2</c:v>
                </c:pt>
                <c:pt idx="146">
                  <c:v>-5.7090070000000992E-2</c:v>
                </c:pt>
                <c:pt idx="147">
                  <c:v>-5.7428013100008002E-2</c:v>
                </c:pt>
                <c:pt idx="148">
                  <c:v>-5.7769574700003545E-2</c:v>
                </c:pt>
                <c:pt idx="149">
                  <c:v>-5.8114756300000181E-2</c:v>
                </c:pt>
                <c:pt idx="150">
                  <c:v>-5.846355859999619E-2</c:v>
                </c:pt>
                <c:pt idx="151">
                  <c:v>-5.8815980999995077E-2</c:v>
                </c:pt>
                <c:pt idx="152">
                  <c:v>-5.9172022100000277E-2</c:v>
                </c:pt>
                <c:pt idx="153">
                  <c:v>-5.9531678900000884E-2</c:v>
                </c:pt>
                <c:pt idx="154">
                  <c:v>-5.9894947499998352E-2</c:v>
                </c:pt>
                <c:pt idx="155">
                  <c:v>-6.0261822800001141E-2</c:v>
                </c:pt>
                <c:pt idx="156">
                  <c:v>-6.0632298400008722E-2</c:v>
                </c:pt>
                <c:pt idx="157">
                  <c:v>-6.1006366699999148E-2</c:v>
                </c:pt>
                <c:pt idx="158">
                  <c:v>-6.1384018900000115E-2</c:v>
                </c:pt>
                <c:pt idx="159">
                  <c:v>-6.1765245000003688E-2</c:v>
                </c:pt>
                <c:pt idx="160">
                  <c:v>-6.2150033600005372E-2</c:v>
                </c:pt>
                <c:pt idx="161">
                  <c:v>-6.2538372100007678E-2</c:v>
                </c:pt>
                <c:pt idx="162">
                  <c:v>-6.293024650000234E-2</c:v>
                </c:pt>
                <c:pt idx="163">
                  <c:v>-6.3325641500000529E-2</c:v>
                </c:pt>
                <c:pt idx="164">
                  <c:v>-6.3724540700007992E-2</c:v>
                </c:pt>
                <c:pt idx="165">
                  <c:v>-6.412692600000014E-2</c:v>
                </c:pt>
                <c:pt idx="166">
                  <c:v>-6.453277810000202E-2</c:v>
                </c:pt>
                <c:pt idx="167">
                  <c:v>-6.4942076299999485E-2</c:v>
                </c:pt>
                <c:pt idx="168">
                  <c:v>-6.5354798499996036E-2</c:v>
                </c:pt>
                <c:pt idx="169">
                  <c:v>-6.5770921199998611E-2</c:v>
                </c:pt>
                <c:pt idx="170">
                  <c:v>-6.6190419199998018E-2</c:v>
                </c:pt>
                <c:pt idx="171">
                  <c:v>-6.6613266299995644E-2</c:v>
                </c:pt>
                <c:pt idx="172">
                  <c:v>-6.7039434400001596E-2</c:v>
                </c:pt>
                <c:pt idx="173">
                  <c:v>-6.7468894000001001E-2</c:v>
                </c:pt>
                <c:pt idx="174">
                  <c:v>-6.7901614100009056E-2</c:v>
                </c:pt>
                <c:pt idx="175">
                  <c:v>-6.8337562199999979E-2</c:v>
                </c:pt>
                <c:pt idx="176">
                  <c:v>-6.8776704100002917E-2</c:v>
                </c:pt>
                <c:pt idx="177">
                  <c:v>-6.9219004000004247E-2</c:v>
                </c:pt>
                <c:pt idx="178">
                  <c:v>-6.9664424400002645E-2</c:v>
                </c:pt>
                <c:pt idx="179">
                  <c:v>-7.011292619999665E-2</c:v>
                </c:pt>
                <c:pt idx="180">
                  <c:v>-7.0564468599997099E-2</c:v>
                </c:pt>
                <c:pt idx="181">
                  <c:v>-7.1019008899995129E-2</c:v>
                </c:pt>
                <c:pt idx="182">
                  <c:v>-7.1476502799995956E-2</c:v>
                </c:pt>
                <c:pt idx="183">
                  <c:v>-7.1936903899995741E-2</c:v>
                </c:pt>
                <c:pt idx="184">
                  <c:v>-7.2400164300006509E-2</c:v>
                </c:pt>
                <c:pt idx="185">
                  <c:v>-7.2866233699997451E-2</c:v>
                </c:pt>
                <c:pt idx="186">
                  <c:v>-7.3335060100006899E-2</c:v>
                </c:pt>
                <c:pt idx="187">
                  <c:v>-7.3806589500009068E-2</c:v>
                </c:pt>
                <c:pt idx="188">
                  <c:v>-7.4280765699995754E-2</c:v>
                </c:pt>
                <c:pt idx="189">
                  <c:v>-7.4757530400006544E-2</c:v>
                </c:pt>
                <c:pt idx="190">
                  <c:v>-7.5236822899995559E-2</c:v>
                </c:pt>
                <c:pt idx="191">
                  <c:v>-7.5718580599996699E-2</c:v>
                </c:pt>
                <c:pt idx="192">
                  <c:v>-7.6202738199995679E-2</c:v>
                </c:pt>
                <c:pt idx="193">
                  <c:v>-7.6689228100008222E-2</c:v>
                </c:pt>
                <c:pt idx="194">
                  <c:v>-7.7177980200005436E-2</c:v>
                </c:pt>
                <c:pt idx="195">
                  <c:v>-7.7668921899999077E-2</c:v>
                </c:pt>
                <c:pt idx="196">
                  <c:v>-7.8161977800007776E-2</c:v>
                </c:pt>
                <c:pt idx="197">
                  <c:v>-7.8657069800001977E-2</c:v>
                </c:pt>
                <c:pt idx="198">
                  <c:v>-7.9154116899999849E-2</c:v>
                </c:pt>
                <c:pt idx="199">
                  <c:v>-7.965303529999801E-2</c:v>
                </c:pt>
                <c:pt idx="200">
                  <c:v>-8.0153738000007024E-2</c:v>
                </c:pt>
                <c:pt idx="201">
                  <c:v>-8.0656134899996346E-2</c:v>
                </c:pt>
                <c:pt idx="202">
                  <c:v>-8.1160132700006216E-2</c:v>
                </c:pt>
                <c:pt idx="203">
                  <c:v>-8.1665634499998419E-2</c:v>
                </c:pt>
                <c:pt idx="204">
                  <c:v>-8.2172540300007313E-2</c:v>
                </c:pt>
                <c:pt idx="205">
                  <c:v>-8.2680746099995872E-2</c:v>
                </c:pt>
                <c:pt idx="206">
                  <c:v>-8.3190144200003147E-2</c:v>
                </c:pt>
                <c:pt idx="207">
                  <c:v>-8.370062330000394E-2</c:v>
                </c:pt>
                <c:pt idx="208">
                  <c:v>-8.421206770000822E-2</c:v>
                </c:pt>
                <c:pt idx="209">
                  <c:v>-8.4724357799998984E-2</c:v>
                </c:pt>
                <c:pt idx="210">
                  <c:v>-8.5237369500006821E-2</c:v>
                </c:pt>
                <c:pt idx="211">
                  <c:v>-8.5750974399999791E-2</c:v>
                </c:pt>
                <c:pt idx="212">
                  <c:v>-8.626503909999883E-2</c:v>
                </c:pt>
                <c:pt idx="213">
                  <c:v>-8.6779425900004981E-2</c:v>
                </c:pt>
                <c:pt idx="214">
                  <c:v>-8.7293991700008178E-2</c:v>
                </c:pt>
                <c:pt idx="215">
                  <c:v>-8.7808588300006818E-2</c:v>
                </c:pt>
                <c:pt idx="216">
                  <c:v>-8.8323062200004188E-2</c:v>
                </c:pt>
                <c:pt idx="217">
                  <c:v>-8.883725430000311E-2</c:v>
                </c:pt>
                <c:pt idx="218">
                  <c:v>-8.9350999700002376E-2</c:v>
                </c:pt>
                <c:pt idx="219">
                  <c:v>-8.9864127500007385E-2</c:v>
                </c:pt>
                <c:pt idx="220">
                  <c:v>-9.0376460699999939E-2</c:v>
                </c:pt>
                <c:pt idx="221">
                  <c:v>-9.0887815499996805E-2</c:v>
                </c:pt>
                <c:pt idx="222">
                  <c:v>-9.1398001599998224E-2</c:v>
                </c:pt>
                <c:pt idx="223">
                  <c:v>-9.1906821800009197E-2</c:v>
                </c:pt>
                <c:pt idx="224">
                  <c:v>-9.2414071500002137E-2</c:v>
                </c:pt>
                <c:pt idx="225">
                  <c:v>-9.2919538399996782E-2</c:v>
                </c:pt>
                <c:pt idx="226">
                  <c:v>-9.3423002700006919E-2</c:v>
                </c:pt>
                <c:pt idx="227">
                  <c:v>-9.3924236199995903E-2</c:v>
                </c:pt>
                <c:pt idx="228">
                  <c:v>-9.442300220000277E-2</c:v>
                </c:pt>
                <c:pt idx="229">
                  <c:v>-9.4919055000005415E-2</c:v>
                </c:pt>
                <c:pt idx="230">
                  <c:v>-9.5412140099995213E-2</c:v>
                </c:pt>
                <c:pt idx="231">
                  <c:v>-9.5901992899996458E-2</c:v>
                </c:pt>
                <c:pt idx="232">
                  <c:v>-9.6388339000000656E-2</c:v>
                </c:pt>
                <c:pt idx="233">
                  <c:v>-9.6870893400009095E-2</c:v>
                </c:pt>
                <c:pt idx="234">
                  <c:v>-9.7349360500004423E-2</c:v>
                </c:pt>
                <c:pt idx="235">
                  <c:v>-9.78234327999985E-2</c:v>
                </c:pt>
                <c:pt idx="236">
                  <c:v>-9.8292791199995122E-2</c:v>
                </c:pt>
                <c:pt idx="237">
                  <c:v>-9.8757104200004164E-2</c:v>
                </c:pt>
                <c:pt idx="238">
                  <c:v>-9.9216027099998882E-2</c:v>
                </c:pt>
                <c:pt idx="239">
                  <c:v>-9.9669201799997609E-2</c:v>
                </c:pt>
                <c:pt idx="240">
                  <c:v>-0.10011625600000684</c:v>
                </c:pt>
                <c:pt idx="241">
                  <c:v>-0.10055680240000697</c:v>
                </c:pt>
                <c:pt idx="242">
                  <c:v>-0.10099043850000555</c:v>
                </c:pt>
                <c:pt idx="243">
                  <c:v>-0.1014167451999981</c:v>
                </c:pt>
                <c:pt idx="244">
                  <c:v>-0.10183528689999832</c:v>
                </c:pt>
                <c:pt idx="245">
                  <c:v>-0.10224560989999532</c:v>
                </c:pt>
                <c:pt idx="246">
                  <c:v>-0.10264724230000866</c:v>
                </c:pt>
                <c:pt idx="247">
                  <c:v>-0.10303969270000835</c:v>
                </c:pt>
                <c:pt idx="248">
                  <c:v>-0.10342244950000179</c:v>
                </c:pt>
                <c:pt idx="249">
                  <c:v>-0.10379498000000353</c:v>
                </c:pt>
                <c:pt idx="250">
                  <c:v>-0.10415672960000677</c:v>
                </c:pt>
                <c:pt idx="251">
                  <c:v>-0.10450712040000099</c:v>
                </c:pt>
                <c:pt idx="252">
                  <c:v>-0.10484555060000389</c:v>
                </c:pt>
                <c:pt idx="253">
                  <c:v>-0.10517139339999915</c:v>
                </c:pt>
                <c:pt idx="254">
                  <c:v>-0.10548399559999666</c:v>
                </c:pt>
                <c:pt idx="255">
                  <c:v>-0.10578267680000408</c:v>
                </c:pt>
                <c:pt idx="256">
                  <c:v>-0.10606672800000183</c:v>
                </c:pt>
                <c:pt idx="257">
                  <c:v>-0.10633541059999629</c:v>
                </c:pt>
                <c:pt idx="258">
                  <c:v>-0.10658795490000728</c:v>
                </c:pt>
                <c:pt idx="259">
                  <c:v>-0.10682355880000216</c:v>
                </c:pt>
                <c:pt idx="260">
                  <c:v>-0.10704138670000418</c:v>
                </c:pt>
                <c:pt idx="261">
                  <c:v>-0.10724056770000345</c:v>
                </c:pt>
                <c:pt idx="262">
                  <c:v>-0.10742019420000304</c:v>
                </c:pt>
                <c:pt idx="263">
                  <c:v>-0.10757932050000818</c:v>
                </c:pt>
                <c:pt idx="264">
                  <c:v>-0.10771696100000838</c:v>
                </c:pt>
                <c:pt idx="265">
                  <c:v>-0.10783208840000214</c:v>
                </c:pt>
                <c:pt idx="266">
                  <c:v>-0.10792363219999856</c:v>
                </c:pt>
                <c:pt idx="267">
                  <c:v>-0.10799047620000124</c:v>
                </c:pt>
                <c:pt idx="268">
                  <c:v>-0.10803145730000097</c:v>
                </c:pt>
                <c:pt idx="269">
                  <c:v>-0.10804536230000394</c:v>
                </c:pt>
                <c:pt idx="270">
                  <c:v>-0.10803092679999793</c:v>
                </c:pt>
                <c:pt idx="271">
                  <c:v>-0.10798683149999988</c:v>
                </c:pt>
                <c:pt idx="272">
                  <c:v>-0.10791170080000256</c:v>
                </c:pt>
                <c:pt idx="273">
                  <c:v>-0.10780409890000442</c:v>
                </c:pt>
                <c:pt idx="274">
                  <c:v>-0.10766252780000229</c:v>
                </c:pt>
                <c:pt idx="275">
                  <c:v>-0.10748542340000711</c:v>
                </c:pt>
                <c:pt idx="276">
                  <c:v>-0.10727115250000452</c:v>
                </c:pt>
                <c:pt idx="277">
                  <c:v>-0.10701800879999723</c:v>
                </c:pt>
                <c:pt idx="278">
                  <c:v>-0.10672420910000824</c:v>
                </c:pt>
                <c:pt idx="279">
                  <c:v>-0.10638788910000585</c:v>
                </c:pt>
                <c:pt idx="280">
                  <c:v>-0.10600709880000636</c:v>
                </c:pt>
                <c:pt idx="281">
                  <c:v>-0.10557979729999545</c:v>
                </c:pt>
                <c:pt idx="282">
                  <c:v>-0.10510384789999705</c:v>
                </c:pt>
                <c:pt idx="283">
                  <c:v>-0.10457701219999649</c:v>
                </c:pt>
                <c:pt idx="284">
                  <c:v>-0.10399694400000215</c:v>
                </c:pt>
                <c:pt idx="285">
                  <c:v>-0.10336118290000229</c:v>
                </c:pt>
                <c:pt idx="286">
                  <c:v>-0.10266714700000534</c:v>
                </c:pt>
                <c:pt idx="287">
                  <c:v>-0.10191212560000906</c:v>
                </c:pt>
                <c:pt idx="288">
                  <c:v>-0.10109327130000167</c:v>
                </c:pt>
                <c:pt idx="289">
                  <c:v>-0.10020759100000021</c:v>
                </c:pt>
                <c:pt idx="290">
                  <c:v>-9.9251937100007126E-2</c:v>
                </c:pt>
                <c:pt idx="291">
                  <c:v>-9.8222997600004192E-2</c:v>
                </c:pt>
                <c:pt idx="292">
                  <c:v>-9.7117285600006653E-2</c:v>
                </c:pt>
                <c:pt idx="293">
                  <c:v>-9.5931128700001977E-2</c:v>
                </c:pt>
                <c:pt idx="294">
                  <c:v>-9.4660656599998561E-2</c:v>
                </c:pt>
                <c:pt idx="295">
                  <c:v>-9.3301789199998098E-2</c:v>
                </c:pt>
                <c:pt idx="296">
                  <c:v>-9.1850223400001596E-2</c:v>
                </c:pt>
                <c:pt idx="297">
                  <c:v>-9.0301418799995758E-2</c:v>
                </c:pt>
                <c:pt idx="298">
                  <c:v>-8.8650583499997992E-2</c:v>
                </c:pt>
                <c:pt idx="299">
                  <c:v>-8.6892657999996459E-2</c:v>
                </c:pt>
                <c:pt idx="300">
                  <c:v>-8.5022299499996734E-2</c:v>
                </c:pt>
                <c:pt idx="301">
                  <c:v>-8.3033864100002575E-2</c:v>
                </c:pt>
                <c:pt idx="302">
                  <c:v>-8.0921388700005537E-2</c:v>
                </c:pt>
                <c:pt idx="303">
                  <c:v>-7.8678572100002953E-2</c:v>
                </c:pt>
                <c:pt idx="304">
                  <c:v>-7.6298754999996277E-2</c:v>
                </c:pt>
                <c:pt idx="305">
                  <c:v>-7.3774898500005293E-2</c:v>
                </c:pt>
                <c:pt idx="306">
                  <c:v>-7.109956200000056E-2</c:v>
                </c:pt>
                <c:pt idx="307">
                  <c:v>-6.826488040000811E-2</c:v>
                </c:pt>
                <c:pt idx="308">
                  <c:v>-6.5262539000002562E-2</c:v>
                </c:pt>
                <c:pt idx="309">
                  <c:v>-6.208374829999741E-2</c:v>
                </c:pt>
                <c:pt idx="310">
                  <c:v>-5.8719216599996571E-2</c:v>
                </c:pt>
                <c:pt idx="311">
                  <c:v>-5.5159122299997421E-2</c:v>
                </c:pt>
                <c:pt idx="312">
                  <c:v>-5.1393083700006059E-2</c:v>
                </c:pt>
                <c:pt idx="313">
                  <c:v>-4.7410128199999235E-2</c:v>
                </c:pt>
                <c:pt idx="314">
                  <c:v>-4.3198658999997974E-2</c:v>
                </c:pt>
                <c:pt idx="315">
                  <c:v>-3.874642140000617E-2</c:v>
                </c:pt>
                <c:pt idx="316">
                  <c:v>-3.4040465900005756E-2</c:v>
                </c:pt>
                <c:pt idx="317">
                  <c:v>-2.9067110699998011E-2</c:v>
                </c:pt>
                <c:pt idx="318">
                  <c:v>-2.3811901300007321E-2</c:v>
                </c:pt>
                <c:pt idx="319">
                  <c:v>-1.8259568399997761E-2</c:v>
                </c:pt>
                <c:pt idx="320">
                  <c:v>-1.2393983600006209E-2</c:v>
                </c:pt>
                <c:pt idx="321">
                  <c:v>-6.1981127000052538E-3</c:v>
                </c:pt>
                <c:pt idx="322">
                  <c:v>3.4603369999786082E-4</c:v>
                </c:pt>
                <c:pt idx="323">
                  <c:v>7.2574519000028204E-3</c:v>
                </c:pt>
                <c:pt idx="324">
                  <c:v>1.4556200100003025E-2</c:v>
                </c:pt>
                <c:pt idx="325">
                  <c:v>2.2263455699999213E-2</c:v>
                </c:pt>
                <c:pt idx="326">
                  <c:v>3.0401576399995633E-2</c:v>
                </c:pt>
                <c:pt idx="327">
                  <c:v>3.8994164000001774E-2</c:v>
                </c:pt>
                <c:pt idx="328">
                  <c:v>4.8066132199991785E-2</c:v>
                </c:pt>
                <c:pt idx="329">
                  <c:v>5.7643777400002705E-2</c:v>
                </c:pt>
                <c:pt idx="330">
                  <c:v>6.7754854000000364E-2</c:v>
                </c:pt>
                <c:pt idx="331">
                  <c:v>7.8428653100004908E-2</c:v>
                </c:pt>
                <c:pt idx="332">
                  <c:v>8.9696085699998207E-2</c:v>
                </c:pt>
                <c:pt idx="333">
                  <c:v>0.10158977000000391</c:v>
                </c:pt>
                <c:pt idx="334">
                  <c:v>0.11414412349999736</c:v>
                </c:pt>
                <c:pt idx="335">
                  <c:v>0.12739545979999889</c:v>
                </c:pt>
                <c:pt idx="336">
                  <c:v>0.14138208999999335</c:v>
                </c:pt>
                <c:pt idx="337">
                  <c:v>0.15614442960000474</c:v>
                </c:pt>
                <c:pt idx="338">
                  <c:v>0.17172511089999887</c:v>
                </c:pt>
                <c:pt idx="339">
                  <c:v>0.18816910059999259</c:v>
                </c:pt>
                <c:pt idx="340">
                  <c:v>0.20552382369999123</c:v>
                </c:pt>
                <c:pt idx="341">
                  <c:v>0.22383929359999399</c:v>
                </c:pt>
                <c:pt idx="342">
                  <c:v>0.24316824870000175</c:v>
                </c:pt>
                <c:pt idx="343">
                  <c:v>0.26356629580000401</c:v>
                </c:pt>
                <c:pt idx="344">
                  <c:v>0.285092061499995</c:v>
                </c:pt>
                <c:pt idx="345">
                  <c:v>0.30780735070000276</c:v>
                </c:pt>
                <c:pt idx="346">
                  <c:v>0.33177731429999824</c:v>
                </c:pt>
                <c:pt idx="347">
                  <c:v>0.35707062560000224</c:v>
                </c:pt>
                <c:pt idx="348">
                  <c:v>0.3837596665999996</c:v>
                </c:pt>
                <c:pt idx="349">
                  <c:v>0.41192072539999458</c:v>
                </c:pt>
                <c:pt idx="350">
                  <c:v>0.44163420409999787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46-4D6C-9FFF-948D44CD1205}"/>
            </c:ext>
          </c:extLst>
        </c:ser>
        <c:ser>
          <c:idx val="1"/>
          <c:order val="1"/>
          <c:tx>
            <c:strRef>
              <c:f>'2SF Data'!$AA$4</c:f>
              <c:strCache>
                <c:ptCount val="1"/>
                <c:pt idx="0">
                  <c:v>Root 1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Data'!$AA$5:$AA$355</c:f>
              <c:numCache>
                <c:formatCode>General</c:formatCode>
                <c:ptCount val="351"/>
                <c:pt idx="0">
                  <c:v>0</c:v>
                </c:pt>
                <c:pt idx="1">
                  <c:v>-3.7227999996503058E-5</c:v>
                </c:pt>
                <c:pt idx="2">
                  <c:v>-7.5201000001356988E-5</c:v>
                </c:pt>
                <c:pt idx="3">
                  <c:v>-1.1393159999784075E-4</c:v>
                </c:pt>
                <c:pt idx="4">
                  <c:v>-1.534322000082966E-4</c:v>
                </c:pt>
                <c:pt idx="5">
                  <c:v>-1.9371560000536192E-4</c:v>
                </c:pt>
                <c:pt idx="6">
                  <c:v>-2.3479440000073737E-4</c:v>
                </c:pt>
                <c:pt idx="7">
                  <c:v>-2.7668180000262055E-4</c:v>
                </c:pt>
                <c:pt idx="8">
                  <c:v>-3.1939080000142894E-4</c:v>
                </c:pt>
                <c:pt idx="9">
                  <c:v>-3.6293460000536015E-4</c:v>
                </c:pt>
                <c:pt idx="10">
                  <c:v>-4.0732680000132859E-4</c:v>
                </c:pt>
                <c:pt idx="11">
                  <c:v>-4.5258080000110112E-4</c:v>
                </c:pt>
                <c:pt idx="12">
                  <c:v>-4.9871039999516142E-4</c:v>
                </c:pt>
                <c:pt idx="13">
                  <c:v>-5.4572950000419951E-4</c:v>
                </c:pt>
                <c:pt idx="14">
                  <c:v>-5.9365219999563124E-4</c:v>
                </c:pt>
                <c:pt idx="15">
                  <c:v>-6.4249250000614211E-4</c:v>
                </c:pt>
                <c:pt idx="16">
                  <c:v>-6.9226499999786029E-4</c:v>
                </c:pt>
                <c:pt idx="17">
                  <c:v>-7.4298399999861431E-4</c:v>
                </c:pt>
                <c:pt idx="18">
                  <c:v>-7.9466440000430794E-4</c:v>
                </c:pt>
                <c:pt idx="19">
                  <c:v>-8.4732080000549104E-4</c:v>
                </c:pt>
                <c:pt idx="20">
                  <c:v>-9.0096840000342127E-4</c:v>
                </c:pt>
                <c:pt idx="21">
                  <c:v>-9.5562229999757164E-4</c:v>
                </c:pt>
                <c:pt idx="22">
                  <c:v>-1.0112978000051953E-3</c:v>
                </c:pt>
                <c:pt idx="23">
                  <c:v>-1.0680105000062667E-3</c:v>
                </c:pt>
                <c:pt idx="24">
                  <c:v>-1.1257760000091821E-3</c:v>
                </c:pt>
                <c:pt idx="25">
                  <c:v>-1.1846100999974851E-3</c:v>
                </c:pt>
                <c:pt idx="26">
                  <c:v>-1.244528900002706E-3</c:v>
                </c:pt>
                <c:pt idx="27">
                  <c:v>-1.3055484999995315E-3</c:v>
                </c:pt>
                <c:pt idx="28">
                  <c:v>-1.367685299996424E-3</c:v>
                </c:pt>
                <c:pt idx="29">
                  <c:v>-1.4309559000054151E-3</c:v>
                </c:pt>
                <c:pt idx="30">
                  <c:v>-1.4953768000083301E-3</c:v>
                </c:pt>
                <c:pt idx="31">
                  <c:v>-1.5609650999977021E-3</c:v>
                </c:pt>
                <c:pt idx="32">
                  <c:v>-1.6277376000033428E-3</c:v>
                </c:pt>
                <c:pt idx="33">
                  <c:v>-1.6957117999965021E-3</c:v>
                </c:pt>
                <c:pt idx="34">
                  <c:v>-1.7649048999999195E-3</c:v>
                </c:pt>
                <c:pt idx="35">
                  <c:v>-1.8353346000026249E-3</c:v>
                </c:pt>
                <c:pt idx="36">
                  <c:v>-1.9070186000078593E-3</c:v>
                </c:pt>
                <c:pt idx="37">
                  <c:v>-1.9799748000082218E-3</c:v>
                </c:pt>
                <c:pt idx="38">
                  <c:v>-2.0542214000016656E-3</c:v>
                </c:pt>
                <c:pt idx="39">
                  <c:v>-2.1297767000021395E-3</c:v>
                </c:pt>
                <c:pt idx="40">
                  <c:v>-2.2066591999987395E-3</c:v>
                </c:pt>
                <c:pt idx="41">
                  <c:v>-2.2848874999965574E-3</c:v>
                </c:pt>
                <c:pt idx="42">
                  <c:v>-2.3644805000060387E-3</c:v>
                </c:pt>
                <c:pt idx="43">
                  <c:v>-2.4454571999967811E-3</c:v>
                </c:pt>
                <c:pt idx="44">
                  <c:v>-2.5278369000005796E-3</c:v>
                </c:pt>
                <c:pt idx="45">
                  <c:v>-2.6116389000065965E-3</c:v>
                </c:pt>
                <c:pt idx="46">
                  <c:v>-2.6968827000075635E-3</c:v>
                </c:pt>
                <c:pt idx="47">
                  <c:v>-2.7835883000051354E-3</c:v>
                </c:pt>
                <c:pt idx="48">
                  <c:v>-2.8717754999973977E-3</c:v>
                </c:pt>
                <c:pt idx="49">
                  <c:v>-2.9614644000020007E-3</c:v>
                </c:pt>
                <c:pt idx="50">
                  <c:v>-3.0526752999975315E-3</c:v>
                </c:pt>
                <c:pt idx="51">
                  <c:v>-3.1454287999963526E-3</c:v>
                </c:pt>
                <c:pt idx="52">
                  <c:v>-3.2397455999984004E-3</c:v>
                </c:pt>
                <c:pt idx="53">
                  <c:v>-3.3356463000018266E-3</c:v>
                </c:pt>
                <c:pt idx="54">
                  <c:v>-3.4331522000030645E-3</c:v>
                </c:pt>
                <c:pt idx="55">
                  <c:v>-3.5322844000091891E-3</c:v>
                </c:pt>
                <c:pt idx="56">
                  <c:v>-3.6330642000024227E-3</c:v>
                </c:pt>
                <c:pt idx="57">
                  <c:v>-3.735513300000548E-3</c:v>
                </c:pt>
                <c:pt idx="58">
                  <c:v>-3.8396533000053523E-3</c:v>
                </c:pt>
                <c:pt idx="59">
                  <c:v>-3.9455061999973395E-3</c:v>
                </c:pt>
                <c:pt idx="60">
                  <c:v>-4.0530939999996463E-3</c:v>
                </c:pt>
                <c:pt idx="61">
                  <c:v>-4.1624388999963458E-3</c:v>
                </c:pt>
                <c:pt idx="62">
                  <c:v>-4.2735634000052869E-3</c:v>
                </c:pt>
                <c:pt idx="63">
                  <c:v>-4.3864898999999014E-3</c:v>
                </c:pt>
                <c:pt idx="64">
                  <c:v>-4.5012413000051765E-3</c:v>
                </c:pt>
                <c:pt idx="65">
                  <c:v>-4.617840299999898E-3</c:v>
                </c:pt>
                <c:pt idx="66">
                  <c:v>-4.7363098999966269E-3</c:v>
                </c:pt>
                <c:pt idx="67">
                  <c:v>-4.8566733999990674E-3</c:v>
                </c:pt>
                <c:pt idx="68">
                  <c:v>-4.9789539000073546E-3</c:v>
                </c:pt>
                <c:pt idx="69">
                  <c:v>-5.1031750000021248E-3</c:v>
                </c:pt>
                <c:pt idx="70">
                  <c:v>-5.2293602000048622E-3</c:v>
                </c:pt>
                <c:pt idx="71">
                  <c:v>-5.357533199997988E-3</c:v>
                </c:pt>
                <c:pt idx="72">
                  <c:v>-5.4877177000065558E-3</c:v>
                </c:pt>
                <c:pt idx="73">
                  <c:v>-5.6199378000059141E-3</c:v>
                </c:pt>
                <c:pt idx="74">
                  <c:v>-5.7542173999962642E-3</c:v>
                </c:pt>
                <c:pt idx="75">
                  <c:v>-5.8905805999955874E-3</c:v>
                </c:pt>
                <c:pt idx="76">
                  <c:v>-6.0290517999987969E-3</c:v>
                </c:pt>
                <c:pt idx="77">
                  <c:v>-6.1696551999972371E-3</c:v>
                </c:pt>
                <c:pt idx="78">
                  <c:v>-6.3124150999982476E-3</c:v>
                </c:pt>
                <c:pt idx="79">
                  <c:v>-6.4573562000020956E-3</c:v>
                </c:pt>
                <c:pt idx="80">
                  <c:v>-6.6045028000019101E-3</c:v>
                </c:pt>
                <c:pt idx="81">
                  <c:v>-6.7538795999979584E-3</c:v>
                </c:pt>
                <c:pt idx="82">
                  <c:v>-6.9055112000029339E-3</c:v>
                </c:pt>
                <c:pt idx="83">
                  <c:v>-7.0594223000028933E-3</c:v>
                </c:pt>
                <c:pt idx="84">
                  <c:v>-7.2156374999963191E-3</c:v>
                </c:pt>
                <c:pt idx="85">
                  <c:v>-7.3741815999994742E-3</c:v>
                </c:pt>
                <c:pt idx="86">
                  <c:v>-7.5350791999966305E-3</c:v>
                </c:pt>
                <c:pt idx="87">
                  <c:v>-7.6983551000040507E-3</c:v>
                </c:pt>
                <c:pt idx="88">
                  <c:v>-7.8640339000060067E-3</c:v>
                </c:pt>
                <c:pt idx="89">
                  <c:v>-8.0321403000027658E-3</c:v>
                </c:pt>
                <c:pt idx="90">
                  <c:v>-8.202698800005237E-3</c:v>
                </c:pt>
                <c:pt idx="91">
                  <c:v>-8.3757340999994767E-3</c:v>
                </c:pt>
                <c:pt idx="92">
                  <c:v>-8.5512706000088201E-3</c:v>
                </c:pt>
                <c:pt idx="93">
                  <c:v>-8.7293326999997589E-3</c:v>
                </c:pt>
                <c:pt idx="94">
                  <c:v>-8.9099446000062699E-3</c:v>
                </c:pt>
                <c:pt idx="95">
                  <c:v>-9.0931306000072709E-3</c:v>
                </c:pt>
                <c:pt idx="96">
                  <c:v>-9.2789148000065325E-3</c:v>
                </c:pt>
                <c:pt idx="97">
                  <c:v>-9.4673209000006864E-3</c:v>
                </c:pt>
                <c:pt idx="98">
                  <c:v>-9.6583728000041447E-3</c:v>
                </c:pt>
                <c:pt idx="99">
                  <c:v>-9.8520939999957591E-3</c:v>
                </c:pt>
                <c:pt idx="100">
                  <c:v>-1.0048507899995229E-2</c:v>
                </c:pt>
                <c:pt idx="101">
                  <c:v>-1.0247637700004475E-2</c:v>
                </c:pt>
                <c:pt idx="102">
                  <c:v>-1.0449506200004066E-2</c:v>
                </c:pt>
                <c:pt idx="103">
                  <c:v>-1.065413630000478E-2</c:v>
                </c:pt>
                <c:pt idx="104">
                  <c:v>-1.0861550300006684E-2</c:v>
                </c:pt>
                <c:pt idx="105">
                  <c:v>-1.1071770300006278E-2</c:v>
                </c:pt>
                <c:pt idx="106">
                  <c:v>-1.1284818199996494E-2</c:v>
                </c:pt>
                <c:pt idx="107">
                  <c:v>-1.1500715600007538E-2</c:v>
                </c:pt>
                <c:pt idx="108">
                  <c:v>-1.171948350000207E-2</c:v>
                </c:pt>
                <c:pt idx="109">
                  <c:v>-1.1941142899999591E-2</c:v>
                </c:pt>
                <c:pt idx="110">
                  <c:v>-1.2165714200008892E-2</c:v>
                </c:pt>
                <c:pt idx="111">
                  <c:v>-1.2393217400003209E-2</c:v>
                </c:pt>
                <c:pt idx="112">
                  <c:v>-1.2623672100005479E-2</c:v>
                </c:pt>
                <c:pt idx="113">
                  <c:v>-1.2857097500003078E-2</c:v>
                </c:pt>
                <c:pt idx="114">
                  <c:v>-1.3093512500006455E-2</c:v>
                </c:pt>
                <c:pt idx="115">
                  <c:v>-1.333293509999578E-2</c:v>
                </c:pt>
                <c:pt idx="116">
                  <c:v>-1.3575383100004501E-2</c:v>
                </c:pt>
                <c:pt idx="117">
                  <c:v>-1.3820873900002084E-2</c:v>
                </c:pt>
                <c:pt idx="118">
                  <c:v>-1.4069423999998776E-2</c:v>
                </c:pt>
                <c:pt idx="119">
                  <c:v>-1.4321049599999469E-2</c:v>
                </c:pt>
                <c:pt idx="120">
                  <c:v>-1.4575766100008991E-2</c:v>
                </c:pt>
                <c:pt idx="121">
                  <c:v>-1.4833588700000178E-2</c:v>
                </c:pt>
                <c:pt idx="122">
                  <c:v>-1.5094531499997288E-2</c:v>
                </c:pt>
                <c:pt idx="123">
                  <c:v>-1.5358608200003232E-2</c:v>
                </c:pt>
                <c:pt idx="124">
                  <c:v>-1.5625831800008427E-2</c:v>
                </c:pt>
                <c:pt idx="125">
                  <c:v>-1.5896214700006794E-2</c:v>
                </c:pt>
                <c:pt idx="126">
                  <c:v>-1.6169768400004614E-2</c:v>
                </c:pt>
                <c:pt idx="127">
                  <c:v>-1.6446503899999243E-2</c:v>
                </c:pt>
                <c:pt idx="128">
                  <c:v>-1.6726431300000399E-2</c:v>
                </c:pt>
                <c:pt idx="129">
                  <c:v>-1.7009560000005308E-2</c:v>
                </c:pt>
                <c:pt idx="130">
                  <c:v>-1.7295898599996917E-2</c:v>
                </c:pt>
                <c:pt idx="131">
                  <c:v>-1.7585455000002526E-2</c:v>
                </c:pt>
                <c:pt idx="132">
                  <c:v>-1.7878236200004949E-2</c:v>
                </c:pt>
                <c:pt idx="133">
                  <c:v>-1.8174248400001147E-2</c:v>
                </c:pt>
                <c:pt idx="134">
                  <c:v>-1.8473497000002226E-2</c:v>
                </c:pt>
                <c:pt idx="135">
                  <c:v>-1.8775986400001443E-2</c:v>
                </c:pt>
                <c:pt idx="136">
                  <c:v>-1.9081720300007987E-2</c:v>
                </c:pt>
                <c:pt idx="137">
                  <c:v>-1.9390701600002558E-2</c:v>
                </c:pt>
                <c:pt idx="138">
                  <c:v>-1.9702931899999498E-2</c:v>
                </c:pt>
                <c:pt idx="139">
                  <c:v>-2.0018412500007798E-2</c:v>
                </c:pt>
                <c:pt idx="140">
                  <c:v>-2.0337143199995467E-2</c:v>
                </c:pt>
                <c:pt idx="141">
                  <c:v>-2.0659123300006854E-2</c:v>
                </c:pt>
                <c:pt idx="142">
                  <c:v>-2.0984350900008053E-2</c:v>
                </c:pt>
                <c:pt idx="143">
                  <c:v>-2.1312823300007722E-2</c:v>
                </c:pt>
                <c:pt idx="144">
                  <c:v>-2.1644537000000241E-2</c:v>
                </c:pt>
                <c:pt idx="145">
                  <c:v>-2.1979487199999426E-2</c:v>
                </c:pt>
                <c:pt idx="146">
                  <c:v>-2.2317668400006596E-2</c:v>
                </c:pt>
                <c:pt idx="147">
                  <c:v>-2.2659074100005228E-2</c:v>
                </c:pt>
                <c:pt idx="148">
                  <c:v>-2.3003696900005366E-2</c:v>
                </c:pt>
                <c:pt idx="149">
                  <c:v>-2.3351528299997426E-2</c:v>
                </c:pt>
                <c:pt idx="150">
                  <c:v>-2.3702558899998394E-2</c:v>
                </c:pt>
                <c:pt idx="151">
                  <c:v>-2.4056778599998552E-2</c:v>
                </c:pt>
                <c:pt idx="152">
                  <c:v>-2.4414176000007615E-2</c:v>
                </c:pt>
                <c:pt idx="153">
                  <c:v>-2.477473890000681E-2</c:v>
                </c:pt>
                <c:pt idx="154">
                  <c:v>-2.5138454200003935E-2</c:v>
                </c:pt>
                <c:pt idx="155">
                  <c:v>-2.5505307900004937E-2</c:v>
                </c:pt>
                <c:pt idx="156">
                  <c:v>-2.5875284999997916E-2</c:v>
                </c:pt>
                <c:pt idx="157">
                  <c:v>-2.624836969999933E-2</c:v>
                </c:pt>
                <c:pt idx="158">
                  <c:v>-2.6624545100006003E-2</c:v>
                </c:pt>
                <c:pt idx="159">
                  <c:v>-2.7003793800005838E-2</c:v>
                </c:pt>
                <c:pt idx="160">
                  <c:v>-2.7386097200007953E-2</c:v>
                </c:pt>
                <c:pt idx="161">
                  <c:v>-2.7771436000008975E-2</c:v>
                </c:pt>
                <c:pt idx="162">
                  <c:v>-2.8159790100005466E-2</c:v>
                </c:pt>
                <c:pt idx="163">
                  <c:v>-2.8551138400004561E-2</c:v>
                </c:pt>
                <c:pt idx="164">
                  <c:v>-2.8945459300004472E-2</c:v>
                </c:pt>
                <c:pt idx="165">
                  <c:v>-2.9342730300001563E-2</c:v>
                </c:pt>
                <c:pt idx="166">
                  <c:v>-2.9742928000004554E-2</c:v>
                </c:pt>
                <c:pt idx="167">
                  <c:v>-3.0146028600000818E-2</c:v>
                </c:pt>
                <c:pt idx="168">
                  <c:v>-3.05520074000043E-2</c:v>
                </c:pt>
                <c:pt idx="169">
                  <c:v>-3.0960839100004023E-2</c:v>
                </c:pt>
                <c:pt idx="170">
                  <c:v>-3.1372497700004942E-2</c:v>
                </c:pt>
                <c:pt idx="171">
                  <c:v>-3.1786956800004873E-2</c:v>
                </c:pt>
                <c:pt idx="172">
                  <c:v>-3.220418909999978E-2</c:v>
                </c:pt>
                <c:pt idx="173">
                  <c:v>-3.2624167099996271E-2</c:v>
                </c:pt>
                <c:pt idx="174">
                  <c:v>-3.3046862500000884E-2</c:v>
                </c:pt>
                <c:pt idx="175">
                  <c:v>-3.3472246800002381E-2</c:v>
                </c:pt>
                <c:pt idx="176">
                  <c:v>-3.3900290900007235E-2</c:v>
                </c:pt>
                <c:pt idx="177">
                  <c:v>-3.4330965199998786E-2</c:v>
                </c:pt>
                <c:pt idx="178">
                  <c:v>-3.4764240200004792E-2</c:v>
                </c:pt>
                <c:pt idx="179">
                  <c:v>-3.5200085500008527E-2</c:v>
                </c:pt>
                <c:pt idx="180">
                  <c:v>-3.5638470700007474E-2</c:v>
                </c:pt>
                <c:pt idx="181">
                  <c:v>-3.6079365399999119E-2</c:v>
                </c:pt>
                <c:pt idx="182">
                  <c:v>-3.6522738599998661E-2</c:v>
                </c:pt>
                <c:pt idx="183">
                  <c:v>-3.6968559400008871E-2</c:v>
                </c:pt>
                <c:pt idx="184">
                  <c:v>-3.7416796800002317E-2</c:v>
                </c:pt>
                <c:pt idx="185">
                  <c:v>-3.7867419600004837E-2</c:v>
                </c:pt>
                <c:pt idx="186">
                  <c:v>-3.8320396900004994E-2</c:v>
                </c:pt>
                <c:pt idx="187">
                  <c:v>-3.8775697700003775E-2</c:v>
                </c:pt>
                <c:pt idx="188">
                  <c:v>-3.9233291000002168E-2</c:v>
                </c:pt>
                <c:pt idx="189">
                  <c:v>-3.9693146299995874E-2</c:v>
                </c:pt>
                <c:pt idx="190">
                  <c:v>-4.0155233000007229E-2</c:v>
                </c:pt>
                <c:pt idx="191">
                  <c:v>-4.0619521200000008E-2</c:v>
                </c:pt>
                <c:pt idx="192">
                  <c:v>-4.1085981000009042E-2</c:v>
                </c:pt>
                <c:pt idx="193">
                  <c:v>-4.1554583199996387E-2</c:v>
                </c:pt>
                <c:pt idx="194">
                  <c:v>-4.2025299100004077E-2</c:v>
                </c:pt>
                <c:pt idx="195">
                  <c:v>-4.2498100599999589E-2</c:v>
                </c:pt>
                <c:pt idx="196">
                  <c:v>-4.2972960100001956E-2</c:v>
                </c:pt>
                <c:pt idx="197">
                  <c:v>-4.3449851200008993E-2</c:v>
                </c:pt>
                <c:pt idx="198">
                  <c:v>-4.3928747899997234E-2</c:v>
                </c:pt>
                <c:pt idx="199">
                  <c:v>-4.4409625500009042E-2</c:v>
                </c:pt>
                <c:pt idx="200">
                  <c:v>-4.489246020000337E-2</c:v>
                </c:pt>
                <c:pt idx="201">
                  <c:v>-4.5377229600006785E-2</c:v>
                </c:pt>
                <c:pt idx="202">
                  <c:v>-4.5863912499996218E-2</c:v>
                </c:pt>
                <c:pt idx="203">
                  <c:v>-4.6352489000000219E-2</c:v>
                </c:pt>
                <c:pt idx="204">
                  <c:v>-4.6842940900006624E-2</c:v>
                </c:pt>
                <c:pt idx="205">
                  <c:v>-4.7335251700005188E-2</c:v>
                </c:pt>
                <c:pt idx="206">
                  <c:v>-4.7829406700003574E-2</c:v>
                </c:pt>
                <c:pt idx="207">
                  <c:v>-4.8325393400006078E-2</c:v>
                </c:pt>
                <c:pt idx="208">
                  <c:v>-4.8823201399997629E-2</c:v>
                </c:pt>
                <c:pt idx="209">
                  <c:v>-4.9322822400000632E-2</c:v>
                </c:pt>
                <c:pt idx="210">
                  <c:v>-4.9824251000003983E-2</c:v>
                </c:pt>
                <c:pt idx="211">
                  <c:v>-5.0327484500002129E-2</c:v>
                </c:pt>
                <c:pt idx="212">
                  <c:v>-5.0832523200000423E-2</c:v>
                </c:pt>
                <c:pt idx="213">
                  <c:v>-5.1339370400000917E-2</c:v>
                </c:pt>
                <c:pt idx="214">
                  <c:v>-5.1848033200002419E-2</c:v>
                </c:pt>
                <c:pt idx="215">
                  <c:v>-5.2358522100007576E-2</c:v>
                </c:pt>
                <c:pt idx="216">
                  <c:v>-5.2870851800008722E-2</c:v>
                </c:pt>
                <c:pt idx="217">
                  <c:v>-5.3385041300003877E-2</c:v>
                </c:pt>
                <c:pt idx="218">
                  <c:v>-5.3901114200002098E-2</c:v>
                </c:pt>
                <c:pt idx="219">
                  <c:v>-5.4419098799996846E-2</c:v>
                </c:pt>
                <c:pt idx="220">
                  <c:v>-5.4939029099998038E-2</c:v>
                </c:pt>
                <c:pt idx="221">
                  <c:v>-5.5460944399996492E-2</c:v>
                </c:pt>
                <c:pt idx="222">
                  <c:v>-5.5984890299995982E-2</c:v>
                </c:pt>
                <c:pt idx="223">
                  <c:v>-5.6510918699999024E-2</c:v>
                </c:pt>
                <c:pt idx="224">
                  <c:v>-5.7039088500005164E-2</c:v>
                </c:pt>
                <c:pt idx="225">
                  <c:v>-5.7569466100005684E-2</c:v>
                </c:pt>
                <c:pt idx="226">
                  <c:v>-5.8102125499999602E-2</c:v>
                </c:pt>
                <c:pt idx="227">
                  <c:v>-5.863714919999552E-2</c:v>
                </c:pt>
                <c:pt idx="228">
                  <c:v>-5.9174628800008122E-2</c:v>
                </c:pt>
                <c:pt idx="229">
                  <c:v>-5.9714665300006686E-2</c:v>
                </c:pt>
                <c:pt idx="230">
                  <c:v>-6.0257369799998628E-2</c:v>
                </c:pt>
                <c:pt idx="231">
                  <c:v>-6.0802864199999362E-2</c:v>
                </c:pt>
                <c:pt idx="232">
                  <c:v>-6.1351282000003948E-2</c:v>
                </c:pt>
                <c:pt idx="233">
                  <c:v>-6.1902768899997795E-2</c:v>
                </c:pt>
                <c:pt idx="234">
                  <c:v>-6.2457483300008221E-2</c:v>
                </c:pt>
                <c:pt idx="235">
                  <c:v>-6.3015597599999751E-2</c:v>
                </c:pt>
                <c:pt idx="236">
                  <c:v>-6.3577298900000301E-2</c:v>
                </c:pt>
                <c:pt idx="237">
                  <c:v>-6.4142789800001765E-2</c:v>
                </c:pt>
                <c:pt idx="238">
                  <c:v>-6.471228910000093E-2</c:v>
                </c:pt>
                <c:pt idx="239">
                  <c:v>-6.5286033500001395E-2</c:v>
                </c:pt>
                <c:pt idx="240">
                  <c:v>-6.5864278100008278E-2</c:v>
                </c:pt>
                <c:pt idx="241">
                  <c:v>-6.6447297600007005E-2</c:v>
                </c:pt>
                <c:pt idx="242">
                  <c:v>-6.7035387700002502E-2</c:v>
                </c:pt>
                <c:pt idx="243">
                  <c:v>-6.7628866100008622E-2</c:v>
                </c:pt>
                <c:pt idx="244">
                  <c:v>-6.8228074100005642E-2</c:v>
                </c:pt>
                <c:pt idx="245">
                  <c:v>-6.8833377900006099E-2</c:v>
                </c:pt>
                <c:pt idx="246">
                  <c:v>-6.9445169800005146E-2</c:v>
                </c:pt>
                <c:pt idx="247">
                  <c:v>-7.0063870100000258E-2</c:v>
                </c:pt>
                <c:pt idx="248">
                  <c:v>-7.0689928700005566E-2</c:v>
                </c:pt>
                <c:pt idx="249">
                  <c:v>-7.1323826699995152E-2</c:v>
                </c:pt>
                <c:pt idx="250">
                  <c:v>-7.1966078200006223E-2</c:v>
                </c:pt>
                <c:pt idx="251">
                  <c:v>-7.2617232200002491E-2</c:v>
                </c:pt>
                <c:pt idx="252">
                  <c:v>-7.3277874799998699E-2</c:v>
                </c:pt>
                <c:pt idx="253">
                  <c:v>-7.3948630700002127E-2</c:v>
                </c:pt>
                <c:pt idx="254">
                  <c:v>-7.4630166299996858E-2</c:v>
                </c:pt>
                <c:pt idx="255">
                  <c:v>-7.5323190700004261E-2</c:v>
                </c:pt>
                <c:pt idx="256">
                  <c:v>-7.602845920000334E-2</c:v>
                </c:pt>
                <c:pt idx="257">
                  <c:v>-7.6746774699998355E-2</c:v>
                </c:pt>
                <c:pt idx="258">
                  <c:v>-7.7478990700001305E-2</c:v>
                </c:pt>
                <c:pt idx="259">
                  <c:v>-7.8226013500000136E-2</c:v>
                </c:pt>
                <c:pt idx="260">
                  <c:v>-7.8988804800005141E-2</c:v>
                </c:pt>
                <c:pt idx="261">
                  <c:v>-7.9768383800001175E-2</c:v>
                </c:pt>
                <c:pt idx="262">
                  <c:v>-8.0565830099999403E-2</c:v>
                </c:pt>
                <c:pt idx="263">
                  <c:v>-8.1382285900005513E-2</c:v>
                </c:pt>
                <c:pt idx="264">
                  <c:v>-8.2218957999998565E-2</c:v>
                </c:pt>
                <c:pt idx="265">
                  <c:v>-8.3077120100000457E-2</c:v>
                </c:pt>
                <c:pt idx="266">
                  <c:v>-8.3958114799997929E-2</c:v>
                </c:pt>
                <c:pt idx="267">
                  <c:v>-8.4863355300001331E-2</c:v>
                </c:pt>
                <c:pt idx="268">
                  <c:v>-8.5794326500007401E-2</c:v>
                </c:pt>
                <c:pt idx="269">
                  <c:v>-8.6752586200006476E-2</c:v>
                </c:pt>
                <c:pt idx="270">
                  <c:v>-8.7739765400002057E-2</c:v>
                </c:pt>
                <c:pt idx="271">
                  <c:v>-8.8757568600001946E-2</c:v>
                </c:pt>
                <c:pt idx="272">
                  <c:v>-8.9807772900002192E-2</c:v>
                </c:pt>
                <c:pt idx="273">
                  <c:v>-9.0892226800008302E-2</c:v>
                </c:pt>
                <c:pt idx="274">
                  <c:v>-9.201284790000841E-2</c:v>
                </c:pt>
                <c:pt idx="275">
                  <c:v>-9.3171620100008568E-2</c:v>
                </c:pt>
                <c:pt idx="276">
                  <c:v>-9.4370589199996857E-2</c:v>
                </c:pt>
                <c:pt idx="277">
                  <c:v>-9.5611857999998051E-2</c:v>
                </c:pt>
                <c:pt idx="278">
                  <c:v>-9.6897580100005598E-2</c:v>
                </c:pt>
                <c:pt idx="279">
                  <c:v>-9.8229952099998741E-2</c:v>
                </c:pt>
                <c:pt idx="280">
                  <c:v>-9.9611204699996847E-2</c:v>
                </c:pt>
                <c:pt idx="281">
                  <c:v>-0.10104359270000884</c:v>
                </c:pt>
                <c:pt idx="282">
                  <c:v>-0.10252938320000737</c:v>
                </c:pt>
                <c:pt idx="283">
                  <c:v>-0.104070842699997</c:v>
                </c:pt>
                <c:pt idx="284">
                  <c:v>-0.10567022230000589</c:v>
                </c:pt>
                <c:pt idx="285">
                  <c:v>-0.10732974210000634</c:v>
                </c:pt>
                <c:pt idx="286">
                  <c:v>-0.10905157419999512</c:v>
                </c:pt>
                <c:pt idx="287">
                  <c:v>-0.11083782389999897</c:v>
                </c:pt>
                <c:pt idx="288">
                  <c:v>-0.11269051029999844</c:v>
                </c:pt>
                <c:pt idx="289">
                  <c:v>-0.11461154619999547</c:v>
                </c:pt>
                <c:pt idx="290">
                  <c:v>-0.11660271630000807</c:v>
                </c:pt>
                <c:pt idx="291">
                  <c:v>-0.11866565549999564</c:v>
                </c:pt>
                <c:pt idx="292">
                  <c:v>-0.12080182639999748</c:v>
                </c:pt>
                <c:pt idx="293">
                  <c:v>-0.12301249659999769</c:v>
                </c:pt>
                <c:pt idx="294">
                  <c:v>-0.12529871590000141</c:v>
                </c:pt>
                <c:pt idx="295">
                  <c:v>-0.12766129330000808</c:v>
                </c:pt>
                <c:pt idx="296">
                  <c:v>-0.1301007750000025</c:v>
                </c:pt>
                <c:pt idx="297">
                  <c:v>-0.13261742180000624</c:v>
                </c:pt>
                <c:pt idx="298">
                  <c:v>-0.13521118779999597</c:v>
                </c:pt>
                <c:pt idx="299">
                  <c:v>-0.13788169920000826</c:v>
                </c:pt>
                <c:pt idx="300">
                  <c:v>-0.14062823380000111</c:v>
                </c:pt>
                <c:pt idx="301">
                  <c:v>-0.14344970109999622</c:v>
                </c:pt>
                <c:pt idx="302">
                  <c:v>-0.14634462339999743</c:v>
                </c:pt>
                <c:pt idx="303">
                  <c:v>-0.14931111699999633</c:v>
                </c:pt>
                <c:pt idx="304">
                  <c:v>-0.15234687379999912</c:v>
                </c:pt>
                <c:pt idx="305">
                  <c:v>-0.1554491434000056</c:v>
                </c:pt>
                <c:pt idx="306">
                  <c:v>-0.15861471569999708</c:v>
                </c:pt>
                <c:pt idx="307">
                  <c:v>-0.16183990279999705</c:v>
                </c:pt>
                <c:pt idx="308">
                  <c:v>-0.1651205211999951</c:v>
                </c:pt>
                <c:pt idx="309">
                  <c:v>-0.16845187420000229</c:v>
                </c:pt>
                <c:pt idx="310">
                  <c:v>-0.17182873170000335</c:v>
                </c:pt>
                <c:pt idx="311">
                  <c:v>-0.17524531220000483</c:v>
                </c:pt>
                <c:pt idx="312">
                  <c:v>-0.17869526110000322</c:v>
                </c:pt>
                <c:pt idx="313">
                  <c:v>-0.18217162960000621</c:v>
                </c:pt>
                <c:pt idx="314">
                  <c:v>-0.18566685160000418</c:v>
                </c:pt>
                <c:pt idx="315">
                  <c:v>-0.18917271880000897</c:v>
                </c:pt>
                <c:pt idx="316">
                  <c:v>-0.19268035430000907</c:v>
                </c:pt>
                <c:pt idx="317">
                  <c:v>-0.19618018500000289</c:v>
                </c:pt>
                <c:pt idx="318">
                  <c:v>-0.19966191039999615</c:v>
                </c:pt>
                <c:pt idx="319">
                  <c:v>-0.20311447059999921</c:v>
                </c:pt>
                <c:pt idx="320">
                  <c:v>-0.20661269820000427</c:v>
                </c:pt>
                <c:pt idx="321">
                  <c:v>-0.21005032440000093</c:v>
                </c:pt>
                <c:pt idx="322">
                  <c:v>-0.21333704120000618</c:v>
                </c:pt>
                <c:pt idx="323">
                  <c:v>-0.21645789859999809</c:v>
                </c:pt>
                <c:pt idx="324">
                  <c:v>-0.21949488779999626</c:v>
                </c:pt>
                <c:pt idx="325">
                  <c:v>-0.22249291159999984</c:v>
                </c:pt>
                <c:pt idx="326">
                  <c:v>-0.22535979840000664</c:v>
                </c:pt>
                <c:pt idx="327">
                  <c:v>-0.2280769168000063</c:v>
                </c:pt>
                <c:pt idx="328">
                  <c:v>-0.23062445610000282</c:v>
                </c:pt>
                <c:pt idx="329">
                  <c:v>-0.23298136200000386</c:v>
                </c:pt>
                <c:pt idx="330">
                  <c:v>-0.23512527020000107</c:v>
                </c:pt>
                <c:pt idx="331">
                  <c:v>-0.23703243420000319</c:v>
                </c:pt>
                <c:pt idx="332">
                  <c:v>-0.23867764950000492</c:v>
                </c:pt>
                <c:pt idx="333">
                  <c:v>-0.24003417379999803</c:v>
                </c:pt>
                <c:pt idx="334">
                  <c:v>-0.24107364150000876</c:v>
                </c:pt>
                <c:pt idx="335">
                  <c:v>-0.24176597430000868</c:v>
                </c:pt>
                <c:pt idx="336">
                  <c:v>-0.24207928600000628</c:v>
                </c:pt>
                <c:pt idx="337">
                  <c:v>-0.24197978249999608</c:v>
                </c:pt>
                <c:pt idx="338">
                  <c:v>-0.24143165590000137</c:v>
                </c:pt>
                <c:pt idx="339">
                  <c:v>-0.24039697290000106</c:v>
                </c:pt>
                <c:pt idx="340">
                  <c:v>-0.23883555679999802</c:v>
                </c:pt>
                <c:pt idx="341">
                  <c:v>-0.2367048632000035</c:v>
                </c:pt>
                <c:pt idx="342">
                  <c:v>-0.23395984900000144</c:v>
                </c:pt>
                <c:pt idx="343">
                  <c:v>-0.23055283280000083</c:v>
                </c:pt>
                <c:pt idx="344">
                  <c:v>-0.22643334960000061</c:v>
                </c:pt>
                <c:pt idx="345">
                  <c:v>-0.22154799470000341</c:v>
                </c:pt>
                <c:pt idx="346">
                  <c:v>-0.21584026099999676</c:v>
                </c:pt>
                <c:pt idx="347">
                  <c:v>-0.20925036399999897</c:v>
                </c:pt>
                <c:pt idx="348">
                  <c:v>-0.2017150590999961</c:v>
                </c:pt>
                <c:pt idx="349">
                  <c:v>-0.19316744600000391</c:v>
                </c:pt>
                <c:pt idx="350">
                  <c:v>-0.18353676079999559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46-4D6C-9FFF-948D44CD1205}"/>
            </c:ext>
          </c:extLst>
        </c:ser>
        <c:ser>
          <c:idx val="2"/>
          <c:order val="2"/>
          <c:tx>
            <c:strRef>
              <c:f>'2SF Data'!$AB$4</c:f>
              <c:strCache>
                <c:ptCount val="1"/>
                <c:pt idx="0">
                  <c:v>Root 2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Data'!$AB$5:$AB$355</c:f>
              <c:numCache>
                <c:formatCode>General</c:formatCode>
                <c:ptCount val="351"/>
                <c:pt idx="0">
                  <c:v>3.5918091100000993E-2</c:v>
                </c:pt>
                <c:pt idx="1">
                  <c:v>3.5877894599991578E-2</c:v>
                </c:pt>
                <c:pt idx="2">
                  <c:v>3.583689069999707E-2</c:v>
                </c:pt>
                <c:pt idx="3">
                  <c:v>3.5795066099993278E-2</c:v>
                </c:pt>
                <c:pt idx="4">
                  <c:v>3.575240729999507E-2</c:v>
                </c:pt>
                <c:pt idx="5">
                  <c:v>3.5708900700001323E-2</c:v>
                </c:pt>
                <c:pt idx="6">
                  <c:v>3.5664532399991344E-2</c:v>
                </c:pt>
                <c:pt idx="7">
                  <c:v>3.5619288500001289E-2</c:v>
                </c:pt>
                <c:pt idx="8">
                  <c:v>3.5573154700003329E-2</c:v>
                </c:pt>
                <c:pt idx="9">
                  <c:v>3.5526116900001625E-2</c:v>
                </c:pt>
                <c:pt idx="10">
                  <c:v>3.5478160699994987E-2</c:v>
                </c:pt>
                <c:pt idx="11">
                  <c:v>3.542927139999108E-2</c:v>
                </c:pt>
                <c:pt idx="12">
                  <c:v>3.537943429999757E-2</c:v>
                </c:pt>
                <c:pt idx="13">
                  <c:v>3.5328634400002557E-2</c:v>
                </c:pt>
                <c:pt idx="14">
                  <c:v>3.5276856899997711E-2</c:v>
                </c:pt>
                <c:pt idx="15">
                  <c:v>3.5224086300004842E-2</c:v>
                </c:pt>
                <c:pt idx="16">
                  <c:v>3.5170307399994272E-2</c:v>
                </c:pt>
                <c:pt idx="17">
                  <c:v>3.511550470000202E-2</c:v>
                </c:pt>
                <c:pt idx="18">
                  <c:v>3.5059662400001912E-2</c:v>
                </c:pt>
                <c:pt idx="19">
                  <c:v>3.5002764799997976E-2</c:v>
                </c:pt>
                <c:pt idx="20">
                  <c:v>3.4944795699999531E-2</c:v>
                </c:pt>
                <c:pt idx="21">
                  <c:v>3.4885739199992827E-2</c:v>
                </c:pt>
                <c:pt idx="22">
                  <c:v>3.4825578799996038E-2</c:v>
                </c:pt>
                <c:pt idx="23">
                  <c:v>3.4764297999998917E-2</c:v>
                </c:pt>
                <c:pt idx="24">
                  <c:v>3.4701880299991217E-2</c:v>
                </c:pt>
                <c:pt idx="25">
                  <c:v>3.4638308799998185E-2</c:v>
                </c:pt>
                <c:pt idx="26">
                  <c:v>3.4573566600002437E-2</c:v>
                </c:pt>
                <c:pt idx="27">
                  <c:v>3.4507636599997227E-2</c:v>
                </c:pt>
                <c:pt idx="28">
                  <c:v>3.4440501500000664E-2</c:v>
                </c:pt>
                <c:pt idx="29">
                  <c:v>3.4372143900000651E-2</c:v>
                </c:pt>
                <c:pt idx="30">
                  <c:v>3.4302546099993947E-2</c:v>
                </c:pt>
                <c:pt idx="31">
                  <c:v>3.4231690499993306E-2</c:v>
                </c:pt>
                <c:pt idx="32">
                  <c:v>3.4159559100004344E-2</c:v>
                </c:pt>
                <c:pt idx="33">
                  <c:v>3.4086133800002472E-2</c:v>
                </c:pt>
                <c:pt idx="34">
                  <c:v>3.4011396400003946E-2</c:v>
                </c:pt>
                <c:pt idx="35">
                  <c:v>3.3935328699996603E-2</c:v>
                </c:pt>
                <c:pt idx="36">
                  <c:v>3.3857911900000204E-2</c:v>
                </c:pt>
                <c:pt idx="37">
                  <c:v>3.3779127399995446E-2</c:v>
                </c:pt>
                <c:pt idx="38">
                  <c:v>3.3698956400002089E-2</c:v>
                </c:pt>
                <c:pt idx="39">
                  <c:v>3.3617379899993693E-2</c:v>
                </c:pt>
                <c:pt idx="40">
                  <c:v>3.3534378599995307E-2</c:v>
                </c:pt>
                <c:pt idx="41">
                  <c:v>3.3449933399992915E-2</c:v>
                </c:pt>
                <c:pt idx="42">
                  <c:v>3.3364024799993786E-2</c:v>
                </c:pt>
                <c:pt idx="43">
                  <c:v>3.3276632999999833E-2</c:v>
                </c:pt>
                <c:pt idx="44">
                  <c:v>3.3187738500004116E-2</c:v>
                </c:pt>
                <c:pt idx="45">
                  <c:v>3.3097321300004978E-2</c:v>
                </c:pt>
                <c:pt idx="46">
                  <c:v>3.3005361400000766E-2</c:v>
                </c:pt>
                <c:pt idx="47">
                  <c:v>3.291183849999868E-2</c:v>
                </c:pt>
                <c:pt idx="48">
                  <c:v>3.2816732399993498E-2</c:v>
                </c:pt>
                <c:pt idx="49">
                  <c:v>3.2720022600003063E-2</c:v>
                </c:pt>
                <c:pt idx="50">
                  <c:v>3.2621688500000801E-2</c:v>
                </c:pt>
                <c:pt idx="51">
                  <c:v>3.2521709400000987E-2</c:v>
                </c:pt>
                <c:pt idx="52">
                  <c:v>3.2420064500001899E-2</c:v>
                </c:pt>
                <c:pt idx="53">
                  <c:v>3.2316732799998249E-2</c:v>
                </c:pt>
                <c:pt idx="54">
                  <c:v>3.2211693199997171E-2</c:v>
                </c:pt>
                <c:pt idx="55">
                  <c:v>3.2104924400002233E-2</c:v>
                </c:pt>
                <c:pt idx="56">
                  <c:v>3.1996405200004574E-2</c:v>
                </c:pt>
                <c:pt idx="57">
                  <c:v>3.1886114199991766E-2</c:v>
                </c:pt>
                <c:pt idx="58">
                  <c:v>3.177402970000287E-2</c:v>
                </c:pt>
                <c:pt idx="59">
                  <c:v>3.1660130199995251E-2</c:v>
                </c:pt>
                <c:pt idx="60">
                  <c:v>3.1544393899991974E-2</c:v>
                </c:pt>
                <c:pt idx="61">
                  <c:v>3.1426799000001893E-2</c:v>
                </c:pt>
                <c:pt idx="62">
                  <c:v>3.1307323600003656E-2</c:v>
                </c:pt>
                <c:pt idx="63">
                  <c:v>3.1185945800004333E-2</c:v>
                </c:pt>
                <c:pt idx="64">
                  <c:v>3.106264339999143E-2</c:v>
                </c:pt>
                <c:pt idx="65">
                  <c:v>3.0937394399998652E-2</c:v>
                </c:pt>
                <c:pt idx="66">
                  <c:v>3.081017649999751E-2</c:v>
                </c:pt>
                <c:pt idx="67">
                  <c:v>3.0680967599991504E-2</c:v>
                </c:pt>
                <c:pt idx="68">
                  <c:v>3.0549745399994777E-2</c:v>
                </c:pt>
                <c:pt idx="69">
                  <c:v>3.0416487599993047E-2</c:v>
                </c:pt>
                <c:pt idx="70">
                  <c:v>3.0281171799998674E-2</c:v>
                </c:pt>
                <c:pt idx="71">
                  <c:v>3.0143775699997377E-2</c:v>
                </c:pt>
                <c:pt idx="72">
                  <c:v>3.0004276900001514E-2</c:v>
                </c:pt>
                <c:pt idx="73">
                  <c:v>2.9862653099996805E-2</c:v>
                </c:pt>
                <c:pt idx="74">
                  <c:v>2.9718881899995608E-2</c:v>
                </c:pt>
                <c:pt idx="75">
                  <c:v>2.9572940999997854E-2</c:v>
                </c:pt>
                <c:pt idx="76">
                  <c:v>2.9424808199991048E-2</c:v>
                </c:pt>
                <c:pt idx="77">
                  <c:v>2.9274460999999974E-2</c:v>
                </c:pt>
                <c:pt idx="78">
                  <c:v>2.9121877400001495E-2</c:v>
                </c:pt>
                <c:pt idx="79">
                  <c:v>2.8967035199997326E-2</c:v>
                </c:pt>
                <c:pt idx="80">
                  <c:v>2.880991229999097E-2</c:v>
                </c:pt>
                <c:pt idx="81">
                  <c:v>2.8650486800003705E-2</c:v>
                </c:pt>
                <c:pt idx="82">
                  <c:v>2.8488736900001754E-2</c:v>
                </c:pt>
                <c:pt idx="83">
                  <c:v>2.8324640699992187E-2</c:v>
                </c:pt>
                <c:pt idx="84">
                  <c:v>2.8158176600001639E-2</c:v>
                </c:pt>
                <c:pt idx="85">
                  <c:v>2.7989323299991042E-2</c:v>
                </c:pt>
                <c:pt idx="86">
                  <c:v>2.7818059300003029E-2</c:v>
                </c:pt>
                <c:pt idx="87">
                  <c:v>2.7644363600003885E-2</c:v>
                </c:pt>
                <c:pt idx="88">
                  <c:v>2.7468215200002533E-2</c:v>
                </c:pt>
                <c:pt idx="89">
                  <c:v>2.7289593500000819E-2</c:v>
                </c:pt>
                <c:pt idx="90">
                  <c:v>2.7108477799998809E-2</c:v>
                </c:pt>
                <c:pt idx="91">
                  <c:v>2.6924847999993062E-2</c:v>
                </c:pt>
                <c:pt idx="92">
                  <c:v>2.6738684099996135E-2</c:v>
                </c:pt>
                <c:pt idx="93">
                  <c:v>2.6549966299995731E-2</c:v>
                </c:pt>
                <c:pt idx="94">
                  <c:v>2.6358675200000903E-2</c:v>
                </c:pt>
                <c:pt idx="95">
                  <c:v>2.6164791900001205E-2</c:v>
                </c:pt>
                <c:pt idx="96">
                  <c:v>2.5968297399998619E-2</c:v>
                </c:pt>
                <c:pt idx="97">
                  <c:v>2.5769173399993406E-2</c:v>
                </c:pt>
                <c:pt idx="98">
                  <c:v>2.5567401899991182E-2</c:v>
                </c:pt>
                <c:pt idx="99">
                  <c:v>2.5362965200002918E-2</c:v>
                </c:pt>
                <c:pt idx="100">
                  <c:v>2.5155846299995233E-2</c:v>
                </c:pt>
                <c:pt idx="101">
                  <c:v>2.4946028199991588E-2</c:v>
                </c:pt>
                <c:pt idx="102">
                  <c:v>2.4733494700001302E-2</c:v>
                </c:pt>
                <c:pt idx="103">
                  <c:v>2.4518229999998198E-2</c:v>
                </c:pt>
                <c:pt idx="104">
                  <c:v>2.430021869999166E-2</c:v>
                </c:pt>
                <c:pt idx="105">
                  <c:v>2.4079446199991139E-2</c:v>
                </c:pt>
                <c:pt idx="106">
                  <c:v>2.3855898099995443E-2</c:v>
                </c:pt>
                <c:pt idx="107">
                  <c:v>2.3629560800003446E-2</c:v>
                </c:pt>
                <c:pt idx="108">
                  <c:v>2.3400421399998095E-2</c:v>
                </c:pt>
                <c:pt idx="109">
                  <c:v>2.3168467199994325E-2</c:v>
                </c:pt>
                <c:pt idx="110">
                  <c:v>2.2933686599998282E-2</c:v>
                </c:pt>
                <c:pt idx="111">
                  <c:v>2.2696068499996613E-2</c:v>
                </c:pt>
                <c:pt idx="112">
                  <c:v>2.2455602400000885E-2</c:v>
                </c:pt>
                <c:pt idx="113">
                  <c:v>2.2212278599994306E-2</c:v>
                </c:pt>
                <c:pt idx="114">
                  <c:v>2.1966088200002787E-2</c:v>
                </c:pt>
                <c:pt idx="115">
                  <c:v>2.1717022899991889E-2</c:v>
                </c:pt>
                <c:pt idx="116">
                  <c:v>2.146507550000365E-2</c:v>
                </c:pt>
                <c:pt idx="117">
                  <c:v>2.1210239200001979E-2</c:v>
                </c:pt>
                <c:pt idx="118">
                  <c:v>2.0952508400000625E-2</c:v>
                </c:pt>
                <c:pt idx="119">
                  <c:v>2.0691878199997404E-2</c:v>
                </c:pt>
                <c:pt idx="120">
                  <c:v>2.0428344500004414E-2</c:v>
                </c:pt>
                <c:pt idx="121">
                  <c:v>2.0161904299996536E-2</c:v>
                </c:pt>
                <c:pt idx="122">
                  <c:v>1.9892555399991352E-2</c:v>
                </c:pt>
                <c:pt idx="123">
                  <c:v>1.9620296699997652E-2</c:v>
                </c:pt>
                <c:pt idx="124">
                  <c:v>1.9345127899995873E-2</c:v>
                </c:pt>
                <c:pt idx="125">
                  <c:v>1.9067049699998506E-2</c:v>
                </c:pt>
                <c:pt idx="126">
                  <c:v>1.8786064099998612E-2</c:v>
                </c:pt>
                <c:pt idx="127">
                  <c:v>1.8502173800001742E-2</c:v>
                </c:pt>
                <c:pt idx="128">
                  <c:v>1.8215382799994018E-2</c:v>
                </c:pt>
                <c:pt idx="129">
                  <c:v>1.7925695999991831E-2</c:v>
                </c:pt>
                <c:pt idx="130">
                  <c:v>1.7633119599992142E-2</c:v>
                </c:pt>
                <c:pt idx="131">
                  <c:v>1.7337660799995547E-2</c:v>
                </c:pt>
                <c:pt idx="132">
                  <c:v>1.7039328099997419E-2</c:v>
                </c:pt>
                <c:pt idx="133">
                  <c:v>1.6738130799993201E-2</c:v>
                </c:pt>
                <c:pt idx="134">
                  <c:v>1.6434079899994458E-2</c:v>
                </c:pt>
                <c:pt idx="135">
                  <c:v>1.6127187099996831E-2</c:v>
                </c:pt>
                <c:pt idx="136">
                  <c:v>1.5817465699996092E-2</c:v>
                </c:pt>
                <c:pt idx="137">
                  <c:v>1.5504929900004072E-2</c:v>
                </c:pt>
                <c:pt idx="138">
                  <c:v>1.5189595500004316E-2</c:v>
                </c:pt>
                <c:pt idx="139">
                  <c:v>1.4871479199996429E-2</c:v>
                </c:pt>
                <c:pt idx="140">
                  <c:v>1.455059929999436E-2</c:v>
                </c:pt>
                <c:pt idx="141">
                  <c:v>1.4226974999999698E-2</c:v>
                </c:pt>
                <c:pt idx="142">
                  <c:v>1.3900627300003521E-2</c:v>
                </c:pt>
                <c:pt idx="143">
                  <c:v>1.3571577899995191E-2</c:v>
                </c:pt>
                <c:pt idx="144">
                  <c:v>1.3239850299996192E-2</c:v>
                </c:pt>
                <c:pt idx="145">
                  <c:v>1.2905469099990796E-2</c:v>
                </c:pt>
                <c:pt idx="146">
                  <c:v>1.2568460200000686E-2</c:v>
                </c:pt>
                <c:pt idx="147">
                  <c:v>1.222885100000326E-2</c:v>
                </c:pt>
                <c:pt idx="148">
                  <c:v>1.1886670099997332E-2</c:v>
                </c:pt>
                <c:pt idx="149">
                  <c:v>1.1541947400004915E-2</c:v>
                </c:pt>
                <c:pt idx="150">
                  <c:v>1.1194714200001954E-2</c:v>
                </c:pt>
                <c:pt idx="151">
                  <c:v>1.0845003200003589E-2</c:v>
                </c:pt>
                <c:pt idx="152">
                  <c:v>1.0492848300003743E-2</c:v>
                </c:pt>
                <c:pt idx="153">
                  <c:v>1.0138284899994687E-2</c:v>
                </c:pt>
                <c:pt idx="154">
                  <c:v>9.7813496000043187E-3</c:v>
                </c:pt>
                <c:pt idx="155">
                  <c:v>9.4220805000020391E-3</c:v>
                </c:pt>
                <c:pt idx="156">
                  <c:v>9.0605167999910918E-3</c:v>
                </c:pt>
                <c:pt idx="157">
                  <c:v>8.6966992000014898E-3</c:v>
                </c:pt>
                <c:pt idx="158">
                  <c:v>8.3306697000011809E-3</c:v>
                </c:pt>
                <c:pt idx="159">
                  <c:v>7.9624714999937396E-3</c:v>
                </c:pt>
                <c:pt idx="160">
                  <c:v>7.5921492999952989E-3</c:v>
                </c:pt>
                <c:pt idx="161">
                  <c:v>7.2197488999989901E-3</c:v>
                </c:pt>
                <c:pt idx="162">
                  <c:v>6.8453174999945077E-3</c:v>
                </c:pt>
                <c:pt idx="163">
                  <c:v>6.4689035999947464E-3</c:v>
                </c:pt>
                <c:pt idx="164">
                  <c:v>6.0905568000038102E-3</c:v>
                </c:pt>
                <c:pt idx="165">
                  <c:v>5.7103280999939443E-3</c:v>
                </c:pt>
                <c:pt idx="166">
                  <c:v>5.3282697000014423E-3</c:v>
                </c:pt>
                <c:pt idx="167">
                  <c:v>4.944434999998748E-3</c:v>
                </c:pt>
                <c:pt idx="168">
                  <c:v>4.5588785999939319E-3</c:v>
                </c:pt>
                <c:pt idx="169">
                  <c:v>4.1716564999916272E-3</c:v>
                </c:pt>
                <c:pt idx="170">
                  <c:v>3.7828254999965338E-3</c:v>
                </c:pt>
                <c:pt idx="171">
                  <c:v>3.3924437999957036E-3</c:v>
                </c:pt>
                <c:pt idx="172">
                  <c:v>3.0005707999976039E-3</c:v>
                </c:pt>
                <c:pt idx="173">
                  <c:v>2.607266900000127E-3</c:v>
                </c:pt>
                <c:pt idx="174">
                  <c:v>2.212593599992374E-3</c:v>
                </c:pt>
                <c:pt idx="175">
                  <c:v>1.8166134999972883E-3</c:v>
                </c:pt>
                <c:pt idx="176">
                  <c:v>1.4193905000041696E-3</c:v>
                </c:pt>
                <c:pt idx="177">
                  <c:v>1.020989300002384E-3</c:v>
                </c:pt>
                <c:pt idx="178">
                  <c:v>6.2147559999914392E-4</c:v>
                </c:pt>
                <c:pt idx="179">
                  <c:v>2.209163999964403E-4</c:v>
                </c:pt>
                <c:pt idx="180">
                  <c:v>-1.8062060000545443E-4</c:v>
                </c:pt>
                <c:pt idx="181">
                  <c:v>-5.8306639999727849E-4</c:v>
                </c:pt>
                <c:pt idx="182">
                  <c:v>-9.8635150000347949E-4</c:v>
                </c:pt>
                <c:pt idx="183">
                  <c:v>-1.3904049000075247E-3</c:v>
                </c:pt>
                <c:pt idx="184">
                  <c:v>-1.7951551999999538E-3</c:v>
                </c:pt>
                <c:pt idx="185">
                  <c:v>-2.2005296000031649E-3</c:v>
                </c:pt>
                <c:pt idx="186">
                  <c:v>-2.6064550000057807E-3</c:v>
                </c:pt>
                <c:pt idx="187">
                  <c:v>-3.0128568999998606E-3</c:v>
                </c:pt>
                <c:pt idx="188">
                  <c:v>-3.4196602999969627E-3</c:v>
                </c:pt>
                <c:pt idx="189">
                  <c:v>-3.8267892000050097E-3</c:v>
                </c:pt>
                <c:pt idx="190">
                  <c:v>-4.2341669000052207E-3</c:v>
                </c:pt>
                <c:pt idx="191">
                  <c:v>-4.6417159000071706E-3</c:v>
                </c:pt>
                <c:pt idx="192">
                  <c:v>-5.0493580000079419E-3</c:v>
                </c:pt>
                <c:pt idx="193">
                  <c:v>-5.4570143000063354E-3</c:v>
                </c:pt>
                <c:pt idx="194">
                  <c:v>-5.8646049999993011E-3</c:v>
                </c:pt>
                <c:pt idx="195">
                  <c:v>-6.2720500000068569E-3</c:v>
                </c:pt>
                <c:pt idx="196">
                  <c:v>-6.6792683000045372E-3</c:v>
                </c:pt>
                <c:pt idx="197">
                  <c:v>-7.0861782999998013E-3</c:v>
                </c:pt>
                <c:pt idx="198">
                  <c:v>-7.4926978000036115E-3</c:v>
                </c:pt>
                <c:pt idx="199">
                  <c:v>-7.8987443000073654E-3</c:v>
                </c:pt>
                <c:pt idx="200">
                  <c:v>-8.3042346000041789E-3</c:v>
                </c:pt>
                <c:pt idx="201">
                  <c:v>-8.7090850000066666E-3</c:v>
                </c:pt>
                <c:pt idx="202">
                  <c:v>-9.1132114000060938E-3</c:v>
                </c:pt>
                <c:pt idx="203">
                  <c:v>-9.5165293000007978E-3</c:v>
                </c:pt>
                <c:pt idx="204">
                  <c:v>-9.9189539999997578E-3</c:v>
                </c:pt>
                <c:pt idx="205">
                  <c:v>-1.0320400400004814E-2</c:v>
                </c:pt>
                <c:pt idx="206">
                  <c:v>-1.0720783099998243E-2</c:v>
                </c:pt>
                <c:pt idx="207">
                  <c:v>-1.1120016399999599E-2</c:v>
                </c:pt>
                <c:pt idx="208">
                  <c:v>-1.1518014900005369E-2</c:v>
                </c:pt>
                <c:pt idx="209">
                  <c:v>-1.1914692499999546E-2</c:v>
                </c:pt>
                <c:pt idx="210">
                  <c:v>-1.2309963600003471E-2</c:v>
                </c:pt>
                <c:pt idx="211">
                  <c:v>-1.2703742500008275E-2</c:v>
                </c:pt>
                <c:pt idx="212">
                  <c:v>-1.3095943300001522E-2</c:v>
                </c:pt>
                <c:pt idx="213">
                  <c:v>-1.3486480899999265E-2</c:v>
                </c:pt>
                <c:pt idx="214">
                  <c:v>-1.3875269799996204E-2</c:v>
                </c:pt>
                <c:pt idx="215">
                  <c:v>-1.4262225400003103E-2</c:v>
                </c:pt>
                <c:pt idx="216">
                  <c:v>-1.4647263100002306E-2</c:v>
                </c:pt>
                <c:pt idx="217">
                  <c:v>-1.503029910000464E-2</c:v>
                </c:pt>
                <c:pt idx="218">
                  <c:v>-1.5411250200003224E-2</c:v>
                </c:pt>
                <c:pt idx="219">
                  <c:v>-1.5790033700000095E-2</c:v>
                </c:pt>
                <c:pt idx="220">
                  <c:v>-1.6166567699997358E-2</c:v>
                </c:pt>
                <c:pt idx="221">
                  <c:v>-1.6540771500004325E-2</c:v>
                </c:pt>
                <c:pt idx="222">
                  <c:v>-1.6912564999998381E-2</c:v>
                </c:pt>
                <c:pt idx="223">
                  <c:v>-1.7281869499996105E-2</c:v>
                </c:pt>
                <c:pt idx="224">
                  <c:v>-1.764860720000172E-2</c:v>
                </c:pt>
                <c:pt idx="225">
                  <c:v>-1.8012701800003583E-2</c:v>
                </c:pt>
                <c:pt idx="226">
                  <c:v>-1.8374078299999042E-2</c:v>
                </c:pt>
                <c:pt idx="227">
                  <c:v>-1.8732663199998001E-2</c:v>
                </c:pt>
                <c:pt idx="228">
                  <c:v>-1.9088384699998073E-2</c:v>
                </c:pt>
                <c:pt idx="229">
                  <c:v>-1.9441172400007645E-2</c:v>
                </c:pt>
                <c:pt idx="230">
                  <c:v>-1.9790958000001524E-2</c:v>
                </c:pt>
                <c:pt idx="231">
                  <c:v>-2.013767489999907E-2</c:v>
                </c:pt>
                <c:pt idx="232">
                  <c:v>-2.0481258499998489E-2</c:v>
                </c:pt>
                <c:pt idx="233">
                  <c:v>-2.0821646100003477E-2</c:v>
                </c:pt>
                <c:pt idx="234">
                  <c:v>-2.115877730000193E-2</c:v>
                </c:pt>
                <c:pt idx="235">
                  <c:v>-2.1492593800005011E-2</c:v>
                </c:pt>
                <c:pt idx="236">
                  <c:v>-2.1823039300002733E-2</c:v>
                </c:pt>
                <c:pt idx="237">
                  <c:v>-2.2150060100003088E-2</c:v>
                </c:pt>
                <c:pt idx="238">
                  <c:v>-2.2473604600008912E-2</c:v>
                </c:pt>
                <c:pt idx="239">
                  <c:v>-2.2793623500007243E-2</c:v>
                </c:pt>
                <c:pt idx="240">
                  <c:v>-2.311006989999953E-2</c:v>
                </c:pt>
                <c:pt idx="241">
                  <c:v>-2.3422899300001632E-2</c:v>
                </c:pt>
                <c:pt idx="242">
                  <c:v>-2.3732069200008254E-2</c:v>
                </c:pt>
                <c:pt idx="243">
                  <c:v>-2.4037539600001878E-2</c:v>
                </c:pt>
                <c:pt idx="244">
                  <c:v>-2.4339272700004244E-2</c:v>
                </c:pt>
                <c:pt idx="245">
                  <c:v>-2.4637232800003517E-2</c:v>
                </c:pt>
                <c:pt idx="246">
                  <c:v>-2.4931386199995131E-2</c:v>
                </c:pt>
                <c:pt idx="247">
                  <c:v>-2.5221701100008431E-2</c:v>
                </c:pt>
                <c:pt idx="248">
                  <c:v>-2.5508147700008976E-2</c:v>
                </c:pt>
                <c:pt idx="249">
                  <c:v>-2.5790697700003307E-2</c:v>
                </c:pt>
                <c:pt idx="250">
                  <c:v>-2.6069324200008737E-2</c:v>
                </c:pt>
                <c:pt idx="251">
                  <c:v>-2.6344001799998296E-2</c:v>
                </c:pt>
                <c:pt idx="252">
                  <c:v>-2.6614706000003707E-2</c:v>
                </c:pt>
                <c:pt idx="253">
                  <c:v>-2.6881413099999918E-2</c:v>
                </c:pt>
                <c:pt idx="254">
                  <c:v>-2.7144099899999219E-2</c:v>
                </c:pt>
                <c:pt idx="255">
                  <c:v>-2.7402743500005045E-2</c:v>
                </c:pt>
                <c:pt idx="256">
                  <c:v>-2.7657320800003049E-2</c:v>
                </c:pt>
                <c:pt idx="257">
                  <c:v>-2.7907808199998385E-2</c:v>
                </c:pt>
                <c:pt idx="258">
                  <c:v>-2.8154181100006781E-2</c:v>
                </c:pt>
                <c:pt idx="259">
                  <c:v>-2.8396413500004769E-2</c:v>
                </c:pt>
                <c:pt idx="260">
                  <c:v>-2.8634477600007813E-2</c:v>
                </c:pt>
                <c:pt idx="261">
                  <c:v>-2.8868342899997401E-2</c:v>
                </c:pt>
                <c:pt idx="262">
                  <c:v>-2.9097976000002745E-2</c:v>
                </c:pt>
                <c:pt idx="263">
                  <c:v>-2.9323339699999451E-2</c:v>
                </c:pt>
                <c:pt idx="264">
                  <c:v>-2.9544391700000006E-2</c:v>
                </c:pt>
                <c:pt idx="265">
                  <c:v>-2.9761085000004073E-2</c:v>
                </c:pt>
                <c:pt idx="266">
                  <c:v>-2.9973365700001864E-2</c:v>
                </c:pt>
                <c:pt idx="267">
                  <c:v>-3.018117279999899E-2</c:v>
                </c:pt>
                <c:pt idx="268">
                  <c:v>-3.0384436500000334E-2</c:v>
                </c:pt>
                <c:pt idx="269">
                  <c:v>-3.0583077300008199E-2</c:v>
                </c:pt>
                <c:pt idx="270">
                  <c:v>-3.0777004200004399E-2</c:v>
                </c:pt>
                <c:pt idx="271">
                  <c:v>-3.0966113200008749E-2</c:v>
                </c:pt>
                <c:pt idx="272">
                  <c:v>-3.1150285799995459E-2</c:v>
                </c:pt>
                <c:pt idx="273">
                  <c:v>-3.1329386600006615E-2</c:v>
                </c:pt>
                <c:pt idx="274">
                  <c:v>-3.150326120000102E-2</c:v>
                </c:pt>
                <c:pt idx="275">
                  <c:v>-3.1671733899997889E-2</c:v>
                </c:pt>
                <c:pt idx="276">
                  <c:v>-3.1834604700009095E-2</c:v>
                </c:pt>
                <c:pt idx="277">
                  <c:v>-3.1991646700006982E-2</c:v>
                </c:pt>
                <c:pt idx="278">
                  <c:v>-3.2142602099995088E-2</c:v>
                </c:pt>
                <c:pt idx="279">
                  <c:v>-3.2287179299999025E-2</c:v>
                </c:pt>
                <c:pt idx="280">
                  <c:v>-3.242504800000745E-2</c:v>
                </c:pt>
                <c:pt idx="281">
                  <c:v>-3.255583540000373E-2</c:v>
                </c:pt>
                <c:pt idx="282">
                  <c:v>-3.2679121100002817E-2</c:v>
                </c:pt>
                <c:pt idx="283">
                  <c:v>-3.2794431500008159E-2</c:v>
                </c:pt>
                <c:pt idx="284">
                  <c:v>-3.290123419999702E-2</c:v>
                </c:pt>
                <c:pt idx="285">
                  <c:v>-3.2998931500003437E-2</c:v>
                </c:pt>
                <c:pt idx="286">
                  <c:v>-3.3086853599996857E-2</c:v>
                </c:pt>
                <c:pt idx="287">
                  <c:v>-3.316425079999874E-2</c:v>
                </c:pt>
                <c:pt idx="288">
                  <c:v>-3.3230285700000195E-2</c:v>
                </c:pt>
                <c:pt idx="289">
                  <c:v>-3.3284024099998533E-2</c:v>
                </c:pt>
                <c:pt idx="290">
                  <c:v>-3.3324425900005394E-2</c:v>
                </c:pt>
                <c:pt idx="291">
                  <c:v>-3.3350334700003259E-2</c:v>
                </c:pt>
                <c:pt idx="292">
                  <c:v>-3.3360466700003144E-2</c:v>
                </c:pt>
                <c:pt idx="293">
                  <c:v>-3.3353399600002831E-2</c:v>
                </c:pt>
                <c:pt idx="294">
                  <c:v>-3.3327560000003587E-2</c:v>
                </c:pt>
                <c:pt idx="295">
                  <c:v>-3.3281209700007253E-2</c:v>
                </c:pt>
                <c:pt idx="296">
                  <c:v>-3.321243230000448E-2</c:v>
                </c:pt>
                <c:pt idx="297">
                  <c:v>-3.3119117900000106E-2</c:v>
                </c:pt>
                <c:pt idx="298">
                  <c:v>-3.2998947500004761E-2</c:v>
                </c:pt>
                <c:pt idx="299">
                  <c:v>-3.2849376300006838E-2</c:v>
                </c:pt>
                <c:pt idx="300">
                  <c:v>-3.2667615800008321E-2</c:v>
                </c:pt>
                <c:pt idx="301">
                  <c:v>-3.2450615700000185E-2</c:v>
                </c:pt>
                <c:pt idx="302">
                  <c:v>-3.2195044200008738E-2</c:v>
                </c:pt>
                <c:pt idx="303">
                  <c:v>-3.1897267200008628E-2</c:v>
                </c:pt>
                <c:pt idx="304">
                  <c:v>-3.155332750000639E-2</c:v>
                </c:pt>
                <c:pt idx="305">
                  <c:v>-3.1158921599995892E-2</c:v>
                </c:pt>
                <c:pt idx="306">
                  <c:v>-3.0709376299995483E-2</c:v>
                </c:pt>
                <c:pt idx="307">
                  <c:v>-3.0199624200008657E-2</c:v>
                </c:pt>
                <c:pt idx="308">
                  <c:v>-2.9624177300007659E-2</c:v>
                </c:pt>
                <c:pt idx="309">
                  <c:v>-2.8977100999995287E-2</c:v>
                </c:pt>
                <c:pt idx="310">
                  <c:v>-2.825198480000779E-2</c:v>
                </c:pt>
                <c:pt idx="311">
                  <c:v>-2.7441913299995235E-2</c:v>
                </c:pt>
                <c:pt idx="312">
                  <c:v>-2.653943580000373E-2</c:v>
                </c:pt>
                <c:pt idx="313">
                  <c:v>-2.5536533500002179E-2</c:v>
                </c:pt>
                <c:pt idx="314">
                  <c:v>-2.4424586300000328E-2</c:v>
                </c:pt>
                <c:pt idx="315">
                  <c:v>-2.3194337700005008E-2</c:v>
                </c:pt>
                <c:pt idx="316">
                  <c:v>-2.1835858100004657E-2</c:v>
                </c:pt>
                <c:pt idx="317">
                  <c:v>-2.0338506400008782E-2</c:v>
                </c:pt>
                <c:pt idx="318">
                  <c:v>-1.8690890200005583E-2</c:v>
                </c:pt>
                <c:pt idx="319">
                  <c:v>-1.6880823600004646E-2</c:v>
                </c:pt>
                <c:pt idx="320">
                  <c:v>-1.4895283100003098E-2</c:v>
                </c:pt>
                <c:pt idx="321">
                  <c:v>-1.2720362300001398E-2</c:v>
                </c:pt>
                <c:pt idx="322">
                  <c:v>-1.0341222899995728E-2</c:v>
                </c:pt>
                <c:pt idx="323">
                  <c:v>-7.7420444000040334E-3</c:v>
                </c:pt>
                <c:pt idx="324">
                  <c:v>-4.9059713000048077E-3</c:v>
                </c:pt>
                <c:pt idx="325">
                  <c:v>-1.815056899999945E-3</c:v>
                </c:pt>
                <c:pt idx="326">
                  <c:v>1.5497946999971646E-3</c:v>
                </c:pt>
                <c:pt idx="327">
                  <c:v>5.208890500000507E-3</c:v>
                </c:pt>
                <c:pt idx="328">
                  <c:v>9.1838130999946088E-3</c:v>
                </c:pt>
                <c:pt idx="329">
                  <c:v>1.3497488300004079E-2</c:v>
                </c:pt>
                <c:pt idx="330">
                  <c:v>1.8174256999998306E-2</c:v>
                </c:pt>
                <c:pt idx="331">
                  <c:v>2.3239949900002443E-2</c:v>
                </c:pt>
                <c:pt idx="332">
                  <c:v>2.8721966299997348E-2</c:v>
                </c:pt>
                <c:pt idx="333">
                  <c:v>3.4649357700004657E-2</c:v>
                </c:pt>
                <c:pt idx="334">
                  <c:v>4.1052914399998031E-2</c:v>
                </c:pt>
                <c:pt idx="335">
                  <c:v>4.8828814600000214E-2</c:v>
                </c:pt>
                <c:pt idx="336">
                  <c:v>5.7298951500001749E-2</c:v>
                </c:pt>
                <c:pt idx="337">
                  <c:v>6.6457897799992338E-2</c:v>
                </c:pt>
                <c:pt idx="338">
                  <c:v>7.6345383999992578E-2</c:v>
                </c:pt>
                <c:pt idx="339">
                  <c:v>8.7003149799997459E-2</c:v>
                </c:pt>
                <c:pt idx="340">
                  <c:v>9.8474972500000035E-2</c:v>
                </c:pt>
                <c:pt idx="341">
                  <c:v>0.1108066588000014</c:v>
                </c:pt>
                <c:pt idx="342">
                  <c:v>0.12404597469999601</c:v>
                </c:pt>
                <c:pt idx="343">
                  <c:v>0.13824247319999472</c:v>
                </c:pt>
                <c:pt idx="344">
                  <c:v>0.15344714759999079</c:v>
                </c:pt>
                <c:pt idx="345">
                  <c:v>0.16971178379999685</c:v>
                </c:pt>
                <c:pt idx="346">
                  <c:v>0.18708776779999425</c:v>
                </c:pt>
                <c:pt idx="347">
                  <c:v>0.20562388369999951</c:v>
                </c:pt>
                <c:pt idx="348">
                  <c:v>0.22536216010000487</c:v>
                </c:pt>
                <c:pt idx="349">
                  <c:v>0.24632983889999593</c:v>
                </c:pt>
                <c:pt idx="350">
                  <c:v>0.26852362580000033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E46-4D6C-9FFF-948D44CD1205}"/>
            </c:ext>
          </c:extLst>
        </c:ser>
        <c:ser>
          <c:idx val="3"/>
          <c:order val="3"/>
          <c:tx>
            <c:strRef>
              <c:f>'2SF Data'!$AC$4</c:f>
              <c:strCache>
                <c:ptCount val="1"/>
                <c:pt idx="0">
                  <c:v>Root 3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Data'!$AC$5:$AC$355</c:f>
              <c:numCache>
                <c:formatCode>General</c:formatCode>
                <c:ptCount val="351"/>
                <c:pt idx="0">
                  <c:v>0.11232783750000408</c:v>
                </c:pt>
                <c:pt idx="1">
                  <c:v>0.11228844459999721</c:v>
                </c:pt>
                <c:pt idx="2">
                  <c:v>0.11224825829999929</c:v>
                </c:pt>
                <c:pt idx="3">
                  <c:v>0.11220726470000386</c:v>
                </c:pt>
                <c:pt idx="4">
                  <c:v>0.11216545089999386</c:v>
                </c:pt>
                <c:pt idx="5">
                  <c:v>0.11212280319999479</c:v>
                </c:pt>
                <c:pt idx="6">
                  <c:v>0.1120793081999949</c:v>
                </c:pt>
                <c:pt idx="7">
                  <c:v>0.11203495190000012</c:v>
                </c:pt>
                <c:pt idx="8">
                  <c:v>0.11198972059999335</c:v>
                </c:pt>
                <c:pt idx="9">
                  <c:v>0.11194360000000358</c:v>
                </c:pt>
                <c:pt idx="10">
                  <c:v>0.11189657609999415</c:v>
                </c:pt>
                <c:pt idx="11">
                  <c:v>0.11184863430000291</c:v>
                </c:pt>
                <c:pt idx="12">
                  <c:v>0.11179976020000026</c:v>
                </c:pt>
                <c:pt idx="13">
                  <c:v>0.11174993899999208</c:v>
                </c:pt>
                <c:pt idx="14">
                  <c:v>0.11169915589999846</c:v>
                </c:pt>
                <c:pt idx="15">
                  <c:v>0.11164739589999328</c:v>
                </c:pt>
                <c:pt idx="16">
                  <c:v>0.1115946438999913</c:v>
                </c:pt>
                <c:pt idx="17">
                  <c:v>0.1115408844000001</c:v>
                </c:pt>
                <c:pt idx="18">
                  <c:v>0.11148610210000243</c:v>
                </c:pt>
                <c:pt idx="19">
                  <c:v>0.11143028120000054</c:v>
                </c:pt>
                <c:pt idx="20">
                  <c:v>0.11137340599999845</c:v>
                </c:pt>
                <c:pt idx="21">
                  <c:v>0.11131546049999486</c:v>
                </c:pt>
                <c:pt idx="22">
                  <c:v>0.11125642860000085</c:v>
                </c:pt>
                <c:pt idx="23">
                  <c:v>0.11119629399999553</c:v>
                </c:pt>
                <c:pt idx="24">
                  <c:v>0.11113504019999709</c:v>
                </c:pt>
                <c:pt idx="25">
                  <c:v>0.11107265079999706</c:v>
                </c:pt>
                <c:pt idx="26">
                  <c:v>0.1110091088000047</c:v>
                </c:pt>
                <c:pt idx="27">
                  <c:v>0.11094439749999196</c:v>
                </c:pt>
                <c:pt idx="28">
                  <c:v>0.11087849959999119</c:v>
                </c:pt>
                <c:pt idx="29">
                  <c:v>0.11081139799999562</c:v>
                </c:pt>
                <c:pt idx="30">
                  <c:v>0.11074307529999317</c:v>
                </c:pt>
                <c:pt idx="31">
                  <c:v>0.11067351389999658</c:v>
                </c:pt>
                <c:pt idx="32">
                  <c:v>0.11060269600000083</c:v>
                </c:pt>
                <c:pt idx="33">
                  <c:v>0.11053060390000269</c:v>
                </c:pt>
                <c:pt idx="34">
                  <c:v>0.11045721930000241</c:v>
                </c:pt>
                <c:pt idx="35">
                  <c:v>0.11038252419999139</c:v>
                </c:pt>
                <c:pt idx="36">
                  <c:v>0.11030650019999655</c:v>
                </c:pt>
                <c:pt idx="37">
                  <c:v>0.11022912869999857</c:v>
                </c:pt>
                <c:pt idx="38">
                  <c:v>0.11015039109999236</c:v>
                </c:pt>
                <c:pt idx="39">
                  <c:v>0.11007026859999769</c:v>
                </c:pt>
                <c:pt idx="40">
                  <c:v>0.10998874199999875</c:v>
                </c:pt>
                <c:pt idx="41">
                  <c:v>0.10990579239999931</c:v>
                </c:pt>
                <c:pt idx="42">
                  <c:v>0.10982140029999243</c:v>
                </c:pt>
                <c:pt idx="43">
                  <c:v>0.10973554640000316</c:v>
                </c:pt>
                <c:pt idx="44">
                  <c:v>0.10964821099999256</c:v>
                </c:pt>
                <c:pt idx="45">
                  <c:v>0.10955937439999275</c:v>
                </c:pt>
                <c:pt idx="46">
                  <c:v>0.10946901670000386</c:v>
                </c:pt>
                <c:pt idx="47">
                  <c:v>0.10937711779999404</c:v>
                </c:pt>
                <c:pt idx="48">
                  <c:v>0.10928365750000069</c:v>
                </c:pt>
                <c:pt idx="49">
                  <c:v>0.10918861550000258</c:v>
                </c:pt>
                <c:pt idx="50">
                  <c:v>0.10909197130000337</c:v>
                </c:pt>
                <c:pt idx="51">
                  <c:v>0.10899370439999245</c:v>
                </c:pt>
                <c:pt idx="52">
                  <c:v>0.10889379389999476</c:v>
                </c:pt>
                <c:pt idx="53">
                  <c:v>0.10879221899999436</c:v>
                </c:pt>
                <c:pt idx="54">
                  <c:v>0.10868895870000017</c:v>
                </c:pt>
                <c:pt idx="55">
                  <c:v>0.10858399189999091</c:v>
                </c:pt>
                <c:pt idx="56">
                  <c:v>0.10847729719999677</c:v>
                </c:pt>
                <c:pt idx="57">
                  <c:v>0.10836885349999648</c:v>
                </c:pt>
                <c:pt idx="58">
                  <c:v>0.10825863910000066</c:v>
                </c:pt>
                <c:pt idx="59">
                  <c:v>0.10814663249999512</c:v>
                </c:pt>
                <c:pt idx="60">
                  <c:v>0.1080328120000047</c:v>
                </c:pt>
                <c:pt idx="61">
                  <c:v>0.1079171558999974</c:v>
                </c:pt>
                <c:pt idx="62">
                  <c:v>0.10779964219999272</c:v>
                </c:pt>
                <c:pt idx="63">
                  <c:v>0.10768024889999595</c:v>
                </c:pt>
                <c:pt idx="64">
                  <c:v>0.10755895409999994</c:v>
                </c:pt>
                <c:pt idx="65">
                  <c:v>0.10743573569999398</c:v>
                </c:pt>
                <c:pt idx="66">
                  <c:v>0.10731057130000465</c:v>
                </c:pt>
                <c:pt idx="67">
                  <c:v>0.1071834388999946</c:v>
                </c:pt>
                <c:pt idx="68">
                  <c:v>0.10705431600000281</c:v>
                </c:pt>
                <c:pt idx="69">
                  <c:v>0.10692318030000081</c:v>
                </c:pt>
                <c:pt idx="70">
                  <c:v>0.10679000950000272</c:v>
                </c:pt>
                <c:pt idx="71">
                  <c:v>0.10665478110000493</c:v>
                </c:pt>
                <c:pt idx="72">
                  <c:v>0.10651747260000377</c:v>
                </c:pt>
                <c:pt idx="73">
                  <c:v>0.10637806169999919</c:v>
                </c:pt>
                <c:pt idx="74">
                  <c:v>0.10623652579999998</c:v>
                </c:pt>
                <c:pt idx="75">
                  <c:v>0.10609284259999185</c:v>
                </c:pt>
                <c:pt idx="76">
                  <c:v>0.10594698949999781</c:v>
                </c:pt>
                <c:pt idx="77">
                  <c:v>0.10579894420000358</c:v>
                </c:pt>
                <c:pt idx="78">
                  <c:v>0.10564868429999308</c:v>
                </c:pt>
                <c:pt idx="79">
                  <c:v>0.10549618759999646</c:v>
                </c:pt>
                <c:pt idx="80">
                  <c:v>0.10534143159999587</c:v>
                </c:pt>
                <c:pt idx="81">
                  <c:v>0.10518439439999838</c:v>
                </c:pt>
                <c:pt idx="82">
                  <c:v>0.10502505370000392</c:v>
                </c:pt>
                <c:pt idx="83">
                  <c:v>0.10486338769999293</c:v>
                </c:pt>
                <c:pt idx="84">
                  <c:v>0.1046993743999991</c:v>
                </c:pt>
                <c:pt idx="85">
                  <c:v>0.10453299210000466</c:v>
                </c:pt>
                <c:pt idx="86">
                  <c:v>0.10436421919999361</c:v>
                </c:pt>
                <c:pt idx="87">
                  <c:v>0.10419303419999437</c:v>
                </c:pt>
                <c:pt idx="88">
                  <c:v>0.10401941599999986</c:v>
                </c:pt>
                <c:pt idx="89">
                  <c:v>0.10384334350000302</c:v>
                </c:pt>
                <c:pt idx="90">
                  <c:v>0.10366479569999854</c:v>
                </c:pt>
                <c:pt idx="91">
                  <c:v>0.10348375210000427</c:v>
                </c:pt>
                <c:pt idx="92">
                  <c:v>0.10330019219999542</c:v>
                </c:pt>
                <c:pt idx="93">
                  <c:v>0.10311409599999877</c:v>
                </c:pt>
                <c:pt idx="94">
                  <c:v>0.10292544360000022</c:v>
                </c:pt>
                <c:pt idx="95">
                  <c:v>0.10273421539999106</c:v>
                </c:pt>
                <c:pt idx="96">
                  <c:v>0.10254039229999989</c:v>
                </c:pt>
                <c:pt idx="97">
                  <c:v>0.1023439551999985</c:v>
                </c:pt>
                <c:pt idx="98">
                  <c:v>0.10214488569999958</c:v>
                </c:pt>
                <c:pt idx="99">
                  <c:v>0.10194316550000337</c:v>
                </c:pt>
                <c:pt idx="100">
                  <c:v>0.10173877699999423</c:v>
                </c:pt>
                <c:pt idx="101">
                  <c:v>0.10153170280000268</c:v>
                </c:pt>
                <c:pt idx="102">
                  <c:v>0.10132192589999534</c:v>
                </c:pt>
                <c:pt idx="103">
                  <c:v>0.10110942989999216</c:v>
                </c:pt>
                <c:pt idx="104">
                  <c:v>0.10089419879999184</c:v>
                </c:pt>
                <c:pt idx="105">
                  <c:v>0.10067621729999132</c:v>
                </c:pt>
                <c:pt idx="106">
                  <c:v>0.10045547029999113</c:v>
                </c:pt>
                <c:pt idx="107">
                  <c:v>0.10023194349999187</c:v>
                </c:pt>
                <c:pt idx="108">
                  <c:v>0.10000562300000126</c:v>
                </c:pt>
                <c:pt idx="109">
                  <c:v>9.9776495699998691E-2</c:v>
                </c:pt>
                <c:pt idx="110">
                  <c:v>9.954454900000087E-2</c:v>
                </c:pt>
                <c:pt idx="111">
                  <c:v>9.9309770999994385E-2</c:v>
                </c:pt>
                <c:pt idx="112">
                  <c:v>9.9072150300003159E-2</c:v>
                </c:pt>
                <c:pt idx="113">
                  <c:v>9.8831676399996127E-2</c:v>
                </c:pt>
                <c:pt idx="114">
                  <c:v>9.8588339399995562E-2</c:v>
                </c:pt>
                <c:pt idx="115">
                  <c:v>9.8342130299997166E-2</c:v>
                </c:pt>
                <c:pt idx="116">
                  <c:v>9.8093040599991355E-2</c:v>
                </c:pt>
                <c:pt idx="117">
                  <c:v>9.78410628000006E-2</c:v>
                </c:pt>
                <c:pt idx="118">
                  <c:v>9.7586190200004808E-2</c:v>
                </c:pt>
                <c:pt idx="119">
                  <c:v>9.7328416699994591E-2</c:v>
                </c:pt>
                <c:pt idx="120">
                  <c:v>9.706773739999619E-2</c:v>
                </c:pt>
                <c:pt idx="121">
                  <c:v>9.6804148199993278E-2</c:v>
                </c:pt>
                <c:pt idx="122">
                  <c:v>9.6537645599994448E-2</c:v>
                </c:pt>
                <c:pt idx="123">
                  <c:v>9.626822740000307E-2</c:v>
                </c:pt>
                <c:pt idx="124">
                  <c:v>9.5995892099992375E-2</c:v>
                </c:pt>
                <c:pt idx="125">
                  <c:v>9.5720639500001425E-2</c:v>
                </c:pt>
                <c:pt idx="126">
                  <c:v>9.5442469999994728E-2</c:v>
                </c:pt>
                <c:pt idx="127">
                  <c:v>9.5161385200000836E-2</c:v>
                </c:pt>
                <c:pt idx="128">
                  <c:v>9.4877387799996882E-2</c:v>
                </c:pt>
                <c:pt idx="129">
                  <c:v>9.4590481400004478E-2</c:v>
                </c:pt>
                <c:pt idx="130">
                  <c:v>9.4300670899997385E-2</c:v>
                </c:pt>
                <c:pt idx="131">
                  <c:v>9.4007961999992062E-2</c:v>
                </c:pt>
                <c:pt idx="132">
                  <c:v>9.3712361900003316E-2</c:v>
                </c:pt>
                <c:pt idx="133">
                  <c:v>9.3413878500001601E-2</c:v>
                </c:pt>
                <c:pt idx="134">
                  <c:v>9.3112521199998355E-2</c:v>
                </c:pt>
                <c:pt idx="135">
                  <c:v>9.2808300299992652E-2</c:v>
                </c:pt>
                <c:pt idx="136">
                  <c:v>9.2501227599996128E-2</c:v>
                </c:pt>
                <c:pt idx="137">
                  <c:v>9.219131569999206E-2</c:v>
                </c:pt>
                <c:pt idx="138">
                  <c:v>9.1878578799992283E-2</c:v>
                </c:pt>
                <c:pt idx="139">
                  <c:v>9.1563031999996269E-2</c:v>
                </c:pt>
                <c:pt idx="140">
                  <c:v>9.1244692000003624E-2</c:v>
                </c:pt>
                <c:pt idx="141">
                  <c:v>9.0923576199998024E-2</c:v>
                </c:pt>
                <c:pt idx="142">
                  <c:v>9.0599703899997053E-2</c:v>
                </c:pt>
                <c:pt idx="143">
                  <c:v>9.027309520000415E-2</c:v>
                </c:pt>
                <c:pt idx="144">
                  <c:v>8.9943771599990896E-2</c:v>
                </c:pt>
                <c:pt idx="145">
                  <c:v>8.961175599999649E-2</c:v>
                </c:pt>
                <c:pt idx="146">
                  <c:v>8.9277072399994495E-2</c:v>
                </c:pt>
                <c:pt idx="147">
                  <c:v>8.8939746299999456E-2</c:v>
                </c:pt>
                <c:pt idx="148">
                  <c:v>8.8599804200001131E-2</c:v>
                </c:pt>
                <c:pt idx="149">
                  <c:v>8.8257274299991195E-2</c:v>
                </c:pt>
                <c:pt idx="150">
                  <c:v>8.7912185699991596E-2</c:v>
                </c:pt>
                <c:pt idx="151">
                  <c:v>8.7564569099995992E-2</c:v>
                </c:pt>
                <c:pt idx="152">
                  <c:v>8.7214456200001678E-2</c:v>
                </c:pt>
                <c:pt idx="153">
                  <c:v>8.6861880299991867E-2</c:v>
                </c:pt>
                <c:pt idx="154">
                  <c:v>8.6506875799997829E-2</c:v>
                </c:pt>
                <c:pt idx="155">
                  <c:v>8.6149478500004761E-2</c:v>
                </c:pt>
                <c:pt idx="156">
                  <c:v>8.5789725300003283E-2</c:v>
                </c:pt>
                <c:pt idx="157">
                  <c:v>8.5427654599996572E-2</c:v>
                </c:pt>
                <c:pt idx="158">
                  <c:v>8.5063305999995009E-2</c:v>
                </c:pt>
                <c:pt idx="159">
                  <c:v>8.4696720099998402E-2</c:v>
                </c:pt>
                <c:pt idx="160">
                  <c:v>8.4327939099992477E-2</c:v>
                </c:pt>
                <c:pt idx="161">
                  <c:v>8.3957006299996806E-2</c:v>
                </c:pt>
                <c:pt idx="162">
                  <c:v>8.358396619999553E-2</c:v>
                </c:pt>
                <c:pt idx="163">
                  <c:v>8.3208864499994206E-2</c:v>
                </c:pt>
                <c:pt idx="164">
                  <c:v>8.2831748099991387E-2</c:v>
                </c:pt>
                <c:pt idx="165">
                  <c:v>8.2452664999991043E-2</c:v>
                </c:pt>
                <c:pt idx="166">
                  <c:v>8.2071664699995495E-2</c:v>
                </c:pt>
                <c:pt idx="167">
                  <c:v>8.1688797300003557E-2</c:v>
                </c:pt>
                <c:pt idx="168">
                  <c:v>8.1304114399998184E-2</c:v>
                </c:pt>
                <c:pt idx="169">
                  <c:v>8.091766869999617E-2</c:v>
                </c:pt>
                <c:pt idx="170">
                  <c:v>8.0529513900003735E-2</c:v>
                </c:pt>
                <c:pt idx="171">
                  <c:v>8.0139704600000528E-2</c:v>
                </c:pt>
                <c:pt idx="172">
                  <c:v>7.9748296799991181E-2</c:v>
                </c:pt>
                <c:pt idx="173">
                  <c:v>7.9355347299994605E-2</c:v>
                </c:pt>
                <c:pt idx="174">
                  <c:v>7.8960913800003141E-2</c:v>
                </c:pt>
                <c:pt idx="175">
                  <c:v>7.8565055300003905E-2</c:v>
                </c:pt>
                <c:pt idx="176">
                  <c:v>7.8167831399994725E-2</c:v>
                </c:pt>
                <c:pt idx="177">
                  <c:v>7.7769302799993056E-2</c:v>
                </c:pt>
                <c:pt idx="178">
                  <c:v>7.7369531100003996E-2</c:v>
                </c:pt>
                <c:pt idx="179">
                  <c:v>7.696857879999186E-2</c:v>
                </c:pt>
                <c:pt idx="180">
                  <c:v>7.6566509100004509E-2</c:v>
                </c:pt>
                <c:pt idx="181">
                  <c:v>7.616338629999575E-2</c:v>
                </c:pt>
                <c:pt idx="182">
                  <c:v>7.5759275099997581E-2</c:v>
                </c:pt>
                <c:pt idx="183">
                  <c:v>7.5354241399992361E-2</c:v>
                </c:pt>
                <c:pt idx="184">
                  <c:v>7.4948351399996227E-2</c:v>
                </c:pt>
                <c:pt idx="185">
                  <c:v>7.4541672400002312E-2</c:v>
                </c:pt>
                <c:pt idx="186">
                  <c:v>7.4134272099996679E-2</c:v>
                </c:pt>
                <c:pt idx="187">
                  <c:v>7.3726218999993876E-2</c:v>
                </c:pt>
                <c:pt idx="188">
                  <c:v>7.3317582100003165E-2</c:v>
                </c:pt>
                <c:pt idx="189">
                  <c:v>7.2908431000001883E-2</c:v>
                </c:pt>
                <c:pt idx="190">
                  <c:v>7.2498835999994071E-2</c:v>
                </c:pt>
                <c:pt idx="191">
                  <c:v>7.2088867700003334E-2</c:v>
                </c:pt>
                <c:pt idx="192">
                  <c:v>7.1678597199991145E-2</c:v>
                </c:pt>
                <c:pt idx="193">
                  <c:v>7.1268096200000741E-2</c:v>
                </c:pt>
                <c:pt idx="194">
                  <c:v>7.0857436599993662E-2</c:v>
                </c:pt>
                <c:pt idx="195">
                  <c:v>7.0446690799997214E-2</c:v>
                </c:pt>
                <c:pt idx="196">
                  <c:v>7.0035931299997856E-2</c:v>
                </c:pt>
                <c:pt idx="197">
                  <c:v>6.962523109999097E-2</c:v>
                </c:pt>
                <c:pt idx="198">
                  <c:v>6.9214663200000359E-2</c:v>
                </c:pt>
                <c:pt idx="199">
                  <c:v>6.8804301000000123E-2</c:v>
                </c:pt>
                <c:pt idx="200">
                  <c:v>6.8394217799990997E-2</c:v>
                </c:pt>
                <c:pt idx="201">
                  <c:v>6.7984486900002139E-2</c:v>
                </c:pt>
                <c:pt idx="202">
                  <c:v>6.757518199999879E-2</c:v>
                </c:pt>
                <c:pt idx="203">
                  <c:v>6.7166376199992328E-2</c:v>
                </c:pt>
                <c:pt idx="204">
                  <c:v>6.67581427999977E-2</c:v>
                </c:pt>
                <c:pt idx="205">
                  <c:v>6.6350554699994291E-2</c:v>
                </c:pt>
                <c:pt idx="206">
                  <c:v>6.5943684800004121E-2</c:v>
                </c:pt>
                <c:pt idx="207">
                  <c:v>6.5537605399995869E-2</c:v>
                </c:pt>
                <c:pt idx="208">
                  <c:v>6.5132388400002128E-2</c:v>
                </c:pt>
                <c:pt idx="209">
                  <c:v>6.4728105299991512E-2</c:v>
                </c:pt>
                <c:pt idx="210">
                  <c:v>6.4324826700001836E-2</c:v>
                </c:pt>
                <c:pt idx="211">
                  <c:v>6.3922622899994508E-2</c:v>
                </c:pt>
                <c:pt idx="212">
                  <c:v>6.3521562999994785E-2</c:v>
                </c:pt>
                <c:pt idx="213">
                  <c:v>6.3121715600004791E-2</c:v>
                </c:pt>
                <c:pt idx="214">
                  <c:v>6.2723147799999879E-2</c:v>
                </c:pt>
                <c:pt idx="215">
                  <c:v>6.2325925999999754E-2</c:v>
                </c:pt>
                <c:pt idx="216">
                  <c:v>6.1930115099997352E-2</c:v>
                </c:pt>
                <c:pt idx="217">
                  <c:v>6.1535778699990828E-2</c:v>
                </c:pt>
                <c:pt idx="218">
                  <c:v>6.114297879999242E-2</c:v>
                </c:pt>
                <c:pt idx="219">
                  <c:v>6.0751776000003588E-2</c:v>
                </c:pt>
                <c:pt idx="220">
                  <c:v>6.0362228999991885E-2</c:v>
                </c:pt>
                <c:pt idx="221">
                  <c:v>5.9974394600004644E-2</c:v>
                </c:pt>
                <c:pt idx="222">
                  <c:v>5.9588327399993091E-2</c:v>
                </c:pt>
                <c:pt idx="223">
                  <c:v>5.9204080100002443E-2</c:v>
                </c:pt>
                <c:pt idx="224">
                  <c:v>5.8821702999992453E-2</c:v>
                </c:pt>
                <c:pt idx="225">
                  <c:v>5.8441243700002588E-2</c:v>
                </c:pt>
                <c:pt idx="226">
                  <c:v>5.8062747299999273E-2</c:v>
                </c:pt>
                <c:pt idx="227">
                  <c:v>5.7686256300002015E-2</c:v>
                </c:pt>
                <c:pt idx="228">
                  <c:v>5.7311810000001628E-2</c:v>
                </c:pt>
                <c:pt idx="229">
                  <c:v>5.6939444699992237E-2</c:v>
                </c:pt>
                <c:pt idx="230">
                  <c:v>5.6569193599997902E-2</c:v>
                </c:pt>
                <c:pt idx="231">
                  <c:v>5.6201086399994438E-2</c:v>
                </c:pt>
                <c:pt idx="232">
                  <c:v>5.5835149299994669E-2</c:v>
                </c:pt>
                <c:pt idx="233">
                  <c:v>5.5471404900004018E-2</c:v>
                </c:pt>
                <c:pt idx="234">
                  <c:v>5.5109872100004509E-2</c:v>
                </c:pt>
                <c:pt idx="235">
                  <c:v>5.4750565700004472E-2</c:v>
                </c:pt>
                <c:pt idx="236">
                  <c:v>5.4393496700001265E-2</c:v>
                </c:pt>
                <c:pt idx="237">
                  <c:v>5.4038671900002555E-2</c:v>
                </c:pt>
                <c:pt idx="238">
                  <c:v>5.3686093999999684E-2</c:v>
                </c:pt>
                <c:pt idx="239">
                  <c:v>5.3335761200003162E-2</c:v>
                </c:pt>
                <c:pt idx="240">
                  <c:v>5.298766759999296E-2</c:v>
                </c:pt>
                <c:pt idx="241">
                  <c:v>5.264180279999664E-2</c:v>
                </c:pt>
                <c:pt idx="242">
                  <c:v>5.2298151800002302E-2</c:v>
                </c:pt>
                <c:pt idx="243">
                  <c:v>5.1956695499995931E-2</c:v>
                </c:pt>
                <c:pt idx="244">
                  <c:v>5.1617409900003963E-2</c:v>
                </c:pt>
                <c:pt idx="245">
                  <c:v>5.1280266799992091E-2</c:v>
                </c:pt>
                <c:pt idx="246">
                  <c:v>5.0945233699991377E-2</c:v>
                </c:pt>
                <c:pt idx="247">
                  <c:v>5.0612273300004063E-2</c:v>
                </c:pt>
                <c:pt idx="248">
                  <c:v>5.0281344499992997E-2</c:v>
                </c:pt>
                <c:pt idx="249">
                  <c:v>4.9952401799998825E-2</c:v>
                </c:pt>
                <c:pt idx="250">
                  <c:v>4.962539560000323E-2</c:v>
                </c:pt>
                <c:pt idx="251">
                  <c:v>4.9300272599992923E-2</c:v>
                </c:pt>
                <c:pt idx="252">
                  <c:v>4.897697570000048E-2</c:v>
                </c:pt>
                <c:pt idx="253">
                  <c:v>4.865544429999602E-2</c:v>
                </c:pt>
                <c:pt idx="254">
                  <c:v>4.8335614799995597E-2</c:v>
                </c:pt>
                <c:pt idx="255">
                  <c:v>4.5481769600002053E-2</c:v>
                </c:pt>
                <c:pt idx="256">
                  <c:v>4.2550609800002803E-2</c:v>
                </c:pt>
                <c:pt idx="257">
                  <c:v>3.9583131399993476E-2</c:v>
                </c:pt>
                <c:pt idx="258">
                  <c:v>3.6579198499993026E-2</c:v>
                </c:pt>
                <c:pt idx="259">
                  <c:v>3.3538671800002362E-2</c:v>
                </c:pt>
                <c:pt idx="260">
                  <c:v>3.0461410299992053E-2</c:v>
                </c:pt>
                <c:pt idx="261">
                  <c:v>2.7347273000003725E-2</c:v>
                </c:pt>
                <c:pt idx="262">
                  <c:v>2.4196120399992083E-2</c:v>
                </c:pt>
                <c:pt idx="263">
                  <c:v>2.1007815800004437E-2</c:v>
                </c:pt>
                <c:pt idx="264">
                  <c:v>1.7782227099999659E-2</c:v>
                </c:pt>
                <c:pt idx="265">
                  <c:v>1.4519227999997497E-2</c:v>
                </c:pt>
                <c:pt idx="266">
                  <c:v>1.1218699499991658E-2</c:v>
                </c:pt>
                <c:pt idx="267">
                  <c:v>7.8805310999996436E-3</c:v>
                </c:pt>
                <c:pt idx="268">
                  <c:v>4.5046227999989696E-3</c:v>
                </c:pt>
                <c:pt idx="269">
                  <c:v>1.0908862000036379E-3</c:v>
                </c:pt>
                <c:pt idx="270">
                  <c:v>-2.3607536000014306E-3</c:v>
                </c:pt>
                <c:pt idx="271">
                  <c:v>-5.850356199999851E-3</c:v>
                </c:pt>
                <c:pt idx="272">
                  <c:v>-9.3779639999951314E-3</c:v>
                </c:pt>
                <c:pt idx="273">
                  <c:v>-1.2943600400006972E-2</c:v>
                </c:pt>
                <c:pt idx="274">
                  <c:v>-1.6547266700001728E-2</c:v>
                </c:pt>
                <c:pt idx="275">
                  <c:v>-2.018894050000597E-2</c:v>
                </c:pt>
                <c:pt idx="276">
                  <c:v>-2.3868571899996027E-2</c:v>
                </c:pt>
                <c:pt idx="277">
                  <c:v>-2.7586081400002627E-2</c:v>
                </c:pt>
                <c:pt idx="278">
                  <c:v>-3.1341355600005727E-2</c:v>
                </c:pt>
                <c:pt idx="279">
                  <c:v>-3.513424400000531E-2</c:v>
                </c:pt>
                <c:pt idx="280">
                  <c:v>-3.8964554300008558E-2</c:v>
                </c:pt>
                <c:pt idx="281">
                  <c:v>-4.2832048500002884E-2</c:v>
                </c:pt>
                <c:pt idx="282">
                  <c:v>-4.6736437199996317E-2</c:v>
                </c:pt>
                <c:pt idx="283">
                  <c:v>-5.0677374499997541E-2</c:v>
                </c:pt>
                <c:pt idx="284">
                  <c:v>-5.4654451900006507E-2</c:v>
                </c:pt>
                <c:pt idx="285">
                  <c:v>-5.8667191799997909E-2</c:v>
                </c:pt>
                <c:pt idx="286">
                  <c:v>-6.2715040499995212E-2</c:v>
                </c:pt>
                <c:pt idx="287">
                  <c:v>-6.6797360400002503E-2</c:v>
                </c:pt>
                <c:pt idx="288">
                  <c:v>-7.0913421900002049E-2</c:v>
                </c:pt>
                <c:pt idx="289">
                  <c:v>-7.5062394799999765E-2</c:v>
                </c:pt>
                <c:pt idx="290">
                  <c:v>-7.9243338400004859E-2</c:v>
                </c:pt>
                <c:pt idx="291">
                  <c:v>-8.3455191699997044E-2</c:v>
                </c:pt>
                <c:pt idx="292">
                  <c:v>-8.7696762700005593E-2</c:v>
                </c:pt>
                <c:pt idx="293">
                  <c:v>-9.1966716900003576E-2</c:v>
                </c:pt>
                <c:pt idx="294">
                  <c:v>-9.6263565100002779E-2</c:v>
                </c:pt>
                <c:pt idx="295">
                  <c:v>-0.10058565079999937</c:v>
                </c:pt>
                <c:pt idx="296">
                  <c:v>-0.1049311366000012</c:v>
                </c:pt>
                <c:pt idx="297">
                  <c:v>-0.10929799030000709</c:v>
                </c:pt>
                <c:pt idx="298">
                  <c:v>-0.11368396940000025</c:v>
                </c:pt>
                <c:pt idx="299">
                  <c:v>-0.11808660639999857</c:v>
                </c:pt>
                <c:pt idx="300">
                  <c:v>-0.12250319150000166</c:v>
                </c:pt>
                <c:pt idx="301">
                  <c:v>-0.12693075619999661</c:v>
                </c:pt>
                <c:pt idx="302">
                  <c:v>-0.13136605520000444</c:v>
                </c:pt>
                <c:pt idx="303">
                  <c:v>-0.13580554790000576</c:v>
                </c:pt>
                <c:pt idx="304">
                  <c:v>-0.1402453788000031</c:v>
                </c:pt>
                <c:pt idx="305">
                  <c:v>-0.14468135750000499</c:v>
                </c:pt>
                <c:pt idx="306">
                  <c:v>-0.14910893760000477</c:v>
                </c:pt>
                <c:pt idx="307">
                  <c:v>-0.15352319480000176</c:v>
                </c:pt>
                <c:pt idx="308">
                  <c:v>-0.15791880369999944</c:v>
                </c:pt>
                <c:pt idx="309">
                  <c:v>-0.16229001460000347</c:v>
                </c:pt>
                <c:pt idx="310">
                  <c:v>-0.16663062800000716</c:v>
                </c:pt>
                <c:pt idx="311">
                  <c:v>-0.17093396910000536</c:v>
                </c:pt>
                <c:pt idx="312">
                  <c:v>-0.17519286009999746</c:v>
                </c:pt>
                <c:pt idx="313">
                  <c:v>-0.17939959240000292</c:v>
                </c:pt>
                <c:pt idx="314">
                  <c:v>-0.18354589630000362</c:v>
                </c:pt>
                <c:pt idx="315">
                  <c:v>-0.18762290979999818</c:v>
                </c:pt>
                <c:pt idx="316">
                  <c:v>-0.19162114579999923</c:v>
                </c:pt>
                <c:pt idx="317">
                  <c:v>-0.19553045749999853</c:v>
                </c:pt>
                <c:pt idx="318">
                  <c:v>-0.19934000150000486</c:v>
                </c:pt>
                <c:pt idx="319">
                  <c:v>-0.20303819960000169</c:v>
                </c:pt>
                <c:pt idx="320">
                  <c:v>-0.20652601090000644</c:v>
                </c:pt>
                <c:pt idx="321">
                  <c:v>-0.20988384439999663</c:v>
                </c:pt>
                <c:pt idx="322">
                  <c:v>-0.21317441200000076</c:v>
                </c:pt>
                <c:pt idx="323">
                  <c:v>-0.2163832387000042</c:v>
                </c:pt>
                <c:pt idx="324">
                  <c:v>-0.21939698260000284</c:v>
                </c:pt>
                <c:pt idx="325">
                  <c:v>-0.22213736049999966</c:v>
                </c:pt>
                <c:pt idx="326">
                  <c:v>-0.22466102360000662</c:v>
                </c:pt>
                <c:pt idx="327">
                  <c:v>-0.22694882589999565</c:v>
                </c:pt>
                <c:pt idx="328">
                  <c:v>-0.22898041909999733</c:v>
                </c:pt>
                <c:pt idx="329">
                  <c:v>-0.2307341842000028</c:v>
                </c:pt>
                <c:pt idx="330">
                  <c:v>-0.23218715880000218</c:v>
                </c:pt>
                <c:pt idx="331">
                  <c:v>-0.23331496010000308</c:v>
                </c:pt>
                <c:pt idx="332">
                  <c:v>-0.2340917032999954</c:v>
                </c:pt>
                <c:pt idx="333">
                  <c:v>-0.23448991640000827</c:v>
                </c:pt>
                <c:pt idx="334">
                  <c:v>-0.23448044840000648</c:v>
                </c:pt>
                <c:pt idx="335">
                  <c:v>-0.23403237480000882</c:v>
                </c:pt>
                <c:pt idx="336">
                  <c:v>-0.23311289580000505</c:v>
                </c:pt>
                <c:pt idx="337">
                  <c:v>-0.23168723060000218</c:v>
                </c:pt>
                <c:pt idx="338">
                  <c:v>-0.22971850550000283</c:v>
                </c:pt>
                <c:pt idx="339">
                  <c:v>-0.22716763649999905</c:v>
                </c:pt>
                <c:pt idx="340">
                  <c:v>-0.22399320510000109</c:v>
                </c:pt>
                <c:pt idx="341">
                  <c:v>-0.22015132859999653</c:v>
                </c:pt>
                <c:pt idx="342">
                  <c:v>-0.21559552329999576</c:v>
                </c:pt>
                <c:pt idx="343">
                  <c:v>-0.21027656050000587</c:v>
                </c:pt>
                <c:pt idx="344">
                  <c:v>-0.20414231489999679</c:v>
                </c:pt>
                <c:pt idx="345">
                  <c:v>-0.19713760509999645</c:v>
                </c:pt>
                <c:pt idx="346">
                  <c:v>-0.18920402550000404</c:v>
                </c:pt>
                <c:pt idx="347">
                  <c:v>-0.18027976800000545</c:v>
                </c:pt>
                <c:pt idx="348">
                  <c:v>-0.17029943459999686</c:v>
                </c:pt>
                <c:pt idx="349">
                  <c:v>-0.15919383819999666</c:v>
                </c:pt>
                <c:pt idx="350">
                  <c:v>-0.14688979139999958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E46-4D6C-9FFF-948D44CD1205}"/>
            </c:ext>
          </c:extLst>
        </c:ser>
        <c:ser>
          <c:idx val="4"/>
          <c:order val="4"/>
          <c:tx>
            <c:strRef>
              <c:f>'2SF Data'!$AD$4</c:f>
              <c:strCache>
                <c:ptCount val="1"/>
                <c:pt idx="0">
                  <c:v>Root 4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Data'!$AD$5:$AD$355</c:f>
              <c:numCache>
                <c:formatCode>General</c:formatCode>
                <c:ptCount val="351"/>
                <c:pt idx="0">
                  <c:v>0.11232783750000408</c:v>
                </c:pt>
                <c:pt idx="1">
                  <c:v>0.11228844459999721</c:v>
                </c:pt>
                <c:pt idx="2">
                  <c:v>0.11224825829999929</c:v>
                </c:pt>
                <c:pt idx="3">
                  <c:v>0.11220726470000386</c:v>
                </c:pt>
                <c:pt idx="4">
                  <c:v>0.11216545089999386</c:v>
                </c:pt>
                <c:pt idx="5">
                  <c:v>0.11212280319999479</c:v>
                </c:pt>
                <c:pt idx="6">
                  <c:v>0.1120793081999949</c:v>
                </c:pt>
                <c:pt idx="7">
                  <c:v>0.11203495190000012</c:v>
                </c:pt>
                <c:pt idx="8">
                  <c:v>0.11198972059999335</c:v>
                </c:pt>
                <c:pt idx="9">
                  <c:v>0.11194360000000358</c:v>
                </c:pt>
                <c:pt idx="10">
                  <c:v>0.11189657609999415</c:v>
                </c:pt>
                <c:pt idx="11">
                  <c:v>0.11184863430000291</c:v>
                </c:pt>
                <c:pt idx="12">
                  <c:v>0.11179976020000026</c:v>
                </c:pt>
                <c:pt idx="13">
                  <c:v>0.11174993899999208</c:v>
                </c:pt>
                <c:pt idx="14">
                  <c:v>0.11169915589999846</c:v>
                </c:pt>
                <c:pt idx="15">
                  <c:v>0.11164739589999328</c:v>
                </c:pt>
                <c:pt idx="16">
                  <c:v>0.1115946438999913</c:v>
                </c:pt>
                <c:pt idx="17">
                  <c:v>0.1115408844000001</c:v>
                </c:pt>
                <c:pt idx="18">
                  <c:v>0.11148610210000243</c:v>
                </c:pt>
                <c:pt idx="19">
                  <c:v>0.11143028120000054</c:v>
                </c:pt>
                <c:pt idx="20">
                  <c:v>0.11137340599999845</c:v>
                </c:pt>
                <c:pt idx="21">
                  <c:v>0.11131546049999486</c:v>
                </c:pt>
                <c:pt idx="22">
                  <c:v>0.11125642860000085</c:v>
                </c:pt>
                <c:pt idx="23">
                  <c:v>0.11119629399999553</c:v>
                </c:pt>
                <c:pt idx="24">
                  <c:v>0.11113504019999709</c:v>
                </c:pt>
                <c:pt idx="25">
                  <c:v>0.11107265079999706</c:v>
                </c:pt>
                <c:pt idx="26">
                  <c:v>0.1110091088000047</c:v>
                </c:pt>
                <c:pt idx="27">
                  <c:v>0.11094439749999196</c:v>
                </c:pt>
                <c:pt idx="28">
                  <c:v>0.11087849959999119</c:v>
                </c:pt>
                <c:pt idx="29">
                  <c:v>0.11081139799999562</c:v>
                </c:pt>
                <c:pt idx="30">
                  <c:v>0.11074307529999317</c:v>
                </c:pt>
                <c:pt idx="31">
                  <c:v>0.11067351389999658</c:v>
                </c:pt>
                <c:pt idx="32">
                  <c:v>0.11060269600000083</c:v>
                </c:pt>
                <c:pt idx="33">
                  <c:v>0.11053060390000269</c:v>
                </c:pt>
                <c:pt idx="34">
                  <c:v>0.11045721930000241</c:v>
                </c:pt>
                <c:pt idx="35">
                  <c:v>0.11038252419999139</c:v>
                </c:pt>
                <c:pt idx="36">
                  <c:v>0.11030650019999655</c:v>
                </c:pt>
                <c:pt idx="37">
                  <c:v>0.11022912869999857</c:v>
                </c:pt>
                <c:pt idx="38">
                  <c:v>0.11015039109999236</c:v>
                </c:pt>
                <c:pt idx="39">
                  <c:v>0.11007026859999769</c:v>
                </c:pt>
                <c:pt idx="40">
                  <c:v>0.10998874199999875</c:v>
                </c:pt>
                <c:pt idx="41">
                  <c:v>0.10990579239999931</c:v>
                </c:pt>
                <c:pt idx="42">
                  <c:v>0.10982140029999243</c:v>
                </c:pt>
                <c:pt idx="43">
                  <c:v>0.10973554640000316</c:v>
                </c:pt>
                <c:pt idx="44">
                  <c:v>0.10964821099999256</c:v>
                </c:pt>
                <c:pt idx="45">
                  <c:v>0.10955937439999275</c:v>
                </c:pt>
                <c:pt idx="46">
                  <c:v>0.10946901670000386</c:v>
                </c:pt>
                <c:pt idx="47">
                  <c:v>0.10937711779999404</c:v>
                </c:pt>
                <c:pt idx="48">
                  <c:v>0.10928365750000069</c:v>
                </c:pt>
                <c:pt idx="49">
                  <c:v>0.10918861550000258</c:v>
                </c:pt>
                <c:pt idx="50">
                  <c:v>0.10909197130000337</c:v>
                </c:pt>
                <c:pt idx="51">
                  <c:v>0.10899370439999245</c:v>
                </c:pt>
                <c:pt idx="52">
                  <c:v>0.10889379389999476</c:v>
                </c:pt>
                <c:pt idx="53">
                  <c:v>0.10879221899999436</c:v>
                </c:pt>
                <c:pt idx="54">
                  <c:v>0.10868895870000017</c:v>
                </c:pt>
                <c:pt idx="55">
                  <c:v>0.10858399189999091</c:v>
                </c:pt>
                <c:pt idx="56">
                  <c:v>0.10847729719999677</c:v>
                </c:pt>
                <c:pt idx="57">
                  <c:v>0.10836885349999648</c:v>
                </c:pt>
                <c:pt idx="58">
                  <c:v>0.10825863910000066</c:v>
                </c:pt>
                <c:pt idx="59">
                  <c:v>0.10814663249999512</c:v>
                </c:pt>
                <c:pt idx="60">
                  <c:v>0.1080328120000047</c:v>
                </c:pt>
                <c:pt idx="61">
                  <c:v>0.1079171558999974</c:v>
                </c:pt>
                <c:pt idx="62">
                  <c:v>0.10779964219999272</c:v>
                </c:pt>
                <c:pt idx="63">
                  <c:v>0.10768024889999595</c:v>
                </c:pt>
                <c:pt idx="64">
                  <c:v>0.10755895409999994</c:v>
                </c:pt>
                <c:pt idx="65">
                  <c:v>0.10743573569999398</c:v>
                </c:pt>
                <c:pt idx="66">
                  <c:v>0.10731057130000465</c:v>
                </c:pt>
                <c:pt idx="67">
                  <c:v>0.1071834388999946</c:v>
                </c:pt>
                <c:pt idx="68">
                  <c:v>0.10705431600000281</c:v>
                </c:pt>
                <c:pt idx="69">
                  <c:v>0.10692318030000081</c:v>
                </c:pt>
                <c:pt idx="70">
                  <c:v>0.10679000950000272</c:v>
                </c:pt>
                <c:pt idx="71">
                  <c:v>0.10665478110000493</c:v>
                </c:pt>
                <c:pt idx="72">
                  <c:v>0.10651747260000377</c:v>
                </c:pt>
                <c:pt idx="73">
                  <c:v>0.10637806169999919</c:v>
                </c:pt>
                <c:pt idx="74">
                  <c:v>0.10623652579999998</c:v>
                </c:pt>
                <c:pt idx="75">
                  <c:v>0.10609284259999185</c:v>
                </c:pt>
                <c:pt idx="76">
                  <c:v>0.10594698949999781</c:v>
                </c:pt>
                <c:pt idx="77">
                  <c:v>0.10579894420000358</c:v>
                </c:pt>
                <c:pt idx="78">
                  <c:v>0.10564868429999308</c:v>
                </c:pt>
                <c:pt idx="79">
                  <c:v>0.10549618759999646</c:v>
                </c:pt>
                <c:pt idx="80">
                  <c:v>0.10534143159999587</c:v>
                </c:pt>
                <c:pt idx="81">
                  <c:v>0.10518439439999838</c:v>
                </c:pt>
                <c:pt idx="82">
                  <c:v>0.10502505370000392</c:v>
                </c:pt>
                <c:pt idx="83">
                  <c:v>0.10486338769999293</c:v>
                </c:pt>
                <c:pt idx="84">
                  <c:v>0.1046993743999991</c:v>
                </c:pt>
                <c:pt idx="85">
                  <c:v>0.10453299210000466</c:v>
                </c:pt>
                <c:pt idx="86">
                  <c:v>0.10436421919999361</c:v>
                </c:pt>
                <c:pt idx="87">
                  <c:v>0.10419303419999437</c:v>
                </c:pt>
                <c:pt idx="88">
                  <c:v>0.10401941599999986</c:v>
                </c:pt>
                <c:pt idx="89">
                  <c:v>0.10384334350000302</c:v>
                </c:pt>
                <c:pt idx="90">
                  <c:v>0.10366479569999854</c:v>
                </c:pt>
                <c:pt idx="91">
                  <c:v>0.10348375210000427</c:v>
                </c:pt>
                <c:pt idx="92">
                  <c:v>0.10330019219999542</c:v>
                </c:pt>
                <c:pt idx="93">
                  <c:v>0.10311409599999877</c:v>
                </c:pt>
                <c:pt idx="94">
                  <c:v>0.10292544360000022</c:v>
                </c:pt>
                <c:pt idx="95">
                  <c:v>0.10273421539999106</c:v>
                </c:pt>
                <c:pt idx="96">
                  <c:v>0.10254039229999989</c:v>
                </c:pt>
                <c:pt idx="97">
                  <c:v>0.1023439551999985</c:v>
                </c:pt>
                <c:pt idx="98">
                  <c:v>0.10214488569999958</c:v>
                </c:pt>
                <c:pt idx="99">
                  <c:v>0.10194316550000337</c:v>
                </c:pt>
                <c:pt idx="100">
                  <c:v>0.10173877699999423</c:v>
                </c:pt>
                <c:pt idx="101">
                  <c:v>0.10153170280000268</c:v>
                </c:pt>
                <c:pt idx="102">
                  <c:v>0.10132192589999534</c:v>
                </c:pt>
                <c:pt idx="103">
                  <c:v>0.10110942989999216</c:v>
                </c:pt>
                <c:pt idx="104">
                  <c:v>0.10089419879999184</c:v>
                </c:pt>
                <c:pt idx="105">
                  <c:v>0.10067621729999132</c:v>
                </c:pt>
                <c:pt idx="106">
                  <c:v>0.10045547029999113</c:v>
                </c:pt>
                <c:pt idx="107">
                  <c:v>0.10023194349999187</c:v>
                </c:pt>
                <c:pt idx="108">
                  <c:v>0.10000562300000126</c:v>
                </c:pt>
                <c:pt idx="109">
                  <c:v>9.9776495699998691E-2</c:v>
                </c:pt>
                <c:pt idx="110">
                  <c:v>9.954454900000087E-2</c:v>
                </c:pt>
                <c:pt idx="111">
                  <c:v>9.9309770999994385E-2</c:v>
                </c:pt>
                <c:pt idx="112">
                  <c:v>9.9072150300003159E-2</c:v>
                </c:pt>
                <c:pt idx="113">
                  <c:v>9.8831676399996127E-2</c:v>
                </c:pt>
                <c:pt idx="114">
                  <c:v>9.8588339399995562E-2</c:v>
                </c:pt>
                <c:pt idx="115">
                  <c:v>9.8342130299997166E-2</c:v>
                </c:pt>
                <c:pt idx="116">
                  <c:v>9.8093040599991355E-2</c:v>
                </c:pt>
                <c:pt idx="117">
                  <c:v>9.78410628000006E-2</c:v>
                </c:pt>
                <c:pt idx="118">
                  <c:v>9.7586190200004808E-2</c:v>
                </c:pt>
                <c:pt idx="119">
                  <c:v>9.7328416699994591E-2</c:v>
                </c:pt>
                <c:pt idx="120">
                  <c:v>9.706773739999619E-2</c:v>
                </c:pt>
                <c:pt idx="121">
                  <c:v>9.6804148199993278E-2</c:v>
                </c:pt>
                <c:pt idx="122">
                  <c:v>9.6537645599994448E-2</c:v>
                </c:pt>
                <c:pt idx="123">
                  <c:v>9.626822740000307E-2</c:v>
                </c:pt>
                <c:pt idx="124">
                  <c:v>9.5995892099992375E-2</c:v>
                </c:pt>
                <c:pt idx="125">
                  <c:v>9.5720639500001425E-2</c:v>
                </c:pt>
                <c:pt idx="126">
                  <c:v>9.5442469999994728E-2</c:v>
                </c:pt>
                <c:pt idx="127">
                  <c:v>9.5161385200000836E-2</c:v>
                </c:pt>
                <c:pt idx="128">
                  <c:v>9.4877387799996882E-2</c:v>
                </c:pt>
                <c:pt idx="129">
                  <c:v>9.4590481400004478E-2</c:v>
                </c:pt>
                <c:pt idx="130">
                  <c:v>9.4300670899997385E-2</c:v>
                </c:pt>
                <c:pt idx="131">
                  <c:v>9.4007961999992062E-2</c:v>
                </c:pt>
                <c:pt idx="132">
                  <c:v>9.3712361900003316E-2</c:v>
                </c:pt>
                <c:pt idx="133">
                  <c:v>9.3413878500001601E-2</c:v>
                </c:pt>
                <c:pt idx="134">
                  <c:v>9.3112521199998355E-2</c:v>
                </c:pt>
                <c:pt idx="135">
                  <c:v>9.2808300299992652E-2</c:v>
                </c:pt>
                <c:pt idx="136">
                  <c:v>9.2501227599996128E-2</c:v>
                </c:pt>
                <c:pt idx="137">
                  <c:v>9.219131569999206E-2</c:v>
                </c:pt>
                <c:pt idx="138">
                  <c:v>9.1878578799992283E-2</c:v>
                </c:pt>
                <c:pt idx="139">
                  <c:v>9.1563031999996269E-2</c:v>
                </c:pt>
                <c:pt idx="140">
                  <c:v>9.1244692000003624E-2</c:v>
                </c:pt>
                <c:pt idx="141">
                  <c:v>9.0923576199998024E-2</c:v>
                </c:pt>
                <c:pt idx="142">
                  <c:v>9.0599703899997053E-2</c:v>
                </c:pt>
                <c:pt idx="143">
                  <c:v>9.027309520000415E-2</c:v>
                </c:pt>
                <c:pt idx="144">
                  <c:v>8.9943771599990896E-2</c:v>
                </c:pt>
                <c:pt idx="145">
                  <c:v>8.961175599999649E-2</c:v>
                </c:pt>
                <c:pt idx="146">
                  <c:v>8.9277072399994495E-2</c:v>
                </c:pt>
                <c:pt idx="147">
                  <c:v>8.8939746299999456E-2</c:v>
                </c:pt>
                <c:pt idx="148">
                  <c:v>8.8599804200001131E-2</c:v>
                </c:pt>
                <c:pt idx="149">
                  <c:v>8.8257274299991195E-2</c:v>
                </c:pt>
                <c:pt idx="150">
                  <c:v>8.7912185699991596E-2</c:v>
                </c:pt>
                <c:pt idx="151">
                  <c:v>8.7564569099995992E-2</c:v>
                </c:pt>
                <c:pt idx="152">
                  <c:v>8.7214456200001678E-2</c:v>
                </c:pt>
                <c:pt idx="153">
                  <c:v>8.6861880299991867E-2</c:v>
                </c:pt>
                <c:pt idx="154">
                  <c:v>8.6506875799997829E-2</c:v>
                </c:pt>
                <c:pt idx="155">
                  <c:v>8.6149478500004761E-2</c:v>
                </c:pt>
                <c:pt idx="156">
                  <c:v>8.5789725300003283E-2</c:v>
                </c:pt>
                <c:pt idx="157">
                  <c:v>8.5427654599996572E-2</c:v>
                </c:pt>
                <c:pt idx="158">
                  <c:v>8.5063305999995009E-2</c:v>
                </c:pt>
                <c:pt idx="159">
                  <c:v>8.4696720099998402E-2</c:v>
                </c:pt>
                <c:pt idx="160">
                  <c:v>8.4327939099992477E-2</c:v>
                </c:pt>
                <c:pt idx="161">
                  <c:v>8.3957006299996806E-2</c:v>
                </c:pt>
                <c:pt idx="162">
                  <c:v>8.358396619999553E-2</c:v>
                </c:pt>
                <c:pt idx="163">
                  <c:v>8.3208864499994206E-2</c:v>
                </c:pt>
                <c:pt idx="164">
                  <c:v>8.2831748099991387E-2</c:v>
                </c:pt>
                <c:pt idx="165">
                  <c:v>8.2452664999991043E-2</c:v>
                </c:pt>
                <c:pt idx="166">
                  <c:v>8.2071664699995495E-2</c:v>
                </c:pt>
                <c:pt idx="167">
                  <c:v>8.1688797300003557E-2</c:v>
                </c:pt>
                <c:pt idx="168">
                  <c:v>8.1304114399998184E-2</c:v>
                </c:pt>
                <c:pt idx="169">
                  <c:v>8.091766869999617E-2</c:v>
                </c:pt>
                <c:pt idx="170">
                  <c:v>8.0529513900003735E-2</c:v>
                </c:pt>
                <c:pt idx="171">
                  <c:v>8.0139704600000528E-2</c:v>
                </c:pt>
                <c:pt idx="172">
                  <c:v>7.9748296799991181E-2</c:v>
                </c:pt>
                <c:pt idx="173">
                  <c:v>7.9355347299994605E-2</c:v>
                </c:pt>
                <c:pt idx="174">
                  <c:v>7.8960913800003141E-2</c:v>
                </c:pt>
                <c:pt idx="175">
                  <c:v>7.8565055300003905E-2</c:v>
                </c:pt>
                <c:pt idx="176">
                  <c:v>7.8167831399994725E-2</c:v>
                </c:pt>
                <c:pt idx="177">
                  <c:v>7.7769302799993056E-2</c:v>
                </c:pt>
                <c:pt idx="178">
                  <c:v>7.7369531100003996E-2</c:v>
                </c:pt>
                <c:pt idx="179">
                  <c:v>7.696857879999186E-2</c:v>
                </c:pt>
                <c:pt idx="180">
                  <c:v>7.6566509100004509E-2</c:v>
                </c:pt>
                <c:pt idx="181">
                  <c:v>7.616338629999575E-2</c:v>
                </c:pt>
                <c:pt idx="182">
                  <c:v>7.5759275099997581E-2</c:v>
                </c:pt>
                <c:pt idx="183">
                  <c:v>7.5354241399992361E-2</c:v>
                </c:pt>
                <c:pt idx="184">
                  <c:v>7.4948351399996227E-2</c:v>
                </c:pt>
                <c:pt idx="185">
                  <c:v>7.4541672400002312E-2</c:v>
                </c:pt>
                <c:pt idx="186">
                  <c:v>7.4134272099996679E-2</c:v>
                </c:pt>
                <c:pt idx="187">
                  <c:v>7.3726218999993876E-2</c:v>
                </c:pt>
                <c:pt idx="188">
                  <c:v>7.3317582100003165E-2</c:v>
                </c:pt>
                <c:pt idx="189">
                  <c:v>7.2908431000001883E-2</c:v>
                </c:pt>
                <c:pt idx="190">
                  <c:v>7.2498835999994071E-2</c:v>
                </c:pt>
                <c:pt idx="191">
                  <c:v>7.2088867700003334E-2</c:v>
                </c:pt>
                <c:pt idx="192">
                  <c:v>7.1678597199991145E-2</c:v>
                </c:pt>
                <c:pt idx="193">
                  <c:v>7.1268096200000741E-2</c:v>
                </c:pt>
                <c:pt idx="194">
                  <c:v>7.0857436599993662E-2</c:v>
                </c:pt>
                <c:pt idx="195">
                  <c:v>7.0446690799997214E-2</c:v>
                </c:pt>
                <c:pt idx="196">
                  <c:v>7.0035931299997856E-2</c:v>
                </c:pt>
                <c:pt idx="197">
                  <c:v>6.962523109999097E-2</c:v>
                </c:pt>
                <c:pt idx="198">
                  <c:v>6.9214663200000359E-2</c:v>
                </c:pt>
                <c:pt idx="199">
                  <c:v>6.8804301000000123E-2</c:v>
                </c:pt>
                <c:pt idx="200">
                  <c:v>6.8394217799990997E-2</c:v>
                </c:pt>
                <c:pt idx="201">
                  <c:v>6.7984486900002139E-2</c:v>
                </c:pt>
                <c:pt idx="202">
                  <c:v>6.757518199999879E-2</c:v>
                </c:pt>
                <c:pt idx="203">
                  <c:v>6.7166376199992328E-2</c:v>
                </c:pt>
                <c:pt idx="204">
                  <c:v>6.67581427999977E-2</c:v>
                </c:pt>
                <c:pt idx="205">
                  <c:v>6.6350554699994291E-2</c:v>
                </c:pt>
                <c:pt idx="206">
                  <c:v>6.5943684800004121E-2</c:v>
                </c:pt>
                <c:pt idx="207">
                  <c:v>6.5537605399995869E-2</c:v>
                </c:pt>
                <c:pt idx="208">
                  <c:v>6.5132388400002128E-2</c:v>
                </c:pt>
                <c:pt idx="209">
                  <c:v>6.4728105299991512E-2</c:v>
                </c:pt>
                <c:pt idx="210">
                  <c:v>6.4324826700001836E-2</c:v>
                </c:pt>
                <c:pt idx="211">
                  <c:v>6.3922622899994508E-2</c:v>
                </c:pt>
                <c:pt idx="212">
                  <c:v>6.3521562999994785E-2</c:v>
                </c:pt>
                <c:pt idx="213">
                  <c:v>6.3121715600004791E-2</c:v>
                </c:pt>
                <c:pt idx="214">
                  <c:v>6.2723147799999879E-2</c:v>
                </c:pt>
                <c:pt idx="215">
                  <c:v>6.2325925999999754E-2</c:v>
                </c:pt>
                <c:pt idx="216">
                  <c:v>6.1930115099997352E-2</c:v>
                </c:pt>
                <c:pt idx="217">
                  <c:v>6.1535778699990828E-2</c:v>
                </c:pt>
                <c:pt idx="218">
                  <c:v>6.114297879999242E-2</c:v>
                </c:pt>
                <c:pt idx="219">
                  <c:v>6.0751776000003588E-2</c:v>
                </c:pt>
                <c:pt idx="220">
                  <c:v>6.0362228999991885E-2</c:v>
                </c:pt>
                <c:pt idx="221">
                  <c:v>5.9974394600004644E-2</c:v>
                </c:pt>
                <c:pt idx="222">
                  <c:v>5.9588327399993091E-2</c:v>
                </c:pt>
                <c:pt idx="223">
                  <c:v>5.9204080100002443E-2</c:v>
                </c:pt>
                <c:pt idx="224">
                  <c:v>5.8821702999992453E-2</c:v>
                </c:pt>
                <c:pt idx="225">
                  <c:v>5.8441243700002588E-2</c:v>
                </c:pt>
                <c:pt idx="226">
                  <c:v>5.8062747299999273E-2</c:v>
                </c:pt>
                <c:pt idx="227">
                  <c:v>5.7686256300002015E-2</c:v>
                </c:pt>
                <c:pt idx="228">
                  <c:v>5.7311810000001628E-2</c:v>
                </c:pt>
                <c:pt idx="229">
                  <c:v>5.6939444699992237E-2</c:v>
                </c:pt>
                <c:pt idx="230">
                  <c:v>5.6569193599997902E-2</c:v>
                </c:pt>
                <c:pt idx="231">
                  <c:v>5.6201086399994438E-2</c:v>
                </c:pt>
                <c:pt idx="232">
                  <c:v>5.5835149299994669E-2</c:v>
                </c:pt>
                <c:pt idx="233">
                  <c:v>5.5471404900004018E-2</c:v>
                </c:pt>
                <c:pt idx="234">
                  <c:v>5.5109872100004509E-2</c:v>
                </c:pt>
                <c:pt idx="235">
                  <c:v>5.4750565700004472E-2</c:v>
                </c:pt>
                <c:pt idx="236">
                  <c:v>5.4393496700001265E-2</c:v>
                </c:pt>
                <c:pt idx="237">
                  <c:v>5.4038671900002555E-2</c:v>
                </c:pt>
                <c:pt idx="238">
                  <c:v>5.3686093999999684E-2</c:v>
                </c:pt>
                <c:pt idx="239">
                  <c:v>5.3335761200003162E-2</c:v>
                </c:pt>
                <c:pt idx="240">
                  <c:v>5.298766759999296E-2</c:v>
                </c:pt>
                <c:pt idx="241">
                  <c:v>5.264180279999664E-2</c:v>
                </c:pt>
                <c:pt idx="242">
                  <c:v>5.2298151800002302E-2</c:v>
                </c:pt>
                <c:pt idx="243">
                  <c:v>5.1956695499995931E-2</c:v>
                </c:pt>
                <c:pt idx="244">
                  <c:v>5.1617409900003963E-2</c:v>
                </c:pt>
                <c:pt idx="245">
                  <c:v>5.1280266799992091E-2</c:v>
                </c:pt>
                <c:pt idx="246">
                  <c:v>5.0945233699991377E-2</c:v>
                </c:pt>
                <c:pt idx="247">
                  <c:v>5.0612273300004063E-2</c:v>
                </c:pt>
                <c:pt idx="248">
                  <c:v>5.0281344499992997E-2</c:v>
                </c:pt>
                <c:pt idx="249">
                  <c:v>4.9952401799998825E-2</c:v>
                </c:pt>
                <c:pt idx="250">
                  <c:v>4.962539560000323E-2</c:v>
                </c:pt>
                <c:pt idx="251">
                  <c:v>4.9300272599992923E-2</c:v>
                </c:pt>
                <c:pt idx="252">
                  <c:v>4.897697570000048E-2</c:v>
                </c:pt>
                <c:pt idx="253">
                  <c:v>4.865544429999602E-2</c:v>
                </c:pt>
                <c:pt idx="254">
                  <c:v>4.8335614799995597E-2</c:v>
                </c:pt>
                <c:pt idx="255">
                  <c:v>4.5481769600002053E-2</c:v>
                </c:pt>
                <c:pt idx="256">
                  <c:v>4.2550609800002803E-2</c:v>
                </c:pt>
                <c:pt idx="257">
                  <c:v>3.9583131399993476E-2</c:v>
                </c:pt>
                <c:pt idx="258">
                  <c:v>3.6579198499993026E-2</c:v>
                </c:pt>
                <c:pt idx="259">
                  <c:v>3.3538671800002362E-2</c:v>
                </c:pt>
                <c:pt idx="260">
                  <c:v>3.0461410299992053E-2</c:v>
                </c:pt>
                <c:pt idx="261">
                  <c:v>2.7347273000003725E-2</c:v>
                </c:pt>
                <c:pt idx="262">
                  <c:v>2.4196120399992083E-2</c:v>
                </c:pt>
                <c:pt idx="263">
                  <c:v>2.1007815800004437E-2</c:v>
                </c:pt>
                <c:pt idx="264">
                  <c:v>1.7782227099999659E-2</c:v>
                </c:pt>
                <c:pt idx="265">
                  <c:v>1.4519227999997497E-2</c:v>
                </c:pt>
                <c:pt idx="266">
                  <c:v>1.1218699499991658E-2</c:v>
                </c:pt>
                <c:pt idx="267">
                  <c:v>7.8805310999996436E-3</c:v>
                </c:pt>
                <c:pt idx="268">
                  <c:v>4.5046227999989696E-3</c:v>
                </c:pt>
                <c:pt idx="269">
                  <c:v>1.0908862000036379E-3</c:v>
                </c:pt>
                <c:pt idx="270">
                  <c:v>-2.3607536000014306E-3</c:v>
                </c:pt>
                <c:pt idx="271">
                  <c:v>-5.850356199999851E-3</c:v>
                </c:pt>
                <c:pt idx="272">
                  <c:v>-9.3779639999951314E-3</c:v>
                </c:pt>
                <c:pt idx="273">
                  <c:v>-1.2943600400006972E-2</c:v>
                </c:pt>
                <c:pt idx="274">
                  <c:v>-1.6547266700001728E-2</c:v>
                </c:pt>
                <c:pt idx="275">
                  <c:v>-2.018894050000597E-2</c:v>
                </c:pt>
                <c:pt idx="276">
                  <c:v>-2.3868571899996027E-2</c:v>
                </c:pt>
                <c:pt idx="277">
                  <c:v>-2.7586081400002627E-2</c:v>
                </c:pt>
                <c:pt idx="278">
                  <c:v>-3.1341355600005727E-2</c:v>
                </c:pt>
                <c:pt idx="279">
                  <c:v>-3.513424400000531E-2</c:v>
                </c:pt>
                <c:pt idx="280">
                  <c:v>-3.8964554300008558E-2</c:v>
                </c:pt>
                <c:pt idx="281">
                  <c:v>-4.2832048500002884E-2</c:v>
                </c:pt>
                <c:pt idx="282">
                  <c:v>-4.6736437199996317E-2</c:v>
                </c:pt>
                <c:pt idx="283">
                  <c:v>-5.0677374499997541E-2</c:v>
                </c:pt>
                <c:pt idx="284">
                  <c:v>-5.4654451900006507E-2</c:v>
                </c:pt>
                <c:pt idx="285">
                  <c:v>-5.8667191799997909E-2</c:v>
                </c:pt>
                <c:pt idx="286">
                  <c:v>-6.2715040499995212E-2</c:v>
                </c:pt>
                <c:pt idx="287">
                  <c:v>-6.6797360400002503E-2</c:v>
                </c:pt>
                <c:pt idx="288">
                  <c:v>-7.0913421900002049E-2</c:v>
                </c:pt>
                <c:pt idx="289">
                  <c:v>-7.5062394799999765E-2</c:v>
                </c:pt>
                <c:pt idx="290">
                  <c:v>-7.9243338400004859E-2</c:v>
                </c:pt>
                <c:pt idx="291">
                  <c:v>-8.3455191699997044E-2</c:v>
                </c:pt>
                <c:pt idx="292">
                  <c:v>-8.7696762700005593E-2</c:v>
                </c:pt>
                <c:pt idx="293">
                  <c:v>-9.1966716900003576E-2</c:v>
                </c:pt>
                <c:pt idx="294">
                  <c:v>-9.6263565100002779E-2</c:v>
                </c:pt>
                <c:pt idx="295">
                  <c:v>-0.10058565079999937</c:v>
                </c:pt>
                <c:pt idx="296">
                  <c:v>-0.1049311366000012</c:v>
                </c:pt>
                <c:pt idx="297">
                  <c:v>-0.10929799030000709</c:v>
                </c:pt>
                <c:pt idx="298">
                  <c:v>-0.11368396940000025</c:v>
                </c:pt>
                <c:pt idx="299">
                  <c:v>-0.11808660639999857</c:v>
                </c:pt>
                <c:pt idx="300">
                  <c:v>-0.12250319150000166</c:v>
                </c:pt>
                <c:pt idx="301">
                  <c:v>-0.12693075619999661</c:v>
                </c:pt>
                <c:pt idx="302">
                  <c:v>-0.13136605520000444</c:v>
                </c:pt>
                <c:pt idx="303">
                  <c:v>-0.13580554790000576</c:v>
                </c:pt>
                <c:pt idx="304">
                  <c:v>-0.1402453788000031</c:v>
                </c:pt>
                <c:pt idx="305">
                  <c:v>-0.14468135750000499</c:v>
                </c:pt>
                <c:pt idx="306">
                  <c:v>-0.14910893760000477</c:v>
                </c:pt>
                <c:pt idx="307">
                  <c:v>-0.15352319480000176</c:v>
                </c:pt>
                <c:pt idx="308">
                  <c:v>-0.15791880369999944</c:v>
                </c:pt>
                <c:pt idx="309">
                  <c:v>-0.16229001460000347</c:v>
                </c:pt>
                <c:pt idx="310">
                  <c:v>-0.16663062800000716</c:v>
                </c:pt>
                <c:pt idx="311">
                  <c:v>-0.17093396910000536</c:v>
                </c:pt>
                <c:pt idx="312">
                  <c:v>-0.17519286009999746</c:v>
                </c:pt>
                <c:pt idx="313">
                  <c:v>-0.17939959240000292</c:v>
                </c:pt>
                <c:pt idx="314">
                  <c:v>-0.18354589630000362</c:v>
                </c:pt>
                <c:pt idx="315">
                  <c:v>-0.18762290979999818</c:v>
                </c:pt>
                <c:pt idx="316">
                  <c:v>-0.19162114579999923</c:v>
                </c:pt>
                <c:pt idx="317">
                  <c:v>-0.19553045749999853</c:v>
                </c:pt>
                <c:pt idx="318">
                  <c:v>-0.19934000150000486</c:v>
                </c:pt>
                <c:pt idx="319">
                  <c:v>-0.20303819960000169</c:v>
                </c:pt>
                <c:pt idx="320">
                  <c:v>-0.20661269820000427</c:v>
                </c:pt>
                <c:pt idx="321">
                  <c:v>-0.21005032440000093</c:v>
                </c:pt>
                <c:pt idx="322">
                  <c:v>-0.21333704120000618</c:v>
                </c:pt>
                <c:pt idx="323">
                  <c:v>-0.21645789859999809</c:v>
                </c:pt>
                <c:pt idx="324">
                  <c:v>-0.21939698260000284</c:v>
                </c:pt>
                <c:pt idx="325">
                  <c:v>-0.22213736049999966</c:v>
                </c:pt>
                <c:pt idx="326">
                  <c:v>-0.22466102360000662</c:v>
                </c:pt>
                <c:pt idx="327">
                  <c:v>-0.22694882589999565</c:v>
                </c:pt>
                <c:pt idx="328">
                  <c:v>-0.22898041909999733</c:v>
                </c:pt>
                <c:pt idx="329">
                  <c:v>-0.2307341842000028</c:v>
                </c:pt>
                <c:pt idx="330">
                  <c:v>-0.23218715880000218</c:v>
                </c:pt>
                <c:pt idx="331">
                  <c:v>-0.23331496010000308</c:v>
                </c:pt>
                <c:pt idx="332">
                  <c:v>-0.2340917032999954</c:v>
                </c:pt>
                <c:pt idx="333">
                  <c:v>-0.23448991640000827</c:v>
                </c:pt>
                <c:pt idx="334">
                  <c:v>-0.23448044840000648</c:v>
                </c:pt>
                <c:pt idx="335">
                  <c:v>-0.23403237480000882</c:v>
                </c:pt>
                <c:pt idx="336">
                  <c:v>-0.23311289580000505</c:v>
                </c:pt>
                <c:pt idx="337">
                  <c:v>-0.23168723060000218</c:v>
                </c:pt>
                <c:pt idx="338">
                  <c:v>-0.22971850550000283</c:v>
                </c:pt>
                <c:pt idx="339">
                  <c:v>-0.22716763649999905</c:v>
                </c:pt>
                <c:pt idx="340">
                  <c:v>-0.22399320510000109</c:v>
                </c:pt>
                <c:pt idx="341">
                  <c:v>-0.22015132859999653</c:v>
                </c:pt>
                <c:pt idx="342">
                  <c:v>-0.21559552329999576</c:v>
                </c:pt>
                <c:pt idx="343">
                  <c:v>-0.21027656050000587</c:v>
                </c:pt>
                <c:pt idx="344">
                  <c:v>-0.20414231489999679</c:v>
                </c:pt>
                <c:pt idx="345">
                  <c:v>-0.19713760509999645</c:v>
                </c:pt>
                <c:pt idx="346">
                  <c:v>-0.18920402550000404</c:v>
                </c:pt>
                <c:pt idx="347">
                  <c:v>-0.18027976800000545</c:v>
                </c:pt>
                <c:pt idx="348">
                  <c:v>-0.17029943459999686</c:v>
                </c:pt>
                <c:pt idx="349">
                  <c:v>-0.15919383819999666</c:v>
                </c:pt>
                <c:pt idx="350">
                  <c:v>-0.14688979139999958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E46-4D6C-9FFF-948D44CD1205}"/>
            </c:ext>
          </c:extLst>
        </c:ser>
        <c:ser>
          <c:idx val="5"/>
          <c:order val="5"/>
          <c:tx>
            <c:strRef>
              <c:f>'2SF Data'!$AE$4</c:f>
              <c:strCache>
                <c:ptCount val="1"/>
                <c:pt idx="0">
                  <c:v>Root 5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Data'!$AE$5:$AE$355</c:f>
              <c:numCache>
                <c:formatCode>General</c:formatCode>
                <c:ptCount val="351"/>
                <c:pt idx="0">
                  <c:v>0.11232790139999338</c:v>
                </c:pt>
                <c:pt idx="1">
                  <c:v>0.11228851229999748</c:v>
                </c:pt>
                <c:pt idx="2">
                  <c:v>0.11224832919999983</c:v>
                </c:pt>
                <c:pt idx="3">
                  <c:v>0.11220733950000294</c:v>
                </c:pt>
                <c:pt idx="4">
                  <c:v>0.11216552969999327</c:v>
                </c:pt>
                <c:pt idx="5">
                  <c:v>0.11212288629999989</c:v>
                </c:pt>
                <c:pt idx="6">
                  <c:v>0.11207939569999326</c:v>
                </c:pt>
                <c:pt idx="7">
                  <c:v>0.11203504409999709</c:v>
                </c:pt>
                <c:pt idx="8">
                  <c:v>0.1119898176999925</c:v>
                </c:pt>
                <c:pt idx="9">
                  <c:v>0.11194370239999785</c:v>
                </c:pt>
                <c:pt idx="10">
                  <c:v>0.11189668389999952</c:v>
                </c:pt>
                <c:pt idx="11">
                  <c:v>0.1118487478999981</c:v>
                </c:pt>
                <c:pt idx="12">
                  <c:v>0.11179987980000305</c:v>
                </c:pt>
                <c:pt idx="13">
                  <c:v>0.1117500649999954</c:v>
                </c:pt>
                <c:pt idx="14">
                  <c:v>0.11169928869999524</c:v>
                </c:pt>
                <c:pt idx="15">
                  <c:v>0.1116475357000013</c:v>
                </c:pt>
                <c:pt idx="16">
                  <c:v>0.11159479110000348</c:v>
                </c:pt>
                <c:pt idx="17">
                  <c:v>0.11154103949999694</c:v>
                </c:pt>
                <c:pt idx="18">
                  <c:v>0.11148626530000172</c:v>
                </c:pt>
                <c:pt idx="19">
                  <c:v>0.11143045309999877</c:v>
                </c:pt>
                <c:pt idx="20">
                  <c:v>0.11137358700000277</c:v>
                </c:pt>
                <c:pt idx="21">
                  <c:v>0.11131565099999818</c:v>
                </c:pt>
                <c:pt idx="22">
                  <c:v>0.11125662919999968</c:v>
                </c:pt>
                <c:pt idx="23">
                  <c:v>0.11119650509999701</c:v>
                </c:pt>
                <c:pt idx="24">
                  <c:v>0.1111352624999995</c:v>
                </c:pt>
                <c:pt idx="25">
                  <c:v>0.11107288469999332</c:v>
                </c:pt>
                <c:pt idx="26">
                  <c:v>0.11100935509999488</c:v>
                </c:pt>
                <c:pt idx="27">
                  <c:v>0.11094465659999742</c:v>
                </c:pt>
                <c:pt idx="28">
                  <c:v>0.11087877229999776</c:v>
                </c:pt>
                <c:pt idx="29">
                  <c:v>0.1108116850000016</c:v>
                </c:pt>
                <c:pt idx="30">
                  <c:v>0.11074337719999505</c:v>
                </c:pt>
                <c:pt idx="31">
                  <c:v>0.11067383149999444</c:v>
                </c:pt>
                <c:pt idx="32">
                  <c:v>0.11060303019999651</c:v>
                </c:pt>
                <c:pt idx="33">
                  <c:v>0.11053095529999268</c:v>
                </c:pt>
                <c:pt idx="34">
                  <c:v>0.11045758899999214</c:v>
                </c:pt>
                <c:pt idx="35">
                  <c:v>0.11038291309999693</c:v>
                </c:pt>
                <c:pt idx="36">
                  <c:v>0.11030690910000374</c:v>
                </c:pt>
                <c:pt idx="37">
                  <c:v>0.1102295588000004</c:v>
                </c:pt>
                <c:pt idx="38">
                  <c:v>0.11015084330000491</c:v>
                </c:pt>
                <c:pt idx="39">
                  <c:v>0.11007074399999794</c:v>
                </c:pt>
                <c:pt idx="40">
                  <c:v>0.1099892418999957</c:v>
                </c:pt>
                <c:pt idx="41">
                  <c:v>0.10990631789999838</c:v>
                </c:pt>
                <c:pt idx="42">
                  <c:v>0.1098219528000044</c:v>
                </c:pt>
                <c:pt idx="43">
                  <c:v>0.10973612709999259</c:v>
                </c:pt>
                <c:pt idx="44">
                  <c:v>0.10964882129999864</c:v>
                </c:pt>
                <c:pt idx="45">
                  <c:v>0.10956001579999963</c:v>
                </c:pt>
                <c:pt idx="46">
                  <c:v>0.10946969069999568</c:v>
                </c:pt>
                <c:pt idx="47">
                  <c:v>0.10937782610000113</c:v>
                </c:pt>
                <c:pt idx="48">
                  <c:v>0.10928440169999476</c:v>
                </c:pt>
                <c:pt idx="49">
                  <c:v>0.10918939740000155</c:v>
                </c:pt>
                <c:pt idx="50">
                  <c:v>0.10909279279999851</c:v>
                </c:pt>
                <c:pt idx="51">
                  <c:v>0.10899456730000168</c:v>
                </c:pt>
                <c:pt idx="52">
                  <c:v>0.1088947002999987</c:v>
                </c:pt>
                <c:pt idx="53">
                  <c:v>0.10879317100000208</c:v>
                </c:pt>
                <c:pt idx="54">
                  <c:v>0.10868995849999408</c:v>
                </c:pt>
                <c:pt idx="55">
                  <c:v>0.10858504189999962</c:v>
                </c:pt>
                <c:pt idx="56">
                  <c:v>0.10847839979999208</c:v>
                </c:pt>
                <c:pt idx="57">
                  <c:v>0.10837001119999456</c:v>
                </c:pt>
                <c:pt idx="58">
                  <c:v>0.10825985459999288</c:v>
                </c:pt>
                <c:pt idx="59">
                  <c:v>0.10814790860000301</c:v>
                </c:pt>
                <c:pt idx="60">
                  <c:v>0.10803415169999653</c:v>
                </c:pt>
                <c:pt idx="61">
                  <c:v>0.10791856209999651</c:v>
                </c:pt>
                <c:pt idx="62">
                  <c:v>0.10780111809999937</c:v>
                </c:pt>
                <c:pt idx="63">
                  <c:v>0.10768179800000155</c:v>
                </c:pt>
                <c:pt idx="64">
                  <c:v>0.1075605798999959</c:v>
                </c:pt>
                <c:pt idx="65">
                  <c:v>0.10743744170000014</c:v>
                </c:pt>
                <c:pt idx="66">
                  <c:v>0.1073123614999929</c:v>
                </c:pt>
                <c:pt idx="67">
                  <c:v>0.10718531710000434</c:v>
                </c:pt>
                <c:pt idx="68">
                  <c:v>0.10705628659999888</c:v>
                </c:pt>
                <c:pt idx="69">
                  <c:v>0.10692524770000489</c:v>
                </c:pt>
                <c:pt idx="70">
                  <c:v>0.10679217819999565</c:v>
                </c:pt>
                <c:pt idx="71">
                  <c:v>0.1066570559000013</c:v>
                </c:pt>
                <c:pt idx="72">
                  <c:v>0.10651985859999513</c:v>
                </c:pt>
                <c:pt idx="73">
                  <c:v>0.10638056419999486</c:v>
                </c:pt>
                <c:pt idx="74">
                  <c:v>0.10623915029999864</c:v>
                </c:pt>
                <c:pt idx="75">
                  <c:v>0.10609559479999575</c:v>
                </c:pt>
                <c:pt idx="76">
                  <c:v>0.10594987550000212</c:v>
                </c:pt>
                <c:pt idx="77">
                  <c:v>0.10580197019999105</c:v>
                </c:pt>
                <c:pt idx="78">
                  <c:v>0.10565185699999802</c:v>
                </c:pt>
                <c:pt idx="79">
                  <c:v>0.10549951379999811</c:v>
                </c:pt>
                <c:pt idx="80">
                  <c:v>0.1053449186999984</c:v>
                </c:pt>
                <c:pt idx="81">
                  <c:v>0.10518804979999175</c:v>
                </c:pt>
                <c:pt idx="82">
                  <c:v>0.10502888540000299</c:v>
                </c:pt>
                <c:pt idx="83">
                  <c:v>0.10486740380000015</c:v>
                </c:pt>
                <c:pt idx="84">
                  <c:v>0.10470358359999921</c:v>
                </c:pt>
                <c:pt idx="85">
                  <c:v>0.10453740350000373</c:v>
                </c:pt>
                <c:pt idx="86">
                  <c:v>0.10436884220000309</c:v>
                </c:pt>
                <c:pt idx="87">
                  <c:v>0.10419787879999376</c:v>
                </c:pt>
                <c:pt idx="88">
                  <c:v>0.10402449240000067</c:v>
                </c:pt>
                <c:pt idx="89">
                  <c:v>0.10384866249999902</c:v>
                </c:pt>
                <c:pt idx="90">
                  <c:v>0.10367036869999424</c:v>
                </c:pt>
                <c:pt idx="91">
                  <c:v>0.1034895908999971</c:v>
                </c:pt>
                <c:pt idx="92">
                  <c:v>0.10330630919999351</c:v>
                </c:pt>
                <c:pt idx="93">
                  <c:v>0.10312050410000495</c:v>
                </c:pt>
                <c:pt idx="94">
                  <c:v>0.10293215629999963</c:v>
                </c:pt>
                <c:pt idx="95">
                  <c:v>0.10274124689999553</c:v>
                </c:pt>
                <c:pt idx="96">
                  <c:v>0.10254775730000176</c:v>
                </c:pt>
                <c:pt idx="97">
                  <c:v>0.10235166920000438</c:v>
                </c:pt>
                <c:pt idx="98">
                  <c:v>0.10215296490000014</c:v>
                </c:pt>
                <c:pt idx="99">
                  <c:v>0.10195162690000359</c:v>
                </c:pt>
                <c:pt idx="100">
                  <c:v>0.10174763819999555</c:v>
                </c:pt>
                <c:pt idx="101">
                  <c:v>0.10154098219999241</c:v>
                </c:pt>
                <c:pt idx="102">
                  <c:v>0.10133164299999464</c:v>
                </c:pt>
                <c:pt idx="103">
                  <c:v>0.10111960499999384</c:v>
                </c:pt>
                <c:pt idx="104">
                  <c:v>0.10090485300000296</c:v>
                </c:pt>
                <c:pt idx="105">
                  <c:v>0.10068737269999417</c:v>
                </c:pt>
                <c:pt idx="106">
                  <c:v>0.10046715010000185</c:v>
                </c:pt>
                <c:pt idx="107">
                  <c:v>0.1002441718</c:v>
                </c:pt>
                <c:pt idx="108">
                  <c:v>0.10001842529999294</c:v>
                </c:pt>
                <c:pt idx="109">
                  <c:v>9.9789898400004517E-2</c:v>
                </c:pt>
                <c:pt idx="110">
                  <c:v>9.9558579800003599E-2</c:v>
                </c:pt>
                <c:pt idx="111">
                  <c:v>9.9324458799998183E-2</c:v>
                </c:pt>
                <c:pt idx="112">
                  <c:v>9.9087525399994547E-2</c:v>
                </c:pt>
                <c:pt idx="113">
                  <c:v>9.8847770600002605E-2</c:v>
                </c:pt>
                <c:pt idx="114">
                  <c:v>9.8605185799996775E-2</c:v>
                </c:pt>
                <c:pt idx="115">
                  <c:v>9.8359763499999531E-2</c:v>
                </c:pt>
                <c:pt idx="116">
                  <c:v>9.8111496999990777E-2</c:v>
                </c:pt>
                <c:pt idx="117">
                  <c:v>9.786038020000376E-2</c:v>
                </c:pt>
                <c:pt idx="118">
                  <c:v>9.7606408199993666E-2</c:v>
                </c:pt>
                <c:pt idx="119">
                  <c:v>9.7349577000002796E-2</c:v>
                </c:pt>
                <c:pt idx="120">
                  <c:v>9.7089883300000679E-2</c:v>
                </c:pt>
                <c:pt idx="121">
                  <c:v>9.682732499999247E-2</c:v>
                </c:pt>
                <c:pt idx="122">
                  <c:v>9.6561900899999387E-2</c:v>
                </c:pt>
                <c:pt idx="123">
                  <c:v>9.6293610800003648E-2</c:v>
                </c:pt>
                <c:pt idx="124">
                  <c:v>9.6022455599992895E-2</c:v>
                </c:pt>
                <c:pt idx="125">
                  <c:v>9.574843730000282E-2</c:v>
                </c:pt>
                <c:pt idx="126">
                  <c:v>9.5471559000003481E-2</c:v>
                </c:pt>
                <c:pt idx="127">
                  <c:v>9.5191824899998778E-2</c:v>
                </c:pt>
                <c:pt idx="128">
                  <c:v>9.4909240399999817E-2</c:v>
                </c:pt>
                <c:pt idx="129">
                  <c:v>9.46238119999947E-2</c:v>
                </c:pt>
                <c:pt idx="130">
                  <c:v>9.4335547499994732E-2</c:v>
                </c:pt>
                <c:pt idx="131">
                  <c:v>9.4044455900004209E-2</c:v>
                </c:pt>
                <c:pt idx="132">
                  <c:v>9.3750547399992001E-2</c:v>
                </c:pt>
                <c:pt idx="133">
                  <c:v>9.345383369999638E-2</c:v>
                </c:pt>
                <c:pt idx="134">
                  <c:v>9.315432750000241E-2</c:v>
                </c:pt>
                <c:pt idx="135">
                  <c:v>9.2852043099995285E-2</c:v>
                </c:pt>
                <c:pt idx="136">
                  <c:v>9.2546995899994045E-2</c:v>
                </c:pt>
                <c:pt idx="137">
                  <c:v>9.2239202999991221E-2</c:v>
                </c:pt>
                <c:pt idx="138">
                  <c:v>9.1928682700000763E-2</c:v>
                </c:pt>
                <c:pt idx="139">
                  <c:v>9.1615454700004761E-2</c:v>
                </c:pt>
                <c:pt idx="140">
                  <c:v>9.1299540199997864E-2</c:v>
                </c:pt>
                <c:pt idx="141">
                  <c:v>9.0980962000003274E-2</c:v>
                </c:pt>
                <c:pt idx="142">
                  <c:v>9.065974399999277E-2</c:v>
                </c:pt>
                <c:pt idx="143">
                  <c:v>9.0335912100002247E-2</c:v>
                </c:pt>
                <c:pt idx="144">
                  <c:v>9.0009493300001964E-2</c:v>
                </c:pt>
                <c:pt idx="145">
                  <c:v>8.9680516399994303E-2</c:v>
                </c:pt>
                <c:pt idx="146">
                  <c:v>8.9349011799995992E-2</c:v>
                </c:pt>
                <c:pt idx="147">
                  <c:v>8.9015011200004324E-2</c:v>
                </c:pt>
                <c:pt idx="148">
                  <c:v>8.8678548099991872E-2</c:v>
                </c:pt>
                <c:pt idx="149">
                  <c:v>8.8339657600002397E-2</c:v>
                </c:pt>
                <c:pt idx="150">
                  <c:v>8.7998376399994527E-2</c:v>
                </c:pt>
                <c:pt idx="151">
                  <c:v>8.7654742799998075E-2</c:v>
                </c:pt>
                <c:pt idx="152">
                  <c:v>8.7308796900003927E-2</c:v>
                </c:pt>
                <c:pt idx="153">
                  <c:v>8.6960580199999526E-2</c:v>
                </c:pt>
                <c:pt idx="154">
                  <c:v>8.6610136199993804E-2</c:v>
                </c:pt>
                <c:pt idx="155">
                  <c:v>8.6257509799992249E-2</c:v>
                </c:pt>
                <c:pt idx="156">
                  <c:v>8.5902747899993415E-2</c:v>
                </c:pt>
                <c:pt idx="157">
                  <c:v>8.5545898899994199E-2</c:v>
                </c:pt>
                <c:pt idx="158">
                  <c:v>8.5187013099996989E-2</c:v>
                </c:pt>
                <c:pt idx="159">
                  <c:v>8.4826142400004301E-2</c:v>
                </c:pt>
                <c:pt idx="160">
                  <c:v>8.4463340499993933E-2</c:v>
                </c:pt>
                <c:pt idx="161">
                  <c:v>8.4098662900004229E-2</c:v>
                </c:pt>
                <c:pt idx="162">
                  <c:v>8.3732166999993751E-2</c:v>
                </c:pt>
                <c:pt idx="163">
                  <c:v>8.3363911700004678E-2</c:v>
                </c:pt>
                <c:pt idx="164">
                  <c:v>8.2993958100004761E-2</c:v>
                </c:pt>
                <c:pt idx="165">
                  <c:v>8.2622368700000948E-2</c:v>
                </c:pt>
                <c:pt idx="166">
                  <c:v>8.2249208199996815E-2</c:v>
                </c:pt>
                <c:pt idx="167">
                  <c:v>8.1874542899996072E-2</c:v>
                </c:pt>
                <c:pt idx="168">
                  <c:v>8.1498441099995489E-2</c:v>
                </c:pt>
                <c:pt idx="169">
                  <c:v>8.1120972899995536E-2</c:v>
                </c:pt>
                <c:pt idx="170">
                  <c:v>8.0742210400003955E-2</c:v>
                </c:pt>
                <c:pt idx="171">
                  <c:v>8.0362227500003769E-2</c:v>
                </c:pt>
                <c:pt idx="172">
                  <c:v>7.998110009999948E-2</c:v>
                </c:pt>
                <c:pt idx="173">
                  <c:v>7.959890600000108E-2</c:v>
                </c:pt>
                <c:pt idx="174">
                  <c:v>7.9215724899995621E-2</c:v>
                </c:pt>
                <c:pt idx="175">
                  <c:v>7.883163869999521E-2</c:v>
                </c:pt>
                <c:pt idx="176">
                  <c:v>7.8446730999999659E-2</c:v>
                </c:pt>
                <c:pt idx="177">
                  <c:v>7.8061087699992981E-2</c:v>
                </c:pt>
                <c:pt idx="178">
                  <c:v>7.7674796699994886E-2</c:v>
                </c:pt>
                <c:pt idx="179">
                  <c:v>7.7287947800002144E-2</c:v>
                </c:pt>
                <c:pt idx="180">
                  <c:v>7.6900633199997515E-2</c:v>
                </c:pt>
                <c:pt idx="181">
                  <c:v>7.6512946999997666E-2</c:v>
                </c:pt>
                <c:pt idx="182">
                  <c:v>7.612498560000347E-2</c:v>
                </c:pt>
                <c:pt idx="183">
                  <c:v>7.5736847599998214E-2</c:v>
                </c:pt>
                <c:pt idx="184">
                  <c:v>7.534863380000445E-2</c:v>
                </c:pt>
                <c:pt idx="185">
                  <c:v>7.496044730000051E-2</c:v>
                </c:pt>
                <c:pt idx="186">
                  <c:v>7.4572393599993347E-2</c:v>
                </c:pt>
                <c:pt idx="187">
                  <c:v>7.4184580500002539E-2</c:v>
                </c:pt>
                <c:pt idx="188">
                  <c:v>7.3797118199991019E-2</c:v>
                </c:pt>
                <c:pt idx="189">
                  <c:v>7.3410119399994755E-2</c:v>
                </c:pt>
                <c:pt idx="190">
                  <c:v>7.3023699399996644E-2</c:v>
                </c:pt>
                <c:pt idx="191">
                  <c:v>7.2637975999995774E-2</c:v>
                </c:pt>
                <c:pt idx="192">
                  <c:v>7.2253069599995001E-2</c:v>
                </c:pt>
                <c:pt idx="193">
                  <c:v>7.1869103300002735E-2</c:v>
                </c:pt>
                <c:pt idx="194">
                  <c:v>7.1486202999992088E-2</c:v>
                </c:pt>
                <c:pt idx="195">
                  <c:v>7.1104497400000355E-2</c:v>
                </c:pt>
                <c:pt idx="196">
                  <c:v>7.0724118100002897E-2</c:v>
                </c:pt>
                <c:pt idx="197">
                  <c:v>7.0345199700000194E-2</c:v>
                </c:pt>
                <c:pt idx="198">
                  <c:v>6.9967879800003629E-2</c:v>
                </c:pt>
                <c:pt idx="199">
                  <c:v>6.9592299099994648E-2</c:v>
                </c:pt>
                <c:pt idx="200">
                  <c:v>6.921860149999759E-2</c:v>
                </c:pt>
                <c:pt idx="201">
                  <c:v>6.8846934199996213E-2</c:v>
                </c:pt>
                <c:pt idx="202">
                  <c:v>6.8477447799992319E-2</c:v>
                </c:pt>
                <c:pt idx="203">
                  <c:v>6.8110296299991546E-2</c:v>
                </c:pt>
                <c:pt idx="204">
                  <c:v>6.7745637299992723E-2</c:v>
                </c:pt>
                <c:pt idx="205">
                  <c:v>6.7383632100003865E-2</c:v>
                </c:pt>
                <c:pt idx="206">
                  <c:v>6.7024445599997762E-2</c:v>
                </c:pt>
                <c:pt idx="207">
                  <c:v>6.6668246700004374E-2</c:v>
                </c:pt>
                <c:pt idx="208">
                  <c:v>6.6315208199995368E-2</c:v>
                </c:pt>
                <c:pt idx="209">
                  <c:v>6.5965507200004936E-2</c:v>
                </c:pt>
                <c:pt idx="210">
                  <c:v>6.5619324599992979E-2</c:v>
                </c:pt>
                <c:pt idx="211">
                  <c:v>6.5276846000003275E-2</c:v>
                </c:pt>
                <c:pt idx="212">
                  <c:v>6.4938261300000022E-2</c:v>
                </c:pt>
                <c:pt idx="213">
                  <c:v>6.4603764899999305E-2</c:v>
                </c:pt>
                <c:pt idx="214">
                  <c:v>6.4273556099990969E-2</c:v>
                </c:pt>
                <c:pt idx="215">
                  <c:v>6.3947839099995463E-2</c:v>
                </c:pt>
                <c:pt idx="216">
                  <c:v>6.3626822800003424E-2</c:v>
                </c:pt>
                <c:pt idx="217">
                  <c:v>6.3310721600004172E-2</c:v>
                </c:pt>
                <c:pt idx="218">
                  <c:v>6.2999755199996343E-2</c:v>
                </c:pt>
                <c:pt idx="219">
                  <c:v>6.2694148600002109E-2</c:v>
                </c:pt>
                <c:pt idx="220">
                  <c:v>6.239413289999618E-2</c:v>
                </c:pt>
                <c:pt idx="221">
                  <c:v>6.209994469999458E-2</c:v>
                </c:pt>
                <c:pt idx="222">
                  <c:v>6.1811826799996084E-2</c:v>
                </c:pt>
                <c:pt idx="223">
                  <c:v>6.1530028500001777E-2</c:v>
                </c:pt>
                <c:pt idx="224">
                  <c:v>6.1254805499999065E-2</c:v>
                </c:pt>
                <c:pt idx="225">
                  <c:v>6.0986420299997235E-2</c:v>
                </c:pt>
                <c:pt idx="226">
                  <c:v>6.0725142300000812E-2</c:v>
                </c:pt>
                <c:pt idx="227">
                  <c:v>6.047124839999185E-2</c:v>
                </c:pt>
                <c:pt idx="228">
                  <c:v>6.0225023100002772E-2</c:v>
                </c:pt>
                <c:pt idx="229">
                  <c:v>5.9986758500002679E-2</c:v>
                </c:pt>
                <c:pt idx="230">
                  <c:v>5.9756755400002248E-2</c:v>
                </c:pt>
                <c:pt idx="231">
                  <c:v>5.9535322800002177E-2</c:v>
                </c:pt>
                <c:pt idx="232">
                  <c:v>5.9322778799995035E-2</c:v>
                </c:pt>
                <c:pt idx="233">
                  <c:v>5.9119450699995468E-2</c:v>
                </c:pt>
                <c:pt idx="234">
                  <c:v>5.8925675599994065E-2</c:v>
                </c:pt>
                <c:pt idx="235">
                  <c:v>5.874180109999827E-2</c:v>
                </c:pt>
                <c:pt idx="236">
                  <c:v>5.8568184899996822E-2</c:v>
                </c:pt>
                <c:pt idx="237">
                  <c:v>5.8405196400002524E-2</c:v>
                </c:pt>
                <c:pt idx="238">
                  <c:v>5.8253216400004248E-2</c:v>
                </c:pt>
                <c:pt idx="239">
                  <c:v>5.8112638200000788E-2</c:v>
                </c:pt>
                <c:pt idx="240">
                  <c:v>5.7983867700002634E-2</c:v>
                </c:pt>
                <c:pt idx="241">
                  <c:v>5.7867324499994766E-2</c:v>
                </c:pt>
                <c:pt idx="242">
                  <c:v>5.7763442500004203E-2</c:v>
                </c:pt>
                <c:pt idx="243">
                  <c:v>5.7672670299993456E-2</c:v>
                </c:pt>
                <c:pt idx="244">
                  <c:v>5.7595472299993844E-2</c:v>
                </c:pt>
                <c:pt idx="245">
                  <c:v>5.7532329400004301E-2</c:v>
                </c:pt>
                <c:pt idx="246">
                  <c:v>5.7483739600002082E-2</c:v>
                </c:pt>
                <c:pt idx="247">
                  <c:v>5.7450219399996172E-2</c:v>
                </c:pt>
                <c:pt idx="248">
                  <c:v>5.7432304100004217E-2</c:v>
                </c:pt>
                <c:pt idx="249">
                  <c:v>5.7430549499997596E-2</c:v>
                </c:pt>
                <c:pt idx="250">
                  <c:v>5.7445532000002686E-2</c:v>
                </c:pt>
                <c:pt idx="251">
                  <c:v>5.6845714099992506E-2</c:v>
                </c:pt>
                <c:pt idx="252">
                  <c:v>5.4058605699992768E-2</c:v>
                </c:pt>
                <c:pt idx="253">
                  <c:v>5.1235648900004094E-2</c:v>
                </c:pt>
                <c:pt idx="254">
                  <c:v>4.8376741499993159E-2</c:v>
                </c:pt>
                <c:pt idx="255">
                  <c:v>4.8017420600004357E-2</c:v>
                </c:pt>
                <c:pt idx="256">
                  <c:v>4.7700792599997044E-2</c:v>
                </c:pt>
                <c:pt idx="257">
                  <c:v>4.7385659299990834E-2</c:v>
                </c:pt>
                <c:pt idx="258">
                  <c:v>4.7071947899993916E-2</c:v>
                </c:pt>
                <c:pt idx="259">
                  <c:v>4.6759584000000132E-2</c:v>
                </c:pt>
                <c:pt idx="260">
                  <c:v>4.6448492699994404E-2</c:v>
                </c:pt>
                <c:pt idx="261">
                  <c:v>4.6138599199991859E-2</c:v>
                </c:pt>
                <c:pt idx="262">
                  <c:v>4.5829829100000552E-2</c:v>
                </c:pt>
                <c:pt idx="263">
                  <c:v>4.552210939999668E-2</c:v>
                </c:pt>
                <c:pt idx="264">
                  <c:v>4.5215369899992197E-2</c:v>
                </c:pt>
                <c:pt idx="265">
                  <c:v>4.4909543100004612E-2</c:v>
                </c:pt>
                <c:pt idx="266">
                  <c:v>4.4604566299994985E-2</c:v>
                </c:pt>
                <c:pt idx="267">
                  <c:v>4.4300382100004754E-2</c:v>
                </c:pt>
                <c:pt idx="268">
                  <c:v>4.399694020000311E-2</c:v>
                </c:pt>
                <c:pt idx="269">
                  <c:v>4.3694198699995468E-2</c:v>
                </c:pt>
                <c:pt idx="270">
                  <c:v>4.3392125899998746E-2</c:v>
                </c:pt>
                <c:pt idx="271">
                  <c:v>4.3090702200004216E-2</c:v>
                </c:pt>
                <c:pt idx="272">
                  <c:v>4.2516814799995473E-2</c:v>
                </c:pt>
                <c:pt idx="273">
                  <c:v>4.0364217600000529E-2</c:v>
                </c:pt>
                <c:pt idx="274">
                  <c:v>3.8209894899992491E-2</c:v>
                </c:pt>
                <c:pt idx="275">
                  <c:v>3.6055203299994787E-2</c:v>
                </c:pt>
                <c:pt idx="276">
                  <c:v>3.3901547100001039E-2</c:v>
                </c:pt>
                <c:pt idx="277">
                  <c:v>3.1750383199991461E-2</c:v>
                </c:pt>
                <c:pt idx="278">
                  <c:v>2.9603225399995381E-2</c:v>
                </c:pt>
                <c:pt idx="279">
                  <c:v>2.7461649800002874E-2</c:v>
                </c:pt>
                <c:pt idx="280">
                  <c:v>2.5327300100002503E-2</c:v>
                </c:pt>
                <c:pt idx="281">
                  <c:v>2.3201893500001347E-2</c:v>
                </c:pt>
                <c:pt idx="282">
                  <c:v>2.1087226600002396E-2</c:v>
                </c:pt>
                <c:pt idx="283">
                  <c:v>1.8985181700003295E-2</c:v>
                </c:pt>
                <c:pt idx="284">
                  <c:v>1.6897734099998729E-2</c:v>
                </c:pt>
                <c:pt idx="285">
                  <c:v>1.4826959000004081E-2</c:v>
                </c:pt>
                <c:pt idx="286">
                  <c:v>1.2775039700002822E-2</c:v>
                </c:pt>
                <c:pt idx="287">
                  <c:v>1.0744275600004016E-2</c:v>
                </c:pt>
                <c:pt idx="288">
                  <c:v>8.7370913999933464E-3</c:v>
                </c:pt>
                <c:pt idx="289">
                  <c:v>6.7560460999942507E-3</c:v>
                </c:pt>
                <c:pt idx="290">
                  <c:v>4.8038431999941622E-3</c:v>
                </c:pt>
                <c:pt idx="291">
                  <c:v>2.8833413999933555E-3</c:v>
                </c:pt>
                <c:pt idx="292">
                  <c:v>9.9756529999694976E-4</c:v>
                </c:pt>
                <c:pt idx="293">
                  <c:v>-8.5028230000716576E-4</c:v>
                </c:pt>
                <c:pt idx="294">
                  <c:v>-2.6568084000047065E-3</c:v>
                </c:pt>
                <c:pt idx="295">
                  <c:v>-4.4184167000054231E-3</c:v>
                </c:pt>
                <c:pt idx="296">
                  <c:v>-6.1312937000082002E-3</c:v>
                </c:pt>
                <c:pt idx="297">
                  <c:v>-7.7913945000034346E-3</c:v>
                </c:pt>
                <c:pt idx="298">
                  <c:v>-9.3944278000037684E-3</c:v>
                </c:pt>
                <c:pt idx="299">
                  <c:v>-1.0935840300007271E-2</c:v>
                </c:pt>
                <c:pt idx="300">
                  <c:v>-1.241079989999605E-2</c:v>
                </c:pt>
                <c:pt idx="301">
                  <c:v>-1.3814179199997056E-2</c:v>
                </c:pt>
                <c:pt idx="302">
                  <c:v>-1.5140537000007726E-2</c:v>
                </c:pt>
                <c:pt idx="303">
                  <c:v>-1.6384100500005161E-2</c:v>
                </c:pt>
                <c:pt idx="304">
                  <c:v>-1.753874499999597E-2</c:v>
                </c:pt>
                <c:pt idx="305">
                  <c:v>-1.8597974900004033E-2</c:v>
                </c:pt>
                <c:pt idx="306">
                  <c:v>-1.955490160000295E-2</c:v>
                </c:pt>
                <c:pt idx="307">
                  <c:v>-2.0402222499996014E-2</c:v>
                </c:pt>
                <c:pt idx="308">
                  <c:v>-2.113219790000187E-2</c:v>
                </c:pt>
                <c:pt idx="309">
                  <c:v>-2.1736627199999248E-2</c:v>
                </c:pt>
                <c:pt idx="310">
                  <c:v>-2.2206824199997754E-2</c:v>
                </c:pt>
                <c:pt idx="311">
                  <c:v>-2.2533591500007333E-2</c:v>
                </c:pt>
                <c:pt idx="312">
                  <c:v>-2.2707192799998666E-2</c:v>
                </c:pt>
                <c:pt idx="313">
                  <c:v>-2.2717325300007474E-2</c:v>
                </c:pt>
                <c:pt idx="314">
                  <c:v>-2.2553089300004103E-2</c:v>
                </c:pt>
                <c:pt idx="315">
                  <c:v>-2.2202957299995774E-2</c:v>
                </c:pt>
                <c:pt idx="316">
                  <c:v>-2.1654741000006084E-2</c:v>
                </c:pt>
                <c:pt idx="317">
                  <c:v>-2.089555710000468E-2</c:v>
                </c:pt>
                <c:pt idx="318">
                  <c:v>-1.9911790000008978E-2</c:v>
                </c:pt>
                <c:pt idx="319">
                  <c:v>-1.868905419999578E-2</c:v>
                </c:pt>
                <c:pt idx="320">
                  <c:v>-1.7212153200006242E-2</c:v>
                </c:pt>
                <c:pt idx="321">
                  <c:v>-1.5465036300000179E-2</c:v>
                </c:pt>
                <c:pt idx="322">
                  <c:v>-1.3430753800008688E-2</c:v>
                </c:pt>
                <c:pt idx="323">
                  <c:v>-1.109140850000756E-2</c:v>
                </c:pt>
                <c:pt idx="324">
                  <c:v>-8.4281049000054509E-3</c:v>
                </c:pt>
                <c:pt idx="325">
                  <c:v>-5.420895900002165E-3</c:v>
                </c:pt>
                <c:pt idx="326">
                  <c:v>-2.0487258999963842E-3</c:v>
                </c:pt>
                <c:pt idx="327">
                  <c:v>1.710628699996164E-3</c:v>
                </c:pt>
                <c:pt idx="328">
                  <c:v>5.8806221999958552E-3</c:v>
                </c:pt>
                <c:pt idx="329">
                  <c:v>1.0486005600000681E-2</c:v>
                </c:pt>
                <c:pt idx="330">
                  <c:v>1.5552895100000796E-2</c:v>
                </c:pt>
                <c:pt idx="331">
                  <c:v>2.1108844400004045E-2</c:v>
                </c:pt>
                <c:pt idx="332">
                  <c:v>2.718291819999763E-2</c:v>
                </c:pt>
                <c:pt idx="333">
                  <c:v>3.380576879999353E-2</c:v>
                </c:pt>
                <c:pt idx="334">
                  <c:v>4.1009713899995859E-2</c:v>
                </c:pt>
                <c:pt idx="335">
                  <c:v>4.8828814600000214E-2</c:v>
                </c:pt>
                <c:pt idx="336">
                  <c:v>5.7298951500001749E-2</c:v>
                </c:pt>
                <c:pt idx="337">
                  <c:v>6.6457897799992338E-2</c:v>
                </c:pt>
                <c:pt idx="338">
                  <c:v>7.6345383999992578E-2</c:v>
                </c:pt>
                <c:pt idx="339">
                  <c:v>8.7003149799997459E-2</c:v>
                </c:pt>
                <c:pt idx="340">
                  <c:v>9.8474972500000035E-2</c:v>
                </c:pt>
                <c:pt idx="341">
                  <c:v>0.1108066588000014</c:v>
                </c:pt>
                <c:pt idx="342">
                  <c:v>0.12404597469999601</c:v>
                </c:pt>
                <c:pt idx="343">
                  <c:v>0.13824247319999472</c:v>
                </c:pt>
                <c:pt idx="344">
                  <c:v>0.15344714759999079</c:v>
                </c:pt>
                <c:pt idx="345">
                  <c:v>0.16971178379999685</c:v>
                </c:pt>
                <c:pt idx="346">
                  <c:v>0.18708776779999425</c:v>
                </c:pt>
                <c:pt idx="347">
                  <c:v>0.20562388369999951</c:v>
                </c:pt>
                <c:pt idx="348">
                  <c:v>0.22536216010000487</c:v>
                </c:pt>
                <c:pt idx="349">
                  <c:v>0.24632983889999593</c:v>
                </c:pt>
                <c:pt idx="350">
                  <c:v>0.26852362580000033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46-4D6C-9FFF-948D44CD1205}"/>
            </c:ext>
          </c:extLst>
        </c:ser>
        <c:ser>
          <c:idx val="6"/>
          <c:order val="6"/>
          <c:tx>
            <c:strRef>
              <c:f>'2SF Data'!$AF$4</c:f>
              <c:strCache>
                <c:ptCount val="1"/>
                <c:pt idx="0">
                  <c:v>Root 6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Data'!$AF$5:$AF$355</c:f>
              <c:numCache>
                <c:formatCode>General</c:formatCode>
                <c:ptCount val="351"/>
                <c:pt idx="0">
                  <c:v>0.11232790139999338</c:v>
                </c:pt>
                <c:pt idx="1">
                  <c:v>0.11228851229999748</c:v>
                </c:pt>
                <c:pt idx="2">
                  <c:v>0.11224832919999983</c:v>
                </c:pt>
                <c:pt idx="3">
                  <c:v>0.11220733950000294</c:v>
                </c:pt>
                <c:pt idx="4">
                  <c:v>0.11216552969999327</c:v>
                </c:pt>
                <c:pt idx="5">
                  <c:v>0.11212288629999989</c:v>
                </c:pt>
                <c:pt idx="6">
                  <c:v>0.11207939569999326</c:v>
                </c:pt>
                <c:pt idx="7">
                  <c:v>0.11203504409999709</c:v>
                </c:pt>
                <c:pt idx="8">
                  <c:v>0.1119898176999925</c:v>
                </c:pt>
                <c:pt idx="9">
                  <c:v>0.11194370239999785</c:v>
                </c:pt>
                <c:pt idx="10">
                  <c:v>0.11189668389999952</c:v>
                </c:pt>
                <c:pt idx="11">
                  <c:v>0.1118487478999981</c:v>
                </c:pt>
                <c:pt idx="12">
                  <c:v>0.11179987980000305</c:v>
                </c:pt>
                <c:pt idx="13">
                  <c:v>0.1117500649999954</c:v>
                </c:pt>
                <c:pt idx="14">
                  <c:v>0.11169928869999524</c:v>
                </c:pt>
                <c:pt idx="15">
                  <c:v>0.1116475357000013</c:v>
                </c:pt>
                <c:pt idx="16">
                  <c:v>0.11159479110000348</c:v>
                </c:pt>
                <c:pt idx="17">
                  <c:v>0.11154103949999694</c:v>
                </c:pt>
                <c:pt idx="18">
                  <c:v>0.11148626530000172</c:v>
                </c:pt>
                <c:pt idx="19">
                  <c:v>0.11143045309999877</c:v>
                </c:pt>
                <c:pt idx="20">
                  <c:v>0.11137358700000277</c:v>
                </c:pt>
                <c:pt idx="21">
                  <c:v>0.11131565099999818</c:v>
                </c:pt>
                <c:pt idx="22">
                  <c:v>0.11125662919999968</c:v>
                </c:pt>
                <c:pt idx="23">
                  <c:v>0.11119650509999701</c:v>
                </c:pt>
                <c:pt idx="24">
                  <c:v>0.1111352624999995</c:v>
                </c:pt>
                <c:pt idx="25">
                  <c:v>0.11107288469999332</c:v>
                </c:pt>
                <c:pt idx="26">
                  <c:v>0.11100935509999488</c:v>
                </c:pt>
                <c:pt idx="27">
                  <c:v>0.11094465659999742</c:v>
                </c:pt>
                <c:pt idx="28">
                  <c:v>0.11087877229999776</c:v>
                </c:pt>
                <c:pt idx="29">
                  <c:v>0.1108116850000016</c:v>
                </c:pt>
                <c:pt idx="30">
                  <c:v>0.11074337719999505</c:v>
                </c:pt>
                <c:pt idx="31">
                  <c:v>0.11067383149999444</c:v>
                </c:pt>
                <c:pt idx="32">
                  <c:v>0.11060303019999651</c:v>
                </c:pt>
                <c:pt idx="33">
                  <c:v>0.11053095529999268</c:v>
                </c:pt>
                <c:pt idx="34">
                  <c:v>0.11045758899999214</c:v>
                </c:pt>
                <c:pt idx="35">
                  <c:v>0.11038291309999693</c:v>
                </c:pt>
                <c:pt idx="36">
                  <c:v>0.11030690910000374</c:v>
                </c:pt>
                <c:pt idx="37">
                  <c:v>0.1102295588000004</c:v>
                </c:pt>
                <c:pt idx="38">
                  <c:v>0.11015084330000491</c:v>
                </c:pt>
                <c:pt idx="39">
                  <c:v>0.11007074399999794</c:v>
                </c:pt>
                <c:pt idx="40">
                  <c:v>0.1099892418999957</c:v>
                </c:pt>
                <c:pt idx="41">
                  <c:v>0.10990631789999838</c:v>
                </c:pt>
                <c:pt idx="42">
                  <c:v>0.1098219528000044</c:v>
                </c:pt>
                <c:pt idx="43">
                  <c:v>0.10973612709999259</c:v>
                </c:pt>
                <c:pt idx="44">
                  <c:v>0.10964882129999864</c:v>
                </c:pt>
                <c:pt idx="45">
                  <c:v>0.10956001579999963</c:v>
                </c:pt>
                <c:pt idx="46">
                  <c:v>0.10946969069999568</c:v>
                </c:pt>
                <c:pt idx="47">
                  <c:v>0.10937782610000113</c:v>
                </c:pt>
                <c:pt idx="48">
                  <c:v>0.10928440169999476</c:v>
                </c:pt>
                <c:pt idx="49">
                  <c:v>0.10918939740000155</c:v>
                </c:pt>
                <c:pt idx="50">
                  <c:v>0.10909279279999851</c:v>
                </c:pt>
                <c:pt idx="51">
                  <c:v>0.10899456730000168</c:v>
                </c:pt>
                <c:pt idx="52">
                  <c:v>0.1088947002999987</c:v>
                </c:pt>
                <c:pt idx="53">
                  <c:v>0.10879317100000208</c:v>
                </c:pt>
                <c:pt idx="54">
                  <c:v>0.10868995849999408</c:v>
                </c:pt>
                <c:pt idx="55">
                  <c:v>0.10858504189999962</c:v>
                </c:pt>
                <c:pt idx="56">
                  <c:v>0.10847839979999208</c:v>
                </c:pt>
                <c:pt idx="57">
                  <c:v>0.10837001119999456</c:v>
                </c:pt>
                <c:pt idx="58">
                  <c:v>0.10825985459999288</c:v>
                </c:pt>
                <c:pt idx="59">
                  <c:v>0.10814790860000301</c:v>
                </c:pt>
                <c:pt idx="60">
                  <c:v>0.10803415169999653</c:v>
                </c:pt>
                <c:pt idx="61">
                  <c:v>0.10791856209999651</c:v>
                </c:pt>
                <c:pt idx="62">
                  <c:v>0.10780111809999937</c:v>
                </c:pt>
                <c:pt idx="63">
                  <c:v>0.10768179800000155</c:v>
                </c:pt>
                <c:pt idx="64">
                  <c:v>0.1075605798999959</c:v>
                </c:pt>
                <c:pt idx="65">
                  <c:v>0.10743744170000014</c:v>
                </c:pt>
                <c:pt idx="66">
                  <c:v>0.1073123614999929</c:v>
                </c:pt>
                <c:pt idx="67">
                  <c:v>0.10718531710000434</c:v>
                </c:pt>
                <c:pt idx="68">
                  <c:v>0.10705628659999888</c:v>
                </c:pt>
                <c:pt idx="69">
                  <c:v>0.10692524770000489</c:v>
                </c:pt>
                <c:pt idx="70">
                  <c:v>0.10679217819999565</c:v>
                </c:pt>
                <c:pt idx="71">
                  <c:v>0.1066570559000013</c:v>
                </c:pt>
                <c:pt idx="72">
                  <c:v>0.10651985859999513</c:v>
                </c:pt>
                <c:pt idx="73">
                  <c:v>0.10638056419999486</c:v>
                </c:pt>
                <c:pt idx="74">
                  <c:v>0.10623915029999864</c:v>
                </c:pt>
                <c:pt idx="75">
                  <c:v>0.10609559479999575</c:v>
                </c:pt>
                <c:pt idx="76">
                  <c:v>0.10594987550000212</c:v>
                </c:pt>
                <c:pt idx="77">
                  <c:v>0.10580197019999105</c:v>
                </c:pt>
                <c:pt idx="78">
                  <c:v>0.10565185699999802</c:v>
                </c:pt>
                <c:pt idx="79">
                  <c:v>0.10549951379999811</c:v>
                </c:pt>
                <c:pt idx="80">
                  <c:v>0.1053449186999984</c:v>
                </c:pt>
                <c:pt idx="81">
                  <c:v>0.10518804979999175</c:v>
                </c:pt>
                <c:pt idx="82">
                  <c:v>0.10502888540000299</c:v>
                </c:pt>
                <c:pt idx="83">
                  <c:v>0.10486740380000015</c:v>
                </c:pt>
                <c:pt idx="84">
                  <c:v>0.10470358359999921</c:v>
                </c:pt>
                <c:pt idx="85">
                  <c:v>0.10453740350000373</c:v>
                </c:pt>
                <c:pt idx="86">
                  <c:v>0.10436884220000309</c:v>
                </c:pt>
                <c:pt idx="87">
                  <c:v>0.10419787879999376</c:v>
                </c:pt>
                <c:pt idx="88">
                  <c:v>0.10402449240000067</c:v>
                </c:pt>
                <c:pt idx="89">
                  <c:v>0.10384866249999902</c:v>
                </c:pt>
                <c:pt idx="90">
                  <c:v>0.10367036869999424</c:v>
                </c:pt>
                <c:pt idx="91">
                  <c:v>0.1034895908999971</c:v>
                </c:pt>
                <c:pt idx="92">
                  <c:v>0.10330630919999351</c:v>
                </c:pt>
                <c:pt idx="93">
                  <c:v>0.10312050410000495</c:v>
                </c:pt>
                <c:pt idx="94">
                  <c:v>0.10293215629999963</c:v>
                </c:pt>
                <c:pt idx="95">
                  <c:v>0.10274124689999553</c:v>
                </c:pt>
                <c:pt idx="96">
                  <c:v>0.10254775730000176</c:v>
                </c:pt>
                <c:pt idx="97">
                  <c:v>0.10235166920000438</c:v>
                </c:pt>
                <c:pt idx="98">
                  <c:v>0.10215296490000014</c:v>
                </c:pt>
                <c:pt idx="99">
                  <c:v>0.10195162690000359</c:v>
                </c:pt>
                <c:pt idx="100">
                  <c:v>0.10174763819999555</c:v>
                </c:pt>
                <c:pt idx="101">
                  <c:v>0.10154098219999241</c:v>
                </c:pt>
                <c:pt idx="102">
                  <c:v>0.10133164299999464</c:v>
                </c:pt>
                <c:pt idx="103">
                  <c:v>0.10111960499999384</c:v>
                </c:pt>
                <c:pt idx="104">
                  <c:v>0.10090485300000296</c:v>
                </c:pt>
                <c:pt idx="105">
                  <c:v>0.10068737269999417</c:v>
                </c:pt>
                <c:pt idx="106">
                  <c:v>0.10046715010000185</c:v>
                </c:pt>
                <c:pt idx="107">
                  <c:v>0.1002441718</c:v>
                </c:pt>
                <c:pt idx="108">
                  <c:v>0.10001842529999294</c:v>
                </c:pt>
                <c:pt idx="109">
                  <c:v>9.9789898400004517E-2</c:v>
                </c:pt>
                <c:pt idx="110">
                  <c:v>9.9558579800003599E-2</c:v>
                </c:pt>
                <c:pt idx="111">
                  <c:v>9.9324458799998183E-2</c:v>
                </c:pt>
                <c:pt idx="112">
                  <c:v>9.9087525399994547E-2</c:v>
                </c:pt>
                <c:pt idx="113">
                  <c:v>9.8847770600002605E-2</c:v>
                </c:pt>
                <c:pt idx="114">
                  <c:v>9.8605185799996775E-2</c:v>
                </c:pt>
                <c:pt idx="115">
                  <c:v>9.8359763499999531E-2</c:v>
                </c:pt>
                <c:pt idx="116">
                  <c:v>9.8111496999990777E-2</c:v>
                </c:pt>
                <c:pt idx="117">
                  <c:v>9.786038020000376E-2</c:v>
                </c:pt>
                <c:pt idx="118">
                  <c:v>9.7606408199993666E-2</c:v>
                </c:pt>
                <c:pt idx="119">
                  <c:v>9.7349577000002796E-2</c:v>
                </c:pt>
                <c:pt idx="120">
                  <c:v>9.7089883300000679E-2</c:v>
                </c:pt>
                <c:pt idx="121">
                  <c:v>9.682732499999247E-2</c:v>
                </c:pt>
                <c:pt idx="122">
                  <c:v>9.6561900899999387E-2</c:v>
                </c:pt>
                <c:pt idx="123">
                  <c:v>9.6293610800003648E-2</c:v>
                </c:pt>
                <c:pt idx="124">
                  <c:v>9.6022455599992895E-2</c:v>
                </c:pt>
                <c:pt idx="125">
                  <c:v>9.574843730000282E-2</c:v>
                </c:pt>
                <c:pt idx="126">
                  <c:v>9.5471559000003481E-2</c:v>
                </c:pt>
                <c:pt idx="127">
                  <c:v>9.5191824899998778E-2</c:v>
                </c:pt>
                <c:pt idx="128">
                  <c:v>9.4909240399999817E-2</c:v>
                </c:pt>
                <c:pt idx="129">
                  <c:v>9.46238119999947E-2</c:v>
                </c:pt>
                <c:pt idx="130">
                  <c:v>9.4335547499994732E-2</c:v>
                </c:pt>
                <c:pt idx="131">
                  <c:v>9.4044455900004209E-2</c:v>
                </c:pt>
                <c:pt idx="132">
                  <c:v>9.3750547399992001E-2</c:v>
                </c:pt>
                <c:pt idx="133">
                  <c:v>9.345383369999638E-2</c:v>
                </c:pt>
                <c:pt idx="134">
                  <c:v>9.315432750000241E-2</c:v>
                </c:pt>
                <c:pt idx="135">
                  <c:v>9.2852043099995285E-2</c:v>
                </c:pt>
                <c:pt idx="136">
                  <c:v>9.2546995899994045E-2</c:v>
                </c:pt>
                <c:pt idx="137">
                  <c:v>9.2239202999991221E-2</c:v>
                </c:pt>
                <c:pt idx="138">
                  <c:v>9.1928682700000763E-2</c:v>
                </c:pt>
                <c:pt idx="139">
                  <c:v>9.1615454700004761E-2</c:v>
                </c:pt>
                <c:pt idx="140">
                  <c:v>9.1299540199997864E-2</c:v>
                </c:pt>
                <c:pt idx="141">
                  <c:v>9.0980962000003274E-2</c:v>
                </c:pt>
                <c:pt idx="142">
                  <c:v>9.065974399999277E-2</c:v>
                </c:pt>
                <c:pt idx="143">
                  <c:v>9.0335912100002247E-2</c:v>
                </c:pt>
                <c:pt idx="144">
                  <c:v>9.0009493300001964E-2</c:v>
                </c:pt>
                <c:pt idx="145">
                  <c:v>8.9680516399994303E-2</c:v>
                </c:pt>
                <c:pt idx="146">
                  <c:v>8.9349011799995992E-2</c:v>
                </c:pt>
                <c:pt idx="147">
                  <c:v>8.9015011200004324E-2</c:v>
                </c:pt>
                <c:pt idx="148">
                  <c:v>8.8678548099991872E-2</c:v>
                </c:pt>
                <c:pt idx="149">
                  <c:v>8.8339657600002397E-2</c:v>
                </c:pt>
                <c:pt idx="150">
                  <c:v>8.7998376399994527E-2</c:v>
                </c:pt>
                <c:pt idx="151">
                  <c:v>8.7654742799998075E-2</c:v>
                </c:pt>
                <c:pt idx="152">
                  <c:v>8.7308796900003927E-2</c:v>
                </c:pt>
                <c:pt idx="153">
                  <c:v>8.6960580199999526E-2</c:v>
                </c:pt>
                <c:pt idx="154">
                  <c:v>8.6610136199993804E-2</c:v>
                </c:pt>
                <c:pt idx="155">
                  <c:v>8.6257509799992249E-2</c:v>
                </c:pt>
                <c:pt idx="156">
                  <c:v>8.5902747899993415E-2</c:v>
                </c:pt>
                <c:pt idx="157">
                  <c:v>8.5545898899994199E-2</c:v>
                </c:pt>
                <c:pt idx="158">
                  <c:v>8.5187013099996989E-2</c:v>
                </c:pt>
                <c:pt idx="159">
                  <c:v>8.4826142400004301E-2</c:v>
                </c:pt>
                <c:pt idx="160">
                  <c:v>8.4463340499993933E-2</c:v>
                </c:pt>
                <c:pt idx="161">
                  <c:v>8.4098662900004229E-2</c:v>
                </c:pt>
                <c:pt idx="162">
                  <c:v>8.3732166999993751E-2</c:v>
                </c:pt>
                <c:pt idx="163">
                  <c:v>8.3363911700004678E-2</c:v>
                </c:pt>
                <c:pt idx="164">
                  <c:v>8.2993958100004761E-2</c:v>
                </c:pt>
                <c:pt idx="165">
                  <c:v>8.2622368700000948E-2</c:v>
                </c:pt>
                <c:pt idx="166">
                  <c:v>8.2249208199996815E-2</c:v>
                </c:pt>
                <c:pt idx="167">
                  <c:v>8.1874542899996072E-2</c:v>
                </c:pt>
                <c:pt idx="168">
                  <c:v>8.1498441099995489E-2</c:v>
                </c:pt>
                <c:pt idx="169">
                  <c:v>8.1120972899995536E-2</c:v>
                </c:pt>
                <c:pt idx="170">
                  <c:v>8.0742210400003955E-2</c:v>
                </c:pt>
                <c:pt idx="171">
                  <c:v>8.0362227500003769E-2</c:v>
                </c:pt>
                <c:pt idx="172">
                  <c:v>7.998110009999948E-2</c:v>
                </c:pt>
                <c:pt idx="173">
                  <c:v>7.959890600000108E-2</c:v>
                </c:pt>
                <c:pt idx="174">
                  <c:v>7.9215724899995621E-2</c:v>
                </c:pt>
                <c:pt idx="175">
                  <c:v>7.883163869999521E-2</c:v>
                </c:pt>
                <c:pt idx="176">
                  <c:v>7.8446730999999659E-2</c:v>
                </c:pt>
                <c:pt idx="177">
                  <c:v>7.8061087699992981E-2</c:v>
                </c:pt>
                <c:pt idx="178">
                  <c:v>7.7674796699994886E-2</c:v>
                </c:pt>
                <c:pt idx="179">
                  <c:v>7.7287947800002144E-2</c:v>
                </c:pt>
                <c:pt idx="180">
                  <c:v>7.6900633199997515E-2</c:v>
                </c:pt>
                <c:pt idx="181">
                  <c:v>7.6512946999997666E-2</c:v>
                </c:pt>
                <c:pt idx="182">
                  <c:v>7.612498560000347E-2</c:v>
                </c:pt>
                <c:pt idx="183">
                  <c:v>7.5736847599998214E-2</c:v>
                </c:pt>
                <c:pt idx="184">
                  <c:v>7.534863380000445E-2</c:v>
                </c:pt>
                <c:pt idx="185">
                  <c:v>7.496044730000051E-2</c:v>
                </c:pt>
                <c:pt idx="186">
                  <c:v>7.4572393599993347E-2</c:v>
                </c:pt>
                <c:pt idx="187">
                  <c:v>7.4184580500002539E-2</c:v>
                </c:pt>
                <c:pt idx="188">
                  <c:v>7.3797118199991019E-2</c:v>
                </c:pt>
                <c:pt idx="189">
                  <c:v>7.3410119399994755E-2</c:v>
                </c:pt>
                <c:pt idx="190">
                  <c:v>7.3023699399996644E-2</c:v>
                </c:pt>
                <c:pt idx="191">
                  <c:v>7.2637975999995774E-2</c:v>
                </c:pt>
                <c:pt idx="192">
                  <c:v>7.2253069599995001E-2</c:v>
                </c:pt>
                <c:pt idx="193">
                  <c:v>7.1869103300002735E-2</c:v>
                </c:pt>
                <c:pt idx="194">
                  <c:v>7.1486202999992088E-2</c:v>
                </c:pt>
                <c:pt idx="195">
                  <c:v>7.1104497400000355E-2</c:v>
                </c:pt>
                <c:pt idx="196">
                  <c:v>7.0724118100002897E-2</c:v>
                </c:pt>
                <c:pt idx="197">
                  <c:v>7.0345199700000194E-2</c:v>
                </c:pt>
                <c:pt idx="198">
                  <c:v>6.9967879800003629E-2</c:v>
                </c:pt>
                <c:pt idx="199">
                  <c:v>6.9592299099994648E-2</c:v>
                </c:pt>
                <c:pt idx="200">
                  <c:v>6.921860149999759E-2</c:v>
                </c:pt>
                <c:pt idx="201">
                  <c:v>6.8846934199996213E-2</c:v>
                </c:pt>
                <c:pt idx="202">
                  <c:v>6.8477447799992319E-2</c:v>
                </c:pt>
                <c:pt idx="203">
                  <c:v>6.8110296299991546E-2</c:v>
                </c:pt>
                <c:pt idx="204">
                  <c:v>6.7745637299992723E-2</c:v>
                </c:pt>
                <c:pt idx="205">
                  <c:v>6.7383632100003865E-2</c:v>
                </c:pt>
                <c:pt idx="206">
                  <c:v>6.7024445599997762E-2</c:v>
                </c:pt>
                <c:pt idx="207">
                  <c:v>6.6668246700004374E-2</c:v>
                </c:pt>
                <c:pt idx="208">
                  <c:v>6.6315208199995368E-2</c:v>
                </c:pt>
                <c:pt idx="209">
                  <c:v>6.5965507200004936E-2</c:v>
                </c:pt>
                <c:pt idx="210">
                  <c:v>6.5619324599992979E-2</c:v>
                </c:pt>
                <c:pt idx="211">
                  <c:v>6.5276846000003275E-2</c:v>
                </c:pt>
                <c:pt idx="212">
                  <c:v>6.4938261300000022E-2</c:v>
                </c:pt>
                <c:pt idx="213">
                  <c:v>6.4603764899999305E-2</c:v>
                </c:pt>
                <c:pt idx="214">
                  <c:v>6.4273556099990969E-2</c:v>
                </c:pt>
                <c:pt idx="215">
                  <c:v>6.3947839099995463E-2</c:v>
                </c:pt>
                <c:pt idx="216">
                  <c:v>6.3626822800003424E-2</c:v>
                </c:pt>
                <c:pt idx="217">
                  <c:v>6.3310721600004172E-2</c:v>
                </c:pt>
                <c:pt idx="218">
                  <c:v>6.2999755199996343E-2</c:v>
                </c:pt>
                <c:pt idx="219">
                  <c:v>6.2694148600002109E-2</c:v>
                </c:pt>
                <c:pt idx="220">
                  <c:v>6.239413289999618E-2</c:v>
                </c:pt>
                <c:pt idx="221">
                  <c:v>6.209994469999458E-2</c:v>
                </c:pt>
                <c:pt idx="222">
                  <c:v>6.1811826799996084E-2</c:v>
                </c:pt>
                <c:pt idx="223">
                  <c:v>6.1530028500001777E-2</c:v>
                </c:pt>
                <c:pt idx="224">
                  <c:v>6.1254805499999065E-2</c:v>
                </c:pt>
                <c:pt idx="225">
                  <c:v>6.0986420299997235E-2</c:v>
                </c:pt>
                <c:pt idx="226">
                  <c:v>6.0725142300000812E-2</c:v>
                </c:pt>
                <c:pt idx="227">
                  <c:v>6.047124839999185E-2</c:v>
                </c:pt>
                <c:pt idx="228">
                  <c:v>6.0225023100002772E-2</c:v>
                </c:pt>
                <c:pt idx="229">
                  <c:v>5.9986758500002679E-2</c:v>
                </c:pt>
                <c:pt idx="230">
                  <c:v>5.9756755400002248E-2</c:v>
                </c:pt>
                <c:pt idx="231">
                  <c:v>5.9535322800002177E-2</c:v>
                </c:pt>
                <c:pt idx="232">
                  <c:v>5.9322778799995035E-2</c:v>
                </c:pt>
                <c:pt idx="233">
                  <c:v>5.9119450699995468E-2</c:v>
                </c:pt>
                <c:pt idx="234">
                  <c:v>5.8925675599994065E-2</c:v>
                </c:pt>
                <c:pt idx="235">
                  <c:v>5.874180109999827E-2</c:v>
                </c:pt>
                <c:pt idx="236">
                  <c:v>5.8568184899996822E-2</c:v>
                </c:pt>
                <c:pt idx="237">
                  <c:v>5.8405196400002524E-2</c:v>
                </c:pt>
                <c:pt idx="238">
                  <c:v>5.8253216400004248E-2</c:v>
                </c:pt>
                <c:pt idx="239">
                  <c:v>5.8112638200000788E-2</c:v>
                </c:pt>
                <c:pt idx="240">
                  <c:v>5.7983867700002634E-2</c:v>
                </c:pt>
                <c:pt idx="241">
                  <c:v>5.7867324499994766E-2</c:v>
                </c:pt>
                <c:pt idx="242">
                  <c:v>5.7763442500004203E-2</c:v>
                </c:pt>
                <c:pt idx="243">
                  <c:v>5.7672670299993456E-2</c:v>
                </c:pt>
                <c:pt idx="244">
                  <c:v>5.7595472299993844E-2</c:v>
                </c:pt>
                <c:pt idx="245">
                  <c:v>5.7532329400004301E-2</c:v>
                </c:pt>
                <c:pt idx="246">
                  <c:v>5.7483739600002082E-2</c:v>
                </c:pt>
                <c:pt idx="247">
                  <c:v>5.7450219399996172E-2</c:v>
                </c:pt>
                <c:pt idx="248">
                  <c:v>5.7432304100004217E-2</c:v>
                </c:pt>
                <c:pt idx="249">
                  <c:v>5.7430549499997596E-2</c:v>
                </c:pt>
                <c:pt idx="250">
                  <c:v>5.7445532000002686E-2</c:v>
                </c:pt>
                <c:pt idx="251">
                  <c:v>5.6845714099992506E-2</c:v>
                </c:pt>
                <c:pt idx="252">
                  <c:v>5.4058605699992768E-2</c:v>
                </c:pt>
                <c:pt idx="253">
                  <c:v>5.1235648900004094E-2</c:v>
                </c:pt>
                <c:pt idx="254">
                  <c:v>4.8376741499993159E-2</c:v>
                </c:pt>
                <c:pt idx="255">
                  <c:v>4.8017420600004357E-2</c:v>
                </c:pt>
                <c:pt idx="256">
                  <c:v>4.7700792599997044E-2</c:v>
                </c:pt>
                <c:pt idx="257">
                  <c:v>4.7385659299990834E-2</c:v>
                </c:pt>
                <c:pt idx="258">
                  <c:v>4.7071947899993916E-2</c:v>
                </c:pt>
                <c:pt idx="259">
                  <c:v>4.6759584000000132E-2</c:v>
                </c:pt>
                <c:pt idx="260">
                  <c:v>4.6448492699994404E-2</c:v>
                </c:pt>
                <c:pt idx="261">
                  <c:v>4.6138599199991859E-2</c:v>
                </c:pt>
                <c:pt idx="262">
                  <c:v>4.5829829100000552E-2</c:v>
                </c:pt>
                <c:pt idx="263">
                  <c:v>4.552210939999668E-2</c:v>
                </c:pt>
                <c:pt idx="264">
                  <c:v>4.5215369899992197E-2</c:v>
                </c:pt>
                <c:pt idx="265">
                  <c:v>4.4909543100004612E-2</c:v>
                </c:pt>
                <c:pt idx="266">
                  <c:v>4.4604566299994985E-2</c:v>
                </c:pt>
                <c:pt idx="267">
                  <c:v>4.4300382100004754E-2</c:v>
                </c:pt>
                <c:pt idx="268">
                  <c:v>4.399694020000311E-2</c:v>
                </c:pt>
                <c:pt idx="269">
                  <c:v>4.3694198699995468E-2</c:v>
                </c:pt>
                <c:pt idx="270">
                  <c:v>4.3392125899998746E-2</c:v>
                </c:pt>
                <c:pt idx="271">
                  <c:v>4.3090702200004216E-2</c:v>
                </c:pt>
                <c:pt idx="272">
                  <c:v>4.2516814799995473E-2</c:v>
                </c:pt>
                <c:pt idx="273">
                  <c:v>4.0364217600000529E-2</c:v>
                </c:pt>
                <c:pt idx="274">
                  <c:v>3.8209894899992491E-2</c:v>
                </c:pt>
                <c:pt idx="275">
                  <c:v>3.6055203299994787E-2</c:v>
                </c:pt>
                <c:pt idx="276">
                  <c:v>3.3901547100001039E-2</c:v>
                </c:pt>
                <c:pt idx="277">
                  <c:v>3.1750383199991461E-2</c:v>
                </c:pt>
                <c:pt idx="278">
                  <c:v>2.9603225399995381E-2</c:v>
                </c:pt>
                <c:pt idx="279">
                  <c:v>2.7461649800002874E-2</c:v>
                </c:pt>
                <c:pt idx="280">
                  <c:v>2.5327300100002503E-2</c:v>
                </c:pt>
                <c:pt idx="281">
                  <c:v>2.3201893500001347E-2</c:v>
                </c:pt>
                <c:pt idx="282">
                  <c:v>2.1087226600002396E-2</c:v>
                </c:pt>
                <c:pt idx="283">
                  <c:v>1.8985181700003295E-2</c:v>
                </c:pt>
                <c:pt idx="284">
                  <c:v>1.6897734099998729E-2</c:v>
                </c:pt>
                <c:pt idx="285">
                  <c:v>1.4826959000004081E-2</c:v>
                </c:pt>
                <c:pt idx="286">
                  <c:v>1.2775039700002822E-2</c:v>
                </c:pt>
                <c:pt idx="287">
                  <c:v>1.0744275600004016E-2</c:v>
                </c:pt>
                <c:pt idx="288">
                  <c:v>8.7370913999933464E-3</c:v>
                </c:pt>
                <c:pt idx="289">
                  <c:v>6.7560460999942507E-3</c:v>
                </c:pt>
                <c:pt idx="290">
                  <c:v>4.8038431999941622E-3</c:v>
                </c:pt>
                <c:pt idx="291">
                  <c:v>2.8833413999933555E-3</c:v>
                </c:pt>
                <c:pt idx="292">
                  <c:v>9.9756529999694976E-4</c:v>
                </c:pt>
                <c:pt idx="293">
                  <c:v>-8.5028230000716576E-4</c:v>
                </c:pt>
                <c:pt idx="294">
                  <c:v>-2.6568084000047065E-3</c:v>
                </c:pt>
                <c:pt idx="295">
                  <c:v>-4.4184167000054231E-3</c:v>
                </c:pt>
                <c:pt idx="296">
                  <c:v>-6.1312937000082002E-3</c:v>
                </c:pt>
                <c:pt idx="297">
                  <c:v>-7.7913945000034346E-3</c:v>
                </c:pt>
                <c:pt idx="298">
                  <c:v>-9.3944278000037684E-3</c:v>
                </c:pt>
                <c:pt idx="299">
                  <c:v>-1.0935840300007271E-2</c:v>
                </c:pt>
                <c:pt idx="300">
                  <c:v>-1.241079989999605E-2</c:v>
                </c:pt>
                <c:pt idx="301">
                  <c:v>-1.3814179199997056E-2</c:v>
                </c:pt>
                <c:pt idx="302">
                  <c:v>-1.5140537000007726E-2</c:v>
                </c:pt>
                <c:pt idx="303">
                  <c:v>-1.6384100500005161E-2</c:v>
                </c:pt>
                <c:pt idx="304">
                  <c:v>-1.753874499999597E-2</c:v>
                </c:pt>
                <c:pt idx="305">
                  <c:v>-1.8597974900004033E-2</c:v>
                </c:pt>
                <c:pt idx="306">
                  <c:v>-1.955490160000295E-2</c:v>
                </c:pt>
                <c:pt idx="307">
                  <c:v>-2.0402222499996014E-2</c:v>
                </c:pt>
                <c:pt idx="308">
                  <c:v>-2.113219790000187E-2</c:v>
                </c:pt>
                <c:pt idx="309">
                  <c:v>-2.1736627199999248E-2</c:v>
                </c:pt>
                <c:pt idx="310">
                  <c:v>-2.2206824199997754E-2</c:v>
                </c:pt>
                <c:pt idx="311">
                  <c:v>-2.2533591500007333E-2</c:v>
                </c:pt>
                <c:pt idx="312">
                  <c:v>-2.2707192799998666E-2</c:v>
                </c:pt>
                <c:pt idx="313">
                  <c:v>-2.2717325300007474E-2</c:v>
                </c:pt>
                <c:pt idx="314">
                  <c:v>-2.2553089300004103E-2</c:v>
                </c:pt>
                <c:pt idx="315">
                  <c:v>-2.2202957299995774E-2</c:v>
                </c:pt>
                <c:pt idx="316">
                  <c:v>-2.1654741000006084E-2</c:v>
                </c:pt>
                <c:pt idx="317">
                  <c:v>-2.089555710000468E-2</c:v>
                </c:pt>
                <c:pt idx="318">
                  <c:v>-1.9911790000008978E-2</c:v>
                </c:pt>
                <c:pt idx="319">
                  <c:v>-1.868905419999578E-2</c:v>
                </c:pt>
                <c:pt idx="320">
                  <c:v>-1.7212153200006242E-2</c:v>
                </c:pt>
                <c:pt idx="321">
                  <c:v>-1.5465036300000179E-2</c:v>
                </c:pt>
                <c:pt idx="322">
                  <c:v>-1.3430753800008688E-2</c:v>
                </c:pt>
                <c:pt idx="323">
                  <c:v>-1.109140850000756E-2</c:v>
                </c:pt>
                <c:pt idx="324">
                  <c:v>-8.4281049000054509E-3</c:v>
                </c:pt>
                <c:pt idx="325">
                  <c:v>-5.420895900002165E-3</c:v>
                </c:pt>
                <c:pt idx="326">
                  <c:v>-2.0487258999963842E-3</c:v>
                </c:pt>
                <c:pt idx="327">
                  <c:v>1.710628699996164E-3</c:v>
                </c:pt>
                <c:pt idx="328">
                  <c:v>5.8806221999958552E-3</c:v>
                </c:pt>
                <c:pt idx="329">
                  <c:v>1.0486005600000681E-2</c:v>
                </c:pt>
                <c:pt idx="330">
                  <c:v>1.5552895100000796E-2</c:v>
                </c:pt>
                <c:pt idx="331">
                  <c:v>2.1108844400004045E-2</c:v>
                </c:pt>
                <c:pt idx="332">
                  <c:v>2.718291819999763E-2</c:v>
                </c:pt>
                <c:pt idx="333">
                  <c:v>3.380576879999353E-2</c:v>
                </c:pt>
                <c:pt idx="334">
                  <c:v>4.1009713899995859E-2</c:v>
                </c:pt>
                <c:pt idx="335">
                  <c:v>4.7965257800001382E-2</c:v>
                </c:pt>
                <c:pt idx="336">
                  <c:v>5.5420936499999129E-2</c:v>
                </c:pt>
                <c:pt idx="337">
                  <c:v>6.3456528299994375E-2</c:v>
                </c:pt>
                <c:pt idx="338">
                  <c:v>7.211074650000171E-2</c:v>
                </c:pt>
                <c:pt idx="339">
                  <c:v>8.1424552900003278E-2</c:v>
                </c:pt>
                <c:pt idx="340">
                  <c:v>9.1441275299999347E-2</c:v>
                </c:pt>
                <c:pt idx="341">
                  <c:v>0.10220673210000086</c:v>
                </c:pt>
                <c:pt idx="342">
                  <c:v>0.11376936359999945</c:v>
                </c:pt>
                <c:pt idx="343">
                  <c:v>0.12618036949999123</c:v>
                </c:pt>
                <c:pt idx="344">
                  <c:v>0.13949385509999956</c:v>
                </c:pt>
                <c:pt idx="345">
                  <c:v>0.15376698400000066</c:v>
                </c:pt>
                <c:pt idx="346">
                  <c:v>0.16906014069999742</c:v>
                </c:pt>
                <c:pt idx="347">
                  <c:v>0.18543710179999096</c:v>
                </c:pt>
                <c:pt idx="348">
                  <c:v>0.20296521720000271</c:v>
                </c:pt>
                <c:pt idx="349">
                  <c:v>0.22171560200000329</c:v>
                </c:pt>
                <c:pt idx="350">
                  <c:v>0.24176334039999858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E46-4D6C-9FFF-948D44CD1205}"/>
            </c:ext>
          </c:extLst>
        </c:ser>
        <c:ser>
          <c:idx val="7"/>
          <c:order val="7"/>
          <c:tx>
            <c:strRef>
              <c:f>'2SF Data'!$AG$4</c:f>
              <c:strCache>
                <c:ptCount val="1"/>
                <c:pt idx="0">
                  <c:v>ROHF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Data'!$AG$5:$AG$355</c:f>
              <c:numCache>
                <c:formatCode>General</c:formatCode>
                <c:ptCount val="351"/>
                <c:pt idx="0">
                  <c:v>5.3515517999898066E-3</c:v>
                </c:pt>
                <c:pt idx="1">
                  <c:v>5.317298499988965E-3</c:v>
                </c:pt>
                <c:pt idx="2">
                  <c:v>5.2823623999955771E-3</c:v>
                </c:pt>
                <c:pt idx="3">
                  <c:v>5.2467320999909361E-3</c:v>
                </c:pt>
                <c:pt idx="4">
                  <c:v>5.2103963000007525E-3</c:v>
                </c:pt>
                <c:pt idx="5">
                  <c:v>5.1733431999991808E-3</c:v>
                </c:pt>
                <c:pt idx="6">
                  <c:v>5.1355611999923667E-3</c:v>
                </c:pt>
                <c:pt idx="7">
                  <c:v>5.0970380999899589E-3</c:v>
                </c:pt>
                <c:pt idx="8">
                  <c:v>5.0577609999891138E-3</c:v>
                </c:pt>
                <c:pt idx="9">
                  <c:v>5.0177202999890369E-3</c:v>
                </c:pt>
                <c:pt idx="10">
                  <c:v>4.9769016999903215E-3</c:v>
                </c:pt>
                <c:pt idx="11">
                  <c:v>4.9352924999936931E-3</c:v>
                </c:pt>
                <c:pt idx="12">
                  <c:v>4.892880399992805E-3</c:v>
                </c:pt>
                <c:pt idx="13">
                  <c:v>4.8496524999990243E-3</c:v>
                </c:pt>
                <c:pt idx="14">
                  <c:v>4.8055958999952963E-3</c:v>
                </c:pt>
                <c:pt idx="15">
                  <c:v>4.7606973000000607E-3</c:v>
                </c:pt>
                <c:pt idx="16">
                  <c:v>4.714943499990909E-3</c:v>
                </c:pt>
                <c:pt idx="17">
                  <c:v>4.6683205999897837E-3</c:v>
                </c:pt>
                <c:pt idx="18">
                  <c:v>4.6208154999902717E-3</c:v>
                </c:pt>
                <c:pt idx="19">
                  <c:v>4.5724149999983865E-3</c:v>
                </c:pt>
                <c:pt idx="20">
                  <c:v>4.5231038999986595E-3</c:v>
                </c:pt>
                <c:pt idx="21">
                  <c:v>4.4728682999988223E-3</c:v>
                </c:pt>
                <c:pt idx="22">
                  <c:v>4.4216941999906112E-3</c:v>
                </c:pt>
                <c:pt idx="23">
                  <c:v>4.3695668999959025E-3</c:v>
                </c:pt>
                <c:pt idx="24">
                  <c:v>4.3164718999975094E-3</c:v>
                </c:pt>
                <c:pt idx="25">
                  <c:v>4.2623941999977433E-3</c:v>
                </c:pt>
                <c:pt idx="26">
                  <c:v>4.2073187999989159E-3</c:v>
                </c:pt>
                <c:pt idx="27">
                  <c:v>4.1512282999889294E-3</c:v>
                </c:pt>
                <c:pt idx="28">
                  <c:v>4.0941135999901235E-3</c:v>
                </c:pt>
                <c:pt idx="29">
                  <c:v>4.0359541999919202E-3</c:v>
                </c:pt>
                <c:pt idx="30">
                  <c:v>3.976734599987708E-3</c:v>
                </c:pt>
                <c:pt idx="31">
                  <c:v>3.9164394000010816E-3</c:v>
                </c:pt>
                <c:pt idx="32">
                  <c:v>3.8550517000004447E-3</c:v>
                </c:pt>
                <c:pt idx="33">
                  <c:v>3.7925577999970983E-3</c:v>
                </c:pt>
                <c:pt idx="34">
                  <c:v>3.7289376999893875E-3</c:v>
                </c:pt>
                <c:pt idx="35">
                  <c:v>3.6641762999920502E-3</c:v>
                </c:pt>
                <c:pt idx="36">
                  <c:v>3.5982587999967564E-3</c:v>
                </c:pt>
                <c:pt idx="37">
                  <c:v>3.5311651000000666E-3</c:v>
                </c:pt>
                <c:pt idx="38">
                  <c:v>3.4628788999953031E-3</c:v>
                </c:pt>
                <c:pt idx="39">
                  <c:v>3.3933825999952205E-3</c:v>
                </c:pt>
                <c:pt idx="40">
                  <c:v>3.322658499996578E-3</c:v>
                </c:pt>
                <c:pt idx="41">
                  <c:v>3.2506886999925655E-3</c:v>
                </c:pt>
                <c:pt idx="42">
                  <c:v>3.177454899997656E-3</c:v>
                </c:pt>
                <c:pt idx="43">
                  <c:v>3.1029382999889776E-3</c:v>
                </c:pt>
                <c:pt idx="44">
                  <c:v>3.0271221999953468E-3</c:v>
                </c:pt>
                <c:pt idx="45">
                  <c:v>2.9499858999884054E-3</c:v>
                </c:pt>
                <c:pt idx="46">
                  <c:v>2.8715109999950528E-3</c:v>
                </c:pt>
                <c:pt idx="47">
                  <c:v>2.7916780999959201E-3</c:v>
                </c:pt>
                <c:pt idx="48">
                  <c:v>2.7104679999894188E-3</c:v>
                </c:pt>
                <c:pt idx="49">
                  <c:v>2.6278608999916742E-3</c:v>
                </c:pt>
                <c:pt idx="50">
                  <c:v>2.5438368999886052E-3</c:v>
                </c:pt>
                <c:pt idx="51">
                  <c:v>2.4583758999909833E-3</c:v>
                </c:pt>
                <c:pt idx="52">
                  <c:v>2.3714573999882305E-3</c:v>
                </c:pt>
                <c:pt idx="53">
                  <c:v>2.283058799989135E-3</c:v>
                </c:pt>
                <c:pt idx="54">
                  <c:v>2.1931661999872176E-3</c:v>
                </c:pt>
                <c:pt idx="55">
                  <c:v>2.1017514999925879E-3</c:v>
                </c:pt>
                <c:pt idx="56">
                  <c:v>2.0087956999930157E-3</c:v>
                </c:pt>
                <c:pt idx="57">
                  <c:v>1.9142773999902829E-3</c:v>
                </c:pt>
                <c:pt idx="58">
                  <c:v>1.8181747999932441E-3</c:v>
                </c:pt>
                <c:pt idx="59">
                  <c:v>1.720465999994758E-3</c:v>
                </c:pt>
                <c:pt idx="60">
                  <c:v>1.6211287999965407E-3</c:v>
                </c:pt>
                <c:pt idx="61">
                  <c:v>1.5201399999966725E-3</c:v>
                </c:pt>
                <c:pt idx="62">
                  <c:v>1.4174790999987863E-3</c:v>
                </c:pt>
                <c:pt idx="63">
                  <c:v>1.3131213999884039E-3</c:v>
                </c:pt>
                <c:pt idx="64">
                  <c:v>1.2070440999991661E-3</c:v>
                </c:pt>
                <c:pt idx="65">
                  <c:v>1.0992238999989468E-3</c:v>
                </c:pt>
                <c:pt idx="66">
                  <c:v>9.8963739999646805E-4</c:v>
                </c:pt>
                <c:pt idx="67">
                  <c:v>8.7826059998974415E-4</c:v>
                </c:pt>
                <c:pt idx="68">
                  <c:v>7.6506959999278479E-4</c:v>
                </c:pt>
                <c:pt idx="69">
                  <c:v>6.500400999982503E-4</c:v>
                </c:pt>
                <c:pt idx="70">
                  <c:v>5.331473999916625E-4</c:v>
                </c:pt>
                <c:pt idx="71">
                  <c:v>4.1436739999767269E-4</c:v>
                </c:pt>
                <c:pt idx="72">
                  <c:v>2.9367519999823344E-4</c:v>
                </c:pt>
                <c:pt idx="73">
                  <c:v>1.7104499998765732E-4</c:v>
                </c:pt>
                <c:pt idx="74">
                  <c:v>4.6451899990529455E-5</c:v>
                </c:pt>
                <c:pt idx="75">
                  <c:v>-8.0129800011263796E-5</c:v>
                </c:pt>
                <c:pt idx="76">
                  <c:v>-2.0872570000562973E-4</c:v>
                </c:pt>
                <c:pt idx="77">
                  <c:v>-3.3936180000182503E-4</c:v>
                </c:pt>
                <c:pt idx="78">
                  <c:v>-4.7206430001267563E-4</c:v>
                </c:pt>
                <c:pt idx="79">
                  <c:v>-6.0685960001194417E-4</c:v>
                </c:pt>
                <c:pt idx="80">
                  <c:v>-7.4377400000003036E-4</c:v>
                </c:pt>
                <c:pt idx="81">
                  <c:v>-8.8283340001282795E-4</c:v>
                </c:pt>
                <c:pt idx="82">
                  <c:v>-1.0240659000118058E-3</c:v>
                </c:pt>
                <c:pt idx="83">
                  <c:v>-1.167498200004502E-3</c:v>
                </c:pt>
                <c:pt idx="84">
                  <c:v>-1.3131572000020242E-3</c:v>
                </c:pt>
                <c:pt idx="85">
                  <c:v>-1.4610704000119767E-3</c:v>
                </c:pt>
                <c:pt idx="86">
                  <c:v>-1.6112652000117578E-3</c:v>
                </c:pt>
                <c:pt idx="87">
                  <c:v>-1.7637691000089717E-3</c:v>
                </c:pt>
                <c:pt idx="88">
                  <c:v>-1.9186101000059352E-3</c:v>
                </c:pt>
                <c:pt idx="89">
                  <c:v>-2.0758163000067498E-3</c:v>
                </c:pt>
                <c:pt idx="90">
                  <c:v>-2.2354137000064611E-3</c:v>
                </c:pt>
                <c:pt idx="91">
                  <c:v>-2.3974325000040153E-3</c:v>
                </c:pt>
                <c:pt idx="92">
                  <c:v>-2.5619001000052322E-3</c:v>
                </c:pt>
                <c:pt idx="93">
                  <c:v>-2.7288447000017868E-3</c:v>
                </c:pt>
                <c:pt idx="94">
                  <c:v>-2.8982944999995652E-3</c:v>
                </c:pt>
                <c:pt idx="95">
                  <c:v>-3.0702777000044534E-3</c:v>
                </c:pt>
                <c:pt idx="96">
                  <c:v>-3.2448227999992696E-3</c:v>
                </c:pt>
                <c:pt idx="97">
                  <c:v>-3.421959299998889E-3</c:v>
                </c:pt>
                <c:pt idx="98">
                  <c:v>-3.6017147000109162E-3</c:v>
                </c:pt>
                <c:pt idx="99">
                  <c:v>-3.7841140000125506E-3</c:v>
                </c:pt>
                <c:pt idx="100">
                  <c:v>-3.9691897000011522E-3</c:v>
                </c:pt>
                <c:pt idx="101">
                  <c:v>-4.156969100009178E-3</c:v>
                </c:pt>
                <c:pt idx="102">
                  <c:v>-4.3474802000105228E-3</c:v>
                </c:pt>
                <c:pt idx="103">
                  <c:v>-4.5407512000110728E-3</c:v>
                </c:pt>
                <c:pt idx="104">
                  <c:v>-4.736810300002503E-3</c:v>
                </c:pt>
                <c:pt idx="105">
                  <c:v>-4.9356853999995565E-3</c:v>
                </c:pt>
                <c:pt idx="106">
                  <c:v>-5.1374061000046822E-3</c:v>
                </c:pt>
                <c:pt idx="107">
                  <c:v>-5.3419950000090921E-3</c:v>
                </c:pt>
                <c:pt idx="108">
                  <c:v>-5.5494841000012229E-3</c:v>
                </c:pt>
                <c:pt idx="109">
                  <c:v>-5.7599002000046085E-3</c:v>
                </c:pt>
                <c:pt idx="110">
                  <c:v>-5.973270000012576E-3</c:v>
                </c:pt>
                <c:pt idx="111">
                  <c:v>-6.1896205000095961E-3</c:v>
                </c:pt>
                <c:pt idx="112">
                  <c:v>-6.4089784000032068E-3</c:v>
                </c:pt>
                <c:pt idx="113">
                  <c:v>-6.6313702999991619E-3</c:v>
                </c:pt>
                <c:pt idx="114">
                  <c:v>-6.8568232000103535E-3</c:v>
                </c:pt>
                <c:pt idx="115">
                  <c:v>-7.0853608000049917E-3</c:v>
                </c:pt>
                <c:pt idx="116">
                  <c:v>-7.3170098000048256E-3</c:v>
                </c:pt>
                <c:pt idx="117">
                  <c:v>-7.551796200004901E-3</c:v>
                </c:pt>
                <c:pt idx="118">
                  <c:v>-7.7897443000125577E-3</c:v>
                </c:pt>
                <c:pt idx="119">
                  <c:v>-8.0308786000102828E-3</c:v>
                </c:pt>
                <c:pt idx="120">
                  <c:v>-8.2752232000018466E-3</c:v>
                </c:pt>
                <c:pt idx="121">
                  <c:v>-8.5228016000087337E-3</c:v>
                </c:pt>
                <c:pt idx="122">
                  <c:v>-8.773637200008011E-3</c:v>
                </c:pt>
                <c:pt idx="123">
                  <c:v>-9.0277530000122397E-3</c:v>
                </c:pt>
                <c:pt idx="124">
                  <c:v>-9.2851691000106484E-3</c:v>
                </c:pt>
                <c:pt idx="125">
                  <c:v>-9.5459096000070076E-3</c:v>
                </c:pt>
                <c:pt idx="126">
                  <c:v>-9.8099946000047566E-3</c:v>
                </c:pt>
                <c:pt idx="127">
                  <c:v>-1.0077444700002047E-2</c:v>
                </c:pt>
                <c:pt idx="128">
                  <c:v>-1.0348279700011176E-2</c:v>
                </c:pt>
                <c:pt idx="129">
                  <c:v>-1.0622519000008879E-2</c:v>
                </c:pt>
                <c:pt idx="130">
                  <c:v>-1.0900181000010889E-2</c:v>
                </c:pt>
                <c:pt idx="131">
                  <c:v>-1.1181285000006369E-2</c:v>
                </c:pt>
                <c:pt idx="132">
                  <c:v>-1.1465845700001864E-2</c:v>
                </c:pt>
                <c:pt idx="133">
                  <c:v>-1.1753880800000616E-2</c:v>
                </c:pt>
                <c:pt idx="134">
                  <c:v>-1.2045406000012804E-2</c:v>
                </c:pt>
                <c:pt idx="135">
                  <c:v>-1.2340436300007696E-2</c:v>
                </c:pt>
                <c:pt idx="136">
                  <c:v>-1.263898580000955E-2</c:v>
                </c:pt>
                <c:pt idx="137">
                  <c:v>-1.2941067900001713E-2</c:v>
                </c:pt>
                <c:pt idx="138">
                  <c:v>-1.3246695000006525E-2</c:v>
                </c:pt>
                <c:pt idx="139">
                  <c:v>-1.3555878700003632E-2</c:v>
                </c:pt>
                <c:pt idx="140">
                  <c:v>-1.3868629900002816E-2</c:v>
                </c:pt>
                <c:pt idx="141">
                  <c:v>-1.4184958200004871E-2</c:v>
                </c:pt>
                <c:pt idx="142">
                  <c:v>-1.4504872500012311E-2</c:v>
                </c:pt>
                <c:pt idx="143">
                  <c:v>-1.4828380800011587E-2</c:v>
                </c:pt>
                <c:pt idx="144">
                  <c:v>-1.5155489900010366E-2</c:v>
                </c:pt>
                <c:pt idx="145">
                  <c:v>-1.5486205900003824E-2</c:v>
                </c:pt>
                <c:pt idx="146">
                  <c:v>-1.5820533500004785E-2</c:v>
                </c:pt>
                <c:pt idx="147">
                  <c:v>-1.6158476600011795E-2</c:v>
                </c:pt>
                <c:pt idx="148">
                  <c:v>-1.6500038200007339E-2</c:v>
                </c:pt>
                <c:pt idx="149">
                  <c:v>-1.6845219800003974E-2</c:v>
                </c:pt>
                <c:pt idx="150">
                  <c:v>-1.7194022099999984E-2</c:v>
                </c:pt>
                <c:pt idx="151">
                  <c:v>-1.754644449999887E-2</c:v>
                </c:pt>
                <c:pt idx="152">
                  <c:v>-1.790248560000407E-2</c:v>
                </c:pt>
                <c:pt idx="153">
                  <c:v>-1.8262142400004677E-2</c:v>
                </c:pt>
                <c:pt idx="154">
                  <c:v>-1.8625411000002146E-2</c:v>
                </c:pt>
                <c:pt idx="155">
                  <c:v>-1.8992286300004935E-2</c:v>
                </c:pt>
                <c:pt idx="156">
                  <c:v>-1.9362761900012515E-2</c:v>
                </c:pt>
                <c:pt idx="157">
                  <c:v>-1.9736830200002942E-2</c:v>
                </c:pt>
                <c:pt idx="158">
                  <c:v>-2.0114482400003908E-2</c:v>
                </c:pt>
                <c:pt idx="159">
                  <c:v>-2.0495708500007481E-2</c:v>
                </c:pt>
                <c:pt idx="160">
                  <c:v>-2.0880497100009165E-2</c:v>
                </c:pt>
                <c:pt idx="161">
                  <c:v>-2.1268835600011471E-2</c:v>
                </c:pt>
                <c:pt idx="162">
                  <c:v>-2.1660710000006134E-2</c:v>
                </c:pt>
                <c:pt idx="163">
                  <c:v>-2.2056105000004322E-2</c:v>
                </c:pt>
                <c:pt idx="164">
                  <c:v>-2.2455004200011786E-2</c:v>
                </c:pt>
                <c:pt idx="165">
                  <c:v>-2.2857389500003933E-2</c:v>
                </c:pt>
                <c:pt idx="166">
                  <c:v>-2.3263241600005813E-2</c:v>
                </c:pt>
                <c:pt idx="167">
                  <c:v>-2.3672539800003278E-2</c:v>
                </c:pt>
                <c:pt idx="168">
                  <c:v>-2.408526199999983E-2</c:v>
                </c:pt>
                <c:pt idx="169">
                  <c:v>-2.4501384700002404E-2</c:v>
                </c:pt>
                <c:pt idx="170">
                  <c:v>-2.4920882700001812E-2</c:v>
                </c:pt>
                <c:pt idx="171">
                  <c:v>-2.5343729799999437E-2</c:v>
                </c:pt>
                <c:pt idx="172">
                  <c:v>-2.576989790000539E-2</c:v>
                </c:pt>
                <c:pt idx="173">
                  <c:v>-2.6199357500004794E-2</c:v>
                </c:pt>
                <c:pt idx="174">
                  <c:v>-2.6632077600012849E-2</c:v>
                </c:pt>
                <c:pt idx="175">
                  <c:v>-2.7068025700003773E-2</c:v>
                </c:pt>
                <c:pt idx="176">
                  <c:v>-2.750716760000671E-2</c:v>
                </c:pt>
                <c:pt idx="177">
                  <c:v>-2.7949467500008041E-2</c:v>
                </c:pt>
                <c:pt idx="178">
                  <c:v>-2.8394887900006438E-2</c:v>
                </c:pt>
                <c:pt idx="179">
                  <c:v>-2.8843389700000444E-2</c:v>
                </c:pt>
                <c:pt idx="180">
                  <c:v>-2.9294932100000892E-2</c:v>
                </c:pt>
                <c:pt idx="181">
                  <c:v>-2.9749472399998922E-2</c:v>
                </c:pt>
                <c:pt idx="182">
                  <c:v>-3.0206966299999749E-2</c:v>
                </c:pt>
                <c:pt idx="183">
                  <c:v>-3.0667367399999534E-2</c:v>
                </c:pt>
                <c:pt idx="184">
                  <c:v>-3.1130627800010302E-2</c:v>
                </c:pt>
                <c:pt idx="185">
                  <c:v>-3.1596697200001245E-2</c:v>
                </c:pt>
                <c:pt idx="186">
                  <c:v>-3.2065523600010692E-2</c:v>
                </c:pt>
                <c:pt idx="187">
                  <c:v>-3.2537053000012861E-2</c:v>
                </c:pt>
                <c:pt idx="188">
                  <c:v>-3.3011229199999548E-2</c:v>
                </c:pt>
                <c:pt idx="189">
                  <c:v>-3.3487993900010338E-2</c:v>
                </c:pt>
                <c:pt idx="190">
                  <c:v>-3.3967286399999352E-2</c:v>
                </c:pt>
                <c:pt idx="191">
                  <c:v>-3.4449044100000492E-2</c:v>
                </c:pt>
                <c:pt idx="192">
                  <c:v>-3.4933201699999472E-2</c:v>
                </c:pt>
                <c:pt idx="193">
                  <c:v>-3.5419691600012015E-2</c:v>
                </c:pt>
                <c:pt idx="194">
                  <c:v>-3.5908443700009229E-2</c:v>
                </c:pt>
                <c:pt idx="195">
                  <c:v>-3.639938540000287E-2</c:v>
                </c:pt>
                <c:pt idx="196">
                  <c:v>-3.6892441300011569E-2</c:v>
                </c:pt>
                <c:pt idx="197">
                  <c:v>-3.7387533300005771E-2</c:v>
                </c:pt>
                <c:pt idx="198">
                  <c:v>-3.7884580400003642E-2</c:v>
                </c:pt>
                <c:pt idx="199">
                  <c:v>-3.8383498800001803E-2</c:v>
                </c:pt>
                <c:pt idx="200">
                  <c:v>-3.8884201500010818E-2</c:v>
                </c:pt>
                <c:pt idx="201">
                  <c:v>-3.9386598400000139E-2</c:v>
                </c:pt>
                <c:pt idx="202">
                  <c:v>-3.9890596200010009E-2</c:v>
                </c:pt>
                <c:pt idx="203">
                  <c:v>-4.0396098000002212E-2</c:v>
                </c:pt>
                <c:pt idx="204">
                  <c:v>-4.0903003800011106E-2</c:v>
                </c:pt>
                <c:pt idx="205">
                  <c:v>-4.1411209599999665E-2</c:v>
                </c:pt>
                <c:pt idx="206">
                  <c:v>-4.192060770000694E-2</c:v>
                </c:pt>
                <c:pt idx="207">
                  <c:v>-4.2431086800007733E-2</c:v>
                </c:pt>
                <c:pt idx="208">
                  <c:v>-4.2942531200012013E-2</c:v>
                </c:pt>
                <c:pt idx="209">
                  <c:v>-4.3454821300002777E-2</c:v>
                </c:pt>
                <c:pt idx="210">
                  <c:v>-4.3967833000010614E-2</c:v>
                </c:pt>
                <c:pt idx="211">
                  <c:v>-4.4481437900003584E-2</c:v>
                </c:pt>
                <c:pt idx="212">
                  <c:v>-4.4995502600002624E-2</c:v>
                </c:pt>
                <c:pt idx="213">
                  <c:v>-4.5509889400008774E-2</c:v>
                </c:pt>
                <c:pt idx="214">
                  <c:v>-4.6024455200011971E-2</c:v>
                </c:pt>
                <c:pt idx="215">
                  <c:v>-4.6539051800010611E-2</c:v>
                </c:pt>
                <c:pt idx="216">
                  <c:v>-4.7053525700007981E-2</c:v>
                </c:pt>
                <c:pt idx="217">
                  <c:v>-4.7567717800006903E-2</c:v>
                </c:pt>
                <c:pt idx="218">
                  <c:v>-4.8081463200006169E-2</c:v>
                </c:pt>
                <c:pt idx="219">
                  <c:v>-4.8594591000011178E-2</c:v>
                </c:pt>
                <c:pt idx="220">
                  <c:v>-4.9106924200003732E-2</c:v>
                </c:pt>
                <c:pt idx="221">
                  <c:v>-4.9618279000000598E-2</c:v>
                </c:pt>
                <c:pt idx="222">
                  <c:v>-5.0128465100002018E-2</c:v>
                </c:pt>
                <c:pt idx="223">
                  <c:v>-5.0637285300012991E-2</c:v>
                </c:pt>
                <c:pt idx="224">
                  <c:v>-5.1144535000005931E-2</c:v>
                </c:pt>
                <c:pt idx="225">
                  <c:v>-5.1650001900000575E-2</c:v>
                </c:pt>
                <c:pt idx="226">
                  <c:v>-5.2153466200010712E-2</c:v>
                </c:pt>
                <c:pt idx="227">
                  <c:v>-5.2654699699999696E-2</c:v>
                </c:pt>
                <c:pt idx="228">
                  <c:v>-5.3153465700006564E-2</c:v>
                </c:pt>
                <c:pt idx="229">
                  <c:v>-5.3649518500009208E-2</c:v>
                </c:pt>
                <c:pt idx="230">
                  <c:v>-5.4142603599999006E-2</c:v>
                </c:pt>
                <c:pt idx="231">
                  <c:v>-5.4632456400000251E-2</c:v>
                </c:pt>
                <c:pt idx="232">
                  <c:v>-5.5118802500004449E-2</c:v>
                </c:pt>
                <c:pt idx="233">
                  <c:v>-5.5601356900012888E-2</c:v>
                </c:pt>
                <c:pt idx="234">
                  <c:v>-5.6079824000008216E-2</c:v>
                </c:pt>
                <c:pt idx="235">
                  <c:v>-5.6553896300002293E-2</c:v>
                </c:pt>
                <c:pt idx="236">
                  <c:v>-5.7023254699998915E-2</c:v>
                </c:pt>
                <c:pt idx="237">
                  <c:v>-5.7487567700007958E-2</c:v>
                </c:pt>
                <c:pt idx="238">
                  <c:v>-5.7946490600002676E-2</c:v>
                </c:pt>
                <c:pt idx="239">
                  <c:v>-5.8399665300001402E-2</c:v>
                </c:pt>
                <c:pt idx="240">
                  <c:v>-5.8846719500010636E-2</c:v>
                </c:pt>
                <c:pt idx="241">
                  <c:v>-5.9287265900010766E-2</c:v>
                </c:pt>
                <c:pt idx="242">
                  <c:v>-5.9720902000009346E-2</c:v>
                </c:pt>
                <c:pt idx="243">
                  <c:v>-6.0147208700001897E-2</c:v>
                </c:pt>
                <c:pt idx="244">
                  <c:v>-6.0565750400002116E-2</c:v>
                </c:pt>
                <c:pt idx="245">
                  <c:v>-6.0976073399999109E-2</c:v>
                </c:pt>
                <c:pt idx="246">
                  <c:v>-6.137770580001245E-2</c:v>
                </c:pt>
                <c:pt idx="247">
                  <c:v>-6.1770156200012138E-2</c:v>
                </c:pt>
                <c:pt idx="248">
                  <c:v>-6.2152913000005583E-2</c:v>
                </c:pt>
                <c:pt idx="249">
                  <c:v>-6.2525443500007327E-2</c:v>
                </c:pt>
                <c:pt idx="250">
                  <c:v>-6.2887193100010563E-2</c:v>
                </c:pt>
                <c:pt idx="251">
                  <c:v>-6.3237583900004779E-2</c:v>
                </c:pt>
                <c:pt idx="252">
                  <c:v>-6.3576014100007683E-2</c:v>
                </c:pt>
                <c:pt idx="253">
                  <c:v>-6.390185690000294E-2</c:v>
                </c:pt>
                <c:pt idx="254">
                  <c:v>-6.4214459100000454E-2</c:v>
                </c:pt>
                <c:pt idx="255">
                  <c:v>-6.4513140300007876E-2</c:v>
                </c:pt>
                <c:pt idx="256">
                  <c:v>-6.4797191500005624E-2</c:v>
                </c:pt>
                <c:pt idx="257">
                  <c:v>-6.5065874100000087E-2</c:v>
                </c:pt>
                <c:pt idx="258">
                  <c:v>-6.5318418400011069E-2</c:v>
                </c:pt>
                <c:pt idx="259">
                  <c:v>-6.5554022300005954E-2</c:v>
                </c:pt>
                <c:pt idx="260">
                  <c:v>-6.5771850200007975E-2</c:v>
                </c:pt>
                <c:pt idx="261">
                  <c:v>-6.5971031200007246E-2</c:v>
                </c:pt>
                <c:pt idx="262">
                  <c:v>-6.6150657700006832E-2</c:v>
                </c:pt>
                <c:pt idx="263">
                  <c:v>-6.6309784000011973E-2</c:v>
                </c:pt>
                <c:pt idx="264">
                  <c:v>-6.6447424500012175E-2</c:v>
                </c:pt>
                <c:pt idx="265">
                  <c:v>-6.6562551900005928E-2</c:v>
                </c:pt>
                <c:pt idx="266">
                  <c:v>-6.6654095700002358E-2</c:v>
                </c:pt>
                <c:pt idx="267">
                  <c:v>-6.6720939700005033E-2</c:v>
                </c:pt>
                <c:pt idx="268">
                  <c:v>-6.6761920800004759E-2</c:v>
                </c:pt>
                <c:pt idx="269">
                  <c:v>-6.6775825800007738E-2</c:v>
                </c:pt>
                <c:pt idx="270">
                  <c:v>-6.6761390300001722E-2</c:v>
                </c:pt>
                <c:pt idx="271">
                  <c:v>-6.6717295000003674E-2</c:v>
                </c:pt>
                <c:pt idx="272">
                  <c:v>-6.6642164300006357E-2</c:v>
                </c:pt>
                <c:pt idx="273">
                  <c:v>-6.6534562400008213E-2</c:v>
                </c:pt>
                <c:pt idx="274">
                  <c:v>-6.6392991300006088E-2</c:v>
                </c:pt>
                <c:pt idx="275">
                  <c:v>-6.6215886900010901E-2</c:v>
                </c:pt>
                <c:pt idx="276">
                  <c:v>-6.6001616000008312E-2</c:v>
                </c:pt>
                <c:pt idx="277">
                  <c:v>-6.5748472300001026E-2</c:v>
                </c:pt>
                <c:pt idx="278">
                  <c:v>-6.5454672600012032E-2</c:v>
                </c:pt>
                <c:pt idx="279">
                  <c:v>-6.5118352600009644E-2</c:v>
                </c:pt>
                <c:pt idx="280">
                  <c:v>-6.4737562300010154E-2</c:v>
                </c:pt>
                <c:pt idx="281">
                  <c:v>-6.4310260799999241E-2</c:v>
                </c:pt>
                <c:pt idx="282">
                  <c:v>-6.3834311400000843E-2</c:v>
                </c:pt>
                <c:pt idx="283">
                  <c:v>-6.3307475700000282E-2</c:v>
                </c:pt>
                <c:pt idx="284">
                  <c:v>-6.2727407500005938E-2</c:v>
                </c:pt>
                <c:pt idx="285">
                  <c:v>-6.2091646400006084E-2</c:v>
                </c:pt>
                <c:pt idx="286">
                  <c:v>-6.1397610500009137E-2</c:v>
                </c:pt>
                <c:pt idx="287">
                  <c:v>-6.0642589100012856E-2</c:v>
                </c:pt>
                <c:pt idx="288">
                  <c:v>-5.9823734800005468E-2</c:v>
                </c:pt>
                <c:pt idx="289">
                  <c:v>-5.8938054500004E-2</c:v>
                </c:pt>
                <c:pt idx="290">
                  <c:v>-5.7982400600010919E-2</c:v>
                </c:pt>
                <c:pt idx="291">
                  <c:v>-5.6953461100007985E-2</c:v>
                </c:pt>
                <c:pt idx="292">
                  <c:v>-5.5847749100010446E-2</c:v>
                </c:pt>
                <c:pt idx="293">
                  <c:v>-5.4661592200005771E-2</c:v>
                </c:pt>
                <c:pt idx="294">
                  <c:v>-5.3391120100002354E-2</c:v>
                </c:pt>
                <c:pt idx="295">
                  <c:v>-5.2032252700001891E-2</c:v>
                </c:pt>
                <c:pt idx="296">
                  <c:v>-5.0580686900005389E-2</c:v>
                </c:pt>
                <c:pt idx="297">
                  <c:v>-4.9031882299999552E-2</c:v>
                </c:pt>
                <c:pt idx="298">
                  <c:v>-4.7381047000001786E-2</c:v>
                </c:pt>
                <c:pt idx="299">
                  <c:v>-4.5623121500000252E-2</c:v>
                </c:pt>
                <c:pt idx="300">
                  <c:v>-4.3752763000000527E-2</c:v>
                </c:pt>
                <c:pt idx="301">
                  <c:v>-4.1764327600006368E-2</c:v>
                </c:pt>
                <c:pt idx="302">
                  <c:v>-3.965185220000933E-2</c:v>
                </c:pt>
                <c:pt idx="303">
                  <c:v>-3.7409035600006746E-2</c:v>
                </c:pt>
                <c:pt idx="304">
                  <c:v>-3.502921850000007E-2</c:v>
                </c:pt>
                <c:pt idx="305">
                  <c:v>-3.2505362000009086E-2</c:v>
                </c:pt>
                <c:pt idx="306">
                  <c:v>-2.9830025500004353E-2</c:v>
                </c:pt>
                <c:pt idx="307">
                  <c:v>-2.6995343900011903E-2</c:v>
                </c:pt>
                <c:pt idx="308">
                  <c:v>-2.3993002500006355E-2</c:v>
                </c:pt>
                <c:pt idx="309">
                  <c:v>-2.0814211800001203E-2</c:v>
                </c:pt>
                <c:pt idx="310">
                  <c:v>-1.7449680100000364E-2</c:v>
                </c:pt>
                <c:pt idx="311">
                  <c:v>-1.3889585800001214E-2</c:v>
                </c:pt>
                <c:pt idx="312">
                  <c:v>-1.0123547200009853E-2</c:v>
                </c:pt>
                <c:pt idx="313">
                  <c:v>-6.1405917000030286E-3</c:v>
                </c:pt>
                <c:pt idx="314">
                  <c:v>-1.9291225000017675E-3</c:v>
                </c:pt>
                <c:pt idx="315">
                  <c:v>2.5231150999900365E-3</c:v>
                </c:pt>
                <c:pt idx="316">
                  <c:v>7.2290705999904503E-3</c:v>
                </c:pt>
                <c:pt idx="317">
                  <c:v>1.2202425799998196E-2</c:v>
                </c:pt>
                <c:pt idx="318">
                  <c:v>1.7457635199988886E-2</c:v>
                </c:pt>
                <c:pt idx="319">
                  <c:v>2.3009968099998446E-2</c:v>
                </c:pt>
                <c:pt idx="320">
                  <c:v>2.8875552899989998E-2</c:v>
                </c:pt>
                <c:pt idx="321">
                  <c:v>3.5071423799990953E-2</c:v>
                </c:pt>
                <c:pt idx="322">
                  <c:v>4.1615570199994067E-2</c:v>
                </c:pt>
                <c:pt idx="323">
                  <c:v>4.8526988399999027E-2</c:v>
                </c:pt>
                <c:pt idx="324">
                  <c:v>5.5825736599999232E-2</c:v>
                </c:pt>
                <c:pt idx="325">
                  <c:v>6.3532992199995419E-2</c:v>
                </c:pt>
                <c:pt idx="326">
                  <c:v>7.167111289999184E-2</c:v>
                </c:pt>
                <c:pt idx="327">
                  <c:v>8.0263700499997981E-2</c:v>
                </c:pt>
                <c:pt idx="328">
                  <c:v>8.9335668699987991E-2</c:v>
                </c:pt>
                <c:pt idx="329">
                  <c:v>9.8913313899998911E-2</c:v>
                </c:pt>
                <c:pt idx="330">
                  <c:v>0.10902439049999657</c:v>
                </c:pt>
                <c:pt idx="331">
                  <c:v>0.11969818960000111</c:v>
                </c:pt>
                <c:pt idx="332">
                  <c:v>0.13096562219999441</c:v>
                </c:pt>
                <c:pt idx="333">
                  <c:v>0.14285930650000012</c:v>
                </c:pt>
                <c:pt idx="334">
                  <c:v>0.15541365999999357</c:v>
                </c:pt>
                <c:pt idx="335">
                  <c:v>0.1686649962999951</c:v>
                </c:pt>
                <c:pt idx="336">
                  <c:v>0.18265162649998956</c:v>
                </c:pt>
                <c:pt idx="337">
                  <c:v>0.19741396610000095</c:v>
                </c:pt>
                <c:pt idx="338">
                  <c:v>0.21299464739999507</c:v>
                </c:pt>
                <c:pt idx="339">
                  <c:v>0.2294386370999888</c:v>
                </c:pt>
                <c:pt idx="340">
                  <c:v>0.24679336019998743</c:v>
                </c:pt>
                <c:pt idx="341">
                  <c:v>0.2651088300999902</c:v>
                </c:pt>
                <c:pt idx="342">
                  <c:v>0.28443778519999796</c:v>
                </c:pt>
                <c:pt idx="343">
                  <c:v>0.30483583230000022</c:v>
                </c:pt>
                <c:pt idx="344">
                  <c:v>0.3263615979999912</c:v>
                </c:pt>
                <c:pt idx="345">
                  <c:v>0.34907688719999896</c:v>
                </c:pt>
                <c:pt idx="346">
                  <c:v>0.37304685079999444</c:v>
                </c:pt>
                <c:pt idx="347">
                  <c:v>0.39834016209999845</c:v>
                </c:pt>
                <c:pt idx="348">
                  <c:v>0.42502920309999581</c:v>
                </c:pt>
                <c:pt idx="349">
                  <c:v>0.45319026189999079</c:v>
                </c:pt>
                <c:pt idx="350">
                  <c:v>0.48290374059999408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E46-4D6C-9FFF-948D44CD1205}"/>
            </c:ext>
          </c:extLst>
        </c:ser>
        <c:ser>
          <c:idx val="8"/>
          <c:order val="8"/>
          <c:tx>
            <c:strRef>
              <c:f>'2SF Data'!$AH$4</c:f>
              <c:strCache>
                <c:ptCount val="1"/>
                <c:pt idx="0">
                  <c:v>Root 1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Data'!$AH$5:$AH$355</c:f>
              <c:numCache>
                <c:formatCode>General</c:formatCode>
                <c:ptCount val="351"/>
                <c:pt idx="0">
                  <c:v>0</c:v>
                </c:pt>
                <c:pt idx="1">
                  <c:v>-9.152600000561506E-6</c:v>
                </c:pt>
                <c:pt idx="2">
                  <c:v>-1.8460900008676617E-5</c:v>
                </c:pt>
                <c:pt idx="3">
                  <c:v>-2.7953700012517402E-5</c:v>
                </c:pt>
                <c:pt idx="4">
                  <c:v>-3.7646100011556882E-5</c:v>
                </c:pt>
                <c:pt idx="5">
                  <c:v>-4.7537100002159605E-5</c:v>
                </c:pt>
                <c:pt idx="6">
                  <c:v>-5.763120000779054E-5</c:v>
                </c:pt>
                <c:pt idx="7">
                  <c:v>-6.7930900002011185E-5</c:v>
                </c:pt>
                <c:pt idx="8">
                  <c:v>-7.8425300003459597E-5</c:v>
                </c:pt>
                <c:pt idx="9">
                  <c:v>-8.9148600011412782E-5</c:v>
                </c:pt>
                <c:pt idx="10">
                  <c:v>-1.0013870000591396E-4</c:v>
                </c:pt>
                <c:pt idx="11">
                  <c:v>-1.11321500000372E-4</c:v>
                </c:pt>
                <c:pt idx="12">
                  <c:v>-1.2273560000153338E-4</c:v>
                </c:pt>
                <c:pt idx="13">
                  <c:v>-1.3438730000814303E-4</c:v>
                </c:pt>
                <c:pt idx="14">
                  <c:v>-1.4628170001174112E-4</c:v>
                </c:pt>
                <c:pt idx="15">
                  <c:v>-1.5842450000036479E-4</c:v>
                </c:pt>
                <c:pt idx="16">
                  <c:v>-1.7082060000461752E-4</c:v>
                </c:pt>
                <c:pt idx="17">
                  <c:v>-1.834669999993821E-4</c:v>
                </c:pt>
                <c:pt idx="18">
                  <c:v>-1.9635820000019066E-4</c:v>
                </c:pt>
                <c:pt idx="19">
                  <c:v>-2.0959150000976479E-4</c:v>
                </c:pt>
                <c:pt idx="20">
                  <c:v>-2.2306330001242713E-4</c:v>
                </c:pt>
                <c:pt idx="21">
                  <c:v>-2.3681760001181829E-4</c:v>
                </c:pt>
                <c:pt idx="22">
                  <c:v>-2.5086200000146164E-4</c:v>
                </c:pt>
                <c:pt idx="23">
                  <c:v>-2.6520309999966685E-4</c:v>
                </c:pt>
                <c:pt idx="24">
                  <c:v>-2.7984740000874808E-4</c:v>
                </c:pt>
                <c:pt idx="25">
                  <c:v>-2.9480170000795169E-4</c:v>
                </c:pt>
                <c:pt idx="26">
                  <c:v>-3.1007190000309492E-4</c:v>
                </c:pt>
                <c:pt idx="27">
                  <c:v>-3.2558680000249751E-4</c:v>
                </c:pt>
                <c:pt idx="28">
                  <c:v>-3.4155040000882764E-4</c:v>
                </c:pt>
                <c:pt idx="29">
                  <c:v>-3.5786100001189425E-4</c:v>
                </c:pt>
                <c:pt idx="30">
                  <c:v>-3.7447460000805677E-4</c:v>
                </c:pt>
                <c:pt idx="31">
                  <c:v>-3.9144110000677301E-4</c:v>
                </c:pt>
                <c:pt idx="32">
                  <c:v>-4.0873300000043855E-4</c:v>
                </c:pt>
                <c:pt idx="33">
                  <c:v>-4.2646850000949144E-4</c:v>
                </c:pt>
                <c:pt idx="34">
                  <c:v>-4.4450750000635253E-4</c:v>
                </c:pt>
                <c:pt idx="35">
                  <c:v>-4.6294480000597105E-4</c:v>
                </c:pt>
                <c:pt idx="36">
                  <c:v>-4.8182390000306441E-4</c:v>
                </c:pt>
                <c:pt idx="37">
                  <c:v>-5.0109910000628588E-4</c:v>
                </c:pt>
                <c:pt idx="38">
                  <c:v>-5.2077770000380497E-4</c:v>
                </c:pt>
                <c:pt idx="39">
                  <c:v>-5.4087930000434881E-4</c:v>
                </c:pt>
                <c:pt idx="40">
                  <c:v>-5.6141340000692708E-4</c:v>
                </c:pt>
                <c:pt idx="41">
                  <c:v>-5.8238950001054945E-4</c:v>
                </c:pt>
                <c:pt idx="42">
                  <c:v>-6.0381629999994857E-4</c:v>
                </c:pt>
                <c:pt idx="43">
                  <c:v>-6.2568319999911637E-4</c:v>
                </c:pt>
                <c:pt idx="44">
                  <c:v>-6.4805960001024232E-4</c:v>
                </c:pt>
                <c:pt idx="45">
                  <c:v>-6.7091410001296481E-4</c:v>
                </c:pt>
                <c:pt idx="46">
                  <c:v>-6.9425200000239329E-4</c:v>
                </c:pt>
                <c:pt idx="47">
                  <c:v>-7.180943999998135E-4</c:v>
                </c:pt>
                <c:pt idx="48">
                  <c:v>-7.4245250000615215E-4</c:v>
                </c:pt>
                <c:pt idx="49">
                  <c:v>-7.6733740000634043E-4</c:v>
                </c:pt>
                <c:pt idx="50">
                  <c:v>-7.927609999995866E-4</c:v>
                </c:pt>
                <c:pt idx="51">
                  <c:v>-8.1873490000816673E-4</c:v>
                </c:pt>
                <c:pt idx="52">
                  <c:v>-8.452673000078903E-4</c:v>
                </c:pt>
                <c:pt idx="53">
                  <c:v>-8.7229790000264984E-4</c:v>
                </c:pt>
                <c:pt idx="54">
                  <c:v>-9.0007510000589264E-4</c:v>
                </c:pt>
                <c:pt idx="55">
                  <c:v>-9.2838400000516685E-4</c:v>
                </c:pt>
                <c:pt idx="56">
                  <c:v>-9.5729770001184988E-4</c:v>
                </c:pt>
                <c:pt idx="57">
                  <c:v>-9.8683900000651192E-4</c:v>
                </c:pt>
                <c:pt idx="58">
                  <c:v>-1.0170214000027045E-3</c:v>
                </c:pt>
                <c:pt idx="59">
                  <c:v>-1.0478590000104759E-3</c:v>
                </c:pt>
                <c:pt idx="60">
                  <c:v>-1.0793640000059668E-3</c:v>
                </c:pt>
                <c:pt idx="61">
                  <c:v>-1.1115220000021964E-3</c:v>
                </c:pt>
                <c:pt idx="62">
                  <c:v>-1.1444404999991775E-3</c:v>
                </c:pt>
                <c:pt idx="63">
                  <c:v>-1.1780506000036439E-3</c:v>
                </c:pt>
                <c:pt idx="64">
                  <c:v>-1.2123832000128232E-3</c:v>
                </c:pt>
                <c:pt idx="65">
                  <c:v>-1.2474616000019978E-3</c:v>
                </c:pt>
                <c:pt idx="66">
                  <c:v>-1.2833014000079856E-3</c:v>
                </c:pt>
                <c:pt idx="67">
                  <c:v>-1.319919100012612E-3</c:v>
                </c:pt>
                <c:pt idx="68">
                  <c:v>-1.3573316000048408E-3</c:v>
                </c:pt>
                <c:pt idx="69">
                  <c:v>-1.3955543000037096E-3</c:v>
                </c:pt>
                <c:pt idx="70">
                  <c:v>-1.4345883000004278E-3</c:v>
                </c:pt>
                <c:pt idx="71">
                  <c:v>-1.4745065000028035E-3</c:v>
                </c:pt>
                <c:pt idx="72">
                  <c:v>-1.5152739999990672E-3</c:v>
                </c:pt>
                <c:pt idx="73">
                  <c:v>-1.556921500011299E-3</c:v>
                </c:pt>
                <c:pt idx="74">
                  <c:v>-1.5994720000094276E-3</c:v>
                </c:pt>
                <c:pt idx="75">
                  <c:v>-1.6429439000091861E-3</c:v>
                </c:pt>
                <c:pt idx="76">
                  <c:v>-1.6873568000050909E-3</c:v>
                </c:pt>
                <c:pt idx="77">
                  <c:v>-1.7327303000058691E-3</c:v>
                </c:pt>
                <c:pt idx="78">
                  <c:v>-1.7790831000041862E-3</c:v>
                </c:pt>
                <c:pt idx="79">
                  <c:v>-1.8264139000052637E-3</c:v>
                </c:pt>
                <c:pt idx="80">
                  <c:v>-1.8748248999997941E-3</c:v>
                </c:pt>
                <c:pt idx="81">
                  <c:v>-1.9242447000067386E-3</c:v>
                </c:pt>
                <c:pt idx="82">
                  <c:v>-1.9747326000043586E-3</c:v>
                </c:pt>
                <c:pt idx="83">
                  <c:v>-2.0263108000051488E-3</c:v>
                </c:pt>
                <c:pt idx="84">
                  <c:v>-2.0789985000106981E-3</c:v>
                </c:pt>
                <c:pt idx="85">
                  <c:v>-2.1328147000048148E-3</c:v>
                </c:pt>
                <c:pt idx="86">
                  <c:v>-2.1877928000009206E-3</c:v>
                </c:pt>
                <c:pt idx="87">
                  <c:v>-2.2439496000004056E-3</c:v>
                </c:pt>
                <c:pt idx="88">
                  <c:v>-2.3012856000121928E-3</c:v>
                </c:pt>
                <c:pt idx="89">
                  <c:v>-2.359922700009065E-3</c:v>
                </c:pt>
                <c:pt idx="90">
                  <c:v>-2.4197586000127558E-3</c:v>
                </c:pt>
                <c:pt idx="91">
                  <c:v>-2.4808849000095279E-3</c:v>
                </c:pt>
                <c:pt idx="92">
                  <c:v>-2.5433196000079761E-3</c:v>
                </c:pt>
                <c:pt idx="93">
                  <c:v>-2.6070851000099537E-3</c:v>
                </c:pt>
                <c:pt idx="94">
                  <c:v>-2.672209600007136E-3</c:v>
                </c:pt>
                <c:pt idx="95">
                  <c:v>-2.7387196000034919E-3</c:v>
                </c:pt>
                <c:pt idx="96">
                  <c:v>-2.8066445999996859E-3</c:v>
                </c:pt>
                <c:pt idx="97">
                  <c:v>-2.87604410000597E-3</c:v>
                </c:pt>
                <c:pt idx="98">
                  <c:v>-2.9472395000027518E-3</c:v>
                </c:pt>
                <c:pt idx="99">
                  <c:v>-3.0192011000025332E-3</c:v>
                </c:pt>
                <c:pt idx="100">
                  <c:v>-3.0930476000037288E-3</c:v>
                </c:pt>
                <c:pt idx="101">
                  <c:v>-3.1684658000017407E-3</c:v>
                </c:pt>
                <c:pt idx="102">
                  <c:v>-3.245471600010319E-3</c:v>
                </c:pt>
                <c:pt idx="103">
                  <c:v>-3.3240951999999879E-3</c:v>
                </c:pt>
                <c:pt idx="104">
                  <c:v>-3.4043681000071047E-3</c:v>
                </c:pt>
                <c:pt idx="105">
                  <c:v>-3.4863298000118448E-3</c:v>
                </c:pt>
                <c:pt idx="106">
                  <c:v>-3.5701271000050383E-3</c:v>
                </c:pt>
                <c:pt idx="107">
                  <c:v>-3.655410600003961E-3</c:v>
                </c:pt>
                <c:pt idx="108">
                  <c:v>-3.7425742000039008E-3</c:v>
                </c:pt>
                <c:pt idx="109">
                  <c:v>-3.8315659000005553E-3</c:v>
                </c:pt>
                <c:pt idx="110">
                  <c:v>-3.9224001000093267E-3</c:v>
                </c:pt>
                <c:pt idx="111">
                  <c:v>-4.0151100999992195E-3</c:v>
                </c:pt>
                <c:pt idx="112">
                  <c:v>-4.1097299000085741E-3</c:v>
                </c:pt>
                <c:pt idx="113">
                  <c:v>-4.2062967000049412E-3</c:v>
                </c:pt>
                <c:pt idx="114">
                  <c:v>-4.3048786000099426E-3</c:v>
                </c:pt>
                <c:pt idx="115">
                  <c:v>-4.4054164000044693E-3</c:v>
                </c:pt>
                <c:pt idx="116">
                  <c:v>-4.5079952000008916E-3</c:v>
                </c:pt>
                <c:pt idx="117">
                  <c:v>-4.6126831000066204E-3</c:v>
                </c:pt>
                <c:pt idx="118">
                  <c:v>-4.7194918000030839E-3</c:v>
                </c:pt>
                <c:pt idx="119">
                  <c:v>-4.828456900000333E-3</c:v>
                </c:pt>
                <c:pt idx="120">
                  <c:v>-4.9396149000102696E-3</c:v>
                </c:pt>
                <c:pt idx="121">
                  <c:v>-5.053002800011086E-3</c:v>
                </c:pt>
                <c:pt idx="122">
                  <c:v>-5.1686619000008704E-3</c:v>
                </c:pt>
                <c:pt idx="123">
                  <c:v>-5.2866461000036225E-3</c:v>
                </c:pt>
                <c:pt idx="124">
                  <c:v>-5.4069120999997722E-3</c:v>
                </c:pt>
                <c:pt idx="125">
                  <c:v>-5.5295878999999104E-3</c:v>
                </c:pt>
                <c:pt idx="126">
                  <c:v>-5.6546805000010636E-3</c:v>
                </c:pt>
                <c:pt idx="127">
                  <c:v>-5.7822270000116305E-3</c:v>
                </c:pt>
                <c:pt idx="128">
                  <c:v>-5.9122653000116543E-3</c:v>
                </c:pt>
                <c:pt idx="129">
                  <c:v>-6.044833600000743E-3</c:v>
                </c:pt>
                <c:pt idx="130">
                  <c:v>-6.1799701000069263E-3</c:v>
                </c:pt>
                <c:pt idx="131">
                  <c:v>-6.3177534999994123E-3</c:v>
                </c:pt>
                <c:pt idx="132">
                  <c:v>-6.4581417000084684E-3</c:v>
                </c:pt>
                <c:pt idx="133">
                  <c:v>-6.601212800006806E-3</c:v>
                </c:pt>
                <c:pt idx="134">
                  <c:v>-6.7470050000082438E-3</c:v>
                </c:pt>
                <c:pt idx="135">
                  <c:v>-6.8955565999999635E-3</c:v>
                </c:pt>
                <c:pt idx="136">
                  <c:v>-7.0469057000082103E-3</c:v>
                </c:pt>
                <c:pt idx="137">
                  <c:v>-7.2010905000041703E-3</c:v>
                </c:pt>
                <c:pt idx="138">
                  <c:v>-7.3581492000016624E-3</c:v>
                </c:pt>
                <c:pt idx="139">
                  <c:v>-7.5181195000055823E-3</c:v>
                </c:pt>
                <c:pt idx="140">
                  <c:v>-7.6810394000119686E-3</c:v>
                </c:pt>
                <c:pt idx="141">
                  <c:v>-7.846946400007937E-3</c:v>
                </c:pt>
                <c:pt idx="142">
                  <c:v>-8.0158782000125939E-3</c:v>
                </c:pt>
                <c:pt idx="143">
                  <c:v>-8.1878717000023471E-3</c:v>
                </c:pt>
                <c:pt idx="144">
                  <c:v>-8.3629642000033755E-3</c:v>
                </c:pt>
                <c:pt idx="145">
                  <c:v>-8.5411924000027284E-3</c:v>
                </c:pt>
                <c:pt idx="146">
                  <c:v>-8.7225928000123076E-3</c:v>
                </c:pt>
                <c:pt idx="147">
                  <c:v>-8.9072048000105042E-3</c:v>
                </c:pt>
                <c:pt idx="148">
                  <c:v>-9.0950582000033364E-3</c:v>
                </c:pt>
                <c:pt idx="149">
                  <c:v>-9.2861916999993355E-3</c:v>
                </c:pt>
                <c:pt idx="150">
                  <c:v>-9.4806406000031984E-3</c:v>
                </c:pt>
                <c:pt idx="151">
                  <c:v>-9.6784398000124838E-3</c:v>
                </c:pt>
                <c:pt idx="152">
                  <c:v>-9.8796242000105394E-3</c:v>
                </c:pt>
                <c:pt idx="153">
                  <c:v>-1.0084227600003715E-2</c:v>
                </c:pt>
                <c:pt idx="154">
                  <c:v>-1.0292284100003712E-2</c:v>
                </c:pt>
                <c:pt idx="155">
                  <c:v>-1.0503827100009744E-2</c:v>
                </c:pt>
                <c:pt idx="156">
                  <c:v>-1.0718884400006345E-2</c:v>
                </c:pt>
                <c:pt idx="157">
                  <c:v>-1.0937499700006015E-2</c:v>
                </c:pt>
                <c:pt idx="158">
                  <c:v>-1.1159699300009152E-2</c:v>
                </c:pt>
                <c:pt idx="159">
                  <c:v>-1.1385515500009546E-2</c:v>
                </c:pt>
                <c:pt idx="160">
                  <c:v>-1.1614979800000924E-2</c:v>
                </c:pt>
                <c:pt idx="161">
                  <c:v>-1.1848123000007149E-2</c:v>
                </c:pt>
                <c:pt idx="162">
                  <c:v>-1.2084976500005951E-2</c:v>
                </c:pt>
                <c:pt idx="163">
                  <c:v>-1.2325570200005131E-2</c:v>
                </c:pt>
                <c:pt idx="164">
                  <c:v>-1.2569934300003638E-2</c:v>
                </c:pt>
                <c:pt idx="165">
                  <c:v>-1.2818098500005703E-2</c:v>
                </c:pt>
                <c:pt idx="166">
                  <c:v>-1.3070092100008424E-2</c:v>
                </c:pt>
                <c:pt idx="167">
                  <c:v>-1.3325944800001821E-2</c:v>
                </c:pt>
                <c:pt idx="168">
                  <c:v>-1.3585684800005993E-2</c:v>
                </c:pt>
                <c:pt idx="169">
                  <c:v>-1.384934110001268E-2</c:v>
                </c:pt>
                <c:pt idx="170">
                  <c:v>-1.4116942200004701E-2</c:v>
                </c:pt>
                <c:pt idx="171">
                  <c:v>-1.4388516300002152E-2</c:v>
                </c:pt>
                <c:pt idx="172">
                  <c:v>-1.4664091500009135E-2</c:v>
                </c:pt>
                <c:pt idx="173">
                  <c:v>-1.4943696700001396E-2</c:v>
                </c:pt>
                <c:pt idx="174">
                  <c:v>-1.5227359400000751E-2</c:v>
                </c:pt>
                <c:pt idx="175">
                  <c:v>-1.5515107900000658E-2</c:v>
                </c:pt>
                <c:pt idx="176">
                  <c:v>-1.5806970700012357E-2</c:v>
                </c:pt>
                <c:pt idx="177">
                  <c:v>-1.6102976300004457E-2</c:v>
                </c:pt>
                <c:pt idx="178">
                  <c:v>-1.6403153100000623E-2</c:v>
                </c:pt>
                <c:pt idx="179">
                  <c:v>-1.6707531200012227E-2</c:v>
                </c:pt>
                <c:pt idx="180">
                  <c:v>-1.7016139200009661E-2</c:v>
                </c:pt>
                <c:pt idx="181">
                  <c:v>-1.7329007200004298E-2</c:v>
                </c:pt>
                <c:pt idx="182">
                  <c:v>-1.7646166000005792E-2</c:v>
                </c:pt>
                <c:pt idx="183">
                  <c:v>-1.7967646700000728E-2</c:v>
                </c:pt>
                <c:pt idx="184">
                  <c:v>-1.8293481100002396E-2</c:v>
                </c:pt>
                <c:pt idx="185">
                  <c:v>-1.8623702900001149E-2</c:v>
                </c:pt>
                <c:pt idx="186">
                  <c:v>-1.8958345100003271E-2</c:v>
                </c:pt>
                <c:pt idx="187">
                  <c:v>-1.9297442999999248E-2</c:v>
                </c:pt>
                <c:pt idx="188">
                  <c:v>-1.9641032900011623E-2</c:v>
                </c:pt>
                <c:pt idx="189">
                  <c:v>-1.9989152400000876E-2</c:v>
                </c:pt>
                <c:pt idx="190">
                  <c:v>-2.0341840500009312E-2</c:v>
                </c:pt>
                <c:pt idx="191">
                  <c:v>-2.0699138200001244E-2</c:v>
                </c:pt>
                <c:pt idx="192">
                  <c:v>-2.1061087600003248E-2</c:v>
                </c:pt>
                <c:pt idx="193">
                  <c:v>-2.1427734100001317E-2</c:v>
                </c:pt>
                <c:pt idx="194">
                  <c:v>-2.1799123600004577E-2</c:v>
                </c:pt>
                <c:pt idx="195">
                  <c:v>-2.2175305499999354E-2</c:v>
                </c:pt>
                <c:pt idx="196">
                  <c:v>-2.2556331300009447E-2</c:v>
                </c:pt>
                <c:pt idx="197">
                  <c:v>-2.2942255100005582E-2</c:v>
                </c:pt>
                <c:pt idx="198">
                  <c:v>-2.3333134099999597E-2</c:v>
                </c:pt>
                <c:pt idx="199">
                  <c:v>-2.3729028600001811E-2</c:v>
                </c:pt>
                <c:pt idx="200">
                  <c:v>-2.4130002200010381E-2</c:v>
                </c:pt>
                <c:pt idx="201">
                  <c:v>-2.453612200000066E-2</c:v>
                </c:pt>
                <c:pt idx="202">
                  <c:v>-2.4947459200006961E-2</c:v>
                </c:pt>
                <c:pt idx="203">
                  <c:v>-2.5364088800003515E-2</c:v>
                </c:pt>
                <c:pt idx="204">
                  <c:v>-2.5786090400004014E-2</c:v>
                </c:pt>
                <c:pt idx="205">
                  <c:v>-2.6213549600001329E-2</c:v>
                </c:pt>
                <c:pt idx="206">
                  <c:v>-2.6646552400009682E-2</c:v>
                </c:pt>
                <c:pt idx="207">
                  <c:v>-2.7085194700006809E-2</c:v>
                </c:pt>
                <c:pt idx="208">
                  <c:v>-2.7529576500000985E-2</c:v>
                </c:pt>
                <c:pt idx="209">
                  <c:v>-2.7979803500002731E-2</c:v>
                </c:pt>
                <c:pt idx="210">
                  <c:v>-2.8435985100003336E-2</c:v>
                </c:pt>
                <c:pt idx="211">
                  <c:v>-2.8898245700005987E-2</c:v>
                </c:pt>
                <c:pt idx="212">
                  <c:v>-2.9366708500006666E-2</c:v>
                </c:pt>
                <c:pt idx="213">
                  <c:v>-2.9841506600007506E-2</c:v>
                </c:pt>
                <c:pt idx="214">
                  <c:v>-3.0322781300000656E-2</c:v>
                </c:pt>
                <c:pt idx="215">
                  <c:v>-3.0810682100010922E-2</c:v>
                </c:pt>
                <c:pt idx="216">
                  <c:v>-3.1305367300006992E-2</c:v>
                </c:pt>
                <c:pt idx="217">
                  <c:v>-3.1807006600004684E-2</c:v>
                </c:pt>
                <c:pt idx="218">
                  <c:v>-3.2315775400007851E-2</c:v>
                </c:pt>
                <c:pt idx="219">
                  <c:v>-3.2831859000012287E-2</c:v>
                </c:pt>
                <c:pt idx="220">
                  <c:v>-3.3355458100004398E-2</c:v>
                </c:pt>
                <c:pt idx="221">
                  <c:v>-3.3886782300001528E-2</c:v>
                </c:pt>
                <c:pt idx="222">
                  <c:v>-3.4426054100009651E-2</c:v>
                </c:pt>
                <c:pt idx="223">
                  <c:v>-3.4973506900001894E-2</c:v>
                </c:pt>
                <c:pt idx="224">
                  <c:v>-3.5529390299998909E-2</c:v>
                </c:pt>
                <c:pt idx="225">
                  <c:v>-3.6093965100008063E-2</c:v>
                </c:pt>
                <c:pt idx="226">
                  <c:v>-3.6667509099999052E-2</c:v>
                </c:pt>
                <c:pt idx="227">
                  <c:v>-3.7250311600004693E-2</c:v>
                </c:pt>
                <c:pt idx="228">
                  <c:v>-3.7842681699999048E-2</c:v>
                </c:pt>
                <c:pt idx="229">
                  <c:v>-3.8444943900003636E-2</c:v>
                </c:pt>
                <c:pt idx="230">
                  <c:v>-3.9057440600004156E-2</c:v>
                </c:pt>
                <c:pt idx="231">
                  <c:v>-3.9680532700003823E-2</c:v>
                </c:pt>
                <c:pt idx="232">
                  <c:v>-4.0314600200005657E-2</c:v>
                </c:pt>
                <c:pt idx="233">
                  <c:v>-4.096004330000369E-2</c:v>
                </c:pt>
                <c:pt idx="234">
                  <c:v>-4.1617283600004384E-2</c:v>
                </c:pt>
                <c:pt idx="235">
                  <c:v>-4.2286764300001778E-2</c:v>
                </c:pt>
                <c:pt idx="236">
                  <c:v>-4.2968951700004254E-2</c:v>
                </c:pt>
                <c:pt idx="237">
                  <c:v>-4.3664336200009757E-2</c:v>
                </c:pt>
                <c:pt idx="238">
                  <c:v>-4.4373428500009027E-2</c:v>
                </c:pt>
                <c:pt idx="239">
                  <c:v>-4.5096779000004972E-2</c:v>
                </c:pt>
                <c:pt idx="240">
                  <c:v>-4.5834950600010416E-2</c:v>
                </c:pt>
                <c:pt idx="241">
                  <c:v>-4.6588539600008971E-2</c:v>
                </c:pt>
                <c:pt idx="242">
                  <c:v>-4.7358171100000845E-2</c:v>
                </c:pt>
                <c:pt idx="243">
                  <c:v>-4.8144500300011828E-2</c:v>
                </c:pt>
                <c:pt idx="244">
                  <c:v>-4.894821370000102E-2</c:v>
                </c:pt>
                <c:pt idx="245">
                  <c:v>-4.9770030200008364E-2</c:v>
                </c:pt>
                <c:pt idx="246">
                  <c:v>-5.06107019000126E-2</c:v>
                </c:pt>
                <c:pt idx="247">
                  <c:v>-5.1471015600000669E-2</c:v>
                </c:pt>
                <c:pt idx="248">
                  <c:v>-5.2351793400006841E-2</c:v>
                </c:pt>
                <c:pt idx="249">
                  <c:v>-5.3253893800004448E-2</c:v>
                </c:pt>
                <c:pt idx="250">
                  <c:v>-5.4178213100001926E-2</c:v>
                </c:pt>
                <c:pt idx="251">
                  <c:v>-5.5125685800007318E-2</c:v>
                </c:pt>
                <c:pt idx="252">
                  <c:v>-5.6097285900008842E-2</c:v>
                </c:pt>
                <c:pt idx="253">
                  <c:v>-5.7094027300010453E-2</c:v>
                </c:pt>
                <c:pt idx="254">
                  <c:v>-5.8116964900008838E-2</c:v>
                </c:pt>
                <c:pt idx="255">
                  <c:v>-5.9167195100002345E-2</c:v>
                </c:pt>
                <c:pt idx="256">
                  <c:v>-6.02458562999999E-2</c:v>
                </c:pt>
                <c:pt idx="257">
                  <c:v>-6.1354129100010368E-2</c:v>
                </c:pt>
                <c:pt idx="258">
                  <c:v>-6.249323670000706E-2</c:v>
                </c:pt>
                <c:pt idx="259">
                  <c:v>-6.3664445000000569E-2</c:v>
                </c:pt>
                <c:pt idx="260">
                  <c:v>-6.4869061999999644E-2</c:v>
                </c:pt>
                <c:pt idx="261">
                  <c:v>-6.6108437900012973E-2</c:v>
                </c:pt>
                <c:pt idx="262">
                  <c:v>-6.7383964000001129E-2</c:v>
                </c:pt>
                <c:pt idx="263">
                  <c:v>-6.8697071300007906E-2</c:v>
                </c:pt>
                <c:pt idx="264">
                  <c:v>-7.0049231900000564E-2</c:v>
                </c:pt>
                <c:pt idx="265">
                  <c:v>-7.1441953400011471E-2</c:v>
                </c:pt>
                <c:pt idx="266">
                  <c:v>-7.2876779500006705E-2</c:v>
                </c:pt>
                <c:pt idx="267">
                  <c:v>-7.4355286900001261E-2</c:v>
                </c:pt>
                <c:pt idx="268">
                  <c:v>-7.5879082800000219E-2</c:v>
                </c:pt>
                <c:pt idx="269">
                  <c:v>-7.7449801400007345E-2</c:v>
                </c:pt>
                <c:pt idx="270">
                  <c:v>-7.9069100500007039E-2</c:v>
                </c:pt>
                <c:pt idx="271">
                  <c:v>-8.07386570999995E-2</c:v>
                </c:pt>
                <c:pt idx="272">
                  <c:v>-8.24601628000039E-2</c:v>
                </c:pt>
                <c:pt idx="273">
                  <c:v>-8.4235319000001141E-2</c:v>
                </c:pt>
                <c:pt idx="274">
                  <c:v>-8.6065830800009735E-2</c:v>
                </c:pt>
                <c:pt idx="275">
                  <c:v>-8.7953401000007148E-2</c:v>
                </c:pt>
                <c:pt idx="276">
                  <c:v>-8.9899723500010964E-2</c:v>
                </c:pt>
                <c:pt idx="277">
                  <c:v>-9.1906473000008759E-2</c:v>
                </c:pt>
                <c:pt idx="278">
                  <c:v>-9.3975309300006415E-2</c:v>
                </c:pt>
                <c:pt idx="279">
                  <c:v>-9.61078509999993E-2</c:v>
                </c:pt>
                <c:pt idx="280">
                  <c:v>-9.8305679100008092E-2</c:v>
                </c:pt>
                <c:pt idx="281">
                  <c:v>-0.10057032480000316</c:v>
                </c:pt>
                <c:pt idx="282">
                  <c:v>-0.10290325950001034</c:v>
                </c:pt>
                <c:pt idx="283">
                  <c:v>-0.10530588539999997</c:v>
                </c:pt>
                <c:pt idx="284">
                  <c:v>-0.10777952470000685</c:v>
                </c:pt>
                <c:pt idx="285">
                  <c:v>-0.11032540900001209</c:v>
                </c:pt>
                <c:pt idx="286">
                  <c:v>-0.11294466809999903</c:v>
                </c:pt>
                <c:pt idx="287">
                  <c:v>-0.11563831860000562</c:v>
                </c:pt>
                <c:pt idx="288">
                  <c:v>-0.11840725180000788</c:v>
                </c:pt>
                <c:pt idx="289">
                  <c:v>-0.12125222219999898</c:v>
                </c:pt>
                <c:pt idx="290">
                  <c:v>-0.12417383430000939</c:v>
                </c:pt>
                <c:pt idx="291">
                  <c:v>-0.12717253050000465</c:v>
                </c:pt>
                <c:pt idx="292">
                  <c:v>-0.1302485779000051</c:v>
                </c:pt>
                <c:pt idx="293">
                  <c:v>-0.13340205490000301</c:v>
                </c:pt>
                <c:pt idx="294">
                  <c:v>-0.13663283750000232</c:v>
                </c:pt>
                <c:pt idx="295">
                  <c:v>-0.13994058570000334</c:v>
                </c:pt>
                <c:pt idx="296">
                  <c:v>-0.14332472819999964</c:v>
                </c:pt>
                <c:pt idx="297">
                  <c:v>-0.14679296760000682</c:v>
                </c:pt>
                <c:pt idx="298">
                  <c:v>-0.15031867500000828</c:v>
                </c:pt>
                <c:pt idx="299">
                  <c:v>-0.15392605080000976</c:v>
                </c:pt>
                <c:pt idx="300">
                  <c:v>-0.15760493390000363</c:v>
                </c:pt>
                <c:pt idx="301">
                  <c:v>-0.1613533730000114</c:v>
                </c:pt>
                <c:pt idx="302">
                  <c:v>-0.1651690914000028</c:v>
                </c:pt>
                <c:pt idx="303">
                  <c:v>-0.16904947030000983</c:v>
                </c:pt>
                <c:pt idx="304">
                  <c:v>-0.17299152980000088</c:v>
                </c:pt>
                <c:pt idx="305">
                  <c:v>-0.17699191230001077</c:v>
                </c:pt>
                <c:pt idx="306">
                  <c:v>-0.1810468609000111</c:v>
                </c:pt>
                <c:pt idx="307">
                  <c:v>-0.18515220020000811</c:v>
                </c:pt>
                <c:pt idx="308">
                  <c:v>-0.18930331500000364</c:v>
                </c:pt>
                <c:pt idx="309">
                  <c:v>-0.19349512900001287</c:v>
                </c:pt>
                <c:pt idx="310">
                  <c:v>-0.19772208170000738</c:v>
                </c:pt>
                <c:pt idx="311">
                  <c:v>-0.20197810510001091</c:v>
                </c:pt>
                <c:pt idx="312">
                  <c:v>-0.20625659850000488</c:v>
                </c:pt>
                <c:pt idx="313">
                  <c:v>-0.21055040299999916</c:v>
                </c:pt>
                <c:pt idx="314">
                  <c:v>-0.21485177390000842</c:v>
                </c:pt>
                <c:pt idx="315">
                  <c:v>-0.219152352800009</c:v>
                </c:pt>
                <c:pt idx="316">
                  <c:v>-0.22344313660001092</c:v>
                </c:pt>
                <c:pt idx="317">
                  <c:v>-0.22771444690000919</c:v>
                </c:pt>
                <c:pt idx="318">
                  <c:v>-0.23195589230000735</c:v>
                </c:pt>
                <c:pt idx="319">
                  <c:v>-0.23615633770000954</c:v>
                </c:pt>
                <c:pt idx="320">
                  <c:v>-0.24030388590000484</c:v>
                </c:pt>
                <c:pt idx="321">
                  <c:v>-0.24438579290000462</c:v>
                </c:pt>
                <c:pt idx="322">
                  <c:v>-0.24838846180000473</c:v>
                </c:pt>
                <c:pt idx="323">
                  <c:v>-0.25229738840000948</c:v>
                </c:pt>
                <c:pt idx="324">
                  <c:v>-0.25609711500000287</c:v>
                </c:pt>
                <c:pt idx="325">
                  <c:v>-0.25977118030000668</c:v>
                </c:pt>
                <c:pt idx="326">
                  <c:v>-0.26330206650000321</c:v>
                </c:pt>
                <c:pt idx="327">
                  <c:v>-0.2666711436000071</c:v>
                </c:pt>
                <c:pt idx="328">
                  <c:v>-0.26985860960000707</c:v>
                </c:pt>
                <c:pt idx="329">
                  <c:v>-0.27284342670000683</c:v>
                </c:pt>
                <c:pt idx="330">
                  <c:v>-0.275603257100002</c:v>
                </c:pt>
                <c:pt idx="331">
                  <c:v>-0.27811438820000944</c:v>
                </c:pt>
                <c:pt idx="332">
                  <c:v>-0.28035165960000086</c:v>
                </c:pt>
                <c:pt idx="333">
                  <c:v>-0.28228838310000981</c:v>
                </c:pt>
                <c:pt idx="334">
                  <c:v>-0.28389625810000041</c:v>
                </c:pt>
                <c:pt idx="335">
                  <c:v>-0.28514528210000378</c:v>
                </c:pt>
                <c:pt idx="336">
                  <c:v>-0.28600365670000372</c:v>
                </c:pt>
                <c:pt idx="337">
                  <c:v>-0.28643770060000406</c:v>
                </c:pt>
                <c:pt idx="338">
                  <c:v>-0.28641168970000308</c:v>
                </c:pt>
                <c:pt idx="339">
                  <c:v>-0.28588782830000525</c:v>
                </c:pt>
                <c:pt idx="340">
                  <c:v>-0.28482607560000872</c:v>
                </c:pt>
                <c:pt idx="341">
                  <c:v>-0.28318403469999964</c:v>
                </c:pt>
                <c:pt idx="342">
                  <c:v>-0.28091682180000532</c:v>
                </c:pt>
                <c:pt idx="343">
                  <c:v>-0.27797692620001158</c:v>
                </c:pt>
                <c:pt idx="344">
                  <c:v>-0.27431406430000038</c:v>
                </c:pt>
                <c:pt idx="345">
                  <c:v>-0.26987502340000447</c:v>
                </c:pt>
                <c:pt idx="346">
                  <c:v>-0.26460349760000668</c:v>
                </c:pt>
                <c:pt idx="347">
                  <c:v>-0.25843991270001254</c:v>
                </c:pt>
                <c:pt idx="348">
                  <c:v>-0.25132124280000312</c:v>
                </c:pt>
                <c:pt idx="349">
                  <c:v>-0.2431808128000057</c:v>
                </c:pt>
                <c:pt idx="350">
                  <c:v>-0.23394809110000381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E46-4D6C-9FFF-948D44CD1205}"/>
            </c:ext>
          </c:extLst>
        </c:ser>
        <c:ser>
          <c:idx val="9"/>
          <c:order val="9"/>
          <c:tx>
            <c:strRef>
              <c:f>'2SF Data'!$AI$4</c:f>
              <c:strCache>
                <c:ptCount val="1"/>
                <c:pt idx="0">
                  <c:v>Root 2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Data'!$AI$5:$AI$355</c:f>
              <c:numCache>
                <c:formatCode>General</c:formatCode>
                <c:ptCount val="351"/>
                <c:pt idx="0">
                  <c:v>-5.0299268000060238E-3</c:v>
                </c:pt>
                <c:pt idx="1">
                  <c:v>-5.0191151000120726E-3</c:v>
                </c:pt>
                <c:pt idx="2">
                  <c:v>-5.0080185000069832E-3</c:v>
                </c:pt>
                <c:pt idx="3">
                  <c:v>-4.9966822000016009E-3</c:v>
                </c:pt>
                <c:pt idx="4">
                  <c:v>-4.9851101000086828E-3</c:v>
                </c:pt>
                <c:pt idx="5">
                  <c:v>-4.9732992000031118E-3</c:v>
                </c:pt>
                <c:pt idx="6">
                  <c:v>-4.9612454000111939E-3</c:v>
                </c:pt>
                <c:pt idx="7">
                  <c:v>-4.9489543000049707E-3</c:v>
                </c:pt>
                <c:pt idx="8">
                  <c:v>-4.9364259000128641E-3</c:v>
                </c:pt>
                <c:pt idx="9">
                  <c:v>-4.9235370000104695E-3</c:v>
                </c:pt>
                <c:pt idx="10">
                  <c:v>-4.9105476000050885E-3</c:v>
                </c:pt>
                <c:pt idx="11">
                  <c:v>-4.8972376000051554E-3</c:v>
                </c:pt>
                <c:pt idx="12">
                  <c:v>-4.8836667000102807E-3</c:v>
                </c:pt>
                <c:pt idx="13">
                  <c:v>-4.8698307000023533E-3</c:v>
                </c:pt>
                <c:pt idx="14">
                  <c:v>-4.8557272000095963E-3</c:v>
                </c:pt>
                <c:pt idx="15">
                  <c:v>-4.8413553000017373E-3</c:v>
                </c:pt>
                <c:pt idx="16">
                  <c:v>-4.8267117000051485E-3</c:v>
                </c:pt>
                <c:pt idx="17">
                  <c:v>-4.8117997000076684E-3</c:v>
                </c:pt>
                <c:pt idx="18">
                  <c:v>-4.7965194000028077E-3</c:v>
                </c:pt>
                <c:pt idx="19">
                  <c:v>-4.7811123000087719E-3</c:v>
                </c:pt>
                <c:pt idx="20">
                  <c:v>-4.7653506000102652E-3</c:v>
                </c:pt>
                <c:pt idx="21">
                  <c:v>-4.7493003000056433E-3</c:v>
                </c:pt>
                <c:pt idx="22">
                  <c:v>-4.7329603000036968E-3</c:v>
                </c:pt>
                <c:pt idx="23">
                  <c:v>-4.7163276000077303E-3</c:v>
                </c:pt>
                <c:pt idx="24">
                  <c:v>-4.6993995999997651E-3</c:v>
                </c:pt>
                <c:pt idx="25">
                  <c:v>-4.6821733999991011E-3</c:v>
                </c:pt>
                <c:pt idx="26">
                  <c:v>-4.664647400005606E-3</c:v>
                </c:pt>
                <c:pt idx="27">
                  <c:v>-4.6467885000112119E-3</c:v>
                </c:pt>
                <c:pt idx="28">
                  <c:v>-4.6285965000123497E-3</c:v>
                </c:pt>
                <c:pt idx="29">
                  <c:v>-4.610228800004279E-3</c:v>
                </c:pt>
                <c:pt idx="30">
                  <c:v>-4.591471000011893E-3</c:v>
                </c:pt>
                <c:pt idx="31">
                  <c:v>-4.5723970000040026E-3</c:v>
                </c:pt>
                <c:pt idx="32">
                  <c:v>-4.552937700012194E-3</c:v>
                </c:pt>
                <c:pt idx="33">
                  <c:v>-4.5332935000033103E-3</c:v>
                </c:pt>
                <c:pt idx="34">
                  <c:v>-4.5131932999993296E-3</c:v>
                </c:pt>
                <c:pt idx="35">
                  <c:v>-4.492858200009664E-3</c:v>
                </c:pt>
                <c:pt idx="36">
                  <c:v>-4.4721311000017749E-3</c:v>
                </c:pt>
                <c:pt idx="37">
                  <c:v>-4.4511285000083944E-3</c:v>
                </c:pt>
                <c:pt idx="38">
                  <c:v>-4.4297778000128574E-3</c:v>
                </c:pt>
                <c:pt idx="39">
                  <c:v>-4.4080924000127197E-3</c:v>
                </c:pt>
                <c:pt idx="40">
                  <c:v>-4.3860717000114846E-3</c:v>
                </c:pt>
                <c:pt idx="41">
                  <c:v>-4.3637087000121255E-3</c:v>
                </c:pt>
                <c:pt idx="42">
                  <c:v>-4.3410044000040671E-3</c:v>
                </c:pt>
                <c:pt idx="43">
                  <c:v>-4.3179734000062808E-3</c:v>
                </c:pt>
                <c:pt idx="44">
                  <c:v>-4.2945425000056048E-3</c:v>
                </c:pt>
                <c:pt idx="45">
                  <c:v>-4.2708096000012574E-3</c:v>
                </c:pt>
                <c:pt idx="46">
                  <c:v>-4.246711600004005E-3</c:v>
                </c:pt>
                <c:pt idx="47">
                  <c:v>-4.222260700004199E-3</c:v>
                </c:pt>
                <c:pt idx="48">
                  <c:v>-4.1974543999998559E-3</c:v>
                </c:pt>
                <c:pt idx="49">
                  <c:v>-4.1722902000032036E-3</c:v>
                </c:pt>
                <c:pt idx="50">
                  <c:v>-4.1467693000072359E-3</c:v>
                </c:pt>
                <c:pt idx="51">
                  <c:v>-4.1208844000095723E-3</c:v>
                </c:pt>
                <c:pt idx="52">
                  <c:v>-4.0946396999999024E-3</c:v>
                </c:pt>
                <c:pt idx="53">
                  <c:v>-4.068094700002689E-3</c:v>
                </c:pt>
                <c:pt idx="54">
                  <c:v>-4.0410321000052818E-3</c:v>
                </c:pt>
                <c:pt idx="55">
                  <c:v>-4.013691500006189E-3</c:v>
                </c:pt>
                <c:pt idx="56">
                  <c:v>-3.9859709000040766E-3</c:v>
                </c:pt>
                <c:pt idx="57">
                  <c:v>-3.9578796000085958E-3</c:v>
                </c:pt>
                <c:pt idx="58">
                  <c:v>-3.9294183000038174E-3</c:v>
                </c:pt>
                <c:pt idx="59">
                  <c:v>-3.9005792000068595E-3</c:v>
                </c:pt>
                <c:pt idx="60">
                  <c:v>-3.871366100000273E-3</c:v>
                </c:pt>
                <c:pt idx="61">
                  <c:v>-3.8418021000126146E-3</c:v>
                </c:pt>
                <c:pt idx="62">
                  <c:v>-3.8117994000117505E-3</c:v>
                </c:pt>
                <c:pt idx="63">
                  <c:v>-3.781452300003707E-3</c:v>
                </c:pt>
                <c:pt idx="64">
                  <c:v>-3.7507213000083084E-3</c:v>
                </c:pt>
                <c:pt idx="65">
                  <c:v>-3.7196111000099563E-3</c:v>
                </c:pt>
                <c:pt idx="66">
                  <c:v>-3.6881194000102369E-3</c:v>
                </c:pt>
                <c:pt idx="67">
                  <c:v>-3.6562454000090838E-3</c:v>
                </c:pt>
                <c:pt idx="68">
                  <c:v>-3.6239929000032589E-3</c:v>
                </c:pt>
                <c:pt idx="69">
                  <c:v>-3.5913550999993049E-3</c:v>
                </c:pt>
                <c:pt idx="70">
                  <c:v>-3.5583502000093858E-3</c:v>
                </c:pt>
                <c:pt idx="71">
                  <c:v>-3.5249356000122134E-3</c:v>
                </c:pt>
                <c:pt idx="72">
                  <c:v>-3.4911393000101043E-3</c:v>
                </c:pt>
                <c:pt idx="73">
                  <c:v>-3.4569673000106604E-3</c:v>
                </c:pt>
                <c:pt idx="74">
                  <c:v>-3.42241559999934E-3</c:v>
                </c:pt>
                <c:pt idx="75">
                  <c:v>-3.3874829000097861E-3</c:v>
                </c:pt>
                <c:pt idx="76">
                  <c:v>-3.3521747000122559E-3</c:v>
                </c:pt>
                <c:pt idx="77">
                  <c:v>-3.3164823000078059E-3</c:v>
                </c:pt>
                <c:pt idx="78">
                  <c:v>-3.2804143000078057E-3</c:v>
                </c:pt>
                <c:pt idx="79">
                  <c:v>-3.2439922000122579E-3</c:v>
                </c:pt>
                <c:pt idx="80">
                  <c:v>-3.2071767000019236E-3</c:v>
                </c:pt>
                <c:pt idx="81">
                  <c:v>-3.1699586999991425E-3</c:v>
                </c:pt>
                <c:pt idx="82">
                  <c:v>-3.1323928000119849E-3</c:v>
                </c:pt>
                <c:pt idx="83">
                  <c:v>-3.0944623000124238E-3</c:v>
                </c:pt>
                <c:pt idx="84">
                  <c:v>-3.0561673000022438E-3</c:v>
                </c:pt>
                <c:pt idx="85">
                  <c:v>-3.0175041000006786E-3</c:v>
                </c:pt>
                <c:pt idx="86">
                  <c:v>-2.9784899000020459E-3</c:v>
                </c:pt>
                <c:pt idx="87">
                  <c:v>-2.9391234999991411E-3</c:v>
                </c:pt>
                <c:pt idx="88">
                  <c:v>-2.8994320000066409E-3</c:v>
                </c:pt>
                <c:pt idx="89">
                  <c:v>-2.8593914000083487E-3</c:v>
                </c:pt>
                <c:pt idx="90">
                  <c:v>-2.8189383000096768E-3</c:v>
                </c:pt>
                <c:pt idx="91">
                  <c:v>-2.7781941000029065E-3</c:v>
                </c:pt>
                <c:pt idx="92">
                  <c:v>-2.7371242000100438E-3</c:v>
                </c:pt>
                <c:pt idx="93">
                  <c:v>-2.6957313000082195E-3</c:v>
                </c:pt>
                <c:pt idx="94">
                  <c:v>-2.6540212000014662E-3</c:v>
                </c:pt>
                <c:pt idx="95">
                  <c:v>-2.6120015999993029E-3</c:v>
                </c:pt>
                <c:pt idx="96">
                  <c:v>-2.5696823000060931E-3</c:v>
                </c:pt>
                <c:pt idx="97">
                  <c:v>-2.527078100001745E-3</c:v>
                </c:pt>
                <c:pt idx="98">
                  <c:v>-2.4838133000031348E-3</c:v>
                </c:pt>
                <c:pt idx="99">
                  <c:v>-2.4410796000040591E-3</c:v>
                </c:pt>
                <c:pt idx="100">
                  <c:v>-2.3975933000031091E-3</c:v>
                </c:pt>
                <c:pt idx="101">
                  <c:v>-2.3538943000005474E-3</c:v>
                </c:pt>
                <c:pt idx="102">
                  <c:v>-2.3099514000080035E-3</c:v>
                </c:pt>
                <c:pt idx="103">
                  <c:v>-2.2657748000085576E-3</c:v>
                </c:pt>
                <c:pt idx="104">
                  <c:v>-2.2213762000120596E-3</c:v>
                </c:pt>
                <c:pt idx="105">
                  <c:v>-2.1767598000081989E-3</c:v>
                </c:pt>
                <c:pt idx="106">
                  <c:v>-2.1318163000074719E-3</c:v>
                </c:pt>
                <c:pt idx="107">
                  <c:v>-2.087048900008881E-3</c:v>
                </c:pt>
                <c:pt idx="108">
                  <c:v>-2.0418434000077923E-3</c:v>
                </c:pt>
                <c:pt idx="109">
                  <c:v>-1.9965461000026608E-3</c:v>
                </c:pt>
                <c:pt idx="110">
                  <c:v>-1.9511179000062384E-3</c:v>
                </c:pt>
                <c:pt idx="111">
                  <c:v>-1.9055748000056383E-3</c:v>
                </c:pt>
                <c:pt idx="112">
                  <c:v>-1.8599351000005981E-3</c:v>
                </c:pt>
                <c:pt idx="113">
                  <c:v>-1.8142148000066527E-3</c:v>
                </c:pt>
                <c:pt idx="114">
                  <c:v>-1.7683968000028472E-3</c:v>
                </c:pt>
                <c:pt idx="115">
                  <c:v>-1.7227141000120128E-3</c:v>
                </c:pt>
                <c:pt idx="116">
                  <c:v>-1.6768162000033726E-3</c:v>
                </c:pt>
                <c:pt idx="117">
                  <c:v>-1.6310016000034011E-3</c:v>
                </c:pt>
                <c:pt idx="118">
                  <c:v>-1.5852227000010544E-3</c:v>
                </c:pt>
                <c:pt idx="119">
                  <c:v>-1.5395027000124628E-3</c:v>
                </c:pt>
                <c:pt idx="120">
                  <c:v>-1.4938679000096045E-3</c:v>
                </c:pt>
                <c:pt idx="121">
                  <c:v>-1.4483451000018022E-3</c:v>
                </c:pt>
                <c:pt idx="122">
                  <c:v>-1.4029575000051864E-3</c:v>
                </c:pt>
                <c:pt idx="123">
                  <c:v>-1.3578507000033824E-3</c:v>
                </c:pt>
                <c:pt idx="124">
                  <c:v>-1.3127461000124185E-3</c:v>
                </c:pt>
                <c:pt idx="125">
                  <c:v>-1.2679669000021931E-3</c:v>
                </c:pt>
                <c:pt idx="126">
                  <c:v>-1.2234558000017159E-3</c:v>
                </c:pt>
                <c:pt idx="127">
                  <c:v>-1.17924470001185E-3</c:v>
                </c:pt>
                <c:pt idx="128">
                  <c:v>-1.13536910001244E-3</c:v>
                </c:pt>
                <c:pt idx="129">
                  <c:v>-1.0918655000011768E-3</c:v>
                </c:pt>
                <c:pt idx="130">
                  <c:v>-1.0487715000095932E-3</c:v>
                </c:pt>
                <c:pt idx="131">
                  <c:v>-1.0062469000047258E-3</c:v>
                </c:pt>
                <c:pt idx="132">
                  <c:v>-9.6409440000400082E-4</c:v>
                </c:pt>
                <c:pt idx="133">
                  <c:v>-9.2247290000102566E-4</c:v>
                </c:pt>
                <c:pt idx="134">
                  <c:v>-8.8142520000644708E-4</c:v>
                </c:pt>
                <c:pt idx="135">
                  <c:v>-8.4099549999905321E-4</c:v>
                </c:pt>
                <c:pt idx="136">
                  <c:v>-8.0122880000033092E-4</c:v>
                </c:pt>
                <c:pt idx="137">
                  <c:v>-7.6217229999997471E-4</c:v>
                </c:pt>
                <c:pt idx="138">
                  <c:v>-7.2387350000724382E-4</c:v>
                </c:pt>
                <c:pt idx="139">
                  <c:v>-6.8638180000846205E-4</c:v>
                </c:pt>
                <c:pt idx="140">
                  <c:v>-6.4974760000779952E-4</c:v>
                </c:pt>
                <c:pt idx="141">
                  <c:v>-6.1402240000063557E-4</c:v>
                </c:pt>
                <c:pt idx="142">
                  <c:v>-5.7925930001090364E-4</c:v>
                </c:pt>
                <c:pt idx="143">
                  <c:v>-5.4551210000397532E-4</c:v>
                </c:pt>
                <c:pt idx="144">
                  <c:v>-5.1283630000398261E-4</c:v>
                </c:pt>
                <c:pt idx="145">
                  <c:v>-4.8128800000313277E-4</c:v>
                </c:pt>
                <c:pt idx="146">
                  <c:v>-4.5092490000797625E-4</c:v>
                </c:pt>
                <c:pt idx="147">
                  <c:v>-4.2180580000206191E-4</c:v>
                </c:pt>
                <c:pt idx="148">
                  <c:v>-3.9399000000628348E-4</c:v>
                </c:pt>
                <c:pt idx="149">
                  <c:v>-3.6753850000081911E-4</c:v>
                </c:pt>
                <c:pt idx="150">
                  <c:v>-3.4251270000140721E-4</c:v>
                </c:pt>
                <c:pt idx="151">
                  <c:v>-3.1897520000256918E-4</c:v>
                </c:pt>
                <c:pt idx="152">
                  <c:v>-2.9699350000100821E-4</c:v>
                </c:pt>
                <c:pt idx="153">
                  <c:v>-2.7662460000499323E-4</c:v>
                </c:pt>
                <c:pt idx="154">
                  <c:v>-2.5793710000243664E-4</c:v>
                </c:pt>
                <c:pt idx="155">
                  <c:v>-2.4099680000233548E-4</c:v>
                </c:pt>
                <c:pt idx="156">
                  <c:v>-2.2587010001018371E-4</c:v>
                </c:pt>
                <c:pt idx="157">
                  <c:v>-2.1262470001204292E-4</c:v>
                </c:pt>
                <c:pt idx="158">
                  <c:v>-2.0132750000811939E-4</c:v>
                </c:pt>
                <c:pt idx="159">
                  <c:v>-1.9204690001117797E-4</c:v>
                </c:pt>
                <c:pt idx="160">
                  <c:v>-1.8485130000556182E-4</c:v>
                </c:pt>
                <c:pt idx="161">
                  <c:v>-1.7980930000760509E-4</c:v>
                </c:pt>
                <c:pt idx="162">
                  <c:v>-1.7699079999999867E-4</c:v>
                </c:pt>
                <c:pt idx="163">
                  <c:v>-1.764639000043644E-4</c:v>
                </c:pt>
                <c:pt idx="164">
                  <c:v>-1.7829829999982394E-4</c:v>
                </c:pt>
                <c:pt idx="165">
                  <c:v>-1.8256319999920834E-4</c:v>
                </c:pt>
                <c:pt idx="166">
                  <c:v>-1.8932620000100542E-4</c:v>
                </c:pt>
                <c:pt idx="167">
                  <c:v>-1.9865980000588479E-4</c:v>
                </c:pt>
                <c:pt idx="168">
                  <c:v>-2.1063030000334493E-4</c:v>
                </c:pt>
                <c:pt idx="169">
                  <c:v>-2.2530640001150459E-4</c:v>
                </c:pt>
                <c:pt idx="170">
                  <c:v>-2.4275600000578379E-4</c:v>
                </c:pt>
                <c:pt idx="171">
                  <c:v>-2.6304640000773816E-4</c:v>
                </c:pt>
                <c:pt idx="172">
                  <c:v>-2.8624410001043543E-4</c:v>
                </c:pt>
                <c:pt idx="173">
                  <c:v>-3.1241630000522491E-4</c:v>
                </c:pt>
                <c:pt idx="174">
                  <c:v>-3.416269000098282E-4</c:v>
                </c:pt>
                <c:pt idx="175">
                  <c:v>-3.7394170000482063E-4</c:v>
                </c:pt>
                <c:pt idx="176">
                  <c:v>-4.0942140000765903E-4</c:v>
                </c:pt>
                <c:pt idx="177">
                  <c:v>-4.4813130000420642E-4</c:v>
                </c:pt>
                <c:pt idx="178">
                  <c:v>-4.9013130001185345E-4</c:v>
                </c:pt>
                <c:pt idx="179">
                  <c:v>-5.3548300000727522E-4</c:v>
                </c:pt>
                <c:pt idx="180">
                  <c:v>-5.8424400000944843E-4</c:v>
                </c:pt>
                <c:pt idx="181">
                  <c:v>-6.3647250000542499E-4</c:v>
                </c:pt>
                <c:pt idx="182">
                  <c:v>-6.9222480000519226E-4</c:v>
                </c:pt>
                <c:pt idx="183">
                  <c:v>-7.5155600001153289E-4</c:v>
                </c:pt>
                <c:pt idx="184">
                  <c:v>-8.14519400009317E-4</c:v>
                </c:pt>
                <c:pt idx="185">
                  <c:v>-8.8116820001005181E-4</c:v>
                </c:pt>
                <c:pt idx="186">
                  <c:v>-9.5155190000184575E-4</c:v>
                </c:pt>
                <c:pt idx="187">
                  <c:v>-1.0257201000030136E-3</c:v>
                </c:pt>
                <c:pt idx="188">
                  <c:v>-1.1037204000103884E-3</c:v>
                </c:pt>
                <c:pt idx="189">
                  <c:v>-1.1855990000100292E-3</c:v>
                </c:pt>
                <c:pt idx="190">
                  <c:v>-1.2714004000002888E-3</c:v>
                </c:pt>
                <c:pt idx="191">
                  <c:v>-1.3611679000007371E-3</c:v>
                </c:pt>
                <c:pt idx="192">
                  <c:v>-1.4549429999988206E-3</c:v>
                </c:pt>
                <c:pt idx="193">
                  <c:v>-1.5527661000049875E-3</c:v>
                </c:pt>
                <c:pt idx="194">
                  <c:v>-1.6546757000099888E-3</c:v>
                </c:pt>
                <c:pt idx="195">
                  <c:v>-1.7607091999991553E-3</c:v>
                </c:pt>
                <c:pt idx="196">
                  <c:v>-1.8709028000074568E-3</c:v>
                </c:pt>
                <c:pt idx="197">
                  <c:v>-1.9852913000022454E-3</c:v>
                </c:pt>
                <c:pt idx="198">
                  <c:v>-2.1039083000005121E-3</c:v>
                </c:pt>
                <c:pt idx="199">
                  <c:v>-2.2267864000014015E-3</c:v>
                </c:pt>
                <c:pt idx="200">
                  <c:v>-2.3539572000004227E-3</c:v>
                </c:pt>
                <c:pt idx="201">
                  <c:v>-2.4854514000054451E-3</c:v>
                </c:pt>
                <c:pt idx="202">
                  <c:v>-2.6212989000100606E-3</c:v>
                </c:pt>
                <c:pt idx="203">
                  <c:v>-2.7615290000113646E-3</c:v>
                </c:pt>
                <c:pt idx="204">
                  <c:v>-2.9061704000099553E-3</c:v>
                </c:pt>
                <c:pt idx="205">
                  <c:v>-3.0552515000010771E-3</c:v>
                </c:pt>
                <c:pt idx="206">
                  <c:v>-3.208800500004827E-3</c:v>
                </c:pt>
                <c:pt idx="207">
                  <c:v>-3.3668454000093107E-3</c:v>
                </c:pt>
                <c:pt idx="208">
                  <c:v>-3.5294144000062033E-3</c:v>
                </c:pt>
                <c:pt idx="209">
                  <c:v>-3.6965360000067449E-3</c:v>
                </c:pt>
                <c:pt idx="210">
                  <c:v>-3.8682376000025442E-3</c:v>
                </c:pt>
                <c:pt idx="211">
                  <c:v>-4.0445519000087415E-3</c:v>
                </c:pt>
                <c:pt idx="212">
                  <c:v>-4.2255076000117242E-3</c:v>
                </c:pt>
                <c:pt idx="213">
                  <c:v>-4.4111362000052168E-3</c:v>
                </c:pt>
                <c:pt idx="214">
                  <c:v>-4.6014703000025747E-3</c:v>
                </c:pt>
                <c:pt idx="215">
                  <c:v>-4.7965442000048597E-3</c:v>
                </c:pt>
                <c:pt idx="216">
                  <c:v>-4.9963945000115473E-3</c:v>
                </c:pt>
                <c:pt idx="217">
                  <c:v>-5.2010576000043329E-3</c:v>
                </c:pt>
                <c:pt idx="218">
                  <c:v>-5.4105741999990187E-3</c:v>
                </c:pt>
                <c:pt idx="219">
                  <c:v>-5.6249868000008973E-3</c:v>
                </c:pt>
                <c:pt idx="220">
                  <c:v>-5.8443404000030341E-3</c:v>
                </c:pt>
                <c:pt idx="221">
                  <c:v>-6.0686830000094005E-3</c:v>
                </c:pt>
                <c:pt idx="222">
                  <c:v>-6.2980656000064528E-3</c:v>
                </c:pt>
                <c:pt idx="223">
                  <c:v>-6.5325427000004765E-3</c:v>
                </c:pt>
                <c:pt idx="224">
                  <c:v>-6.7721724000051609E-3</c:v>
                </c:pt>
                <c:pt idx="225">
                  <c:v>-7.0170166000025347E-3</c:v>
                </c:pt>
                <c:pt idx="226">
                  <c:v>-7.2671415000087336E-3</c:v>
                </c:pt>
                <c:pt idx="227">
                  <c:v>-7.5226175000011608E-3</c:v>
                </c:pt>
                <c:pt idx="228">
                  <c:v>-7.7835198000002492E-3</c:v>
                </c:pt>
                <c:pt idx="229">
                  <c:v>-8.0499285000001919E-3</c:v>
                </c:pt>
                <c:pt idx="230">
                  <c:v>-8.3219288000009328E-3</c:v>
                </c:pt>
                <c:pt idx="231">
                  <c:v>-8.5996111000099518E-3</c:v>
                </c:pt>
                <c:pt idx="232">
                  <c:v>-8.8830716000103394E-3</c:v>
                </c:pt>
                <c:pt idx="233">
                  <c:v>-9.1724124000052143E-3</c:v>
                </c:pt>
                <c:pt idx="234">
                  <c:v>-9.4677416000052972E-3</c:v>
                </c:pt>
                <c:pt idx="235">
                  <c:v>-9.7691738000094119E-3</c:v>
                </c:pt>
                <c:pt idx="236">
                  <c:v>-1.0076829700011558E-2</c:v>
                </c:pt>
                <c:pt idx="237">
                  <c:v>-1.03908374000099E-2</c:v>
                </c:pt>
                <c:pt idx="238">
                  <c:v>-1.0711331400003132E-2</c:v>
                </c:pt>
                <c:pt idx="239">
                  <c:v>-1.1038453800011894E-2</c:v>
                </c:pt>
                <c:pt idx="240">
                  <c:v>-1.1372353900000576E-2</c:v>
                </c:pt>
                <c:pt idx="241">
                  <c:v>-1.1713188600012359E-2</c:v>
                </c:pt>
                <c:pt idx="242">
                  <c:v>-1.206112260000225E-2</c:v>
                </c:pt>
                <c:pt idx="243">
                  <c:v>-1.2416328700012969E-2</c:v>
                </c:pt>
                <c:pt idx="244">
                  <c:v>-1.2778985600007786E-2</c:v>
                </c:pt>
                <c:pt idx="245">
                  <c:v>-1.3149286600011578E-2</c:v>
                </c:pt>
                <c:pt idx="246">
                  <c:v>-1.3527429300012273E-2</c:v>
                </c:pt>
                <c:pt idx="247">
                  <c:v>-1.3913616100012405E-2</c:v>
                </c:pt>
                <c:pt idx="248">
                  <c:v>-1.4308058600008167E-2</c:v>
                </c:pt>
                <c:pt idx="249">
                  <c:v>-1.4710992600001305E-2</c:v>
                </c:pt>
                <c:pt idx="250">
                  <c:v>-1.512264890000381E-2</c:v>
                </c:pt>
                <c:pt idx="251">
                  <c:v>-1.5543263600008572E-2</c:v>
                </c:pt>
                <c:pt idx="252">
                  <c:v>-1.5973092400002997E-2</c:v>
                </c:pt>
                <c:pt idx="253">
                  <c:v>-1.6412397700008796E-2</c:v>
                </c:pt>
                <c:pt idx="254">
                  <c:v>-1.6861451400004057E-2</c:v>
                </c:pt>
                <c:pt idx="255">
                  <c:v>-1.7320535700008577E-2</c:v>
                </c:pt>
                <c:pt idx="256">
                  <c:v>-1.778994320000038E-2</c:v>
                </c:pt>
                <c:pt idx="257">
                  <c:v>-1.8269977000002768E-2</c:v>
                </c:pt>
                <c:pt idx="258">
                  <c:v>-1.8760951000004411E-2</c:v>
                </c:pt>
                <c:pt idx="259">
                  <c:v>-1.926319000000376E-2</c:v>
                </c:pt>
                <c:pt idx="260">
                  <c:v>-1.9777030200003765E-2</c:v>
                </c:pt>
                <c:pt idx="261">
                  <c:v>-2.0302819400001226E-2</c:v>
                </c:pt>
                <c:pt idx="262">
                  <c:v>-2.0840917200004583E-2</c:v>
                </c:pt>
                <c:pt idx="263">
                  <c:v>-2.1391695100007269E-2</c:v>
                </c:pt>
                <c:pt idx="264">
                  <c:v>-2.1955537400003777E-2</c:v>
                </c:pt>
                <c:pt idx="265">
                  <c:v>-2.2532840900012729E-2</c:v>
                </c:pt>
                <c:pt idx="266">
                  <c:v>-2.3124015700005884E-2</c:v>
                </c:pt>
                <c:pt idx="267">
                  <c:v>-2.3729485100005832E-2</c:v>
                </c:pt>
                <c:pt idx="268">
                  <c:v>-2.4349686400000792E-2</c:v>
                </c:pt>
                <c:pt idx="269">
                  <c:v>-2.498507090000146E-2</c:v>
                </c:pt>
                <c:pt idx="270">
                  <c:v>-2.5636104600010867E-2</c:v>
                </c:pt>
                <c:pt idx="271">
                  <c:v>-2.630326830001195E-2</c:v>
                </c:pt>
                <c:pt idx="272">
                  <c:v>-2.6987058100004901E-2</c:v>
                </c:pt>
                <c:pt idx="273">
                  <c:v>-2.7687986000003662E-2</c:v>
                </c:pt>
                <c:pt idx="274">
                  <c:v>-2.8406580000009285E-2</c:v>
                </c:pt>
                <c:pt idx="275">
                  <c:v>-2.9143384700006436E-2</c:v>
                </c:pt>
                <c:pt idx="276">
                  <c:v>-2.9898961699998949E-2</c:v>
                </c:pt>
                <c:pt idx="277">
                  <c:v>-3.0673890400009896E-2</c:v>
                </c:pt>
                <c:pt idx="278">
                  <c:v>-3.1468768100012312E-2</c:v>
                </c:pt>
                <c:pt idx="279">
                  <c:v>-3.2284211000003893E-2</c:v>
                </c:pt>
                <c:pt idx="280">
                  <c:v>-3.3120854800003485E-2</c:v>
                </c:pt>
                <c:pt idx="281">
                  <c:v>-3.3979350700008126E-2</c:v>
                </c:pt>
                <c:pt idx="282">
                  <c:v>-3.486038610000719E-2</c:v>
                </c:pt>
                <c:pt idx="283">
                  <c:v>-3.5764656200001355E-2</c:v>
                </c:pt>
                <c:pt idx="284">
                  <c:v>-3.669288520001146E-2</c:v>
                </c:pt>
                <c:pt idx="285">
                  <c:v>-3.7645823600001904E-2</c:v>
                </c:pt>
                <c:pt idx="286">
                  <c:v>-3.8624250400005167E-2</c:v>
                </c:pt>
                <c:pt idx="287">
                  <c:v>-3.9628975700011893E-2</c:v>
                </c:pt>
                <c:pt idx="288">
                  <c:v>-4.0660844500010285E-2</c:v>
                </c:pt>
                <c:pt idx="289">
                  <c:v>-4.1720740700000647E-2</c:v>
                </c:pt>
                <c:pt idx="290">
                  <c:v>-4.2809592600008273E-2</c:v>
                </c:pt>
                <c:pt idx="291">
                  <c:v>-4.3928378900005782E-2</c:v>
                </c:pt>
                <c:pt idx="292">
                  <c:v>-4.5078136300006122E-2</c:v>
                </c:pt>
                <c:pt idx="293">
                  <c:v>-4.6259968400008233E-2</c:v>
                </c:pt>
                <c:pt idx="294">
                  <c:v>-4.7475056700008622E-2</c:v>
                </c:pt>
                <c:pt idx="295">
                  <c:v>-4.872467260000235E-2</c:v>
                </c:pt>
                <c:pt idx="296">
                  <c:v>-5.0010192100003792E-2</c:v>
                </c:pt>
                <c:pt idx="297">
                  <c:v>-5.1333112900010747E-2</c:v>
                </c:pt>
                <c:pt idx="298">
                  <c:v>-5.2695072399998821E-2</c:v>
                </c:pt>
                <c:pt idx="299">
                  <c:v>-5.409786990000498E-2</c:v>
                </c:pt>
                <c:pt idx="300">
                  <c:v>-5.5543489500010423E-2</c:v>
                </c:pt>
                <c:pt idx="301">
                  <c:v>-5.7034125600011976E-2</c:v>
                </c:pt>
                <c:pt idx="302">
                  <c:v>-5.8572209200008274E-2</c:v>
                </c:pt>
                <c:pt idx="303">
                  <c:v>-6.0160440400011339E-2</c:v>
                </c:pt>
                <c:pt idx="304">
                  <c:v>-6.180179010000586E-2</c:v>
                </c:pt>
                <c:pt idx="305">
                  <c:v>-6.3499560100012786E-2</c:v>
                </c:pt>
                <c:pt idx="306">
                  <c:v>-6.5257374000012192E-2</c:v>
                </c:pt>
                <c:pt idx="307">
                  <c:v>-6.7079185600007918E-2</c:v>
                </c:pt>
                <c:pt idx="308">
                  <c:v>-6.8969292400012705E-2</c:v>
                </c:pt>
                <c:pt idx="309">
                  <c:v>-7.0932278400007931E-2</c:v>
                </c:pt>
                <c:pt idx="310">
                  <c:v>-7.2972983600010366E-2</c:v>
                </c:pt>
                <c:pt idx="311">
                  <c:v>-7.509641360000785E-2</c:v>
                </c:pt>
                <c:pt idx="312">
                  <c:v>-7.7307617300007792E-2</c:v>
                </c:pt>
                <c:pt idx="313">
                  <c:v>-7.9611518200010778E-2</c:v>
                </c:pt>
                <c:pt idx="314">
                  <c:v>-8.2012699300008762E-2</c:v>
                </c:pt>
                <c:pt idx="315">
                  <c:v>-8.4515138500009357E-2</c:v>
                </c:pt>
                <c:pt idx="316">
                  <c:v>-8.7121901100005061E-2</c:v>
                </c:pt>
                <c:pt idx="317">
                  <c:v>-8.983479970000019E-2</c:v>
                </c:pt>
                <c:pt idx="318">
                  <c:v>-9.2654036900000847E-2</c:v>
                </c:pt>
                <c:pt idx="319">
                  <c:v>-9.5577862100000743E-2</c:v>
                </c:pt>
                <c:pt idx="320">
                  <c:v>-9.8602214000010235E-2</c:v>
                </c:pt>
                <c:pt idx="321">
                  <c:v>-0.10172050530000831</c:v>
                </c:pt>
                <c:pt idx="322">
                  <c:v>-0.10492339270000173</c:v>
                </c:pt>
                <c:pt idx="323">
                  <c:v>-0.10819867870000621</c:v>
                </c:pt>
                <c:pt idx="324">
                  <c:v>-0.11153129430000774</c:v>
                </c:pt>
                <c:pt idx="325">
                  <c:v>-0.11490336960000036</c:v>
                </c:pt>
                <c:pt idx="326">
                  <c:v>-0.11829436580001129</c:v>
                </c:pt>
                <c:pt idx="327">
                  <c:v>-0.12168126360000997</c:v>
                </c:pt>
                <c:pt idx="328">
                  <c:v>-0.12503877219999993</c:v>
                </c:pt>
                <c:pt idx="329">
                  <c:v>-0.12833954340000275</c:v>
                </c:pt>
                <c:pt idx="330">
                  <c:v>-0.13155436970001233</c:v>
                </c:pt>
                <c:pt idx="331">
                  <c:v>-0.13465235450000534</c:v>
                </c:pt>
                <c:pt idx="332">
                  <c:v>-0.13760104400000728</c:v>
                </c:pt>
                <c:pt idx="333">
                  <c:v>-0.14036651490000907</c:v>
                </c:pt>
                <c:pt idx="334">
                  <c:v>-0.14291343930000266</c:v>
                </c:pt>
                <c:pt idx="335">
                  <c:v>-0.14520507059999943</c:v>
                </c:pt>
                <c:pt idx="336">
                  <c:v>-0.14720323459999918</c:v>
                </c:pt>
                <c:pt idx="337">
                  <c:v>-0.14886827010001014</c:v>
                </c:pt>
                <c:pt idx="338">
                  <c:v>-0.15015894009999897</c:v>
                </c:pt>
                <c:pt idx="339">
                  <c:v>-0.15103233420001061</c:v>
                </c:pt>
                <c:pt idx="340">
                  <c:v>-0.15144373990000304</c:v>
                </c:pt>
                <c:pt idx="341">
                  <c:v>-0.1513465036000099</c:v>
                </c:pt>
                <c:pt idx="342">
                  <c:v>-0.1506918786</c:v>
                </c:pt>
                <c:pt idx="343">
                  <c:v>-0.14942886040000758</c:v>
                </c:pt>
                <c:pt idx="344">
                  <c:v>-0.14750401350001141</c:v>
                </c:pt>
                <c:pt idx="345">
                  <c:v>-0.14486128720000124</c:v>
                </c:pt>
                <c:pt idx="346">
                  <c:v>-0.14144182329999921</c:v>
                </c:pt>
                <c:pt idx="347">
                  <c:v>-0.1371837577000008</c:v>
                </c:pt>
                <c:pt idx="348">
                  <c:v>-0.1320220054000032</c:v>
                </c:pt>
                <c:pt idx="349">
                  <c:v>-0.12588804350001226</c:v>
                </c:pt>
                <c:pt idx="350">
                  <c:v>-0.118709679600002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E46-4D6C-9FFF-948D44CD1205}"/>
            </c:ext>
          </c:extLst>
        </c:ser>
        <c:ser>
          <c:idx val="10"/>
          <c:order val="10"/>
          <c:tx>
            <c:strRef>
              <c:f>'2SF Data'!$AJ$4</c:f>
              <c:strCache>
                <c:ptCount val="1"/>
                <c:pt idx="0">
                  <c:v>Root 3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Data'!$AJ$5:$AJ$355</c:f>
              <c:numCache>
                <c:formatCode>General</c:formatCode>
                <c:ptCount val="351"/>
                <c:pt idx="0">
                  <c:v>6.4296402499991245E-2</c:v>
                </c:pt>
                <c:pt idx="1">
                  <c:v>6.4263997799997696E-2</c:v>
                </c:pt>
                <c:pt idx="2">
                  <c:v>6.4231007600000112E-2</c:v>
                </c:pt>
                <c:pt idx="3">
                  <c:v>6.419738719999657E-2</c:v>
                </c:pt>
                <c:pt idx="4">
                  <c:v>6.4163122799996586E-2</c:v>
                </c:pt>
                <c:pt idx="5">
                  <c:v>6.4128184799997712E-2</c:v>
                </c:pt>
                <c:pt idx="6">
                  <c:v>6.4092385999998669E-2</c:v>
                </c:pt>
                <c:pt idx="7">
                  <c:v>6.4054225399999609E-2</c:v>
                </c:pt>
                <c:pt idx="8">
                  <c:v>6.4006025799997701E-2</c:v>
                </c:pt>
                <c:pt idx="9">
                  <c:v>6.39818371999894E-2</c:v>
                </c:pt>
                <c:pt idx="10">
                  <c:v>6.3943446699994411E-2</c:v>
                </c:pt>
                <c:pt idx="11">
                  <c:v>6.390437329999088E-2</c:v>
                </c:pt>
                <c:pt idx="12">
                  <c:v>6.3864566999995986E-2</c:v>
                </c:pt>
                <c:pt idx="13">
                  <c:v>6.3824013599997897E-2</c:v>
                </c:pt>
                <c:pt idx="14">
                  <c:v>6.378269359998967E-2</c:v>
                </c:pt>
                <c:pt idx="15">
                  <c:v>6.3740532200000644E-2</c:v>
                </c:pt>
                <c:pt idx="16">
                  <c:v>6.3696971299989968E-2</c:v>
                </c:pt>
                <c:pt idx="17">
                  <c:v>6.3648288299987144E-2</c:v>
                </c:pt>
                <c:pt idx="18">
                  <c:v>6.3609664199987037E-2</c:v>
                </c:pt>
                <c:pt idx="19">
                  <c:v>6.356432319999783E-2</c:v>
                </c:pt>
                <c:pt idx="20">
                  <c:v>6.3518188899990946E-2</c:v>
                </c:pt>
                <c:pt idx="21">
                  <c:v>6.3471205900000882E-2</c:v>
                </c:pt>
                <c:pt idx="22">
                  <c:v>6.3423358999997959E-2</c:v>
                </c:pt>
                <c:pt idx="23">
                  <c:v>6.3374633099996913E-2</c:v>
                </c:pt>
                <c:pt idx="24">
                  <c:v>6.3325004599988688E-2</c:v>
                </c:pt>
                <c:pt idx="25">
                  <c:v>6.3274379500001032E-2</c:v>
                </c:pt>
                <c:pt idx="26">
                  <c:v>6.3222095599996919E-2</c:v>
                </c:pt>
                <c:pt idx="27">
                  <c:v>6.3155398299997501E-2</c:v>
                </c:pt>
                <c:pt idx="28">
                  <c:v>6.3117395999995551E-2</c:v>
                </c:pt>
                <c:pt idx="29">
                  <c:v>6.3063054299988153E-2</c:v>
                </c:pt>
                <c:pt idx="30">
                  <c:v>6.3007778899986988E-2</c:v>
                </c:pt>
                <c:pt idx="31">
                  <c:v>6.2951509099988812E-2</c:v>
                </c:pt>
                <c:pt idx="32">
                  <c:v>6.2894262999989792E-2</c:v>
                </c:pt>
                <c:pt idx="33">
                  <c:v>6.2835899299997777E-2</c:v>
                </c:pt>
                <c:pt idx="34">
                  <c:v>6.277607519999151E-2</c:v>
                </c:pt>
                <c:pt idx="35">
                  <c:v>6.2706963499991275E-2</c:v>
                </c:pt>
                <c:pt idx="36">
                  <c:v>6.2654721899988886E-2</c:v>
                </c:pt>
                <c:pt idx="37">
                  <c:v>6.2592129799995178E-2</c:v>
                </c:pt>
                <c:pt idx="38">
                  <c:v>6.2528441099999554E-2</c:v>
                </c:pt>
                <c:pt idx="39">
                  <c:v>6.2463625899994213E-2</c:v>
                </c:pt>
                <c:pt idx="40">
                  <c:v>6.2397666099997195E-2</c:v>
                </c:pt>
                <c:pt idx="41">
                  <c:v>6.2330527099987876E-2</c:v>
                </c:pt>
                <c:pt idx="42">
                  <c:v>6.2261841399987361E-2</c:v>
                </c:pt>
                <c:pt idx="43">
                  <c:v>6.218581439999582E-2</c:v>
                </c:pt>
                <c:pt idx="44">
                  <c:v>6.2122052699990604E-2</c:v>
                </c:pt>
                <c:pt idx="45">
                  <c:v>6.2050096400000143E-2</c:v>
                </c:pt>
                <c:pt idx="46">
                  <c:v>6.1976900299995918E-2</c:v>
                </c:pt>
                <c:pt idx="47">
                  <c:v>6.1902433199989559E-2</c:v>
                </c:pt>
                <c:pt idx="48">
                  <c:v>6.1826676199999042E-2</c:v>
                </c:pt>
                <c:pt idx="49">
                  <c:v>6.1749609899990787E-2</c:v>
                </c:pt>
                <c:pt idx="50">
                  <c:v>6.1671211499998435E-2</c:v>
                </c:pt>
                <c:pt idx="51">
                  <c:v>6.1591400899999371E-2</c:v>
                </c:pt>
                <c:pt idx="52">
                  <c:v>6.1509096099996441E-2</c:v>
                </c:pt>
                <c:pt idx="53">
                  <c:v>6.1411727299997665E-2</c:v>
                </c:pt>
                <c:pt idx="54">
                  <c:v>6.1343958899996665E-2</c:v>
                </c:pt>
                <c:pt idx="55">
                  <c:v>6.1258610299987026E-2</c:v>
                </c:pt>
                <c:pt idx="56">
                  <c:v>6.1171820299989577E-2</c:v>
                </c:pt>
                <c:pt idx="57">
                  <c:v>6.1083557699987523E-2</c:v>
                </c:pt>
                <c:pt idx="58">
                  <c:v>6.0993799899989654E-2</c:v>
                </c:pt>
                <c:pt idx="59">
                  <c:v>6.0902500899999268E-2</c:v>
                </c:pt>
                <c:pt idx="60">
                  <c:v>6.0809241599997677E-2</c:v>
                </c:pt>
                <c:pt idx="61">
                  <c:v>6.0708680299995876E-2</c:v>
                </c:pt>
                <c:pt idx="62">
                  <c:v>6.0619406999990133E-2</c:v>
                </c:pt>
                <c:pt idx="63">
                  <c:v>6.0521847899991599E-2</c:v>
                </c:pt>
                <c:pt idx="64">
                  <c:v>6.0422665999993797E-2</c:v>
                </c:pt>
                <c:pt idx="65">
                  <c:v>6.0321832599996128E-2</c:v>
                </c:pt>
                <c:pt idx="66">
                  <c:v>6.0219324700000243E-2</c:v>
                </c:pt>
                <c:pt idx="67">
                  <c:v>6.0115117599991663E-2</c:v>
                </c:pt>
                <c:pt idx="68">
                  <c:v>6.0009173099999202E-2</c:v>
                </c:pt>
                <c:pt idx="69">
                  <c:v>5.9901262899998642E-2</c:v>
                </c:pt>
                <c:pt idx="70">
                  <c:v>5.9788722299998653E-2</c:v>
                </c:pt>
                <c:pt idx="71">
                  <c:v>5.9680823199997235E-2</c:v>
                </c:pt>
                <c:pt idx="72">
                  <c:v>5.956776539998998E-2</c:v>
                </c:pt>
                <c:pt idx="73">
                  <c:v>5.9452858000000219E-2</c:v>
                </c:pt>
                <c:pt idx="74">
                  <c:v>5.933607800000118E-2</c:v>
                </c:pt>
                <c:pt idx="75">
                  <c:v>5.9217400299999667E-2</c:v>
                </c:pt>
                <c:pt idx="76">
                  <c:v>5.9096797599991646E-2</c:v>
                </c:pt>
                <c:pt idx="77">
                  <c:v>5.897422529999119E-2</c:v>
                </c:pt>
                <c:pt idx="78">
                  <c:v>5.8849426399987692E-2</c:v>
                </c:pt>
                <c:pt idx="79">
                  <c:v>5.8719789299999547E-2</c:v>
                </c:pt>
                <c:pt idx="80">
                  <c:v>5.8594608499987544E-2</c:v>
                </c:pt>
                <c:pt idx="81">
                  <c:v>5.8464008499996112E-2</c:v>
                </c:pt>
                <c:pt idx="82">
                  <c:v>5.833130619998883E-2</c:v>
                </c:pt>
                <c:pt idx="83">
                  <c:v>5.8196489299987775E-2</c:v>
                </c:pt>
                <c:pt idx="84">
                  <c:v>5.8059531199987191E-2</c:v>
                </c:pt>
                <c:pt idx="85">
                  <c:v>5.7920402400000626E-2</c:v>
                </c:pt>
                <c:pt idx="86">
                  <c:v>5.7779059399990729E-2</c:v>
                </c:pt>
                <c:pt idx="87">
                  <c:v>5.7635300899988806E-2</c:v>
                </c:pt>
                <c:pt idx="88">
                  <c:v>5.748736129999088E-2</c:v>
                </c:pt>
                <c:pt idx="89">
                  <c:v>5.7341585899990832E-2</c:v>
                </c:pt>
                <c:pt idx="90">
                  <c:v>5.719122129998766E-2</c:v>
                </c:pt>
                <c:pt idx="91">
                  <c:v>5.7038475100000596E-2</c:v>
                </c:pt>
                <c:pt idx="92">
                  <c:v>5.6883353399996395E-2</c:v>
                </c:pt>
                <c:pt idx="93">
                  <c:v>5.6725828299988734E-2</c:v>
                </c:pt>
                <c:pt idx="94">
                  <c:v>5.6565868299998101E-2</c:v>
                </c:pt>
                <c:pt idx="95">
                  <c:v>5.6403422199991837E-2</c:v>
                </c:pt>
                <c:pt idx="96">
                  <c:v>5.6238142499992705E-2</c:v>
                </c:pt>
                <c:pt idx="97">
                  <c:v>5.6066193199995951E-2</c:v>
                </c:pt>
                <c:pt idx="98">
                  <c:v>5.5877738799992471E-2</c:v>
                </c:pt>
                <c:pt idx="99">
                  <c:v>5.5723421899998016E-2</c:v>
                </c:pt>
                <c:pt idx="100">
                  <c:v>5.5545231299987563E-2</c:v>
                </c:pt>
                <c:pt idx="101">
                  <c:v>5.5364193399995543E-2</c:v>
                </c:pt>
                <c:pt idx="102">
                  <c:v>5.5180303599996705E-2</c:v>
                </c:pt>
                <c:pt idx="103">
                  <c:v>5.4993518399996333E-2</c:v>
                </c:pt>
                <c:pt idx="104">
                  <c:v>5.4803715699989652E-2</c:v>
                </c:pt>
                <c:pt idx="105">
                  <c:v>5.460979779999775E-2</c:v>
                </c:pt>
                <c:pt idx="106">
                  <c:v>5.4402336399988371E-2</c:v>
                </c:pt>
                <c:pt idx="107">
                  <c:v>5.4216706199994746E-2</c:v>
                </c:pt>
                <c:pt idx="108">
                  <c:v>5.4014957999996227E-2</c:v>
                </c:pt>
                <c:pt idx="109">
                  <c:v>5.3810036499996272E-2</c:v>
                </c:pt>
                <c:pt idx="110">
                  <c:v>5.3601951399997461E-2</c:v>
                </c:pt>
                <c:pt idx="111">
                  <c:v>5.3390661799994632E-2</c:v>
                </c:pt>
                <c:pt idx="112">
                  <c:v>5.3176103299989563E-2</c:v>
                </c:pt>
                <c:pt idx="113">
                  <c:v>5.2957955499991272E-2</c:v>
                </c:pt>
                <c:pt idx="114">
                  <c:v>5.2733172499998204E-2</c:v>
                </c:pt>
                <c:pt idx="115">
                  <c:v>5.2512606499988124E-2</c:v>
                </c:pt>
                <c:pt idx="116">
                  <c:v>5.2284773499991388E-2</c:v>
                </c:pt>
                <c:pt idx="117">
                  <c:v>5.2053420499987624E-2</c:v>
                </c:pt>
                <c:pt idx="118">
                  <c:v>5.1818577199995275E-2</c:v>
                </c:pt>
                <c:pt idx="119">
                  <c:v>5.1580203299991467E-2</c:v>
                </c:pt>
                <c:pt idx="120">
                  <c:v>5.1338253499991993E-2</c:v>
                </c:pt>
                <c:pt idx="121">
                  <c:v>5.1092650599997569E-2</c:v>
                </c:pt>
                <c:pt idx="122">
                  <c:v>5.0843018699993081E-2</c:v>
                </c:pt>
                <c:pt idx="123">
                  <c:v>5.0590465799999151E-2</c:v>
                </c:pt>
                <c:pt idx="124">
                  <c:v>5.0333919999999921E-2</c:v>
                </c:pt>
                <c:pt idx="125">
                  <c:v>5.0073489900000823E-2</c:v>
                </c:pt>
                <c:pt idx="126">
                  <c:v>4.9809233599987124E-2</c:v>
                </c:pt>
                <c:pt idx="127">
                  <c:v>4.954111159999286E-2</c:v>
                </c:pt>
                <c:pt idx="128">
                  <c:v>4.9269081399998527E-2</c:v>
                </c:pt>
                <c:pt idx="129">
                  <c:v>4.8993099000000484E-2</c:v>
                </c:pt>
                <c:pt idx="130">
                  <c:v>4.8713108000001171E-2</c:v>
                </c:pt>
                <c:pt idx="131">
                  <c:v>4.8428973999989466E-2</c:v>
                </c:pt>
                <c:pt idx="132">
                  <c:v>4.8140885499989849E-2</c:v>
                </c:pt>
                <c:pt idx="133">
                  <c:v>4.7848678799994104E-2</c:v>
                </c:pt>
                <c:pt idx="134">
                  <c:v>4.7552311799989866E-2</c:v>
                </c:pt>
                <c:pt idx="135">
                  <c:v>4.7251742699998545E-2</c:v>
                </c:pt>
                <c:pt idx="136">
                  <c:v>4.6946930499998984E-2</c:v>
                </c:pt>
                <c:pt idx="137">
                  <c:v>4.6637832999991247E-2</c:v>
                </c:pt>
                <c:pt idx="138">
                  <c:v>4.6324409099995023E-2</c:v>
                </c:pt>
                <c:pt idx="139">
                  <c:v>4.6006617599999799E-2</c:v>
                </c:pt>
                <c:pt idx="140">
                  <c:v>4.5684417499998631E-2</c:v>
                </c:pt>
                <c:pt idx="141">
                  <c:v>4.5357767900000567E-2</c:v>
                </c:pt>
                <c:pt idx="142">
                  <c:v>4.5026629899993509E-2</c:v>
                </c:pt>
                <c:pt idx="143">
                  <c:v>4.469095959998981E-2</c:v>
                </c:pt>
                <c:pt idx="144">
                  <c:v>4.435071849999872E-2</c:v>
                </c:pt>
                <c:pt idx="145">
                  <c:v>4.400586639999915E-2</c:v>
                </c:pt>
                <c:pt idx="146">
                  <c:v>4.3656363899998496E-2</c:v>
                </c:pt>
                <c:pt idx="147">
                  <c:v>4.3302171199997019E-2</c:v>
                </c:pt>
                <c:pt idx="148">
                  <c:v>4.2943248999989692E-2</c:v>
                </c:pt>
                <c:pt idx="149">
                  <c:v>4.2579558299991049E-2</c:v>
                </c:pt>
                <c:pt idx="150">
                  <c:v>4.2211060199988992E-2</c:v>
                </c:pt>
                <c:pt idx="151">
                  <c:v>4.1837716199992769E-2</c:v>
                </c:pt>
                <c:pt idx="152">
                  <c:v>4.1459488000000988E-2</c:v>
                </c:pt>
                <c:pt idx="153">
                  <c:v>4.1076337499987403E-2</c:v>
                </c:pt>
                <c:pt idx="154">
                  <c:v>4.0688226699998609E-2</c:v>
                </c:pt>
                <c:pt idx="155">
                  <c:v>4.029511819999243E-2</c:v>
                </c:pt>
                <c:pt idx="156">
                  <c:v>3.9896974399994178E-2</c:v>
                </c:pt>
                <c:pt idx="157">
                  <c:v>3.9493758500000808E-2</c:v>
                </c:pt>
                <c:pt idx="158">
                  <c:v>3.9085432999996783E-2</c:v>
                </c:pt>
                <c:pt idx="159">
                  <c:v>3.8671961399998622E-2</c:v>
                </c:pt>
                <c:pt idx="160">
                  <c:v>3.825330689998907E-2</c:v>
                </c:pt>
                <c:pt idx="161">
                  <c:v>3.7829432899997073E-2</c:v>
                </c:pt>
                <c:pt idx="162">
                  <c:v>3.7400303499993015E-2</c:v>
                </c:pt>
                <c:pt idx="163">
                  <c:v>3.6965881800000489E-2</c:v>
                </c:pt>
                <c:pt idx="164">
                  <c:v>3.6526131799988093E-2</c:v>
                </c:pt>
                <c:pt idx="165">
                  <c:v>3.608101700000077E-2</c:v>
                </c:pt>
                <c:pt idx="166">
                  <c:v>3.563050119998934E-2</c:v>
                </c:pt>
                <c:pt idx="167">
                  <c:v>3.5174548800000593E-2</c:v>
                </c:pt>
                <c:pt idx="168">
                  <c:v>3.4713122299990573E-2</c:v>
                </c:pt>
                <c:pt idx="169">
                  <c:v>3.4246185399993578E-2</c:v>
                </c:pt>
                <c:pt idx="170">
                  <c:v>3.3773701399994138E-2</c:v>
                </c:pt>
                <c:pt idx="171">
                  <c:v>3.329563309999628E-2</c:v>
                </c:pt>
                <c:pt idx="172">
                  <c:v>3.2811942599991539E-2</c:v>
                </c:pt>
                <c:pt idx="173">
                  <c:v>3.2322593600000005E-2</c:v>
                </c:pt>
                <c:pt idx="174">
                  <c:v>3.1827546099989945E-2</c:v>
                </c:pt>
                <c:pt idx="175">
                  <c:v>3.1326761700000816E-2</c:v>
                </c:pt>
                <c:pt idx="176">
                  <c:v>3.0820203099992227E-2</c:v>
                </c:pt>
                <c:pt idx="177">
                  <c:v>3.0307825299999536E-2</c:v>
                </c:pt>
                <c:pt idx="178">
                  <c:v>2.9789588799999933E-2</c:v>
                </c:pt>
                <c:pt idx="179">
                  <c:v>2.9265453899995464E-2</c:v>
                </c:pt>
                <c:pt idx="180">
                  <c:v>2.8735374699991212E-2</c:v>
                </c:pt>
                <c:pt idx="181">
                  <c:v>2.8199307799994244E-2</c:v>
                </c:pt>
                <c:pt idx="182">
                  <c:v>2.7657207399997219E-2</c:v>
                </c:pt>
                <c:pt idx="183">
                  <c:v>2.7109026199994446E-2</c:v>
                </c:pt>
                <c:pt idx="184">
                  <c:v>2.6554714699997817E-2</c:v>
                </c:pt>
                <c:pt idx="185">
                  <c:v>2.5994225299996288E-2</c:v>
                </c:pt>
                <c:pt idx="186">
                  <c:v>2.5427502299990579E-2</c:v>
                </c:pt>
                <c:pt idx="187">
                  <c:v>2.4854491999988682E-2</c:v>
                </c:pt>
                <c:pt idx="188">
                  <c:v>2.4275137600000107E-2</c:v>
                </c:pt>
                <c:pt idx="189">
                  <c:v>2.3689379699987967E-2</c:v>
                </c:pt>
                <c:pt idx="190">
                  <c:v>2.3097156099993299E-2</c:v>
                </c:pt>
                <c:pt idx="191">
                  <c:v>2.2498401499987608E-2</c:v>
                </c:pt>
                <c:pt idx="192">
                  <c:v>2.1893046899990054E-2</c:v>
                </c:pt>
                <c:pt idx="193">
                  <c:v>2.1281024999993292E-2</c:v>
                </c:pt>
                <c:pt idx="194">
                  <c:v>2.0662254999990637E-2</c:v>
                </c:pt>
                <c:pt idx="195">
                  <c:v>2.0036660499997083E-2</c:v>
                </c:pt>
                <c:pt idx="196">
                  <c:v>1.9404155999993122E-2</c:v>
                </c:pt>
                <c:pt idx="197">
                  <c:v>1.8764654199998176E-2</c:v>
                </c:pt>
                <c:pt idx="198">
                  <c:v>1.8118061899997429E-2</c:v>
                </c:pt>
                <c:pt idx="199">
                  <c:v>1.7464280599995163E-2</c:v>
                </c:pt>
                <c:pt idx="200">
                  <c:v>1.6803206399998771E-2</c:v>
                </c:pt>
                <c:pt idx="201">
                  <c:v>1.6134729099988476E-2</c:v>
                </c:pt>
                <c:pt idx="202">
                  <c:v>1.5458732100000816E-2</c:v>
                </c:pt>
                <c:pt idx="203">
                  <c:v>1.4775092099995391E-2</c:v>
                </c:pt>
                <c:pt idx="204">
                  <c:v>1.4083678399998689E-2</c:v>
                </c:pt>
                <c:pt idx="205">
                  <c:v>1.3384352399995691E-2</c:v>
                </c:pt>
                <c:pt idx="206">
                  <c:v>1.2676967399997352E-2</c:v>
                </c:pt>
                <c:pt idx="207">
                  <c:v>1.1961367799997902E-2</c:v>
                </c:pt>
                <c:pt idx="208">
                  <c:v>1.1237388899999701E-2</c:v>
                </c:pt>
                <c:pt idx="209">
                  <c:v>1.0504855899995391E-2</c:v>
                </c:pt>
                <c:pt idx="210">
                  <c:v>9.7635836999927506E-3</c:v>
                </c:pt>
                <c:pt idx="211">
                  <c:v>9.0133759999986296E-3</c:v>
                </c:pt>
                <c:pt idx="212">
                  <c:v>8.254025199988746E-3</c:v>
                </c:pt>
                <c:pt idx="213">
                  <c:v>7.4853110999981709E-3</c:v>
                </c:pt>
                <c:pt idx="214">
                  <c:v>6.7070006999898624E-3</c:v>
                </c:pt>
                <c:pt idx="215">
                  <c:v>5.918845499991221E-3</c:v>
                </c:pt>
                <c:pt idx="216">
                  <c:v>5.120588399989856E-3</c:v>
                </c:pt>
                <c:pt idx="217">
                  <c:v>4.3119517999912205E-3</c:v>
                </c:pt>
                <c:pt idx="218">
                  <c:v>3.4926439999907188E-3</c:v>
                </c:pt>
                <c:pt idx="219">
                  <c:v>2.6623570999930735E-3</c:v>
                </c:pt>
                <c:pt idx="220">
                  <c:v>1.8207660999962627E-3</c:v>
                </c:pt>
                <c:pt idx="221">
                  <c:v>9.6752940000044418E-4</c:v>
                </c:pt>
                <c:pt idx="222">
                  <c:v>1.0228259999678357E-4</c:v>
                </c:pt>
                <c:pt idx="223">
                  <c:v>-7.7535360000524634E-4</c:v>
                </c:pt>
                <c:pt idx="224">
                  <c:v>-1.6657799000086015E-3</c:v>
                </c:pt>
                <c:pt idx="225">
                  <c:v>-2.5694179000055328E-3</c:v>
                </c:pt>
                <c:pt idx="226">
                  <c:v>-3.4867103000095767E-3</c:v>
                </c:pt>
                <c:pt idx="227">
                  <c:v>-4.418120600007569E-3</c:v>
                </c:pt>
                <c:pt idx="228">
                  <c:v>-5.3641388000045254E-3</c:v>
                </c:pt>
                <c:pt idx="229">
                  <c:v>-6.32527410000705E-3</c:v>
                </c:pt>
                <c:pt idx="230">
                  <c:v>-7.3020608000007314E-3</c:v>
                </c:pt>
                <c:pt idx="231">
                  <c:v>-8.2950568000086378E-3</c:v>
                </c:pt>
                <c:pt idx="232">
                  <c:v>-9.3048450000026151E-3</c:v>
                </c:pt>
                <c:pt idx="233">
                  <c:v>-1.0332032600004482E-2</c:v>
                </c:pt>
                <c:pt idx="234">
                  <c:v>-1.1377251799999044E-2</c:v>
                </c:pt>
                <c:pt idx="235">
                  <c:v>-1.2441159900006937E-2</c:v>
                </c:pt>
                <c:pt idx="236">
                  <c:v>-1.352443890000643E-2</c:v>
                </c:pt>
                <c:pt idx="237">
                  <c:v>-1.462779590001162E-2</c:v>
                </c:pt>
                <c:pt idx="238">
                  <c:v>-1.575196230000131E-2</c:v>
                </c:pt>
                <c:pt idx="239">
                  <c:v>-1.6897693700002492E-2</c:v>
                </c:pt>
                <c:pt idx="240">
                  <c:v>-1.8065769000003229E-2</c:v>
                </c:pt>
                <c:pt idx="241">
                  <c:v>-1.925699020000593E-2</c:v>
                </c:pt>
                <c:pt idx="242">
                  <c:v>-2.0472180900000581E-2</c:v>
                </c:pt>
                <c:pt idx="243">
                  <c:v>-2.1712185600009093E-2</c:v>
                </c:pt>
                <c:pt idx="244">
                  <c:v>-2.2977868200001694E-2</c:v>
                </c:pt>
                <c:pt idx="245">
                  <c:v>-2.4270104999999376E-2</c:v>
                </c:pt>
                <c:pt idx="246">
                  <c:v>-2.558980640000641E-2</c:v>
                </c:pt>
                <c:pt idx="247">
                  <c:v>-2.6937879200005455E-2</c:v>
                </c:pt>
                <c:pt idx="248">
                  <c:v>-2.8315249100003825E-2</c:v>
                </c:pt>
                <c:pt idx="249">
                  <c:v>-2.9722852200009697E-2</c:v>
                </c:pt>
                <c:pt idx="250">
                  <c:v>-3.1161634100001834E-2</c:v>
                </c:pt>
                <c:pt idx="251">
                  <c:v>-3.2632542400008901E-2</c:v>
                </c:pt>
                <c:pt idx="252">
                  <c:v>-3.4136531600012177E-2</c:v>
                </c:pt>
                <c:pt idx="253">
                  <c:v>-3.5674554999999941E-2</c:v>
                </c:pt>
                <c:pt idx="254">
                  <c:v>-3.7247563700006481E-2</c:v>
                </c:pt>
                <c:pt idx="255">
                  <c:v>-3.8856503400012343E-2</c:v>
                </c:pt>
                <c:pt idx="256">
                  <c:v>-4.0502311400004487E-2</c:v>
                </c:pt>
                <c:pt idx="257">
                  <c:v>-4.2185913800011576E-2</c:v>
                </c:pt>
                <c:pt idx="258">
                  <c:v>-4.3908222200002456E-2</c:v>
                </c:pt>
                <c:pt idx="259">
                  <c:v>-4.5670130900006711E-2</c:v>
                </c:pt>
                <c:pt idx="260">
                  <c:v>-4.7472513800002503E-2</c:v>
                </c:pt>
                <c:pt idx="261">
                  <c:v>-4.9316221700010487E-2</c:v>
                </c:pt>
                <c:pt idx="262">
                  <c:v>-5.1202078900004722E-2</c:v>
                </c:pt>
                <c:pt idx="263">
                  <c:v>-5.3130874400011407E-2</c:v>
                </c:pt>
                <c:pt idx="264">
                  <c:v>-5.5103384900007768E-2</c:v>
                </c:pt>
                <c:pt idx="265">
                  <c:v>-5.7120333800000367E-2</c:v>
                </c:pt>
                <c:pt idx="266">
                  <c:v>-5.918240960001242E-2</c:v>
                </c:pt>
                <c:pt idx="267">
                  <c:v>-6.1290275300009966E-2</c:v>
                </c:pt>
                <c:pt idx="268">
                  <c:v>-6.3444538300004183E-2</c:v>
                </c:pt>
                <c:pt idx="269">
                  <c:v>-6.56457673999995E-2</c:v>
                </c:pt>
                <c:pt idx="270">
                  <c:v>-6.7894485300001861E-2</c:v>
                </c:pt>
                <c:pt idx="271">
                  <c:v>-7.0191167100006169E-2</c:v>
                </c:pt>
                <c:pt idx="272">
                  <c:v>-7.2536240200008706E-2</c:v>
                </c:pt>
                <c:pt idx="273">
                  <c:v>-7.4930073100006211E-2</c:v>
                </c:pt>
                <c:pt idx="274">
                  <c:v>-7.7372987400011084E-2</c:v>
                </c:pt>
                <c:pt idx="275">
                  <c:v>-7.9865246000011325E-2</c:v>
                </c:pt>
                <c:pt idx="276">
                  <c:v>-8.24070535000061E-2</c:v>
                </c:pt>
                <c:pt idx="277">
                  <c:v>-8.4998553300010826E-2</c:v>
                </c:pt>
                <c:pt idx="278">
                  <c:v>-8.7639825900012625E-2</c:v>
                </c:pt>
                <c:pt idx="279">
                  <c:v>-9.0330885400007332E-2</c:v>
                </c:pt>
                <c:pt idx="280">
                  <c:v>-9.3071676600004594E-2</c:v>
                </c:pt>
                <c:pt idx="281">
                  <c:v>-9.5862071799999171E-2</c:v>
                </c:pt>
                <c:pt idx="282">
                  <c:v>-9.8701866900000823E-2</c:v>
                </c:pt>
                <c:pt idx="283">
                  <c:v>-0.10159077720000198</c:v>
                </c:pt>
                <c:pt idx="284">
                  <c:v>-0.10452843320000227</c:v>
                </c:pt>
                <c:pt idx="285">
                  <c:v>-0.10751437529999919</c:v>
                </c:pt>
                <c:pt idx="286">
                  <c:v>-0.11054804820000186</c:v>
                </c:pt>
                <c:pt idx="287">
                  <c:v>-0.113628795000011</c:v>
                </c:pt>
                <c:pt idx="288">
                  <c:v>-0.11675585070000238</c:v>
                </c:pt>
                <c:pt idx="289">
                  <c:v>-0.11992833090000943</c:v>
                </c:pt>
                <c:pt idx="290">
                  <c:v>-0.12314523900001006</c:v>
                </c:pt>
                <c:pt idx="291">
                  <c:v>-0.12640543530000059</c:v>
                </c:pt>
                <c:pt idx="292">
                  <c:v>-0.12970764260001033</c:v>
                </c:pt>
                <c:pt idx="293">
                  <c:v>-0.1330504329000064</c:v>
                </c:pt>
                <c:pt idx="294">
                  <c:v>-0.13643221670000116</c:v>
                </c:pt>
                <c:pt idx="295">
                  <c:v>-0.13985123369999997</c:v>
                </c:pt>
                <c:pt idx="296">
                  <c:v>-0.14330553160000647</c:v>
                </c:pt>
                <c:pt idx="297">
                  <c:v>-0.14678445020000197</c:v>
                </c:pt>
                <c:pt idx="298">
                  <c:v>-0.1503111852000103</c:v>
                </c:pt>
                <c:pt idx="299">
                  <c:v>-0.1538576020000022</c:v>
                </c:pt>
                <c:pt idx="300">
                  <c:v>-0.1574293950000083</c:v>
                </c:pt>
                <c:pt idx="301">
                  <c:v>-0.16102348409999934</c:v>
                </c:pt>
                <c:pt idx="302">
                  <c:v>-0.16463651600000162</c:v>
                </c:pt>
                <c:pt idx="303">
                  <c:v>-0.16826485160000004</c:v>
                </c:pt>
                <c:pt idx="304">
                  <c:v>-0.17190452290000735</c:v>
                </c:pt>
                <c:pt idx="305">
                  <c:v>-0.17555125390001081</c:v>
                </c:pt>
                <c:pt idx="306">
                  <c:v>-0.17920041150000543</c:v>
                </c:pt>
                <c:pt idx="307">
                  <c:v>-0.18284699160000173</c:v>
                </c:pt>
                <c:pt idx="308">
                  <c:v>-0.18648559720000435</c:v>
                </c:pt>
                <c:pt idx="309">
                  <c:v>-0.19011041120000982</c:v>
                </c:pt>
                <c:pt idx="310">
                  <c:v>-0.19371518550001099</c:v>
                </c:pt>
                <c:pt idx="311">
                  <c:v>-0.19729319480001095</c:v>
                </c:pt>
                <c:pt idx="312">
                  <c:v>-0.20083722340000065</c:v>
                </c:pt>
                <c:pt idx="313">
                  <c:v>-0.20433953310001129</c:v>
                </c:pt>
                <c:pt idx="314">
                  <c:v>-0.20779183390000355</c:v>
                </c:pt>
                <c:pt idx="315">
                  <c:v>-0.21118525200000704</c:v>
                </c:pt>
                <c:pt idx="316">
                  <c:v>-0.21451029680000033</c:v>
                </c:pt>
                <c:pt idx="317">
                  <c:v>-0.21775682630000404</c:v>
                </c:pt>
                <c:pt idx="318">
                  <c:v>-0.22091400989999954</c:v>
                </c:pt>
                <c:pt idx="319">
                  <c:v>-0.22397028240000338</c:v>
                </c:pt>
                <c:pt idx="320">
                  <c:v>-0.22691332980001278</c:v>
                </c:pt>
                <c:pt idx="321">
                  <c:v>-0.22973000710000235</c:v>
                </c:pt>
                <c:pt idx="322">
                  <c:v>-0.23240631660000588</c:v>
                </c:pt>
                <c:pt idx="323">
                  <c:v>-0.23492735310000512</c:v>
                </c:pt>
                <c:pt idx="324">
                  <c:v>-0.2372772513000001</c:v>
                </c:pt>
                <c:pt idx="325">
                  <c:v>-0.23943913230000646</c:v>
                </c:pt>
                <c:pt idx="326">
                  <c:v>-0.24139504440000792</c:v>
                </c:pt>
                <c:pt idx="327">
                  <c:v>-0.24312590110000087</c:v>
                </c:pt>
                <c:pt idx="328">
                  <c:v>-0.24461141650000684</c:v>
                </c:pt>
                <c:pt idx="329">
                  <c:v>-0.24583003530000269</c:v>
                </c:pt>
                <c:pt idx="330">
                  <c:v>-0.24675886070001241</c:v>
                </c:pt>
                <c:pt idx="331">
                  <c:v>-0.24737357580001174</c:v>
                </c:pt>
                <c:pt idx="332">
                  <c:v>-0.24764836250000144</c:v>
                </c:pt>
                <c:pt idx="333">
                  <c:v>-0.2475558153000037</c:v>
                </c:pt>
                <c:pt idx="334">
                  <c:v>-0.24706685019999952</c:v>
                </c:pt>
                <c:pt idx="335">
                  <c:v>-0.24615060860000426</c:v>
                </c:pt>
                <c:pt idx="336">
                  <c:v>-0.24477435650000245</c:v>
                </c:pt>
                <c:pt idx="337">
                  <c:v>-0.24290338990000748</c:v>
                </c:pt>
                <c:pt idx="338">
                  <c:v>-0.24050087600001291</c:v>
                </c:pt>
                <c:pt idx="339">
                  <c:v>-0.23752780680000285</c:v>
                </c:pt>
                <c:pt idx="340">
                  <c:v>-0.23394282790000887</c:v>
                </c:pt>
                <c:pt idx="341">
                  <c:v>-0.22970212050000782</c:v>
                </c:pt>
                <c:pt idx="342">
                  <c:v>-0.22475926090000087</c:v>
                </c:pt>
                <c:pt idx="343">
                  <c:v>-0.2190650933000029</c:v>
                </c:pt>
                <c:pt idx="344">
                  <c:v>-0.21256755459999965</c:v>
                </c:pt>
                <c:pt idx="345">
                  <c:v>-0.20521153110000512</c:v>
                </c:pt>
                <c:pt idx="346">
                  <c:v>-0.1969386876000101</c:v>
                </c:pt>
                <c:pt idx="347">
                  <c:v>-0.18768728950000479</c:v>
                </c:pt>
                <c:pt idx="348">
                  <c:v>-0.17739201640000601</c:v>
                </c:pt>
                <c:pt idx="349">
                  <c:v>-0.16598376340000698</c:v>
                </c:pt>
                <c:pt idx="350">
                  <c:v>-0.15338943129999905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E46-4D6C-9FFF-948D44CD1205}"/>
            </c:ext>
          </c:extLst>
        </c:ser>
        <c:ser>
          <c:idx val="11"/>
          <c:order val="11"/>
          <c:tx>
            <c:strRef>
              <c:f>'2SF Data'!$AK$4</c:f>
              <c:strCache>
                <c:ptCount val="1"/>
                <c:pt idx="0">
                  <c:v>Root 4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Data'!$AK$5:$AK$355</c:f>
              <c:numCache>
                <c:formatCode>General</c:formatCode>
                <c:ptCount val="351"/>
                <c:pt idx="0">
                  <c:v>6.4296402499991245E-2</c:v>
                </c:pt>
                <c:pt idx="1">
                  <c:v>6.4263997799997696E-2</c:v>
                </c:pt>
                <c:pt idx="2">
                  <c:v>6.4231007600000112E-2</c:v>
                </c:pt>
                <c:pt idx="3">
                  <c:v>6.419738719999657E-2</c:v>
                </c:pt>
                <c:pt idx="4">
                  <c:v>6.4163122799996586E-2</c:v>
                </c:pt>
                <c:pt idx="5">
                  <c:v>6.4128184799997712E-2</c:v>
                </c:pt>
                <c:pt idx="6">
                  <c:v>6.4092385999998669E-2</c:v>
                </c:pt>
                <c:pt idx="7">
                  <c:v>6.4054225399999609E-2</c:v>
                </c:pt>
                <c:pt idx="8">
                  <c:v>6.4006025799997701E-2</c:v>
                </c:pt>
                <c:pt idx="9">
                  <c:v>6.39818371999894E-2</c:v>
                </c:pt>
                <c:pt idx="10">
                  <c:v>6.3943446699994411E-2</c:v>
                </c:pt>
                <c:pt idx="11">
                  <c:v>6.390437329999088E-2</c:v>
                </c:pt>
                <c:pt idx="12">
                  <c:v>6.3864566999995986E-2</c:v>
                </c:pt>
                <c:pt idx="13">
                  <c:v>6.3824013599997897E-2</c:v>
                </c:pt>
                <c:pt idx="14">
                  <c:v>6.378269359998967E-2</c:v>
                </c:pt>
                <c:pt idx="15">
                  <c:v>6.3740532200000644E-2</c:v>
                </c:pt>
                <c:pt idx="16">
                  <c:v>6.3696971299989968E-2</c:v>
                </c:pt>
                <c:pt idx="17">
                  <c:v>6.3648288299987144E-2</c:v>
                </c:pt>
                <c:pt idx="18">
                  <c:v>6.3609664199987037E-2</c:v>
                </c:pt>
                <c:pt idx="19">
                  <c:v>6.356432319999783E-2</c:v>
                </c:pt>
                <c:pt idx="20">
                  <c:v>6.3518188899990946E-2</c:v>
                </c:pt>
                <c:pt idx="21">
                  <c:v>6.3471205900000882E-2</c:v>
                </c:pt>
                <c:pt idx="22">
                  <c:v>6.3423358999997959E-2</c:v>
                </c:pt>
                <c:pt idx="23">
                  <c:v>6.3374633099996913E-2</c:v>
                </c:pt>
                <c:pt idx="24">
                  <c:v>6.3325004599988688E-2</c:v>
                </c:pt>
                <c:pt idx="25">
                  <c:v>6.3274379500001032E-2</c:v>
                </c:pt>
                <c:pt idx="26">
                  <c:v>6.3222095599996919E-2</c:v>
                </c:pt>
                <c:pt idx="27">
                  <c:v>6.3155398299997501E-2</c:v>
                </c:pt>
                <c:pt idx="28">
                  <c:v>6.3117395999995551E-2</c:v>
                </c:pt>
                <c:pt idx="29">
                  <c:v>6.3063054299988153E-2</c:v>
                </c:pt>
                <c:pt idx="30">
                  <c:v>6.3007778899986988E-2</c:v>
                </c:pt>
                <c:pt idx="31">
                  <c:v>6.2951509099988812E-2</c:v>
                </c:pt>
                <c:pt idx="32">
                  <c:v>6.2894262999989792E-2</c:v>
                </c:pt>
                <c:pt idx="33">
                  <c:v>6.2835899299997777E-2</c:v>
                </c:pt>
                <c:pt idx="34">
                  <c:v>6.277607519999151E-2</c:v>
                </c:pt>
                <c:pt idx="35">
                  <c:v>6.2706963499991275E-2</c:v>
                </c:pt>
                <c:pt idx="36">
                  <c:v>6.2654721899988886E-2</c:v>
                </c:pt>
                <c:pt idx="37">
                  <c:v>6.2592129799995178E-2</c:v>
                </c:pt>
                <c:pt idx="38">
                  <c:v>6.2528441099999554E-2</c:v>
                </c:pt>
                <c:pt idx="39">
                  <c:v>6.2463625899994213E-2</c:v>
                </c:pt>
                <c:pt idx="40">
                  <c:v>6.2397666099997195E-2</c:v>
                </c:pt>
                <c:pt idx="41">
                  <c:v>6.2330527099987876E-2</c:v>
                </c:pt>
                <c:pt idx="42">
                  <c:v>6.2261841399987361E-2</c:v>
                </c:pt>
                <c:pt idx="43">
                  <c:v>6.218581439999582E-2</c:v>
                </c:pt>
                <c:pt idx="44">
                  <c:v>6.2122052699990604E-2</c:v>
                </c:pt>
                <c:pt idx="45">
                  <c:v>6.2050096400000143E-2</c:v>
                </c:pt>
                <c:pt idx="46">
                  <c:v>6.1976900299995918E-2</c:v>
                </c:pt>
                <c:pt idx="47">
                  <c:v>6.1902433199989559E-2</c:v>
                </c:pt>
                <c:pt idx="48">
                  <c:v>6.1826676300000827E-2</c:v>
                </c:pt>
                <c:pt idx="49">
                  <c:v>6.1749609899990787E-2</c:v>
                </c:pt>
                <c:pt idx="50">
                  <c:v>6.1671211499998435E-2</c:v>
                </c:pt>
                <c:pt idx="51">
                  <c:v>6.1591400899999371E-2</c:v>
                </c:pt>
                <c:pt idx="52">
                  <c:v>6.1509096099996441E-2</c:v>
                </c:pt>
                <c:pt idx="53">
                  <c:v>6.1411727299997665E-2</c:v>
                </c:pt>
                <c:pt idx="54">
                  <c:v>6.1343958899996665E-2</c:v>
                </c:pt>
                <c:pt idx="55">
                  <c:v>6.1258610299987026E-2</c:v>
                </c:pt>
                <c:pt idx="56">
                  <c:v>6.1171820299989577E-2</c:v>
                </c:pt>
                <c:pt idx="57">
                  <c:v>6.1083557699987523E-2</c:v>
                </c:pt>
                <c:pt idx="58">
                  <c:v>6.0993799899989654E-2</c:v>
                </c:pt>
                <c:pt idx="59">
                  <c:v>6.0902500899999268E-2</c:v>
                </c:pt>
                <c:pt idx="60">
                  <c:v>6.0809241599997677E-2</c:v>
                </c:pt>
                <c:pt idx="61">
                  <c:v>6.0708680299995876E-2</c:v>
                </c:pt>
                <c:pt idx="62">
                  <c:v>6.0619406999990133E-2</c:v>
                </c:pt>
                <c:pt idx="63">
                  <c:v>6.0521847899991599E-2</c:v>
                </c:pt>
                <c:pt idx="64">
                  <c:v>6.0422665999993797E-2</c:v>
                </c:pt>
                <c:pt idx="65">
                  <c:v>6.0321832599996128E-2</c:v>
                </c:pt>
                <c:pt idx="66">
                  <c:v>6.0219324700000243E-2</c:v>
                </c:pt>
                <c:pt idx="67">
                  <c:v>6.0115117599991663E-2</c:v>
                </c:pt>
                <c:pt idx="68">
                  <c:v>6.0009173099999202E-2</c:v>
                </c:pt>
                <c:pt idx="69">
                  <c:v>5.9901262899998642E-2</c:v>
                </c:pt>
                <c:pt idx="70">
                  <c:v>5.9788722299998653E-2</c:v>
                </c:pt>
                <c:pt idx="71">
                  <c:v>5.9680823199997235E-2</c:v>
                </c:pt>
                <c:pt idx="72">
                  <c:v>5.956776539998998E-2</c:v>
                </c:pt>
                <c:pt idx="73">
                  <c:v>5.9452858000000219E-2</c:v>
                </c:pt>
                <c:pt idx="74">
                  <c:v>5.933607800000118E-2</c:v>
                </c:pt>
                <c:pt idx="75">
                  <c:v>5.9217400299999667E-2</c:v>
                </c:pt>
                <c:pt idx="76">
                  <c:v>5.9096797599991646E-2</c:v>
                </c:pt>
                <c:pt idx="77">
                  <c:v>5.897422529999119E-2</c:v>
                </c:pt>
                <c:pt idx="78">
                  <c:v>5.8849426399987692E-2</c:v>
                </c:pt>
                <c:pt idx="79">
                  <c:v>5.8719789299999547E-2</c:v>
                </c:pt>
                <c:pt idx="80">
                  <c:v>5.8594608499987544E-2</c:v>
                </c:pt>
                <c:pt idx="81">
                  <c:v>5.8464008499996112E-2</c:v>
                </c:pt>
                <c:pt idx="82">
                  <c:v>5.833130619998883E-2</c:v>
                </c:pt>
                <c:pt idx="83">
                  <c:v>5.8196489299987775E-2</c:v>
                </c:pt>
                <c:pt idx="84">
                  <c:v>5.8059531199987191E-2</c:v>
                </c:pt>
                <c:pt idx="85">
                  <c:v>5.7920402400000626E-2</c:v>
                </c:pt>
                <c:pt idx="86">
                  <c:v>5.7779059399990729E-2</c:v>
                </c:pt>
                <c:pt idx="87">
                  <c:v>5.7635300899988806E-2</c:v>
                </c:pt>
                <c:pt idx="88">
                  <c:v>5.748736129999088E-2</c:v>
                </c:pt>
                <c:pt idx="89">
                  <c:v>5.7341585899990832E-2</c:v>
                </c:pt>
                <c:pt idx="90">
                  <c:v>5.719122129998766E-2</c:v>
                </c:pt>
                <c:pt idx="91">
                  <c:v>5.7038475100000596E-2</c:v>
                </c:pt>
                <c:pt idx="92">
                  <c:v>5.6883353399996395E-2</c:v>
                </c:pt>
                <c:pt idx="93">
                  <c:v>5.6725828299988734E-2</c:v>
                </c:pt>
                <c:pt idx="94">
                  <c:v>5.6565868299998101E-2</c:v>
                </c:pt>
                <c:pt idx="95">
                  <c:v>5.6403422199991837E-2</c:v>
                </c:pt>
                <c:pt idx="96">
                  <c:v>5.6238142499992705E-2</c:v>
                </c:pt>
                <c:pt idx="97">
                  <c:v>5.6066193199995951E-2</c:v>
                </c:pt>
                <c:pt idx="98">
                  <c:v>5.5877738799992471E-2</c:v>
                </c:pt>
                <c:pt idx="99">
                  <c:v>5.5723421899998016E-2</c:v>
                </c:pt>
                <c:pt idx="100">
                  <c:v>5.5545231299987563E-2</c:v>
                </c:pt>
                <c:pt idx="101">
                  <c:v>5.5364193399995543E-2</c:v>
                </c:pt>
                <c:pt idx="102">
                  <c:v>5.5180303599996705E-2</c:v>
                </c:pt>
                <c:pt idx="103">
                  <c:v>5.4993518399996333E-2</c:v>
                </c:pt>
                <c:pt idx="104">
                  <c:v>5.4803715699989652E-2</c:v>
                </c:pt>
                <c:pt idx="105">
                  <c:v>5.460979779999775E-2</c:v>
                </c:pt>
                <c:pt idx="106">
                  <c:v>5.4402336399988371E-2</c:v>
                </c:pt>
                <c:pt idx="107">
                  <c:v>5.4216706199994746E-2</c:v>
                </c:pt>
                <c:pt idx="108">
                  <c:v>5.4014957999996227E-2</c:v>
                </c:pt>
                <c:pt idx="109">
                  <c:v>5.3810036499996272E-2</c:v>
                </c:pt>
                <c:pt idx="110">
                  <c:v>5.3601951399997461E-2</c:v>
                </c:pt>
                <c:pt idx="111">
                  <c:v>5.3390661799994632E-2</c:v>
                </c:pt>
                <c:pt idx="112">
                  <c:v>5.3176103299989563E-2</c:v>
                </c:pt>
                <c:pt idx="113">
                  <c:v>5.2957955499991272E-2</c:v>
                </c:pt>
                <c:pt idx="114">
                  <c:v>5.2733172599999989E-2</c:v>
                </c:pt>
                <c:pt idx="115">
                  <c:v>5.2512606499988124E-2</c:v>
                </c:pt>
                <c:pt idx="116">
                  <c:v>5.2284773499991388E-2</c:v>
                </c:pt>
                <c:pt idx="117">
                  <c:v>5.2053420499987624E-2</c:v>
                </c:pt>
                <c:pt idx="118">
                  <c:v>5.1818577199995275E-2</c:v>
                </c:pt>
                <c:pt idx="119">
                  <c:v>5.1580203299991467E-2</c:v>
                </c:pt>
                <c:pt idx="120">
                  <c:v>5.1338253499991993E-2</c:v>
                </c:pt>
                <c:pt idx="121">
                  <c:v>5.1092650599997569E-2</c:v>
                </c:pt>
                <c:pt idx="122">
                  <c:v>5.0843018699993081E-2</c:v>
                </c:pt>
                <c:pt idx="123">
                  <c:v>5.0590465799999151E-2</c:v>
                </c:pt>
                <c:pt idx="124">
                  <c:v>5.0333919999999921E-2</c:v>
                </c:pt>
                <c:pt idx="125">
                  <c:v>5.0073489900000823E-2</c:v>
                </c:pt>
                <c:pt idx="126">
                  <c:v>4.9809233599987124E-2</c:v>
                </c:pt>
                <c:pt idx="127">
                  <c:v>4.954111159999286E-2</c:v>
                </c:pt>
                <c:pt idx="128">
                  <c:v>4.9269081399998527E-2</c:v>
                </c:pt>
                <c:pt idx="129">
                  <c:v>4.8993099000000484E-2</c:v>
                </c:pt>
                <c:pt idx="130">
                  <c:v>4.8713108000001171E-2</c:v>
                </c:pt>
                <c:pt idx="131">
                  <c:v>4.8428973999989466E-2</c:v>
                </c:pt>
                <c:pt idx="132">
                  <c:v>4.8140885499989849E-2</c:v>
                </c:pt>
                <c:pt idx="133">
                  <c:v>4.7848678799994104E-2</c:v>
                </c:pt>
                <c:pt idx="134">
                  <c:v>4.7552311799989866E-2</c:v>
                </c:pt>
                <c:pt idx="135">
                  <c:v>4.7251742699998545E-2</c:v>
                </c:pt>
                <c:pt idx="136">
                  <c:v>4.6946930499998984E-2</c:v>
                </c:pt>
                <c:pt idx="137">
                  <c:v>4.6637832999991247E-2</c:v>
                </c:pt>
                <c:pt idx="138">
                  <c:v>4.6324409099995023E-2</c:v>
                </c:pt>
                <c:pt idx="139">
                  <c:v>4.6006617599999799E-2</c:v>
                </c:pt>
                <c:pt idx="140">
                  <c:v>4.5684417499998631E-2</c:v>
                </c:pt>
                <c:pt idx="141">
                  <c:v>4.5357767900000567E-2</c:v>
                </c:pt>
                <c:pt idx="142">
                  <c:v>4.5026629899993509E-2</c:v>
                </c:pt>
                <c:pt idx="143">
                  <c:v>4.469095959998981E-2</c:v>
                </c:pt>
                <c:pt idx="144">
                  <c:v>4.435071849999872E-2</c:v>
                </c:pt>
                <c:pt idx="145">
                  <c:v>4.400586639999915E-2</c:v>
                </c:pt>
                <c:pt idx="146">
                  <c:v>4.3656363899998496E-2</c:v>
                </c:pt>
                <c:pt idx="147">
                  <c:v>4.3302171199997019E-2</c:v>
                </c:pt>
                <c:pt idx="148">
                  <c:v>4.2943248999989692E-2</c:v>
                </c:pt>
                <c:pt idx="149">
                  <c:v>4.2579558299991049E-2</c:v>
                </c:pt>
                <c:pt idx="150">
                  <c:v>4.2211060199988992E-2</c:v>
                </c:pt>
                <c:pt idx="151">
                  <c:v>4.1837716199992769E-2</c:v>
                </c:pt>
                <c:pt idx="152">
                  <c:v>4.1459488000000988E-2</c:v>
                </c:pt>
                <c:pt idx="153">
                  <c:v>4.1076337499987403E-2</c:v>
                </c:pt>
                <c:pt idx="154">
                  <c:v>4.0688226699998609E-2</c:v>
                </c:pt>
                <c:pt idx="155">
                  <c:v>4.029511819999243E-2</c:v>
                </c:pt>
                <c:pt idx="156">
                  <c:v>3.9896974399994178E-2</c:v>
                </c:pt>
                <c:pt idx="157">
                  <c:v>3.9493758500000808E-2</c:v>
                </c:pt>
                <c:pt idx="158">
                  <c:v>3.9085432999996783E-2</c:v>
                </c:pt>
                <c:pt idx="159">
                  <c:v>3.8671961399998622E-2</c:v>
                </c:pt>
                <c:pt idx="160">
                  <c:v>3.825330689998907E-2</c:v>
                </c:pt>
                <c:pt idx="161">
                  <c:v>3.7829432899997073E-2</c:v>
                </c:pt>
                <c:pt idx="162">
                  <c:v>3.7400303499993015E-2</c:v>
                </c:pt>
                <c:pt idx="163">
                  <c:v>3.6965881800000489E-2</c:v>
                </c:pt>
                <c:pt idx="164">
                  <c:v>3.6526131799988093E-2</c:v>
                </c:pt>
                <c:pt idx="165">
                  <c:v>3.608101700000077E-2</c:v>
                </c:pt>
                <c:pt idx="166">
                  <c:v>3.563050119998934E-2</c:v>
                </c:pt>
                <c:pt idx="167">
                  <c:v>3.5174548800000593E-2</c:v>
                </c:pt>
                <c:pt idx="168">
                  <c:v>3.4713122299990573E-2</c:v>
                </c:pt>
                <c:pt idx="169">
                  <c:v>3.4246185399993578E-2</c:v>
                </c:pt>
                <c:pt idx="170">
                  <c:v>3.3773701399994138E-2</c:v>
                </c:pt>
                <c:pt idx="171">
                  <c:v>3.329563309999628E-2</c:v>
                </c:pt>
                <c:pt idx="172">
                  <c:v>3.2811942599991539E-2</c:v>
                </c:pt>
                <c:pt idx="173">
                  <c:v>3.2322593600000005E-2</c:v>
                </c:pt>
                <c:pt idx="174">
                  <c:v>3.1827546099989945E-2</c:v>
                </c:pt>
                <c:pt idx="175">
                  <c:v>3.1326761700000816E-2</c:v>
                </c:pt>
                <c:pt idx="176">
                  <c:v>3.0820203099992227E-2</c:v>
                </c:pt>
                <c:pt idx="177">
                  <c:v>3.0307825299999536E-2</c:v>
                </c:pt>
                <c:pt idx="178">
                  <c:v>2.9789588899987507E-2</c:v>
                </c:pt>
                <c:pt idx="179">
                  <c:v>2.9265453899995464E-2</c:v>
                </c:pt>
                <c:pt idx="180">
                  <c:v>2.8735374699991212E-2</c:v>
                </c:pt>
                <c:pt idx="181">
                  <c:v>2.8199307799994244E-2</c:v>
                </c:pt>
                <c:pt idx="182">
                  <c:v>2.7657207399997219E-2</c:v>
                </c:pt>
                <c:pt idx="183">
                  <c:v>2.7109026199994446E-2</c:v>
                </c:pt>
                <c:pt idx="184">
                  <c:v>2.6554714699997817E-2</c:v>
                </c:pt>
                <c:pt idx="185">
                  <c:v>2.5994225299996288E-2</c:v>
                </c:pt>
                <c:pt idx="186">
                  <c:v>2.5427502299990579E-2</c:v>
                </c:pt>
                <c:pt idx="187">
                  <c:v>2.4854491999988682E-2</c:v>
                </c:pt>
                <c:pt idx="188">
                  <c:v>2.4275137600000107E-2</c:v>
                </c:pt>
                <c:pt idx="189">
                  <c:v>2.3689379699987967E-2</c:v>
                </c:pt>
                <c:pt idx="190">
                  <c:v>2.3097156099993299E-2</c:v>
                </c:pt>
                <c:pt idx="191">
                  <c:v>2.2498401499987608E-2</c:v>
                </c:pt>
                <c:pt idx="192">
                  <c:v>2.1893046899990054E-2</c:v>
                </c:pt>
                <c:pt idx="193">
                  <c:v>2.1281024999993292E-2</c:v>
                </c:pt>
                <c:pt idx="194">
                  <c:v>2.0662254999990637E-2</c:v>
                </c:pt>
                <c:pt idx="195">
                  <c:v>2.0036660499997083E-2</c:v>
                </c:pt>
                <c:pt idx="196">
                  <c:v>1.9404155999993122E-2</c:v>
                </c:pt>
                <c:pt idx="197">
                  <c:v>1.8764654199998176E-2</c:v>
                </c:pt>
                <c:pt idx="198">
                  <c:v>1.8118061899997429E-2</c:v>
                </c:pt>
                <c:pt idx="199">
                  <c:v>1.7464280599995163E-2</c:v>
                </c:pt>
                <c:pt idx="200">
                  <c:v>1.6803206399998771E-2</c:v>
                </c:pt>
                <c:pt idx="201">
                  <c:v>1.6134729099988476E-2</c:v>
                </c:pt>
                <c:pt idx="202">
                  <c:v>1.5458732100000816E-2</c:v>
                </c:pt>
                <c:pt idx="203">
                  <c:v>1.4775092099995391E-2</c:v>
                </c:pt>
                <c:pt idx="204">
                  <c:v>1.4083678399998689E-2</c:v>
                </c:pt>
                <c:pt idx="205">
                  <c:v>1.3384352399995691E-2</c:v>
                </c:pt>
                <c:pt idx="206">
                  <c:v>1.2676967399997352E-2</c:v>
                </c:pt>
                <c:pt idx="207">
                  <c:v>1.1961367799997902E-2</c:v>
                </c:pt>
                <c:pt idx="208">
                  <c:v>1.1237388899999701E-2</c:v>
                </c:pt>
                <c:pt idx="209">
                  <c:v>1.0504855899995391E-2</c:v>
                </c:pt>
                <c:pt idx="210">
                  <c:v>9.7635836999927506E-3</c:v>
                </c:pt>
                <c:pt idx="211">
                  <c:v>9.0133759999986296E-3</c:v>
                </c:pt>
                <c:pt idx="212">
                  <c:v>8.254025199988746E-3</c:v>
                </c:pt>
                <c:pt idx="213">
                  <c:v>7.4853110999981709E-3</c:v>
                </c:pt>
                <c:pt idx="214">
                  <c:v>6.7070006999898624E-3</c:v>
                </c:pt>
                <c:pt idx="215">
                  <c:v>5.918845499991221E-3</c:v>
                </c:pt>
                <c:pt idx="216">
                  <c:v>5.120588399989856E-3</c:v>
                </c:pt>
                <c:pt idx="217">
                  <c:v>4.3119517999912205E-3</c:v>
                </c:pt>
                <c:pt idx="218">
                  <c:v>3.4926439999907188E-3</c:v>
                </c:pt>
                <c:pt idx="219">
                  <c:v>2.6623570999930735E-3</c:v>
                </c:pt>
                <c:pt idx="220">
                  <c:v>1.8207660999962627E-3</c:v>
                </c:pt>
                <c:pt idx="221">
                  <c:v>9.6752940000044418E-4</c:v>
                </c:pt>
                <c:pt idx="222">
                  <c:v>1.0228259999678357E-4</c:v>
                </c:pt>
                <c:pt idx="223">
                  <c:v>-7.7535360000524634E-4</c:v>
                </c:pt>
                <c:pt idx="224">
                  <c:v>-1.6657799000086015E-3</c:v>
                </c:pt>
                <c:pt idx="225">
                  <c:v>-2.5694179000055328E-3</c:v>
                </c:pt>
                <c:pt idx="226">
                  <c:v>-3.4867103000095767E-3</c:v>
                </c:pt>
                <c:pt idx="227">
                  <c:v>-4.418120600007569E-3</c:v>
                </c:pt>
                <c:pt idx="228">
                  <c:v>-5.3641388000045254E-3</c:v>
                </c:pt>
                <c:pt idx="229">
                  <c:v>-6.32527410000705E-3</c:v>
                </c:pt>
                <c:pt idx="230">
                  <c:v>-7.3020608000007314E-3</c:v>
                </c:pt>
                <c:pt idx="231">
                  <c:v>-8.2950568000086378E-3</c:v>
                </c:pt>
                <c:pt idx="232">
                  <c:v>-9.3048450000026151E-3</c:v>
                </c:pt>
                <c:pt idx="233">
                  <c:v>-1.0332032600004482E-2</c:v>
                </c:pt>
                <c:pt idx="234">
                  <c:v>-1.1377251799999044E-2</c:v>
                </c:pt>
                <c:pt idx="235">
                  <c:v>-1.2441159900006937E-2</c:v>
                </c:pt>
                <c:pt idx="236">
                  <c:v>-1.352443890000643E-2</c:v>
                </c:pt>
                <c:pt idx="237">
                  <c:v>-1.462779590001162E-2</c:v>
                </c:pt>
                <c:pt idx="238">
                  <c:v>-1.575196230000131E-2</c:v>
                </c:pt>
                <c:pt idx="239">
                  <c:v>-1.6897693700002492E-2</c:v>
                </c:pt>
                <c:pt idx="240">
                  <c:v>-1.8065769000003229E-2</c:v>
                </c:pt>
                <c:pt idx="241">
                  <c:v>-1.925699020000593E-2</c:v>
                </c:pt>
                <c:pt idx="242">
                  <c:v>-2.0472180900000581E-2</c:v>
                </c:pt>
                <c:pt idx="243">
                  <c:v>-2.1712185600009093E-2</c:v>
                </c:pt>
                <c:pt idx="244">
                  <c:v>-2.2977868200001694E-2</c:v>
                </c:pt>
                <c:pt idx="245">
                  <c:v>-2.4270104999999376E-2</c:v>
                </c:pt>
                <c:pt idx="246">
                  <c:v>-2.558980640000641E-2</c:v>
                </c:pt>
                <c:pt idx="247">
                  <c:v>-2.6937879200005455E-2</c:v>
                </c:pt>
                <c:pt idx="248">
                  <c:v>-2.8315249100003825E-2</c:v>
                </c:pt>
                <c:pt idx="249">
                  <c:v>-2.9722852200009697E-2</c:v>
                </c:pt>
                <c:pt idx="250">
                  <c:v>-3.1161634100001834E-2</c:v>
                </c:pt>
                <c:pt idx="251">
                  <c:v>-3.2632542400008901E-2</c:v>
                </c:pt>
                <c:pt idx="252">
                  <c:v>-3.4136531600012177E-2</c:v>
                </c:pt>
                <c:pt idx="253">
                  <c:v>-3.5674554999999941E-2</c:v>
                </c:pt>
                <c:pt idx="254">
                  <c:v>-3.7247563700006481E-2</c:v>
                </c:pt>
                <c:pt idx="255">
                  <c:v>-3.8856503400012343E-2</c:v>
                </c:pt>
                <c:pt idx="256">
                  <c:v>-4.0502311400004487E-2</c:v>
                </c:pt>
                <c:pt idx="257">
                  <c:v>-4.2185913800011576E-2</c:v>
                </c:pt>
                <c:pt idx="258">
                  <c:v>-4.3908222200002456E-2</c:v>
                </c:pt>
                <c:pt idx="259">
                  <c:v>-4.5670130900006711E-2</c:v>
                </c:pt>
                <c:pt idx="260">
                  <c:v>-4.7472513800002503E-2</c:v>
                </c:pt>
                <c:pt idx="261">
                  <c:v>-4.9316221700010487E-2</c:v>
                </c:pt>
                <c:pt idx="262">
                  <c:v>-5.1202078900004722E-2</c:v>
                </c:pt>
                <c:pt idx="263">
                  <c:v>-5.3130874400011407E-2</c:v>
                </c:pt>
                <c:pt idx="264">
                  <c:v>-5.5103384900007768E-2</c:v>
                </c:pt>
                <c:pt idx="265">
                  <c:v>-5.7120333800000367E-2</c:v>
                </c:pt>
                <c:pt idx="266">
                  <c:v>-5.918240960001242E-2</c:v>
                </c:pt>
                <c:pt idx="267">
                  <c:v>-6.1290275300009966E-2</c:v>
                </c:pt>
                <c:pt idx="268">
                  <c:v>-6.3444538300004183E-2</c:v>
                </c:pt>
                <c:pt idx="269">
                  <c:v>-6.56457673999995E-2</c:v>
                </c:pt>
                <c:pt idx="270">
                  <c:v>-6.7894485300001861E-2</c:v>
                </c:pt>
                <c:pt idx="271">
                  <c:v>-7.0191167100006169E-2</c:v>
                </c:pt>
                <c:pt idx="272">
                  <c:v>-7.2536240200008706E-2</c:v>
                </c:pt>
                <c:pt idx="273">
                  <c:v>-7.4930073100006211E-2</c:v>
                </c:pt>
                <c:pt idx="274">
                  <c:v>-7.7372987400011084E-2</c:v>
                </c:pt>
                <c:pt idx="275">
                  <c:v>-7.9865246000011325E-2</c:v>
                </c:pt>
                <c:pt idx="276">
                  <c:v>-8.24070535000061E-2</c:v>
                </c:pt>
                <c:pt idx="277">
                  <c:v>-8.4998553300010826E-2</c:v>
                </c:pt>
                <c:pt idx="278">
                  <c:v>-8.7639825900012625E-2</c:v>
                </c:pt>
                <c:pt idx="279">
                  <c:v>-9.0330885400007332E-2</c:v>
                </c:pt>
                <c:pt idx="280">
                  <c:v>-9.3071676600004594E-2</c:v>
                </c:pt>
                <c:pt idx="281">
                  <c:v>-9.5862071799999171E-2</c:v>
                </c:pt>
                <c:pt idx="282">
                  <c:v>-9.8701866900000823E-2</c:v>
                </c:pt>
                <c:pt idx="283">
                  <c:v>-0.10159077720000198</c:v>
                </c:pt>
                <c:pt idx="284">
                  <c:v>-0.10452843320000227</c:v>
                </c:pt>
                <c:pt idx="285">
                  <c:v>-0.10751437529999919</c:v>
                </c:pt>
                <c:pt idx="286">
                  <c:v>-0.11054804820000186</c:v>
                </c:pt>
                <c:pt idx="287">
                  <c:v>-0.113628795000011</c:v>
                </c:pt>
                <c:pt idx="288">
                  <c:v>-0.11675585070000238</c:v>
                </c:pt>
                <c:pt idx="289">
                  <c:v>-0.11992833090000943</c:v>
                </c:pt>
                <c:pt idx="290">
                  <c:v>-0.12314523900001006</c:v>
                </c:pt>
                <c:pt idx="291">
                  <c:v>-0.12640543530000059</c:v>
                </c:pt>
                <c:pt idx="292">
                  <c:v>-0.12970764260001033</c:v>
                </c:pt>
                <c:pt idx="293">
                  <c:v>-0.1330504329000064</c:v>
                </c:pt>
                <c:pt idx="294">
                  <c:v>-0.13643221670000116</c:v>
                </c:pt>
                <c:pt idx="295">
                  <c:v>-0.13985123369999997</c:v>
                </c:pt>
                <c:pt idx="296">
                  <c:v>-0.14330553160000647</c:v>
                </c:pt>
                <c:pt idx="297">
                  <c:v>-0.14679296760000682</c:v>
                </c:pt>
                <c:pt idx="298">
                  <c:v>-0.1503111852000103</c:v>
                </c:pt>
                <c:pt idx="299">
                  <c:v>-0.1538576020000022</c:v>
                </c:pt>
                <c:pt idx="300">
                  <c:v>-0.1574293950000083</c:v>
                </c:pt>
                <c:pt idx="301">
                  <c:v>-0.16102348409999934</c:v>
                </c:pt>
                <c:pt idx="302">
                  <c:v>-0.16463651600000162</c:v>
                </c:pt>
                <c:pt idx="303">
                  <c:v>-0.16826485160000004</c:v>
                </c:pt>
                <c:pt idx="304">
                  <c:v>-0.17190452290000735</c:v>
                </c:pt>
                <c:pt idx="305">
                  <c:v>-0.17555125390001081</c:v>
                </c:pt>
                <c:pt idx="306">
                  <c:v>-0.17920041150000543</c:v>
                </c:pt>
                <c:pt idx="307">
                  <c:v>-0.18284699160000173</c:v>
                </c:pt>
                <c:pt idx="308">
                  <c:v>-0.18648559720000435</c:v>
                </c:pt>
                <c:pt idx="309">
                  <c:v>-0.19011041120000982</c:v>
                </c:pt>
                <c:pt idx="310">
                  <c:v>-0.19371518550001099</c:v>
                </c:pt>
                <c:pt idx="311">
                  <c:v>-0.19729319480001095</c:v>
                </c:pt>
                <c:pt idx="312">
                  <c:v>-0.20083722340000065</c:v>
                </c:pt>
                <c:pt idx="313">
                  <c:v>-0.20433953310001129</c:v>
                </c:pt>
                <c:pt idx="314">
                  <c:v>-0.20779183390000355</c:v>
                </c:pt>
                <c:pt idx="315">
                  <c:v>-0.21118525200000704</c:v>
                </c:pt>
                <c:pt idx="316">
                  <c:v>-0.21451029680000033</c:v>
                </c:pt>
                <c:pt idx="317">
                  <c:v>-0.21775682630000404</c:v>
                </c:pt>
                <c:pt idx="318">
                  <c:v>-0.22091400989999954</c:v>
                </c:pt>
                <c:pt idx="319">
                  <c:v>-0.22397028240000338</c:v>
                </c:pt>
                <c:pt idx="320">
                  <c:v>-0.22691332980001278</c:v>
                </c:pt>
                <c:pt idx="321">
                  <c:v>-0.22973000710000235</c:v>
                </c:pt>
                <c:pt idx="322">
                  <c:v>-0.23240631660000588</c:v>
                </c:pt>
                <c:pt idx="323">
                  <c:v>-0.23492735310000512</c:v>
                </c:pt>
                <c:pt idx="324">
                  <c:v>-0.2372772513000001</c:v>
                </c:pt>
                <c:pt idx="325">
                  <c:v>-0.23943913230000646</c:v>
                </c:pt>
                <c:pt idx="326">
                  <c:v>-0.24139504440000792</c:v>
                </c:pt>
                <c:pt idx="327">
                  <c:v>-0.24312590110000087</c:v>
                </c:pt>
                <c:pt idx="328">
                  <c:v>-0.24461141650000684</c:v>
                </c:pt>
                <c:pt idx="329">
                  <c:v>-0.24583003530000269</c:v>
                </c:pt>
                <c:pt idx="330">
                  <c:v>-0.24675886070001241</c:v>
                </c:pt>
                <c:pt idx="331">
                  <c:v>-0.24737357580001174</c:v>
                </c:pt>
                <c:pt idx="332">
                  <c:v>-0.24764836250000144</c:v>
                </c:pt>
                <c:pt idx="333">
                  <c:v>-0.2475558153000037</c:v>
                </c:pt>
                <c:pt idx="334">
                  <c:v>-0.24706685019999952</c:v>
                </c:pt>
                <c:pt idx="335">
                  <c:v>-0.24615060860000426</c:v>
                </c:pt>
                <c:pt idx="336">
                  <c:v>-0.24477435650000245</c:v>
                </c:pt>
                <c:pt idx="337">
                  <c:v>-0.24290338990000748</c:v>
                </c:pt>
                <c:pt idx="338">
                  <c:v>-0.24050087600001291</c:v>
                </c:pt>
                <c:pt idx="339">
                  <c:v>-0.23752780680000285</c:v>
                </c:pt>
                <c:pt idx="340">
                  <c:v>-0.23394282790000887</c:v>
                </c:pt>
                <c:pt idx="341">
                  <c:v>-0.22970212050000782</c:v>
                </c:pt>
                <c:pt idx="342">
                  <c:v>-0.22475926090000087</c:v>
                </c:pt>
                <c:pt idx="343">
                  <c:v>-0.2190650933000029</c:v>
                </c:pt>
                <c:pt idx="344">
                  <c:v>-0.21256755459999965</c:v>
                </c:pt>
                <c:pt idx="345">
                  <c:v>-0.20521153110000512</c:v>
                </c:pt>
                <c:pt idx="346">
                  <c:v>-0.1969386876000101</c:v>
                </c:pt>
                <c:pt idx="347">
                  <c:v>-0.18768728950000479</c:v>
                </c:pt>
                <c:pt idx="348">
                  <c:v>-0.17739201640000601</c:v>
                </c:pt>
                <c:pt idx="349">
                  <c:v>-0.16598376340000698</c:v>
                </c:pt>
                <c:pt idx="350">
                  <c:v>-0.15338943129999905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E46-4D6C-9FFF-948D44CD1205}"/>
            </c:ext>
          </c:extLst>
        </c:ser>
        <c:ser>
          <c:idx val="12"/>
          <c:order val="12"/>
          <c:tx>
            <c:strRef>
              <c:f>'2SF Data'!$AL$4</c:f>
              <c:strCache>
                <c:ptCount val="1"/>
                <c:pt idx="0">
                  <c:v>Root 5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Data'!$AL$5:$AL$355</c:f>
              <c:numCache>
                <c:formatCode>General</c:formatCode>
                <c:ptCount val="351"/>
                <c:pt idx="0">
                  <c:v>6.4312369499987199E-2</c:v>
                </c:pt>
                <c:pt idx="1">
                  <c:v>6.4280256899991173E-2</c:v>
                </c:pt>
                <c:pt idx="2">
                  <c:v>6.4247563300000365E-2</c:v>
                </c:pt>
                <c:pt idx="3">
                  <c:v>6.4214244299989787E-2</c:v>
                </c:pt>
                <c:pt idx="4">
                  <c:v>6.4180289599988782E-2</c:v>
                </c:pt>
                <c:pt idx="5">
                  <c:v>6.4145706599987307E-2</c:v>
                </c:pt>
                <c:pt idx="6">
                  <c:v>6.4110660299988353E-2</c:v>
                </c:pt>
                <c:pt idx="7">
                  <c:v>6.4076628499989852E-2</c:v>
                </c:pt>
                <c:pt idx="8">
                  <c:v>6.4051259499990465E-2</c:v>
                </c:pt>
                <c:pt idx="9">
                  <c:v>6.4000585700000556E-2</c:v>
                </c:pt>
                <c:pt idx="10">
                  <c:v>6.3962524399997278E-2</c:v>
                </c:pt>
                <c:pt idx="11">
                  <c:v>6.39237842E-2</c:v>
                </c:pt>
                <c:pt idx="12">
                  <c:v>6.3884314799992126E-2</c:v>
                </c:pt>
                <c:pt idx="13">
                  <c:v>6.3844103699992161E-2</c:v>
                </c:pt>
                <c:pt idx="14">
                  <c:v>6.3803144999994288E-2</c:v>
                </c:pt>
                <c:pt idx="15">
                  <c:v>6.3761488699995539E-2</c:v>
                </c:pt>
                <c:pt idx="16">
                  <c:v>6.3719666799997299E-2</c:v>
                </c:pt>
                <c:pt idx="17">
                  <c:v>6.3681374099999744E-2</c:v>
                </c:pt>
                <c:pt idx="18">
                  <c:v>6.3631503299987457E-2</c:v>
                </c:pt>
                <c:pt idx="19">
                  <c:v>6.3586521699988907E-2</c:v>
                </c:pt>
                <c:pt idx="20">
                  <c:v>6.354074919998709E-2</c:v>
                </c:pt>
                <c:pt idx="21">
                  <c:v>6.3494130499989865E-2</c:v>
                </c:pt>
                <c:pt idx="22">
                  <c:v>6.3446650299994189E-2</c:v>
                </c:pt>
                <c:pt idx="23">
                  <c:v>6.3398295599995436E-2</c:v>
                </c:pt>
                <c:pt idx="24">
                  <c:v>6.3349061499991421E-2</c:v>
                </c:pt>
                <c:pt idx="25">
                  <c:v>6.3299013199994647E-2</c:v>
                </c:pt>
                <c:pt idx="26">
                  <c:v>6.3248783399998842E-2</c:v>
                </c:pt>
                <c:pt idx="27">
                  <c:v>6.3211159199994427E-2</c:v>
                </c:pt>
                <c:pt idx="28">
                  <c:v>6.3142916600000376E-2</c:v>
                </c:pt>
                <c:pt idx="29">
                  <c:v>6.30889500999956E-2</c:v>
                </c:pt>
                <c:pt idx="30">
                  <c:v>6.3034049300000561E-2</c:v>
                </c:pt>
                <c:pt idx="31">
                  <c:v>6.2978158899994696E-2</c:v>
                </c:pt>
                <c:pt idx="32">
                  <c:v>6.2921290500000282E-2</c:v>
                </c:pt>
                <c:pt idx="33">
                  <c:v>6.2863338799999724E-2</c:v>
                </c:pt>
                <c:pt idx="34">
                  <c:v>6.2804897899994216E-2</c:v>
                </c:pt>
                <c:pt idx="35">
                  <c:v>6.275354969999114E-2</c:v>
                </c:pt>
                <c:pt idx="36">
                  <c:v>6.2683214799989173E-2</c:v>
                </c:pt>
                <c:pt idx="37">
                  <c:v>6.262098579999531E-2</c:v>
                </c:pt>
                <c:pt idx="38">
                  <c:v>6.2557656199999201E-2</c:v>
                </c:pt>
                <c:pt idx="39">
                  <c:v>6.2493195999991258E-2</c:v>
                </c:pt>
                <c:pt idx="40">
                  <c:v>6.2427588199994943E-2</c:v>
                </c:pt>
                <c:pt idx="41">
                  <c:v>6.2360831799992411E-2</c:v>
                </c:pt>
                <c:pt idx="42">
                  <c:v>6.2293258099998638E-2</c:v>
                </c:pt>
                <c:pt idx="43">
                  <c:v>6.223062089999587E-2</c:v>
                </c:pt>
                <c:pt idx="44">
                  <c:v>6.2153313499990759E-2</c:v>
                </c:pt>
                <c:pt idx="45">
                  <c:v>6.208167469999637E-2</c:v>
                </c:pt>
                <c:pt idx="46">
                  <c:v>6.2008786599989207E-2</c:v>
                </c:pt>
                <c:pt idx="47">
                  <c:v>6.1934617799991543E-2</c:v>
                </c:pt>
                <c:pt idx="48">
                  <c:v>6.1859148599992864E-2</c:v>
                </c:pt>
                <c:pt idx="49">
                  <c:v>6.1782358999991516E-2</c:v>
                </c:pt>
                <c:pt idx="50">
                  <c:v>6.1704231799993181E-2</c:v>
                </c:pt>
                <c:pt idx="51">
                  <c:v>6.1624806499992246E-2</c:v>
                </c:pt>
                <c:pt idx="52">
                  <c:v>6.154512339999485E-2</c:v>
                </c:pt>
                <c:pt idx="53">
                  <c:v>6.1477698299995609E-2</c:v>
                </c:pt>
                <c:pt idx="54">
                  <c:v>6.1377883199995154E-2</c:v>
                </c:pt>
                <c:pt idx="55">
                  <c:v>6.1292721999990363E-2</c:v>
                </c:pt>
                <c:pt idx="56">
                  <c:v>6.1206099799989033E-2</c:v>
                </c:pt>
                <c:pt idx="57">
                  <c:v>6.1117985099997441E-2</c:v>
                </c:pt>
                <c:pt idx="58">
                  <c:v>6.1028356899996083E-2</c:v>
                </c:pt>
                <c:pt idx="59">
                  <c:v>6.0937216499993951E-2</c:v>
                </c:pt>
                <c:pt idx="60">
                  <c:v>6.0844937299989965E-2</c:v>
                </c:pt>
                <c:pt idx="61">
                  <c:v>6.0756811099992092E-2</c:v>
                </c:pt>
                <c:pt idx="62">
                  <c:v>6.065422169999124E-2</c:v>
                </c:pt>
                <c:pt idx="63">
                  <c:v>6.0556660699987219E-2</c:v>
                </c:pt>
                <c:pt idx="64">
                  <c:v>6.0457445399990206E-2</c:v>
                </c:pt>
                <c:pt idx="65">
                  <c:v>6.035654639998711E-2</c:v>
                </c:pt>
                <c:pt idx="66">
                  <c:v>6.0253938799988305E-2</c:v>
                </c:pt>
                <c:pt idx="67">
                  <c:v>6.0149598099997093E-2</c:v>
                </c:pt>
                <c:pt idx="68">
                  <c:v>6.0043512199996485E-2</c:v>
                </c:pt>
                <c:pt idx="69">
                  <c:v>5.9935859099994104E-2</c:v>
                </c:pt>
                <c:pt idx="70">
                  <c:v>5.9829250299998193E-2</c:v>
                </c:pt>
                <c:pt idx="71">
                  <c:v>5.9714356099988208E-2</c:v>
                </c:pt>
                <c:pt idx="72">
                  <c:v>5.9600952499991422E-2</c:v>
                </c:pt>
                <c:pt idx="73">
                  <c:v>5.9485649099997318E-2</c:v>
                </c:pt>
                <c:pt idx="74">
                  <c:v>5.9368421599998555E-2</c:v>
                </c:pt>
                <c:pt idx="75">
                  <c:v>5.9249242599989316E-2</c:v>
                </c:pt>
                <c:pt idx="76">
                  <c:v>5.912808489999577E-2</c:v>
                </c:pt>
                <c:pt idx="77">
                  <c:v>5.9004937399990354E-2</c:v>
                </c:pt>
                <c:pt idx="78">
                  <c:v>5.888000129999682E-2</c:v>
                </c:pt>
                <c:pt idx="79">
                  <c:v>5.8755829799991943E-2</c:v>
                </c:pt>
                <c:pt idx="80">
                  <c:v>5.8623034400000051E-2</c:v>
                </c:pt>
                <c:pt idx="81">
                  <c:v>5.8491550799999459E-2</c:v>
                </c:pt>
                <c:pt idx="82">
                  <c:v>5.835788869998737E-2</c:v>
                </c:pt>
                <c:pt idx="83">
                  <c:v>5.8222033699991016E-2</c:v>
                </c:pt>
                <c:pt idx="84">
                  <c:v>5.8083955999990167E-2</c:v>
                </c:pt>
                <c:pt idx="85">
                  <c:v>5.7943624999992949E-2</c:v>
                </c:pt>
                <c:pt idx="86">
                  <c:v>5.7801023499990833E-2</c:v>
                </c:pt>
                <c:pt idx="87">
                  <c:v>5.765629139999362E-2</c:v>
                </c:pt>
                <c:pt idx="88">
                  <c:v>5.7511131499992985E-2</c:v>
                </c:pt>
                <c:pt idx="89">
                  <c:v>5.7359049799998729E-2</c:v>
                </c:pt>
                <c:pt idx="90">
                  <c:v>5.7206995199990729E-2</c:v>
                </c:pt>
                <c:pt idx="91">
                  <c:v>5.7052446800000212E-2</c:v>
                </c:pt>
                <c:pt idx="92">
                  <c:v>5.689540779999902E-2</c:v>
                </c:pt>
                <c:pt idx="93">
                  <c:v>5.6735846099996934E-2</c:v>
                </c:pt>
                <c:pt idx="94">
                  <c:v>5.6573727999989387E-2</c:v>
                </c:pt>
                <c:pt idx="95">
                  <c:v>5.6409039299992969E-2</c:v>
                </c:pt>
                <c:pt idx="96">
                  <c:v>5.6242061099993634E-2</c:v>
                </c:pt>
                <c:pt idx="97">
                  <c:v>5.6076480199990897E-2</c:v>
                </c:pt>
                <c:pt idx="98">
                  <c:v>5.5922214599988251E-2</c:v>
                </c:pt>
                <c:pt idx="99">
                  <c:v>5.5728433799998811E-2</c:v>
                </c:pt>
                <c:pt idx="100">
                  <c:v>5.5553266399996915E-2</c:v>
                </c:pt>
                <c:pt idx="101">
                  <c:v>5.5375417199996946E-2</c:v>
                </c:pt>
                <c:pt idx="102">
                  <c:v>5.5194887900000822E-2</c:v>
                </c:pt>
                <c:pt idx="103">
                  <c:v>5.5011654399990562E-2</c:v>
                </c:pt>
                <c:pt idx="104">
                  <c:v>5.4825769199993601E-2</c:v>
                </c:pt>
                <c:pt idx="105">
                  <c:v>5.4638259299991887E-2</c:v>
                </c:pt>
                <c:pt idx="106">
                  <c:v>5.4458474999989903E-2</c:v>
                </c:pt>
                <c:pt idx="107">
                  <c:v>5.4250891699993531E-2</c:v>
                </c:pt>
                <c:pt idx="108">
                  <c:v>5.4053674599998658E-2</c:v>
                </c:pt>
                <c:pt idx="109">
                  <c:v>5.385350749999418E-2</c:v>
                </c:pt>
                <c:pt idx="110">
                  <c:v>5.3650407599988625E-2</c:v>
                </c:pt>
                <c:pt idx="111">
                  <c:v>5.3444346399999176E-2</c:v>
                </c:pt>
                <c:pt idx="112">
                  <c:v>5.3235316499993246E-2</c:v>
                </c:pt>
                <c:pt idx="113">
                  <c:v>5.3023565999993139E-2</c:v>
                </c:pt>
                <c:pt idx="114">
                  <c:v>5.2812064699992334E-2</c:v>
                </c:pt>
                <c:pt idx="115">
                  <c:v>5.2589750499990373E-2</c:v>
                </c:pt>
                <c:pt idx="116">
                  <c:v>5.2368471299999442E-2</c:v>
                </c:pt>
                <c:pt idx="117">
                  <c:v>5.214396919998876E-2</c:v>
                </c:pt>
                <c:pt idx="118">
                  <c:v>5.1916282999997065E-2</c:v>
                </c:pt>
                <c:pt idx="119">
                  <c:v>5.1685383999995338E-2</c:v>
                </c:pt>
                <c:pt idx="120">
                  <c:v>5.1451245199999107E-2</c:v>
                </c:pt>
                <c:pt idx="121">
                  <c:v>5.1213871799987487E-2</c:v>
                </c:pt>
                <c:pt idx="122">
                  <c:v>5.0973566999999775E-2</c:v>
                </c:pt>
                <c:pt idx="123">
                  <c:v>5.0728939599991918E-2</c:v>
                </c:pt>
                <c:pt idx="124">
                  <c:v>5.0481623699994316E-2</c:v>
                </c:pt>
                <c:pt idx="125">
                  <c:v>5.0230813799998941E-2</c:v>
                </c:pt>
                <c:pt idx="126">
                  <c:v>4.9976579700000912E-2</c:v>
                </c:pt>
                <c:pt idx="127">
                  <c:v>4.9718894999998042E-2</c:v>
                </c:pt>
                <c:pt idx="128">
                  <c:v>4.9457731999993371E-2</c:v>
                </c:pt>
                <c:pt idx="129">
                  <c:v>4.9193064599990066E-2</c:v>
                </c:pt>
                <c:pt idx="130">
                  <c:v>4.8924879699995927E-2</c:v>
                </c:pt>
                <c:pt idx="131">
                  <c:v>4.8652946600000746E-2</c:v>
                </c:pt>
                <c:pt idx="132">
                  <c:v>4.8377588899995771E-2</c:v>
                </c:pt>
                <c:pt idx="133">
                  <c:v>4.8098617899995588E-2</c:v>
                </c:pt>
                <c:pt idx="134">
                  <c:v>4.7816008199987436E-2</c:v>
                </c:pt>
                <c:pt idx="135">
                  <c:v>4.7529734599990547E-2</c:v>
                </c:pt>
                <c:pt idx="136">
                  <c:v>4.7239773599997648E-2</c:v>
                </c:pt>
                <c:pt idx="137">
                  <c:v>4.6946100899987186E-2</c:v>
                </c:pt>
                <c:pt idx="138">
                  <c:v>4.664869469999644E-2</c:v>
                </c:pt>
                <c:pt idx="139">
                  <c:v>4.6347530599987863E-2</c:v>
                </c:pt>
                <c:pt idx="140">
                  <c:v>4.6042588099993509E-2</c:v>
                </c:pt>
                <c:pt idx="141">
                  <c:v>4.5733846199993877E-2</c:v>
                </c:pt>
                <c:pt idx="142">
                  <c:v>4.542128459999617E-2</c:v>
                </c:pt>
                <c:pt idx="143">
                  <c:v>4.5104884099998799E-2</c:v>
                </c:pt>
                <c:pt idx="144">
                  <c:v>4.4784625999994887E-2</c:v>
                </c:pt>
                <c:pt idx="145">
                  <c:v>4.4460492599995405E-2</c:v>
                </c:pt>
                <c:pt idx="146">
                  <c:v>4.4132466499988254E-2</c:v>
                </c:pt>
                <c:pt idx="147">
                  <c:v>4.3800536699990289E-2</c:v>
                </c:pt>
                <c:pt idx="148">
                  <c:v>4.34646786999906E-2</c:v>
                </c:pt>
                <c:pt idx="149">
                  <c:v>4.3124882800000819E-2</c:v>
                </c:pt>
                <c:pt idx="150">
                  <c:v>4.2781135799998538E-2</c:v>
                </c:pt>
                <c:pt idx="151">
                  <c:v>4.2433425199988051E-2</c:v>
                </c:pt>
                <c:pt idx="152">
                  <c:v>4.2081739799996853E-2</c:v>
                </c:pt>
                <c:pt idx="153">
                  <c:v>4.1726069099993879E-2</c:v>
                </c:pt>
                <c:pt idx="154">
                  <c:v>4.1366403899999682E-2</c:v>
                </c:pt>
                <c:pt idx="155">
                  <c:v>4.1002735999995821E-2</c:v>
                </c:pt>
                <c:pt idx="156">
                  <c:v>4.0635057599999413E-2</c:v>
                </c:pt>
                <c:pt idx="157">
                  <c:v>4.026336340000114E-2</c:v>
                </c:pt>
                <c:pt idx="158">
                  <c:v>3.9887647800000536E-2</c:v>
                </c:pt>
                <c:pt idx="159">
                  <c:v>3.95079071999902E-2</c:v>
                </c:pt>
                <c:pt idx="160">
                  <c:v>3.912413869998943E-2</c:v>
                </c:pt>
                <c:pt idx="161">
                  <c:v>3.8736340499994526E-2</c:v>
                </c:pt>
                <c:pt idx="162">
                  <c:v>3.8344512599991276E-2</c:v>
                </c:pt>
                <c:pt idx="163">
                  <c:v>3.7948655299999245E-2</c:v>
                </c:pt>
                <c:pt idx="164">
                  <c:v>3.7548770699999068E-2</c:v>
                </c:pt>
                <c:pt idx="165">
                  <c:v>3.7144861799987439E-2</c:v>
                </c:pt>
                <c:pt idx="166">
                  <c:v>3.6736932399989541E-2</c:v>
                </c:pt>
                <c:pt idx="167">
                  <c:v>3.6324989099995264E-2</c:v>
                </c:pt>
                <c:pt idx="168">
                  <c:v>3.5909037599992644E-2</c:v>
                </c:pt>
                <c:pt idx="169">
                  <c:v>3.5489086199987696E-2</c:v>
                </c:pt>
                <c:pt idx="170">
                  <c:v>3.5065144000000714E-2</c:v>
                </c:pt>
                <c:pt idx="171">
                  <c:v>3.4637221299988141E-2</c:v>
                </c:pt>
                <c:pt idx="172">
                  <c:v>3.4205328999988183E-2</c:v>
                </c:pt>
                <c:pt idx="173">
                  <c:v>3.3769481499987819E-2</c:v>
                </c:pt>
                <c:pt idx="174">
                  <c:v>3.3329691399998751E-2</c:v>
                </c:pt>
                <c:pt idx="175">
                  <c:v>3.2885974199999168E-2</c:v>
                </c:pt>
                <c:pt idx="176">
                  <c:v>3.2438347199999384E-2</c:v>
                </c:pt>
                <c:pt idx="177">
                  <c:v>3.1986826199997154E-2</c:v>
                </c:pt>
                <c:pt idx="178">
                  <c:v>3.1531429899999353E-2</c:v>
                </c:pt>
                <c:pt idx="179">
                  <c:v>3.1072180499990054E-2</c:v>
                </c:pt>
                <c:pt idx="180">
                  <c:v>3.060909679999213E-2</c:v>
                </c:pt>
                <c:pt idx="181">
                  <c:v>3.0142201699987936E-2</c:v>
                </c:pt>
                <c:pt idx="182">
                  <c:v>2.9671518199990032E-2</c:v>
                </c:pt>
                <c:pt idx="183">
                  <c:v>2.9197070899996902E-2</c:v>
                </c:pt>
                <c:pt idx="184">
                  <c:v>2.8718883499990966E-2</c:v>
                </c:pt>
                <c:pt idx="185">
                  <c:v>2.8236985999996023E-2</c:v>
                </c:pt>
                <c:pt idx="186">
                  <c:v>2.7751402299998063E-2</c:v>
                </c:pt>
                <c:pt idx="187">
                  <c:v>2.7262161699994181E-2</c:v>
                </c:pt>
                <c:pt idx="188">
                  <c:v>2.6769293199990329E-2</c:v>
                </c:pt>
                <c:pt idx="189">
                  <c:v>2.6272826899997881E-2</c:v>
                </c:pt>
                <c:pt idx="190">
                  <c:v>2.5772793499996283E-2</c:v>
                </c:pt>
                <c:pt idx="191">
                  <c:v>2.526922449999347E-2</c:v>
                </c:pt>
                <c:pt idx="192">
                  <c:v>2.476214899999718E-2</c:v>
                </c:pt>
                <c:pt idx="193">
                  <c:v>2.4251607299987654E-2</c:v>
                </c:pt>
                <c:pt idx="194">
                  <c:v>2.3737627199992062E-2</c:v>
                </c:pt>
                <c:pt idx="195">
                  <c:v>2.3220242099995403E-2</c:v>
                </c:pt>
                <c:pt idx="196">
                  <c:v>2.2699486199996954E-2</c:v>
                </c:pt>
                <c:pt idx="197">
                  <c:v>2.2175396199997977E-2</c:v>
                </c:pt>
                <c:pt idx="198">
                  <c:v>2.1648005799988823E-2</c:v>
                </c:pt>
                <c:pt idx="199">
                  <c:v>2.1117349599990121E-2</c:v>
                </c:pt>
                <c:pt idx="200">
                  <c:v>2.0583462599987001E-2</c:v>
                </c:pt>
                <c:pt idx="201">
                  <c:v>2.0046379299998307E-2</c:v>
                </c:pt>
                <c:pt idx="202">
                  <c:v>1.9506134399989605E-2</c:v>
                </c:pt>
                <c:pt idx="203">
                  <c:v>1.8962762000001021E-2</c:v>
                </c:pt>
                <c:pt idx="204">
                  <c:v>1.8416297599998188E-2</c:v>
                </c:pt>
                <c:pt idx="205">
                  <c:v>1.7866770899999551E-2</c:v>
                </c:pt>
                <c:pt idx="206">
                  <c:v>1.7314215999988392E-2</c:v>
                </c:pt>
                <c:pt idx="207">
                  <c:v>1.6758660699991879E-2</c:v>
                </c:pt>
                <c:pt idx="208">
                  <c:v>1.6200143399998979E-2</c:v>
                </c:pt>
                <c:pt idx="209">
                  <c:v>1.5638689599995814E-2</c:v>
                </c:pt>
                <c:pt idx="210">
                  <c:v>1.5074332699995807E-2</c:v>
                </c:pt>
                <c:pt idx="211">
                  <c:v>1.4507088399994927E-2</c:v>
                </c:pt>
                <c:pt idx="212">
                  <c:v>1.3936986999993906E-2</c:v>
                </c:pt>
                <c:pt idx="213">
                  <c:v>1.3364051699994661E-2</c:v>
                </c:pt>
                <c:pt idx="214">
                  <c:v>1.2788303499988274E-2</c:v>
                </c:pt>
                <c:pt idx="215">
                  <c:v>1.2209760999994046E-2</c:v>
                </c:pt>
                <c:pt idx="216">
                  <c:v>1.1628440899997372E-2</c:v>
                </c:pt>
                <c:pt idx="217">
                  <c:v>1.1044356799999377E-2</c:v>
                </c:pt>
                <c:pt idx="218">
                  <c:v>1.0457519799999204E-2</c:v>
                </c:pt>
                <c:pt idx="219">
                  <c:v>9.8679381000010835E-3</c:v>
                </c:pt>
                <c:pt idx="220">
                  <c:v>9.2756164999912016E-3</c:v>
                </c:pt>
                <c:pt idx="221">
                  <c:v>8.6805567999874711E-3</c:v>
                </c:pt>
                <c:pt idx="222">
                  <c:v>8.0827570999986165E-3</c:v>
                </c:pt>
                <c:pt idx="223">
                  <c:v>7.4822118999975373E-3</c:v>
                </c:pt>
                <c:pt idx="224">
                  <c:v>6.8789112999922963E-3</c:v>
                </c:pt>
                <c:pt idx="225">
                  <c:v>6.2728429999907576E-3</c:v>
                </c:pt>
                <c:pt idx="226">
                  <c:v>5.6639891000003217E-3</c:v>
                </c:pt>
                <c:pt idx="227">
                  <c:v>5.0523277999872107E-3</c:v>
                </c:pt>
                <c:pt idx="228">
                  <c:v>4.4378332999883696E-3</c:v>
                </c:pt>
                <c:pt idx="229">
                  <c:v>3.8204747999941446E-3</c:v>
                </c:pt>
                <c:pt idx="230">
                  <c:v>3.2002175999963356E-3</c:v>
                </c:pt>
                <c:pt idx="231">
                  <c:v>2.5770218999952021E-3</c:v>
                </c:pt>
                <c:pt idx="232">
                  <c:v>1.9508435999995299E-3</c:v>
                </c:pt>
                <c:pt idx="233">
                  <c:v>1.3216340999946397E-3</c:v>
                </c:pt>
                <c:pt idx="234">
                  <c:v>6.8933989999209189E-4</c:v>
                </c:pt>
                <c:pt idx="235">
                  <c:v>5.3903399987120793E-5</c:v>
                </c:pt>
                <c:pt idx="236">
                  <c:v>-5.8473760000765651E-4</c:v>
                </c:pt>
                <c:pt idx="237">
                  <c:v>-1.2266494000101602E-3</c:v>
                </c:pt>
                <c:pt idx="238">
                  <c:v>-1.8719024000120044E-3</c:v>
                </c:pt>
                <c:pt idx="239">
                  <c:v>-2.5205708000015647E-3</c:v>
                </c:pt>
                <c:pt idx="240">
                  <c:v>-3.1727321000118991E-3</c:v>
                </c:pt>
                <c:pt idx="241">
                  <c:v>-3.8284673000106295E-3</c:v>
                </c:pt>
                <c:pt idx="242">
                  <c:v>-4.4878598000082093E-3</c:v>
                </c:pt>
                <c:pt idx="243">
                  <c:v>-5.1509956000046486E-3</c:v>
                </c:pt>
                <c:pt idx="244">
                  <c:v>-5.8179622000125164E-3</c:v>
                </c:pt>
                <c:pt idx="245">
                  <c:v>-6.4888487000018813E-3</c:v>
                </c:pt>
                <c:pt idx="246">
                  <c:v>-7.1637437000049431E-3</c:v>
                </c:pt>
                <c:pt idx="247">
                  <c:v>-7.8427378000043291E-3</c:v>
                </c:pt>
                <c:pt idx="248">
                  <c:v>-8.5259187000019665E-3</c:v>
                </c:pt>
                <c:pt idx="249">
                  <c:v>-9.2133730000085734E-3</c:v>
                </c:pt>
                <c:pt idx="250">
                  <c:v>-9.9051843000097506E-3</c:v>
                </c:pt>
                <c:pt idx="251">
                  <c:v>-1.060143290000326E-2</c:v>
                </c:pt>
                <c:pt idx="252">
                  <c:v>-1.1302193700004182E-2</c:v>
                </c:pt>
                <c:pt idx="253">
                  <c:v>-1.2007536100000493E-2</c:v>
                </c:pt>
                <c:pt idx="254">
                  <c:v>-1.2717521799999076E-2</c:v>
                </c:pt>
                <c:pt idx="255">
                  <c:v>-1.3432204099999012E-2</c:v>
                </c:pt>
                <c:pt idx="256">
                  <c:v>-1.415162630000566E-2</c:v>
                </c:pt>
                <c:pt idx="257">
                  <c:v>-1.4875819800010959E-2</c:v>
                </c:pt>
                <c:pt idx="258">
                  <c:v>-1.5604803300007575E-2</c:v>
                </c:pt>
                <c:pt idx="259">
                  <c:v>-1.6338580100011768E-2</c:v>
                </c:pt>
                <c:pt idx="260">
                  <c:v>-1.7077137300006484E-2</c:v>
                </c:pt>
                <c:pt idx="261">
                  <c:v>-1.782044320000864E-2</c:v>
                </c:pt>
                <c:pt idx="262">
                  <c:v>-1.8568445700012148E-2</c:v>
                </c:pt>
                <c:pt idx="263">
                  <c:v>-1.932106170001191E-2</c:v>
                </c:pt>
                <c:pt idx="264">
                  <c:v>-2.0078208699999323E-2</c:v>
                </c:pt>
                <c:pt idx="265">
                  <c:v>-2.0839751800011186E-2</c:v>
                </c:pt>
                <c:pt idx="266">
                  <c:v>-2.1605535000006171E-2</c:v>
                </c:pt>
                <c:pt idx="267">
                  <c:v>-2.2375370500000713E-2</c:v>
                </c:pt>
                <c:pt idx="268">
                  <c:v>-2.3149036100008402E-2</c:v>
                </c:pt>
                <c:pt idx="269">
                  <c:v>-2.3926272000011295E-2</c:v>
                </c:pt>
                <c:pt idx="270">
                  <c:v>-2.4706778500004134E-2</c:v>
                </c:pt>
                <c:pt idx="271">
                  <c:v>-2.5490212400001155E-2</c:v>
                </c:pt>
                <c:pt idx="272">
                  <c:v>-2.6276183900009187E-2</c:v>
                </c:pt>
                <c:pt idx="273">
                  <c:v>-2.706425360000253E-2</c:v>
                </c:pt>
                <c:pt idx="274">
                  <c:v>-2.7853928400006112E-2</c:v>
                </c:pt>
                <c:pt idx="275">
                  <c:v>-2.8644657900002812E-2</c:v>
                </c:pt>
                <c:pt idx="276">
                  <c:v>-2.9435830099998839E-2</c:v>
                </c:pt>
                <c:pt idx="277">
                  <c:v>-3.0226767700000323E-2</c:v>
                </c:pt>
                <c:pt idx="278">
                  <c:v>-3.1016722600000435E-2</c:v>
                </c:pt>
                <c:pt idx="279">
                  <c:v>-3.1804871800005685E-2</c:v>
                </c:pt>
                <c:pt idx="280">
                  <c:v>-3.2590311900008828E-2</c:v>
                </c:pt>
                <c:pt idx="281">
                  <c:v>-3.3372053400000823E-2</c:v>
                </c:pt>
                <c:pt idx="282">
                  <c:v>-3.4149014700005864E-2</c:v>
                </c:pt>
                <c:pt idx="283">
                  <c:v>-3.4920016200004511E-2</c:v>
                </c:pt>
                <c:pt idx="284">
                  <c:v>-3.5683773000002361E-2</c:v>
                </c:pt>
                <c:pt idx="285">
                  <c:v>-3.6438887700001032E-2</c:v>
                </c:pt>
                <c:pt idx="286">
                  <c:v>-3.7183843200011779E-2</c:v>
                </c:pt>
                <c:pt idx="287">
                  <c:v>-3.7916993600006776E-2</c:v>
                </c:pt>
                <c:pt idx="288">
                  <c:v>-3.8636556300005509E-2</c:v>
                </c:pt>
                <c:pt idx="289">
                  <c:v>-3.9340602000009994E-2</c:v>
                </c:pt>
                <c:pt idx="290">
                  <c:v>-4.0027045000002204E-2</c:v>
                </c:pt>
                <c:pt idx="291">
                  <c:v>-4.0693633000003615E-2</c:v>
                </c:pt>
                <c:pt idx="292">
                  <c:v>-4.1337935600012088E-2</c:v>
                </c:pt>
                <c:pt idx="293">
                  <c:v>-4.1957332600006225E-2</c:v>
                </c:pt>
                <c:pt idx="294">
                  <c:v>-4.2549002000001224E-2</c:v>
                </c:pt>
                <c:pt idx="295">
                  <c:v>-4.3109906600008685E-2</c:v>
                </c:pt>
                <c:pt idx="296">
                  <c:v>-4.3636780500008854E-2</c:v>
                </c:pt>
                <c:pt idx="297">
                  <c:v>-4.4126114800008054E-2</c:v>
                </c:pt>
                <c:pt idx="298">
                  <c:v>-4.4574142700000152E-2</c:v>
                </c:pt>
                <c:pt idx="299">
                  <c:v>-4.497682400000258E-2</c:v>
                </c:pt>
                <c:pt idx="300">
                  <c:v>-4.5329828500001668E-2</c:v>
                </c:pt>
                <c:pt idx="301">
                  <c:v>-4.5628519499999243E-2</c:v>
                </c:pt>
                <c:pt idx="302">
                  <c:v>-4.5867936200011172E-2</c:v>
                </c:pt>
                <c:pt idx="303">
                  <c:v>-4.6042781200000604E-2</c:v>
                </c:pt>
                <c:pt idx="304">
                  <c:v>-4.6147378000000572E-2</c:v>
                </c:pt>
                <c:pt idx="305">
                  <c:v>-4.6175689200012471E-2</c:v>
                </c:pt>
                <c:pt idx="306">
                  <c:v>-4.6121270700012929E-2</c:v>
                </c:pt>
                <c:pt idx="307">
                  <c:v>-4.597725829999888E-2</c:v>
                </c:pt>
                <c:pt idx="308">
                  <c:v>-4.573634650000713E-2</c:v>
                </c:pt>
                <c:pt idx="309">
                  <c:v>-4.5390766700009522E-2</c:v>
                </c:pt>
                <c:pt idx="310">
                  <c:v>-4.4932269000000247E-2</c:v>
                </c:pt>
                <c:pt idx="311">
                  <c:v>-4.4352095400000735E-2</c:v>
                </c:pt>
                <c:pt idx="312">
                  <c:v>-4.3640960800004791E-2</c:v>
                </c:pt>
                <c:pt idx="313">
                  <c:v>-4.2789031200001659E-2</c:v>
                </c:pt>
                <c:pt idx="314">
                  <c:v>-4.1785900900009665E-2</c:v>
                </c:pt>
                <c:pt idx="315">
                  <c:v>-4.0620572900010643E-2</c:v>
                </c:pt>
                <c:pt idx="316">
                  <c:v>-3.9281437799999708E-2</c:v>
                </c:pt>
                <c:pt idx="317">
                  <c:v>-3.7756256400001575E-2</c:v>
                </c:pt>
                <c:pt idx="318">
                  <c:v>-3.6032143799999972E-2</c:v>
                </c:pt>
                <c:pt idx="319">
                  <c:v>-3.4095557400007692E-2</c:v>
                </c:pt>
                <c:pt idx="320">
                  <c:v>-3.1932290400007446E-2</c:v>
                </c:pt>
                <c:pt idx="321">
                  <c:v>-2.9527474000005327E-2</c:v>
                </c:pt>
                <c:pt idx="322">
                  <c:v>-2.6865588600003321E-2</c:v>
                </c:pt>
                <c:pt idx="323">
                  <c:v>-2.3930492000005188E-2</c:v>
                </c:pt>
                <c:pt idx="324">
                  <c:v>-2.0705470000009996E-2</c:v>
                </c:pt>
                <c:pt idx="325">
                  <c:v>-1.7173318000004656E-2</c:v>
                </c:pt>
                <c:pt idx="326">
                  <c:v>-1.3316477000003601E-2</c:v>
                </c:pt>
                <c:pt idx="327">
                  <c:v>-9.1171948999999586E-3</c:v>
                </c:pt>
                <c:pt idx="328">
                  <c:v>-4.5578570000088803E-3</c:v>
                </c:pt>
                <c:pt idx="329">
                  <c:v>3.7862179999592627E-4</c:v>
                </c:pt>
                <c:pt idx="330">
                  <c:v>5.7081786999901851E-3</c:v>
                </c:pt>
                <c:pt idx="331">
                  <c:v>1.1444723799996837E-2</c:v>
                </c:pt>
                <c:pt idx="332">
                  <c:v>1.7598900399988793E-2</c:v>
                </c:pt>
                <c:pt idx="333">
                  <c:v>2.4176397899992708E-2</c:v>
                </c:pt>
                <c:pt idx="334">
                  <c:v>3.1175835900000948E-2</c:v>
                </c:pt>
                <c:pt idx="335">
                  <c:v>3.8586491699987846E-2</c:v>
                </c:pt>
                <c:pt idx="336">
                  <c:v>4.6386852699995984E-2</c:v>
                </c:pt>
                <c:pt idx="337">
                  <c:v>5.4545932799996422E-2</c:v>
                </c:pt>
                <c:pt idx="338">
                  <c:v>6.3030242499991118E-2</c:v>
                </c:pt>
                <c:pt idx="339">
                  <c:v>7.1817422099996975E-2</c:v>
                </c:pt>
                <c:pt idx="340">
                  <c:v>8.0912264599987793E-2</c:v>
                </c:pt>
                <c:pt idx="341">
                  <c:v>9.0355569499990906E-2</c:v>
                </c:pt>
                <c:pt idx="342">
                  <c:v>0.10021996269999534</c:v>
                </c:pt>
                <c:pt idx="343">
                  <c:v>0.11059703669999976</c:v>
                </c:pt>
                <c:pt idx="344">
                  <c:v>0.12158459799999832</c:v>
                </c:pt>
                <c:pt idx="345">
                  <c:v>0.1332790178999943</c:v>
                </c:pt>
                <c:pt idx="346">
                  <c:v>0.14577249929999425</c:v>
                </c:pt>
                <c:pt idx="347">
                  <c:v>0.15915319069999612</c:v>
                </c:pt>
                <c:pt idx="348">
                  <c:v>0.17350648649998845</c:v>
                </c:pt>
                <c:pt idx="349">
                  <c:v>0.18891651890000105</c:v>
                </c:pt>
                <c:pt idx="350">
                  <c:v>0.20546753259999662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4E46-4D6C-9FFF-948D44CD1205}"/>
            </c:ext>
          </c:extLst>
        </c:ser>
        <c:ser>
          <c:idx val="13"/>
          <c:order val="13"/>
          <c:tx>
            <c:strRef>
              <c:f>'2SF Data'!$AM$4</c:f>
              <c:strCache>
                <c:ptCount val="1"/>
                <c:pt idx="0">
                  <c:v>Root 6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Data'!$AM$5:$AM$355</c:f>
              <c:numCache>
                <c:formatCode>General</c:formatCode>
                <c:ptCount val="351"/>
                <c:pt idx="0">
                  <c:v>6.4312369499987199E-2</c:v>
                </c:pt>
                <c:pt idx="1">
                  <c:v>6.4280256899991173E-2</c:v>
                </c:pt>
                <c:pt idx="2">
                  <c:v>6.4247563300000365E-2</c:v>
                </c:pt>
                <c:pt idx="3">
                  <c:v>6.4214244299989787E-2</c:v>
                </c:pt>
                <c:pt idx="4">
                  <c:v>6.4180289599988782E-2</c:v>
                </c:pt>
                <c:pt idx="5">
                  <c:v>6.4145706599987307E-2</c:v>
                </c:pt>
                <c:pt idx="6">
                  <c:v>6.4110660299988353E-2</c:v>
                </c:pt>
                <c:pt idx="7">
                  <c:v>6.4076628499989852E-2</c:v>
                </c:pt>
                <c:pt idx="8">
                  <c:v>6.4051259499990465E-2</c:v>
                </c:pt>
                <c:pt idx="9">
                  <c:v>6.4000585700000556E-2</c:v>
                </c:pt>
                <c:pt idx="10">
                  <c:v>6.3962524499999063E-2</c:v>
                </c:pt>
                <c:pt idx="11">
                  <c:v>6.39237842E-2</c:v>
                </c:pt>
                <c:pt idx="12">
                  <c:v>6.3884314799992126E-2</c:v>
                </c:pt>
                <c:pt idx="13">
                  <c:v>6.3844103699992161E-2</c:v>
                </c:pt>
                <c:pt idx="14">
                  <c:v>6.3803144999994288E-2</c:v>
                </c:pt>
                <c:pt idx="15">
                  <c:v>6.3761488699995539E-2</c:v>
                </c:pt>
                <c:pt idx="16">
                  <c:v>6.3719666799997299E-2</c:v>
                </c:pt>
                <c:pt idx="17">
                  <c:v>6.3681374099999744E-2</c:v>
                </c:pt>
                <c:pt idx="18">
                  <c:v>6.3631503299987457E-2</c:v>
                </c:pt>
                <c:pt idx="19">
                  <c:v>6.3586521699988907E-2</c:v>
                </c:pt>
                <c:pt idx="20">
                  <c:v>6.354074919998709E-2</c:v>
                </c:pt>
                <c:pt idx="21">
                  <c:v>6.3494130499989865E-2</c:v>
                </c:pt>
                <c:pt idx="22">
                  <c:v>6.3446650299994189E-2</c:v>
                </c:pt>
                <c:pt idx="23">
                  <c:v>6.3398295599995436E-2</c:v>
                </c:pt>
                <c:pt idx="24">
                  <c:v>6.3349061499991421E-2</c:v>
                </c:pt>
                <c:pt idx="25">
                  <c:v>6.3299013199994647E-2</c:v>
                </c:pt>
                <c:pt idx="26">
                  <c:v>6.3248783399998842E-2</c:v>
                </c:pt>
                <c:pt idx="27">
                  <c:v>6.3211159199994427E-2</c:v>
                </c:pt>
                <c:pt idx="28">
                  <c:v>6.3142916600000376E-2</c:v>
                </c:pt>
                <c:pt idx="29">
                  <c:v>6.30889500999956E-2</c:v>
                </c:pt>
                <c:pt idx="30">
                  <c:v>6.3034049300000561E-2</c:v>
                </c:pt>
                <c:pt idx="31">
                  <c:v>6.2978158899994696E-2</c:v>
                </c:pt>
                <c:pt idx="32">
                  <c:v>6.2921290500000282E-2</c:v>
                </c:pt>
                <c:pt idx="33">
                  <c:v>6.2863338799999724E-2</c:v>
                </c:pt>
                <c:pt idx="34">
                  <c:v>6.2804897899994216E-2</c:v>
                </c:pt>
                <c:pt idx="35">
                  <c:v>6.275354969999114E-2</c:v>
                </c:pt>
                <c:pt idx="36">
                  <c:v>6.2683214799989173E-2</c:v>
                </c:pt>
                <c:pt idx="37">
                  <c:v>6.262098579999531E-2</c:v>
                </c:pt>
                <c:pt idx="38">
                  <c:v>6.2557656199999201E-2</c:v>
                </c:pt>
                <c:pt idx="39">
                  <c:v>6.2493195999991258E-2</c:v>
                </c:pt>
                <c:pt idx="40">
                  <c:v>6.2427588199994943E-2</c:v>
                </c:pt>
                <c:pt idx="41">
                  <c:v>6.2360831799992411E-2</c:v>
                </c:pt>
                <c:pt idx="42">
                  <c:v>6.2293258099998638E-2</c:v>
                </c:pt>
                <c:pt idx="43">
                  <c:v>6.223062089999587E-2</c:v>
                </c:pt>
                <c:pt idx="44">
                  <c:v>6.2153313499990759E-2</c:v>
                </c:pt>
                <c:pt idx="45">
                  <c:v>6.208167469999637E-2</c:v>
                </c:pt>
                <c:pt idx="46">
                  <c:v>6.2008786599989207E-2</c:v>
                </c:pt>
                <c:pt idx="47">
                  <c:v>6.1934617799991543E-2</c:v>
                </c:pt>
                <c:pt idx="48">
                  <c:v>6.1859148599992864E-2</c:v>
                </c:pt>
                <c:pt idx="49">
                  <c:v>6.1782358999991516E-2</c:v>
                </c:pt>
                <c:pt idx="50">
                  <c:v>6.1704231799993181E-2</c:v>
                </c:pt>
                <c:pt idx="51">
                  <c:v>6.1624806499992246E-2</c:v>
                </c:pt>
                <c:pt idx="52">
                  <c:v>6.154512339999485E-2</c:v>
                </c:pt>
                <c:pt idx="53">
                  <c:v>6.1477698299995609E-2</c:v>
                </c:pt>
                <c:pt idx="54">
                  <c:v>6.1377883199995154E-2</c:v>
                </c:pt>
                <c:pt idx="55">
                  <c:v>6.1292721999990363E-2</c:v>
                </c:pt>
                <c:pt idx="56">
                  <c:v>6.1206099799989033E-2</c:v>
                </c:pt>
                <c:pt idx="57">
                  <c:v>6.1117985099997441E-2</c:v>
                </c:pt>
                <c:pt idx="58">
                  <c:v>6.1028356899996083E-2</c:v>
                </c:pt>
                <c:pt idx="59">
                  <c:v>6.0937216499993951E-2</c:v>
                </c:pt>
                <c:pt idx="60">
                  <c:v>6.0844937299989965E-2</c:v>
                </c:pt>
                <c:pt idx="61">
                  <c:v>6.0756811099992092E-2</c:v>
                </c:pt>
                <c:pt idx="62">
                  <c:v>6.065422169999124E-2</c:v>
                </c:pt>
                <c:pt idx="63">
                  <c:v>6.0556660699987219E-2</c:v>
                </c:pt>
                <c:pt idx="64">
                  <c:v>6.0457445399990206E-2</c:v>
                </c:pt>
                <c:pt idx="65">
                  <c:v>6.035654639998711E-2</c:v>
                </c:pt>
                <c:pt idx="66">
                  <c:v>6.0253938799988305E-2</c:v>
                </c:pt>
                <c:pt idx="67">
                  <c:v>6.0149598099997093E-2</c:v>
                </c:pt>
                <c:pt idx="68">
                  <c:v>6.0043512199996485E-2</c:v>
                </c:pt>
                <c:pt idx="69">
                  <c:v>5.9935859099994104E-2</c:v>
                </c:pt>
                <c:pt idx="70">
                  <c:v>5.9829250299998193E-2</c:v>
                </c:pt>
                <c:pt idx="71">
                  <c:v>5.9714356099988208E-2</c:v>
                </c:pt>
                <c:pt idx="72">
                  <c:v>5.9600952499991422E-2</c:v>
                </c:pt>
                <c:pt idx="73">
                  <c:v>5.9485649099997318E-2</c:v>
                </c:pt>
                <c:pt idx="74">
                  <c:v>5.9368421599998555E-2</c:v>
                </c:pt>
                <c:pt idx="75">
                  <c:v>5.9249242599989316E-2</c:v>
                </c:pt>
                <c:pt idx="76">
                  <c:v>5.912808489999577E-2</c:v>
                </c:pt>
                <c:pt idx="77">
                  <c:v>5.9004937399990354E-2</c:v>
                </c:pt>
                <c:pt idx="78">
                  <c:v>5.888000129999682E-2</c:v>
                </c:pt>
                <c:pt idx="79">
                  <c:v>5.8755829799991943E-2</c:v>
                </c:pt>
                <c:pt idx="80">
                  <c:v>5.8623034400000051E-2</c:v>
                </c:pt>
                <c:pt idx="81">
                  <c:v>5.8491550799999459E-2</c:v>
                </c:pt>
                <c:pt idx="82">
                  <c:v>5.835788869998737E-2</c:v>
                </c:pt>
                <c:pt idx="83">
                  <c:v>5.8222033699991016E-2</c:v>
                </c:pt>
                <c:pt idx="84">
                  <c:v>5.8083955999990167E-2</c:v>
                </c:pt>
                <c:pt idx="85">
                  <c:v>5.7943624999992949E-2</c:v>
                </c:pt>
                <c:pt idx="86">
                  <c:v>5.7801023499990833E-2</c:v>
                </c:pt>
                <c:pt idx="87">
                  <c:v>5.765629139999362E-2</c:v>
                </c:pt>
                <c:pt idx="88">
                  <c:v>5.7511131499992985E-2</c:v>
                </c:pt>
                <c:pt idx="89">
                  <c:v>5.7359049799998729E-2</c:v>
                </c:pt>
                <c:pt idx="90">
                  <c:v>5.7206995199990729E-2</c:v>
                </c:pt>
                <c:pt idx="91">
                  <c:v>5.7052446800000212E-2</c:v>
                </c:pt>
                <c:pt idx="92">
                  <c:v>5.689540779999902E-2</c:v>
                </c:pt>
                <c:pt idx="93">
                  <c:v>5.6735846099996934E-2</c:v>
                </c:pt>
                <c:pt idx="94">
                  <c:v>5.6573727999989387E-2</c:v>
                </c:pt>
                <c:pt idx="95">
                  <c:v>5.6409039299992969E-2</c:v>
                </c:pt>
                <c:pt idx="96">
                  <c:v>5.6242061099993634E-2</c:v>
                </c:pt>
                <c:pt idx="97">
                  <c:v>5.6076480199990897E-2</c:v>
                </c:pt>
                <c:pt idx="98">
                  <c:v>5.5922214599988251E-2</c:v>
                </c:pt>
                <c:pt idx="99">
                  <c:v>5.5728433799998811E-2</c:v>
                </c:pt>
                <c:pt idx="100">
                  <c:v>5.5553266399996915E-2</c:v>
                </c:pt>
                <c:pt idx="101">
                  <c:v>5.5375417199996946E-2</c:v>
                </c:pt>
                <c:pt idx="102">
                  <c:v>5.5194887900000822E-2</c:v>
                </c:pt>
                <c:pt idx="103">
                  <c:v>5.5011654399990562E-2</c:v>
                </c:pt>
                <c:pt idx="104">
                  <c:v>5.4825769199993601E-2</c:v>
                </c:pt>
                <c:pt idx="105">
                  <c:v>5.4638259299991887E-2</c:v>
                </c:pt>
                <c:pt idx="106">
                  <c:v>5.4458474999989903E-2</c:v>
                </c:pt>
                <c:pt idx="107">
                  <c:v>5.4250891699993531E-2</c:v>
                </c:pt>
                <c:pt idx="108">
                  <c:v>5.4053674599998658E-2</c:v>
                </c:pt>
                <c:pt idx="109">
                  <c:v>5.385350749999418E-2</c:v>
                </c:pt>
                <c:pt idx="110">
                  <c:v>5.3650407599988625E-2</c:v>
                </c:pt>
                <c:pt idx="111">
                  <c:v>5.3444346399999176E-2</c:v>
                </c:pt>
                <c:pt idx="112">
                  <c:v>5.3235316499993246E-2</c:v>
                </c:pt>
                <c:pt idx="113">
                  <c:v>5.3023565999993139E-2</c:v>
                </c:pt>
                <c:pt idx="114">
                  <c:v>5.2812064699992334E-2</c:v>
                </c:pt>
                <c:pt idx="115">
                  <c:v>5.2589750499990373E-2</c:v>
                </c:pt>
                <c:pt idx="116">
                  <c:v>5.2368471299999442E-2</c:v>
                </c:pt>
                <c:pt idx="117">
                  <c:v>5.214396919998876E-2</c:v>
                </c:pt>
                <c:pt idx="118">
                  <c:v>5.1916282999997065E-2</c:v>
                </c:pt>
                <c:pt idx="119">
                  <c:v>5.1685383999995338E-2</c:v>
                </c:pt>
                <c:pt idx="120">
                  <c:v>5.1451245199999107E-2</c:v>
                </c:pt>
                <c:pt idx="121">
                  <c:v>5.1213871799987487E-2</c:v>
                </c:pt>
                <c:pt idx="122">
                  <c:v>5.0973566999999775E-2</c:v>
                </c:pt>
                <c:pt idx="123">
                  <c:v>5.0728939599991918E-2</c:v>
                </c:pt>
                <c:pt idx="124">
                  <c:v>5.0481623699994316E-2</c:v>
                </c:pt>
                <c:pt idx="125">
                  <c:v>5.0230813799998941E-2</c:v>
                </c:pt>
                <c:pt idx="126">
                  <c:v>4.9976579700000912E-2</c:v>
                </c:pt>
                <c:pt idx="127">
                  <c:v>4.9718894999998042E-2</c:v>
                </c:pt>
                <c:pt idx="128">
                  <c:v>4.9457731999993371E-2</c:v>
                </c:pt>
                <c:pt idx="129">
                  <c:v>4.9193064599990066E-2</c:v>
                </c:pt>
                <c:pt idx="130">
                  <c:v>4.8924879699995927E-2</c:v>
                </c:pt>
                <c:pt idx="131">
                  <c:v>4.8652946600000746E-2</c:v>
                </c:pt>
                <c:pt idx="132">
                  <c:v>4.8377588899995771E-2</c:v>
                </c:pt>
                <c:pt idx="133">
                  <c:v>4.8098617899995588E-2</c:v>
                </c:pt>
                <c:pt idx="134">
                  <c:v>4.7816008199987436E-2</c:v>
                </c:pt>
                <c:pt idx="135">
                  <c:v>4.7529734599990547E-2</c:v>
                </c:pt>
                <c:pt idx="136">
                  <c:v>4.7239773599997648E-2</c:v>
                </c:pt>
                <c:pt idx="137">
                  <c:v>4.6946100899987186E-2</c:v>
                </c:pt>
                <c:pt idx="138">
                  <c:v>4.664869469999644E-2</c:v>
                </c:pt>
                <c:pt idx="139">
                  <c:v>4.6347530599987863E-2</c:v>
                </c:pt>
                <c:pt idx="140">
                  <c:v>4.6042588199995294E-2</c:v>
                </c:pt>
                <c:pt idx="141">
                  <c:v>4.5733846199993877E-2</c:v>
                </c:pt>
                <c:pt idx="142">
                  <c:v>4.542128459999617E-2</c:v>
                </c:pt>
                <c:pt idx="143">
                  <c:v>4.5104884099998799E-2</c:v>
                </c:pt>
                <c:pt idx="144">
                  <c:v>4.4784625999994887E-2</c:v>
                </c:pt>
                <c:pt idx="145">
                  <c:v>4.4460492599995405E-2</c:v>
                </c:pt>
                <c:pt idx="146">
                  <c:v>4.4132466499988254E-2</c:v>
                </c:pt>
                <c:pt idx="147">
                  <c:v>4.3800536699990289E-2</c:v>
                </c:pt>
                <c:pt idx="148">
                  <c:v>4.34646786999906E-2</c:v>
                </c:pt>
                <c:pt idx="149">
                  <c:v>4.3124882800000819E-2</c:v>
                </c:pt>
                <c:pt idx="150">
                  <c:v>4.2781135799998538E-2</c:v>
                </c:pt>
                <c:pt idx="151">
                  <c:v>4.2433425199988051E-2</c:v>
                </c:pt>
                <c:pt idx="152">
                  <c:v>4.2081739799996853E-2</c:v>
                </c:pt>
                <c:pt idx="153">
                  <c:v>4.1726069099993879E-2</c:v>
                </c:pt>
                <c:pt idx="154">
                  <c:v>4.1366403899999682E-2</c:v>
                </c:pt>
                <c:pt idx="155">
                  <c:v>4.1002735999995821E-2</c:v>
                </c:pt>
                <c:pt idx="156">
                  <c:v>4.0635057599999413E-2</c:v>
                </c:pt>
                <c:pt idx="157">
                  <c:v>4.026336340000114E-2</c:v>
                </c:pt>
                <c:pt idx="158">
                  <c:v>3.9887647800000536E-2</c:v>
                </c:pt>
                <c:pt idx="159">
                  <c:v>3.95079071999902E-2</c:v>
                </c:pt>
                <c:pt idx="160">
                  <c:v>3.912413869998943E-2</c:v>
                </c:pt>
                <c:pt idx="161">
                  <c:v>3.8736340499994526E-2</c:v>
                </c:pt>
                <c:pt idx="162">
                  <c:v>3.8344512599991276E-2</c:v>
                </c:pt>
                <c:pt idx="163">
                  <c:v>3.7948655299999245E-2</c:v>
                </c:pt>
                <c:pt idx="164">
                  <c:v>3.7548770699999068E-2</c:v>
                </c:pt>
                <c:pt idx="165">
                  <c:v>3.7144861799987439E-2</c:v>
                </c:pt>
                <c:pt idx="166">
                  <c:v>3.6736932399989541E-2</c:v>
                </c:pt>
                <c:pt idx="167">
                  <c:v>3.6324989099995264E-2</c:v>
                </c:pt>
                <c:pt idx="168">
                  <c:v>3.5909037599992644E-2</c:v>
                </c:pt>
                <c:pt idx="169">
                  <c:v>3.5489086199987696E-2</c:v>
                </c:pt>
                <c:pt idx="170">
                  <c:v>3.5065144000000714E-2</c:v>
                </c:pt>
                <c:pt idx="171">
                  <c:v>3.4637221299988141E-2</c:v>
                </c:pt>
                <c:pt idx="172">
                  <c:v>3.4205328999988183E-2</c:v>
                </c:pt>
                <c:pt idx="173">
                  <c:v>3.3769481499987819E-2</c:v>
                </c:pt>
                <c:pt idx="174">
                  <c:v>3.3329691399998751E-2</c:v>
                </c:pt>
                <c:pt idx="175">
                  <c:v>3.2885974199999168E-2</c:v>
                </c:pt>
                <c:pt idx="176">
                  <c:v>3.2438347199999384E-2</c:v>
                </c:pt>
                <c:pt idx="177">
                  <c:v>3.1986826199997154E-2</c:v>
                </c:pt>
                <c:pt idx="178">
                  <c:v>3.1531429899999353E-2</c:v>
                </c:pt>
                <c:pt idx="179">
                  <c:v>3.1072180499990054E-2</c:v>
                </c:pt>
                <c:pt idx="180">
                  <c:v>3.060909679999213E-2</c:v>
                </c:pt>
                <c:pt idx="181">
                  <c:v>3.0142201699987936E-2</c:v>
                </c:pt>
                <c:pt idx="182">
                  <c:v>2.9671518199990032E-2</c:v>
                </c:pt>
                <c:pt idx="183">
                  <c:v>2.9197070899996902E-2</c:v>
                </c:pt>
                <c:pt idx="184">
                  <c:v>2.8718883499990966E-2</c:v>
                </c:pt>
                <c:pt idx="185">
                  <c:v>2.8236985999996023E-2</c:v>
                </c:pt>
                <c:pt idx="186">
                  <c:v>2.7751402299998063E-2</c:v>
                </c:pt>
                <c:pt idx="187">
                  <c:v>2.7262161699994181E-2</c:v>
                </c:pt>
                <c:pt idx="188">
                  <c:v>2.6769293199990329E-2</c:v>
                </c:pt>
                <c:pt idx="189">
                  <c:v>2.6272826899997881E-2</c:v>
                </c:pt>
                <c:pt idx="190">
                  <c:v>2.5772793499996283E-2</c:v>
                </c:pt>
                <c:pt idx="191">
                  <c:v>2.526922449999347E-2</c:v>
                </c:pt>
                <c:pt idx="192">
                  <c:v>2.476214899999718E-2</c:v>
                </c:pt>
                <c:pt idx="193">
                  <c:v>2.4251607299987654E-2</c:v>
                </c:pt>
                <c:pt idx="194">
                  <c:v>2.3737627199992062E-2</c:v>
                </c:pt>
                <c:pt idx="195">
                  <c:v>2.3220242099995403E-2</c:v>
                </c:pt>
                <c:pt idx="196">
                  <c:v>2.2699486199996954E-2</c:v>
                </c:pt>
                <c:pt idx="197">
                  <c:v>2.2175396199997977E-2</c:v>
                </c:pt>
                <c:pt idx="198">
                  <c:v>2.1648005799988823E-2</c:v>
                </c:pt>
                <c:pt idx="199">
                  <c:v>2.1117349599990121E-2</c:v>
                </c:pt>
                <c:pt idx="200">
                  <c:v>2.0583462599987001E-2</c:v>
                </c:pt>
                <c:pt idx="201">
                  <c:v>2.0046379299998307E-2</c:v>
                </c:pt>
                <c:pt idx="202">
                  <c:v>1.9506134399989605E-2</c:v>
                </c:pt>
                <c:pt idx="203">
                  <c:v>1.8962762000001021E-2</c:v>
                </c:pt>
                <c:pt idx="204">
                  <c:v>1.8416297599998188E-2</c:v>
                </c:pt>
                <c:pt idx="205">
                  <c:v>1.7866770899999551E-2</c:v>
                </c:pt>
                <c:pt idx="206">
                  <c:v>1.7314215999988392E-2</c:v>
                </c:pt>
                <c:pt idx="207">
                  <c:v>1.6758660699991879E-2</c:v>
                </c:pt>
                <c:pt idx="208">
                  <c:v>1.6200143399998979E-2</c:v>
                </c:pt>
                <c:pt idx="209">
                  <c:v>1.5638689599995814E-2</c:v>
                </c:pt>
                <c:pt idx="210">
                  <c:v>1.5074332699995807E-2</c:v>
                </c:pt>
                <c:pt idx="211">
                  <c:v>1.4507088399994927E-2</c:v>
                </c:pt>
                <c:pt idx="212">
                  <c:v>1.3936986999993906E-2</c:v>
                </c:pt>
                <c:pt idx="213">
                  <c:v>1.3364051699994661E-2</c:v>
                </c:pt>
                <c:pt idx="214">
                  <c:v>1.2788303499988274E-2</c:v>
                </c:pt>
                <c:pt idx="215">
                  <c:v>1.2209760999994046E-2</c:v>
                </c:pt>
                <c:pt idx="216">
                  <c:v>1.1628440899997372E-2</c:v>
                </c:pt>
                <c:pt idx="217">
                  <c:v>1.1044356799999377E-2</c:v>
                </c:pt>
                <c:pt idx="218">
                  <c:v>1.0457519799999204E-2</c:v>
                </c:pt>
                <c:pt idx="219">
                  <c:v>9.8679381000010835E-3</c:v>
                </c:pt>
                <c:pt idx="220">
                  <c:v>9.2756164999912016E-3</c:v>
                </c:pt>
                <c:pt idx="221">
                  <c:v>8.6805567999874711E-3</c:v>
                </c:pt>
                <c:pt idx="222">
                  <c:v>8.0827570999986165E-3</c:v>
                </c:pt>
                <c:pt idx="223">
                  <c:v>7.4822118999975373E-3</c:v>
                </c:pt>
                <c:pt idx="224">
                  <c:v>6.8789112999922963E-3</c:v>
                </c:pt>
                <c:pt idx="225">
                  <c:v>6.2728429999907576E-3</c:v>
                </c:pt>
                <c:pt idx="226">
                  <c:v>5.6639891000003217E-3</c:v>
                </c:pt>
                <c:pt idx="227">
                  <c:v>5.0523277999872107E-3</c:v>
                </c:pt>
                <c:pt idx="228">
                  <c:v>4.4378332999883696E-3</c:v>
                </c:pt>
                <c:pt idx="229">
                  <c:v>3.8204747999941446E-3</c:v>
                </c:pt>
                <c:pt idx="230">
                  <c:v>3.2002175999963356E-3</c:v>
                </c:pt>
                <c:pt idx="231">
                  <c:v>2.5770218999952021E-3</c:v>
                </c:pt>
                <c:pt idx="232">
                  <c:v>1.9508435999995299E-3</c:v>
                </c:pt>
                <c:pt idx="233">
                  <c:v>1.3216340999946397E-3</c:v>
                </c:pt>
                <c:pt idx="234">
                  <c:v>6.8933989999209189E-4</c:v>
                </c:pt>
                <c:pt idx="235">
                  <c:v>5.3903399987120793E-5</c:v>
                </c:pt>
                <c:pt idx="236">
                  <c:v>-5.8473760000765651E-4</c:v>
                </c:pt>
                <c:pt idx="237">
                  <c:v>-1.2266494000101602E-3</c:v>
                </c:pt>
                <c:pt idx="238">
                  <c:v>-1.8719024000120044E-3</c:v>
                </c:pt>
                <c:pt idx="239">
                  <c:v>-2.5205708000015647E-3</c:v>
                </c:pt>
                <c:pt idx="240">
                  <c:v>-3.1727321000118991E-3</c:v>
                </c:pt>
                <c:pt idx="241">
                  <c:v>-3.8284673000106295E-3</c:v>
                </c:pt>
                <c:pt idx="242">
                  <c:v>-4.4878598000082093E-3</c:v>
                </c:pt>
                <c:pt idx="243">
                  <c:v>-5.1509956000046486E-3</c:v>
                </c:pt>
                <c:pt idx="244">
                  <c:v>-5.8179622000125164E-3</c:v>
                </c:pt>
                <c:pt idx="245">
                  <c:v>-6.4888487000018813E-3</c:v>
                </c:pt>
                <c:pt idx="246">
                  <c:v>-7.1637437000049431E-3</c:v>
                </c:pt>
                <c:pt idx="247">
                  <c:v>-7.8427378000043291E-3</c:v>
                </c:pt>
                <c:pt idx="248">
                  <c:v>-8.5259187000019665E-3</c:v>
                </c:pt>
                <c:pt idx="249">
                  <c:v>-9.2133730000085734E-3</c:v>
                </c:pt>
                <c:pt idx="250">
                  <c:v>-9.9051843000097506E-3</c:v>
                </c:pt>
                <c:pt idx="251">
                  <c:v>-1.060143290000326E-2</c:v>
                </c:pt>
                <c:pt idx="252">
                  <c:v>-1.1302193700004182E-2</c:v>
                </c:pt>
                <c:pt idx="253">
                  <c:v>-1.2007536100000493E-2</c:v>
                </c:pt>
                <c:pt idx="254">
                  <c:v>-1.2717521799999076E-2</c:v>
                </c:pt>
                <c:pt idx="255">
                  <c:v>-1.3432204099999012E-2</c:v>
                </c:pt>
                <c:pt idx="256">
                  <c:v>-1.415162630000566E-2</c:v>
                </c:pt>
                <c:pt idx="257">
                  <c:v>-1.4875819800010959E-2</c:v>
                </c:pt>
                <c:pt idx="258">
                  <c:v>-1.5604803300007575E-2</c:v>
                </c:pt>
                <c:pt idx="259">
                  <c:v>-1.6338580100011768E-2</c:v>
                </c:pt>
                <c:pt idx="260">
                  <c:v>-1.7077137300006484E-2</c:v>
                </c:pt>
                <c:pt idx="261">
                  <c:v>-1.782044320000864E-2</c:v>
                </c:pt>
                <c:pt idx="262">
                  <c:v>-1.8568445700012148E-2</c:v>
                </c:pt>
                <c:pt idx="263">
                  <c:v>-1.932106170001191E-2</c:v>
                </c:pt>
                <c:pt idx="264">
                  <c:v>-2.0078208699999323E-2</c:v>
                </c:pt>
                <c:pt idx="265">
                  <c:v>-2.0839751800011186E-2</c:v>
                </c:pt>
                <c:pt idx="266">
                  <c:v>-2.1605535000006171E-2</c:v>
                </c:pt>
                <c:pt idx="267">
                  <c:v>-2.2375370500000713E-2</c:v>
                </c:pt>
                <c:pt idx="268">
                  <c:v>-2.3149036100008402E-2</c:v>
                </c:pt>
                <c:pt idx="269">
                  <c:v>-2.3926272000011295E-2</c:v>
                </c:pt>
                <c:pt idx="270">
                  <c:v>-2.4706778500004134E-2</c:v>
                </c:pt>
                <c:pt idx="271">
                  <c:v>-2.5490212400001155E-2</c:v>
                </c:pt>
                <c:pt idx="272">
                  <c:v>-2.6276183900009187E-2</c:v>
                </c:pt>
                <c:pt idx="273">
                  <c:v>-2.706425360000253E-2</c:v>
                </c:pt>
                <c:pt idx="274">
                  <c:v>-2.7853928400006112E-2</c:v>
                </c:pt>
                <c:pt idx="275">
                  <c:v>-2.8644657900002812E-2</c:v>
                </c:pt>
                <c:pt idx="276">
                  <c:v>-2.9435830099998839E-2</c:v>
                </c:pt>
                <c:pt idx="277">
                  <c:v>-3.0226767700000323E-2</c:v>
                </c:pt>
                <c:pt idx="278">
                  <c:v>-3.1016722600000435E-2</c:v>
                </c:pt>
                <c:pt idx="279">
                  <c:v>-3.1804871800005685E-2</c:v>
                </c:pt>
                <c:pt idx="280">
                  <c:v>-3.2590311900008828E-2</c:v>
                </c:pt>
                <c:pt idx="281">
                  <c:v>-3.3372053400000823E-2</c:v>
                </c:pt>
                <c:pt idx="282">
                  <c:v>-3.4149014700005864E-2</c:v>
                </c:pt>
                <c:pt idx="283">
                  <c:v>-3.4920016200004511E-2</c:v>
                </c:pt>
                <c:pt idx="284">
                  <c:v>-3.5683773000002361E-2</c:v>
                </c:pt>
                <c:pt idx="285">
                  <c:v>-3.6438887700001032E-2</c:v>
                </c:pt>
                <c:pt idx="286">
                  <c:v>-3.7183843200011779E-2</c:v>
                </c:pt>
                <c:pt idx="287">
                  <c:v>-3.7916993600006776E-2</c:v>
                </c:pt>
                <c:pt idx="288">
                  <c:v>-3.8636556300005509E-2</c:v>
                </c:pt>
                <c:pt idx="289">
                  <c:v>-3.9340602000009994E-2</c:v>
                </c:pt>
                <c:pt idx="290">
                  <c:v>-4.0027045000002204E-2</c:v>
                </c:pt>
                <c:pt idx="291">
                  <c:v>-4.0693633000003615E-2</c:v>
                </c:pt>
                <c:pt idx="292">
                  <c:v>-4.1337935600012088E-2</c:v>
                </c:pt>
                <c:pt idx="293">
                  <c:v>-4.1957332600006225E-2</c:v>
                </c:pt>
                <c:pt idx="294">
                  <c:v>-4.2549002000001224E-2</c:v>
                </c:pt>
                <c:pt idx="295">
                  <c:v>-4.3109906600008685E-2</c:v>
                </c:pt>
                <c:pt idx="296">
                  <c:v>-4.3636780500008854E-2</c:v>
                </c:pt>
                <c:pt idx="297">
                  <c:v>-4.4126114800008054E-2</c:v>
                </c:pt>
                <c:pt idx="298">
                  <c:v>-4.4574142700000152E-2</c:v>
                </c:pt>
                <c:pt idx="299">
                  <c:v>-4.497682400000258E-2</c:v>
                </c:pt>
                <c:pt idx="300">
                  <c:v>-4.5329828500001668E-2</c:v>
                </c:pt>
                <c:pt idx="301">
                  <c:v>-4.5628519499999243E-2</c:v>
                </c:pt>
                <c:pt idx="302">
                  <c:v>-4.5867936200011172E-2</c:v>
                </c:pt>
                <c:pt idx="303">
                  <c:v>-4.6042781200000604E-2</c:v>
                </c:pt>
                <c:pt idx="304">
                  <c:v>-4.6147378000000572E-2</c:v>
                </c:pt>
                <c:pt idx="305">
                  <c:v>-4.6175689200012471E-2</c:v>
                </c:pt>
                <c:pt idx="306">
                  <c:v>-4.6121270700012929E-2</c:v>
                </c:pt>
                <c:pt idx="307">
                  <c:v>-4.597725829999888E-2</c:v>
                </c:pt>
                <c:pt idx="308">
                  <c:v>-4.573634650000713E-2</c:v>
                </c:pt>
                <c:pt idx="309">
                  <c:v>-4.5390766700009522E-2</c:v>
                </c:pt>
                <c:pt idx="310">
                  <c:v>-4.4932269000000247E-2</c:v>
                </c:pt>
                <c:pt idx="311">
                  <c:v>-4.4352095400000735E-2</c:v>
                </c:pt>
                <c:pt idx="312">
                  <c:v>-4.3640960800004791E-2</c:v>
                </c:pt>
                <c:pt idx="313">
                  <c:v>-4.2789031099999875E-2</c:v>
                </c:pt>
                <c:pt idx="314">
                  <c:v>-4.1785900900009665E-2</c:v>
                </c:pt>
                <c:pt idx="315">
                  <c:v>-4.0620572900010643E-2</c:v>
                </c:pt>
                <c:pt idx="316">
                  <c:v>-3.9281437799999708E-2</c:v>
                </c:pt>
                <c:pt idx="317">
                  <c:v>-3.7756256400001575E-2</c:v>
                </c:pt>
                <c:pt idx="318">
                  <c:v>-3.6032143799999972E-2</c:v>
                </c:pt>
                <c:pt idx="319">
                  <c:v>-3.4095557400007692E-2</c:v>
                </c:pt>
                <c:pt idx="320">
                  <c:v>-3.1932290400007446E-2</c:v>
                </c:pt>
                <c:pt idx="321">
                  <c:v>-2.9527474000005327E-2</c:v>
                </c:pt>
                <c:pt idx="322">
                  <c:v>-2.6865588600003321E-2</c:v>
                </c:pt>
                <c:pt idx="323">
                  <c:v>-2.3930492000005188E-2</c:v>
                </c:pt>
                <c:pt idx="324">
                  <c:v>-2.0705470000009996E-2</c:v>
                </c:pt>
                <c:pt idx="325">
                  <c:v>-1.7173318000004656E-2</c:v>
                </c:pt>
                <c:pt idx="326">
                  <c:v>-1.3316477000003601E-2</c:v>
                </c:pt>
                <c:pt idx="327">
                  <c:v>-9.1171948999999586E-3</c:v>
                </c:pt>
                <c:pt idx="328">
                  <c:v>-4.5578570000088803E-3</c:v>
                </c:pt>
                <c:pt idx="329">
                  <c:v>3.7862179999592627E-4</c:v>
                </c:pt>
                <c:pt idx="330">
                  <c:v>5.7081786999901851E-3</c:v>
                </c:pt>
                <c:pt idx="331">
                  <c:v>1.1444723799996837E-2</c:v>
                </c:pt>
                <c:pt idx="332">
                  <c:v>1.7598900399988793E-2</c:v>
                </c:pt>
                <c:pt idx="333">
                  <c:v>2.4176397899992708E-2</c:v>
                </c:pt>
                <c:pt idx="334">
                  <c:v>3.1175835900000948E-2</c:v>
                </c:pt>
                <c:pt idx="335">
                  <c:v>3.8586491699987846E-2</c:v>
                </c:pt>
                <c:pt idx="336">
                  <c:v>4.6386852699995984E-2</c:v>
                </c:pt>
                <c:pt idx="337">
                  <c:v>5.4545932799996422E-2</c:v>
                </c:pt>
                <c:pt idx="338">
                  <c:v>6.3030242499991118E-2</c:v>
                </c:pt>
                <c:pt idx="339">
                  <c:v>7.1817422099996975E-2</c:v>
                </c:pt>
                <c:pt idx="340">
                  <c:v>8.0912264599987793E-2</c:v>
                </c:pt>
                <c:pt idx="341">
                  <c:v>9.0355569499990906E-2</c:v>
                </c:pt>
                <c:pt idx="342">
                  <c:v>0.10021996269999534</c:v>
                </c:pt>
                <c:pt idx="343">
                  <c:v>0.11059703669999976</c:v>
                </c:pt>
                <c:pt idx="344">
                  <c:v>0.12158459799999832</c:v>
                </c:pt>
                <c:pt idx="345">
                  <c:v>0.1332790178999943</c:v>
                </c:pt>
                <c:pt idx="346">
                  <c:v>0.14577249929999425</c:v>
                </c:pt>
                <c:pt idx="347">
                  <c:v>0.15915319069999612</c:v>
                </c:pt>
                <c:pt idx="348">
                  <c:v>0.17350648649998845</c:v>
                </c:pt>
                <c:pt idx="349">
                  <c:v>0.18891651890000105</c:v>
                </c:pt>
                <c:pt idx="350">
                  <c:v>0.20546753259999662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E46-4D6C-9FFF-948D44CD1205}"/>
            </c:ext>
          </c:extLst>
        </c:ser>
        <c:ser>
          <c:idx val="14"/>
          <c:order val="14"/>
          <c:tx>
            <c:strRef>
              <c:f>'2SF Data'!$AN$4</c:f>
              <c:strCache>
                <c:ptCount val="1"/>
                <c:pt idx="0">
                  <c:v>ROHF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Data'!$AN$5:$AN$355</c:f>
              <c:numCache>
                <c:formatCode>General</c:formatCode>
                <c:ptCount val="351"/>
                <c:pt idx="0">
                  <c:v>5.5069446799990374E-2</c:v>
                </c:pt>
                <c:pt idx="1">
                  <c:v>5.5035193499989532E-2</c:v>
                </c:pt>
                <c:pt idx="2">
                  <c:v>5.5000257399996144E-2</c:v>
                </c:pt>
                <c:pt idx="3">
                  <c:v>5.4964627099991503E-2</c:v>
                </c:pt>
                <c:pt idx="4">
                  <c:v>5.492829130000132E-2</c:v>
                </c:pt>
                <c:pt idx="5">
                  <c:v>5.4891238199999748E-2</c:v>
                </c:pt>
                <c:pt idx="6">
                  <c:v>5.4853456199992934E-2</c:v>
                </c:pt>
                <c:pt idx="7">
                  <c:v>5.4814933099990526E-2</c:v>
                </c:pt>
                <c:pt idx="8">
                  <c:v>5.4775655999989681E-2</c:v>
                </c:pt>
                <c:pt idx="9">
                  <c:v>5.4735615299989604E-2</c:v>
                </c:pt>
                <c:pt idx="10">
                  <c:v>5.4694796699990889E-2</c:v>
                </c:pt>
                <c:pt idx="11">
                  <c:v>5.465318749999426E-2</c:v>
                </c:pt>
                <c:pt idx="12">
                  <c:v>5.4610775399993372E-2</c:v>
                </c:pt>
                <c:pt idx="13">
                  <c:v>5.4567547499999591E-2</c:v>
                </c:pt>
                <c:pt idx="14">
                  <c:v>5.4523490899995863E-2</c:v>
                </c:pt>
                <c:pt idx="15">
                  <c:v>5.4478592300000628E-2</c:v>
                </c:pt>
                <c:pt idx="16">
                  <c:v>5.4432838499991476E-2</c:v>
                </c:pt>
                <c:pt idx="17">
                  <c:v>5.4386215599990351E-2</c:v>
                </c:pt>
                <c:pt idx="18">
                  <c:v>5.4338710499990839E-2</c:v>
                </c:pt>
                <c:pt idx="19">
                  <c:v>5.4290309999998954E-2</c:v>
                </c:pt>
                <c:pt idx="20">
                  <c:v>5.4240998899999227E-2</c:v>
                </c:pt>
                <c:pt idx="21">
                  <c:v>5.4190763299999389E-2</c:v>
                </c:pt>
                <c:pt idx="22">
                  <c:v>5.4139589199991178E-2</c:v>
                </c:pt>
                <c:pt idx="23">
                  <c:v>5.408746189999647E-2</c:v>
                </c:pt>
                <c:pt idx="24">
                  <c:v>5.4034366899998076E-2</c:v>
                </c:pt>
                <c:pt idx="25">
                  <c:v>5.398028919999831E-2</c:v>
                </c:pt>
                <c:pt idx="26">
                  <c:v>5.3925213799999483E-2</c:v>
                </c:pt>
                <c:pt idx="27">
                  <c:v>5.3869123299989496E-2</c:v>
                </c:pt>
                <c:pt idx="28">
                  <c:v>5.3812008599990691E-2</c:v>
                </c:pt>
                <c:pt idx="29">
                  <c:v>5.3753849199992487E-2</c:v>
                </c:pt>
                <c:pt idx="30">
                  <c:v>5.3694629599988275E-2</c:v>
                </c:pt>
                <c:pt idx="31">
                  <c:v>5.3634334400001649E-2</c:v>
                </c:pt>
                <c:pt idx="32">
                  <c:v>5.3572946700001012E-2</c:v>
                </c:pt>
                <c:pt idx="33">
                  <c:v>5.3510452799997665E-2</c:v>
                </c:pt>
                <c:pt idx="34">
                  <c:v>5.3446832699989955E-2</c:v>
                </c:pt>
                <c:pt idx="35">
                  <c:v>5.3382071299992617E-2</c:v>
                </c:pt>
                <c:pt idx="36">
                  <c:v>5.3316153799997323E-2</c:v>
                </c:pt>
                <c:pt idx="37">
                  <c:v>5.3249060100000634E-2</c:v>
                </c:pt>
                <c:pt idx="38">
                  <c:v>5.318077389999587E-2</c:v>
                </c:pt>
                <c:pt idx="39">
                  <c:v>5.3111277599995788E-2</c:v>
                </c:pt>
                <c:pt idx="40">
                  <c:v>5.3040553499997145E-2</c:v>
                </c:pt>
                <c:pt idx="41">
                  <c:v>5.2968583699993133E-2</c:v>
                </c:pt>
                <c:pt idx="42">
                  <c:v>5.2895349899998223E-2</c:v>
                </c:pt>
                <c:pt idx="43">
                  <c:v>5.2820833299989545E-2</c:v>
                </c:pt>
                <c:pt idx="44">
                  <c:v>5.2745017199995914E-2</c:v>
                </c:pt>
                <c:pt idx="45">
                  <c:v>5.2667880899988972E-2</c:v>
                </c:pt>
                <c:pt idx="46">
                  <c:v>5.258940599999562E-2</c:v>
                </c:pt>
                <c:pt idx="47">
                  <c:v>5.2509573099996487E-2</c:v>
                </c:pt>
                <c:pt idx="48">
                  <c:v>5.2428362999989986E-2</c:v>
                </c:pt>
                <c:pt idx="49">
                  <c:v>5.2345755899992241E-2</c:v>
                </c:pt>
                <c:pt idx="50">
                  <c:v>5.2261731899989172E-2</c:v>
                </c:pt>
                <c:pt idx="51">
                  <c:v>5.217627089999155E-2</c:v>
                </c:pt>
                <c:pt idx="52">
                  <c:v>5.2089352399988798E-2</c:v>
                </c:pt>
                <c:pt idx="53">
                  <c:v>5.2000953799989702E-2</c:v>
                </c:pt>
                <c:pt idx="54">
                  <c:v>5.1911061199987785E-2</c:v>
                </c:pt>
                <c:pt idx="55">
                  <c:v>5.1819646499993155E-2</c:v>
                </c:pt>
                <c:pt idx="56">
                  <c:v>5.1726690699993583E-2</c:v>
                </c:pt>
                <c:pt idx="57">
                  <c:v>5.163217239999085E-2</c:v>
                </c:pt>
                <c:pt idx="58">
                  <c:v>5.1536069799993811E-2</c:v>
                </c:pt>
                <c:pt idx="59">
                  <c:v>5.1438360999995325E-2</c:v>
                </c:pt>
                <c:pt idx="60">
                  <c:v>5.1339023799997108E-2</c:v>
                </c:pt>
                <c:pt idx="61">
                  <c:v>5.123803499999724E-2</c:v>
                </c:pt>
                <c:pt idx="62">
                  <c:v>5.1135374099999353E-2</c:v>
                </c:pt>
                <c:pt idx="63">
                  <c:v>5.1031016399988971E-2</c:v>
                </c:pt>
                <c:pt idx="64">
                  <c:v>5.0924939099999733E-2</c:v>
                </c:pt>
                <c:pt idx="65">
                  <c:v>5.0817118899999514E-2</c:v>
                </c:pt>
                <c:pt idx="66">
                  <c:v>5.0707532399997035E-2</c:v>
                </c:pt>
                <c:pt idx="67">
                  <c:v>5.0596155599990311E-2</c:v>
                </c:pt>
                <c:pt idx="68">
                  <c:v>5.0482964599993352E-2</c:v>
                </c:pt>
                <c:pt idx="69">
                  <c:v>5.0367935099998817E-2</c:v>
                </c:pt>
                <c:pt idx="70">
                  <c:v>5.025104239999223E-2</c:v>
                </c:pt>
                <c:pt idx="71">
                  <c:v>5.013226239999824E-2</c:v>
                </c:pt>
                <c:pt idx="72">
                  <c:v>5.00115701999988E-2</c:v>
                </c:pt>
                <c:pt idx="73">
                  <c:v>4.9888939999988224E-2</c:v>
                </c:pt>
                <c:pt idx="74">
                  <c:v>4.9764346899991097E-2</c:v>
                </c:pt>
                <c:pt idx="75">
                  <c:v>4.9637765199989303E-2</c:v>
                </c:pt>
                <c:pt idx="76">
                  <c:v>4.9509169299994937E-2</c:v>
                </c:pt>
                <c:pt idx="77">
                  <c:v>4.9378533199998742E-2</c:v>
                </c:pt>
                <c:pt idx="78">
                  <c:v>4.9245830699987891E-2</c:v>
                </c:pt>
                <c:pt idx="79">
                  <c:v>4.9111035399988623E-2</c:v>
                </c:pt>
                <c:pt idx="80">
                  <c:v>4.8974121000000537E-2</c:v>
                </c:pt>
                <c:pt idx="81">
                  <c:v>4.8835061599987739E-2</c:v>
                </c:pt>
                <c:pt idx="82">
                  <c:v>4.8693829099988761E-2</c:v>
                </c:pt>
                <c:pt idx="83">
                  <c:v>4.8550396799996065E-2</c:v>
                </c:pt>
                <c:pt idx="84">
                  <c:v>4.8404737799998543E-2</c:v>
                </c:pt>
                <c:pt idx="85">
                  <c:v>4.825682459998859E-2</c:v>
                </c:pt>
                <c:pt idx="86">
                  <c:v>4.8106629799988809E-2</c:v>
                </c:pt>
                <c:pt idx="87">
                  <c:v>4.7954125899991595E-2</c:v>
                </c:pt>
                <c:pt idx="88">
                  <c:v>4.7799284899994632E-2</c:v>
                </c:pt>
                <c:pt idx="89">
                  <c:v>4.7642078699993817E-2</c:v>
                </c:pt>
                <c:pt idx="90">
                  <c:v>4.7482481299994106E-2</c:v>
                </c:pt>
                <c:pt idx="91">
                  <c:v>4.7320462499996552E-2</c:v>
                </c:pt>
                <c:pt idx="92">
                  <c:v>4.7155994899995335E-2</c:v>
                </c:pt>
                <c:pt idx="93">
                  <c:v>4.698905029999878E-2</c:v>
                </c:pt>
                <c:pt idx="94">
                  <c:v>4.6819600500001002E-2</c:v>
                </c:pt>
                <c:pt idx="95">
                  <c:v>4.6647617299996114E-2</c:v>
                </c:pt>
                <c:pt idx="96">
                  <c:v>4.6473072200001297E-2</c:v>
                </c:pt>
                <c:pt idx="97">
                  <c:v>4.6295935700001678E-2</c:v>
                </c:pt>
                <c:pt idx="98">
                  <c:v>4.6116180299989651E-2</c:v>
                </c:pt>
                <c:pt idx="99">
                  <c:v>4.5933780999988016E-2</c:v>
                </c:pt>
                <c:pt idx="100">
                  <c:v>4.5748705299999415E-2</c:v>
                </c:pt>
                <c:pt idx="101">
                  <c:v>4.5560925899991389E-2</c:v>
                </c:pt>
                <c:pt idx="102">
                  <c:v>4.5370414799990044E-2</c:v>
                </c:pt>
                <c:pt idx="103">
                  <c:v>4.5177143799989494E-2</c:v>
                </c:pt>
                <c:pt idx="104">
                  <c:v>4.4981084699998064E-2</c:v>
                </c:pt>
                <c:pt idx="105">
                  <c:v>4.4782209600001011E-2</c:v>
                </c:pt>
                <c:pt idx="106">
                  <c:v>4.4580488899995885E-2</c:v>
                </c:pt>
                <c:pt idx="107">
                  <c:v>4.4375899999991475E-2</c:v>
                </c:pt>
                <c:pt idx="108">
                  <c:v>4.4168410899999344E-2</c:v>
                </c:pt>
                <c:pt idx="109">
                  <c:v>4.3957994799995959E-2</c:v>
                </c:pt>
                <c:pt idx="110">
                  <c:v>4.3744624999987991E-2</c:v>
                </c:pt>
                <c:pt idx="111">
                  <c:v>4.3528274499990971E-2</c:v>
                </c:pt>
                <c:pt idx="112">
                  <c:v>4.330891659999736E-2</c:v>
                </c:pt>
                <c:pt idx="113">
                  <c:v>4.3086524700001405E-2</c:v>
                </c:pt>
                <c:pt idx="114">
                  <c:v>4.2861071799990214E-2</c:v>
                </c:pt>
                <c:pt idx="115">
                  <c:v>4.2632534199995575E-2</c:v>
                </c:pt>
                <c:pt idx="116">
                  <c:v>4.2400885199995741E-2</c:v>
                </c:pt>
                <c:pt idx="117">
                  <c:v>4.2166098799995666E-2</c:v>
                </c:pt>
                <c:pt idx="118">
                  <c:v>4.1928150699988009E-2</c:v>
                </c:pt>
                <c:pt idx="119">
                  <c:v>4.1687016399990284E-2</c:v>
                </c:pt>
                <c:pt idx="120">
                  <c:v>4.144267179999872E-2</c:v>
                </c:pt>
                <c:pt idx="121">
                  <c:v>4.1195093399991833E-2</c:v>
                </c:pt>
                <c:pt idx="122">
                  <c:v>4.0944257799992556E-2</c:v>
                </c:pt>
                <c:pt idx="123">
                  <c:v>4.0690141999988327E-2</c:v>
                </c:pt>
                <c:pt idx="124">
                  <c:v>4.0432725899989919E-2</c:v>
                </c:pt>
                <c:pt idx="125">
                  <c:v>4.0171985399993559E-2</c:v>
                </c:pt>
                <c:pt idx="126">
                  <c:v>3.990790039999581E-2</c:v>
                </c:pt>
                <c:pt idx="127">
                  <c:v>3.964045029999852E-2</c:v>
                </c:pt>
                <c:pt idx="128">
                  <c:v>3.9369615299989391E-2</c:v>
                </c:pt>
                <c:pt idx="129">
                  <c:v>3.9095375999991688E-2</c:v>
                </c:pt>
                <c:pt idx="130">
                  <c:v>3.8817713999989678E-2</c:v>
                </c:pt>
                <c:pt idx="131">
                  <c:v>3.8536609999994198E-2</c:v>
                </c:pt>
                <c:pt idx="132">
                  <c:v>3.8252049299998703E-2</c:v>
                </c:pt>
                <c:pt idx="133">
                  <c:v>3.7964014199999951E-2</c:v>
                </c:pt>
                <c:pt idx="134">
                  <c:v>3.7672488999987763E-2</c:v>
                </c:pt>
                <c:pt idx="135">
                  <c:v>3.7377458699992872E-2</c:v>
                </c:pt>
                <c:pt idx="136">
                  <c:v>3.7078909199991017E-2</c:v>
                </c:pt>
                <c:pt idx="137">
                  <c:v>3.6776827099998854E-2</c:v>
                </c:pt>
                <c:pt idx="138">
                  <c:v>3.6471199999994042E-2</c:v>
                </c:pt>
                <c:pt idx="139">
                  <c:v>3.6162016299996935E-2</c:v>
                </c:pt>
                <c:pt idx="140">
                  <c:v>3.5849265099997751E-2</c:v>
                </c:pt>
                <c:pt idx="141">
                  <c:v>3.5532936799995696E-2</c:v>
                </c:pt>
                <c:pt idx="142">
                  <c:v>3.5213022499988256E-2</c:v>
                </c:pt>
                <c:pt idx="143">
                  <c:v>3.488951419998898E-2</c:v>
                </c:pt>
                <c:pt idx="144">
                  <c:v>3.4562405099990201E-2</c:v>
                </c:pt>
                <c:pt idx="145">
                  <c:v>3.4231689099996743E-2</c:v>
                </c:pt>
                <c:pt idx="146">
                  <c:v>3.3897361499995782E-2</c:v>
                </c:pt>
                <c:pt idx="147">
                  <c:v>3.3559418399988772E-2</c:v>
                </c:pt>
                <c:pt idx="148">
                  <c:v>3.3217856799993228E-2</c:v>
                </c:pt>
                <c:pt idx="149">
                  <c:v>3.2872675199996593E-2</c:v>
                </c:pt>
                <c:pt idx="150">
                  <c:v>3.2523872900000583E-2</c:v>
                </c:pt>
                <c:pt idx="151">
                  <c:v>3.2171450500001697E-2</c:v>
                </c:pt>
                <c:pt idx="152">
                  <c:v>3.1815409399996497E-2</c:v>
                </c:pt>
                <c:pt idx="153">
                  <c:v>3.145575259999589E-2</c:v>
                </c:pt>
                <c:pt idx="154">
                  <c:v>3.1092483999998421E-2</c:v>
                </c:pt>
                <c:pt idx="155">
                  <c:v>3.0725608699995632E-2</c:v>
                </c:pt>
                <c:pt idx="156">
                  <c:v>3.0355133099988052E-2</c:v>
                </c:pt>
                <c:pt idx="157">
                  <c:v>2.9981064799997625E-2</c:v>
                </c:pt>
                <c:pt idx="158">
                  <c:v>2.9603412599996659E-2</c:v>
                </c:pt>
                <c:pt idx="159">
                  <c:v>2.9222186499993086E-2</c:v>
                </c:pt>
                <c:pt idx="160">
                  <c:v>2.8837397899991402E-2</c:v>
                </c:pt>
                <c:pt idx="161">
                  <c:v>2.8449059399989096E-2</c:v>
                </c:pt>
                <c:pt idx="162">
                  <c:v>2.8057184999994433E-2</c:v>
                </c:pt>
                <c:pt idx="163">
                  <c:v>2.7661789999996245E-2</c:v>
                </c:pt>
                <c:pt idx="164">
                  <c:v>2.7262890799988782E-2</c:v>
                </c:pt>
                <c:pt idx="165">
                  <c:v>2.6860505499996634E-2</c:v>
                </c:pt>
                <c:pt idx="166">
                  <c:v>2.6454653399994754E-2</c:v>
                </c:pt>
                <c:pt idx="167">
                  <c:v>2.6045355199997289E-2</c:v>
                </c:pt>
                <c:pt idx="168">
                  <c:v>2.5632633000000737E-2</c:v>
                </c:pt>
                <c:pt idx="169">
                  <c:v>2.5216510299998163E-2</c:v>
                </c:pt>
                <c:pt idx="170">
                  <c:v>2.4797012299998755E-2</c:v>
                </c:pt>
                <c:pt idx="171">
                  <c:v>2.437416520000113E-2</c:v>
                </c:pt>
                <c:pt idx="172">
                  <c:v>2.3947997099995177E-2</c:v>
                </c:pt>
                <c:pt idx="173">
                  <c:v>2.3518537499995773E-2</c:v>
                </c:pt>
                <c:pt idx="174">
                  <c:v>2.3085817399987718E-2</c:v>
                </c:pt>
                <c:pt idx="175">
                  <c:v>2.2649869299996794E-2</c:v>
                </c:pt>
                <c:pt idx="176">
                  <c:v>2.2210727399993857E-2</c:v>
                </c:pt>
                <c:pt idx="177">
                  <c:v>2.1768427499992526E-2</c:v>
                </c:pt>
                <c:pt idx="178">
                  <c:v>2.1323007099994129E-2</c:v>
                </c:pt>
                <c:pt idx="179">
                  <c:v>2.0874505300000123E-2</c:v>
                </c:pt>
                <c:pt idx="180">
                  <c:v>2.0422962899999675E-2</c:v>
                </c:pt>
                <c:pt idx="181">
                  <c:v>1.9968422600001645E-2</c:v>
                </c:pt>
                <c:pt idx="182">
                  <c:v>1.9510928700000818E-2</c:v>
                </c:pt>
                <c:pt idx="183">
                  <c:v>1.9050527600001033E-2</c:v>
                </c:pt>
                <c:pt idx="184">
                  <c:v>1.8587267199990265E-2</c:v>
                </c:pt>
                <c:pt idx="185">
                  <c:v>1.8121197799999322E-2</c:v>
                </c:pt>
                <c:pt idx="186">
                  <c:v>1.7652371399989875E-2</c:v>
                </c:pt>
                <c:pt idx="187">
                  <c:v>1.7180841999987706E-2</c:v>
                </c:pt>
                <c:pt idx="188">
                  <c:v>1.6706665800001019E-2</c:v>
                </c:pt>
                <c:pt idx="189">
                  <c:v>1.6229901099990229E-2</c:v>
                </c:pt>
                <c:pt idx="190">
                  <c:v>1.5750608600001215E-2</c:v>
                </c:pt>
                <c:pt idx="191">
                  <c:v>1.5268850900000075E-2</c:v>
                </c:pt>
                <c:pt idx="192">
                  <c:v>1.4784693300001095E-2</c:v>
                </c:pt>
                <c:pt idx="193">
                  <c:v>1.4298203399988552E-2</c:v>
                </c:pt>
                <c:pt idx="194">
                  <c:v>1.3809451299991338E-2</c:v>
                </c:pt>
                <c:pt idx="195">
                  <c:v>1.3318509599997697E-2</c:v>
                </c:pt>
                <c:pt idx="196">
                  <c:v>1.2825453699988998E-2</c:v>
                </c:pt>
                <c:pt idx="197">
                  <c:v>1.2330361699994796E-2</c:v>
                </c:pt>
                <c:pt idx="198">
                  <c:v>1.1833314599996925E-2</c:v>
                </c:pt>
                <c:pt idx="199">
                  <c:v>1.1334396199998764E-2</c:v>
                </c:pt>
                <c:pt idx="200">
                  <c:v>1.0833693499989749E-2</c:v>
                </c:pt>
                <c:pt idx="201">
                  <c:v>1.0331296600000428E-2</c:v>
                </c:pt>
                <c:pt idx="202">
                  <c:v>9.8272987999905581E-3</c:v>
                </c:pt>
                <c:pt idx="203">
                  <c:v>9.3217969999983552E-3</c:v>
                </c:pt>
                <c:pt idx="204">
                  <c:v>8.8148911999894608E-3</c:v>
                </c:pt>
                <c:pt idx="205">
                  <c:v>8.3066854000009016E-3</c:v>
                </c:pt>
                <c:pt idx="206">
                  <c:v>7.7972872999936271E-3</c:v>
                </c:pt>
                <c:pt idx="207">
                  <c:v>7.2868081999928336E-3</c:v>
                </c:pt>
                <c:pt idx="208">
                  <c:v>6.7753637999885541E-3</c:v>
                </c:pt>
                <c:pt idx="209">
                  <c:v>6.2630736999977898E-3</c:v>
                </c:pt>
                <c:pt idx="210">
                  <c:v>5.7500619999899527E-3</c:v>
                </c:pt>
                <c:pt idx="211">
                  <c:v>5.2364570999969828E-3</c:v>
                </c:pt>
                <c:pt idx="212">
                  <c:v>4.7223923999979434E-3</c:v>
                </c:pt>
                <c:pt idx="213">
                  <c:v>4.2080055999917931E-3</c:v>
                </c:pt>
                <c:pt idx="214">
                  <c:v>3.693439799988596E-3</c:v>
                </c:pt>
                <c:pt idx="215">
                  <c:v>3.1788431999899558E-3</c:v>
                </c:pt>
                <c:pt idx="216">
                  <c:v>2.6643692999925861E-3</c:v>
                </c:pt>
                <c:pt idx="217">
                  <c:v>2.1501771999936636E-3</c:v>
                </c:pt>
                <c:pt idx="218">
                  <c:v>1.6364317999943978E-3</c:v>
                </c:pt>
                <c:pt idx="219">
                  <c:v>1.123303999989389E-3</c:v>
                </c:pt>
                <c:pt idx="220">
                  <c:v>6.1097079999683501E-4</c:v>
                </c:pt>
                <c:pt idx="221">
                  <c:v>9.9615999999969063E-5</c:v>
                </c:pt>
                <c:pt idx="222">
                  <c:v>-4.1057010000145056E-4</c:v>
                </c:pt>
                <c:pt idx="223">
                  <c:v>-9.1939030001242372E-4</c:v>
                </c:pt>
                <c:pt idx="224">
                  <c:v>-1.4266400000053636E-3</c:v>
                </c:pt>
                <c:pt idx="225">
                  <c:v>-1.932106900000008E-3</c:v>
                </c:pt>
                <c:pt idx="226">
                  <c:v>-2.4355712000101448E-3</c:v>
                </c:pt>
                <c:pt idx="227">
                  <c:v>-2.9368046999991293E-3</c:v>
                </c:pt>
                <c:pt idx="228">
                  <c:v>-3.4355707000059965E-3</c:v>
                </c:pt>
                <c:pt idx="229">
                  <c:v>-3.9316235000086408E-3</c:v>
                </c:pt>
                <c:pt idx="230">
                  <c:v>-4.4247085999984392E-3</c:v>
                </c:pt>
                <c:pt idx="231">
                  <c:v>-4.914561399999684E-3</c:v>
                </c:pt>
                <c:pt idx="232">
                  <c:v>-5.400907500003882E-3</c:v>
                </c:pt>
                <c:pt idx="233">
                  <c:v>-5.8834619000123212E-3</c:v>
                </c:pt>
                <c:pt idx="234">
                  <c:v>-6.3619290000076489E-3</c:v>
                </c:pt>
                <c:pt idx="235">
                  <c:v>-6.8360013000017261E-3</c:v>
                </c:pt>
                <c:pt idx="236">
                  <c:v>-7.3053596999983483E-3</c:v>
                </c:pt>
                <c:pt idx="237">
                  <c:v>-7.7696727000073906E-3</c:v>
                </c:pt>
                <c:pt idx="238">
                  <c:v>-8.2285956000021088E-3</c:v>
                </c:pt>
                <c:pt idx="239">
                  <c:v>-8.6817703000008351E-3</c:v>
                </c:pt>
                <c:pt idx="240">
                  <c:v>-9.1288245000100687E-3</c:v>
                </c:pt>
                <c:pt idx="241">
                  <c:v>-9.569370900010199E-3</c:v>
                </c:pt>
                <c:pt idx="242">
                  <c:v>-1.0003007000008779E-2</c:v>
                </c:pt>
                <c:pt idx="243">
                  <c:v>-1.042931370000133E-2</c:v>
                </c:pt>
                <c:pt idx="244">
                  <c:v>-1.0847855400001549E-2</c:v>
                </c:pt>
                <c:pt idx="245">
                  <c:v>-1.1258178399998542E-2</c:v>
                </c:pt>
                <c:pt idx="246">
                  <c:v>-1.1659810800011883E-2</c:v>
                </c:pt>
                <c:pt idx="247">
                  <c:v>-1.2052261200011571E-2</c:v>
                </c:pt>
                <c:pt idx="248">
                  <c:v>-1.2435018000005016E-2</c:v>
                </c:pt>
                <c:pt idx="249">
                  <c:v>-1.280754850000676E-2</c:v>
                </c:pt>
                <c:pt idx="250">
                  <c:v>-1.3169298100009996E-2</c:v>
                </c:pt>
                <c:pt idx="251">
                  <c:v>-1.3519688900004212E-2</c:v>
                </c:pt>
                <c:pt idx="252">
                  <c:v>-1.3858119100007116E-2</c:v>
                </c:pt>
                <c:pt idx="253">
                  <c:v>-1.4183961900002373E-2</c:v>
                </c:pt>
                <c:pt idx="254">
                  <c:v>-1.4496564099999887E-2</c:v>
                </c:pt>
                <c:pt idx="255">
                  <c:v>-1.4795245300007309E-2</c:v>
                </c:pt>
                <c:pt idx="256">
                  <c:v>-1.5079296500005057E-2</c:v>
                </c:pt>
                <c:pt idx="257">
                  <c:v>-1.534797909999952E-2</c:v>
                </c:pt>
                <c:pt idx="258">
                  <c:v>-1.5600523400010502E-2</c:v>
                </c:pt>
                <c:pt idx="259">
                  <c:v>-1.5836127300005387E-2</c:v>
                </c:pt>
                <c:pt idx="260">
                  <c:v>-1.6053955200007408E-2</c:v>
                </c:pt>
                <c:pt idx="261">
                  <c:v>-1.6253136200006679E-2</c:v>
                </c:pt>
                <c:pt idx="262">
                  <c:v>-1.6432762700006265E-2</c:v>
                </c:pt>
                <c:pt idx="263">
                  <c:v>-1.6591889000011406E-2</c:v>
                </c:pt>
                <c:pt idx="264">
                  <c:v>-1.6729529500011608E-2</c:v>
                </c:pt>
                <c:pt idx="265">
                  <c:v>-1.6844656900005361E-2</c:v>
                </c:pt>
                <c:pt idx="266">
                  <c:v>-1.6936200700001791E-2</c:v>
                </c:pt>
                <c:pt idx="267">
                  <c:v>-1.7003044700004466E-2</c:v>
                </c:pt>
                <c:pt idx="268">
                  <c:v>-1.7044025800004192E-2</c:v>
                </c:pt>
                <c:pt idx="269">
                  <c:v>-1.7057930800007171E-2</c:v>
                </c:pt>
                <c:pt idx="270">
                  <c:v>-1.7043495300001155E-2</c:v>
                </c:pt>
                <c:pt idx="271">
                  <c:v>-1.6999400000003106E-2</c:v>
                </c:pt>
                <c:pt idx="272">
                  <c:v>-1.692426930000579E-2</c:v>
                </c:pt>
                <c:pt idx="273">
                  <c:v>-1.6816667400007645E-2</c:v>
                </c:pt>
                <c:pt idx="274">
                  <c:v>-1.6675096300005521E-2</c:v>
                </c:pt>
                <c:pt idx="275">
                  <c:v>-1.6497991900010334E-2</c:v>
                </c:pt>
                <c:pt idx="276">
                  <c:v>-1.6283721000007745E-2</c:v>
                </c:pt>
                <c:pt idx="277">
                  <c:v>-1.6030577300000459E-2</c:v>
                </c:pt>
                <c:pt idx="278">
                  <c:v>-1.5736777600011465E-2</c:v>
                </c:pt>
                <c:pt idx="279">
                  <c:v>-1.5400457600009076E-2</c:v>
                </c:pt>
                <c:pt idx="280">
                  <c:v>-1.5019667300009587E-2</c:v>
                </c:pt>
                <c:pt idx="281">
                  <c:v>-1.4592365799998674E-2</c:v>
                </c:pt>
                <c:pt idx="282">
                  <c:v>-1.4116416400000276E-2</c:v>
                </c:pt>
                <c:pt idx="283">
                  <c:v>-1.3589580699999715E-2</c:v>
                </c:pt>
                <c:pt idx="284">
                  <c:v>-1.3009512500005371E-2</c:v>
                </c:pt>
                <c:pt idx="285">
                  <c:v>-1.2373751400005517E-2</c:v>
                </c:pt>
                <c:pt idx="286">
                  <c:v>-1.167971550000857E-2</c:v>
                </c:pt>
                <c:pt idx="287">
                  <c:v>-1.0924694100012289E-2</c:v>
                </c:pt>
                <c:pt idx="288">
                  <c:v>-1.0105839800004901E-2</c:v>
                </c:pt>
                <c:pt idx="289">
                  <c:v>-9.2201595000034331E-3</c:v>
                </c:pt>
                <c:pt idx="290">
                  <c:v>-8.2645056000103523E-3</c:v>
                </c:pt>
                <c:pt idx="291">
                  <c:v>-7.2355661000074178E-3</c:v>
                </c:pt>
                <c:pt idx="292">
                  <c:v>-6.1298541000098794E-3</c:v>
                </c:pt>
                <c:pt idx="293">
                  <c:v>-4.9436972000052037E-3</c:v>
                </c:pt>
                <c:pt idx="294">
                  <c:v>-3.6732251000017868E-3</c:v>
                </c:pt>
                <c:pt idx="295">
                  <c:v>-2.3143577000013238E-3</c:v>
                </c:pt>
                <c:pt idx="296">
                  <c:v>-8.6279190000482231E-4</c:v>
                </c:pt>
                <c:pt idx="297">
                  <c:v>6.8601270000101522E-4</c:v>
                </c:pt>
                <c:pt idx="298">
                  <c:v>2.3368479999987812E-3</c:v>
                </c:pt>
                <c:pt idx="299">
                  <c:v>4.0947735000003149E-3</c:v>
                </c:pt>
                <c:pt idx="300">
                  <c:v>5.9651320000000396E-3</c:v>
                </c:pt>
                <c:pt idx="301">
                  <c:v>7.9535673999941991E-3</c:v>
                </c:pt>
                <c:pt idx="302">
                  <c:v>1.0066042799991237E-2</c:v>
                </c:pt>
                <c:pt idx="303">
                  <c:v>1.2308859399993821E-2</c:v>
                </c:pt>
                <c:pt idx="304">
                  <c:v>1.4688676500000497E-2</c:v>
                </c:pt>
                <c:pt idx="305">
                  <c:v>1.7212532999991481E-2</c:v>
                </c:pt>
                <c:pt idx="306">
                  <c:v>1.9887869499996214E-2</c:v>
                </c:pt>
                <c:pt idx="307">
                  <c:v>2.2722551099988664E-2</c:v>
                </c:pt>
                <c:pt idx="308">
                  <c:v>2.5724892499994212E-2</c:v>
                </c:pt>
                <c:pt idx="309">
                  <c:v>2.8903683199999364E-2</c:v>
                </c:pt>
                <c:pt idx="310">
                  <c:v>3.2268214900000203E-2</c:v>
                </c:pt>
                <c:pt idx="311">
                  <c:v>3.5828309199999353E-2</c:v>
                </c:pt>
                <c:pt idx="312">
                  <c:v>3.9594347799990715E-2</c:v>
                </c:pt>
                <c:pt idx="313">
                  <c:v>4.3577303299997538E-2</c:v>
                </c:pt>
                <c:pt idx="314">
                  <c:v>4.77887724999988E-2</c:v>
                </c:pt>
                <c:pt idx="315">
                  <c:v>5.2241010099990604E-2</c:v>
                </c:pt>
                <c:pt idx="316">
                  <c:v>5.6946965599991017E-2</c:v>
                </c:pt>
                <c:pt idx="317">
                  <c:v>6.1920320799998763E-2</c:v>
                </c:pt>
                <c:pt idx="318">
                  <c:v>6.7175530199989453E-2</c:v>
                </c:pt>
                <c:pt idx="319">
                  <c:v>7.2727863099999013E-2</c:v>
                </c:pt>
                <c:pt idx="320">
                  <c:v>7.8593447899990565E-2</c:v>
                </c:pt>
                <c:pt idx="321">
                  <c:v>8.478931879999152E-2</c:v>
                </c:pt>
                <c:pt idx="322">
                  <c:v>9.1333465199994635E-2</c:v>
                </c:pt>
                <c:pt idx="323">
                  <c:v>9.8244883399999594E-2</c:v>
                </c:pt>
                <c:pt idx="324">
                  <c:v>0.1055436315999998</c:v>
                </c:pt>
                <c:pt idx="325">
                  <c:v>0.11325088719999599</c:v>
                </c:pt>
                <c:pt idx="326">
                  <c:v>0.12138900789999241</c:v>
                </c:pt>
                <c:pt idx="327">
                  <c:v>0.12998159549999855</c:v>
                </c:pt>
                <c:pt idx="328">
                  <c:v>0.13905356369998856</c:v>
                </c:pt>
                <c:pt idx="329">
                  <c:v>0.14863120889999948</c:v>
                </c:pt>
                <c:pt idx="330">
                  <c:v>0.15874228549999714</c:v>
                </c:pt>
                <c:pt idx="331">
                  <c:v>0.16941608460000168</c:v>
                </c:pt>
                <c:pt idx="332">
                  <c:v>0.18068351719999498</c:v>
                </c:pt>
                <c:pt idx="333">
                  <c:v>0.19257720150000068</c:v>
                </c:pt>
                <c:pt idx="334">
                  <c:v>0.20513155499999414</c:v>
                </c:pt>
                <c:pt idx="335">
                  <c:v>0.21838289129999566</c:v>
                </c:pt>
                <c:pt idx="336">
                  <c:v>0.23236952149999013</c:v>
                </c:pt>
                <c:pt idx="337">
                  <c:v>0.24713186110000152</c:v>
                </c:pt>
                <c:pt idx="338">
                  <c:v>0.26271254239999564</c:v>
                </c:pt>
                <c:pt idx="339">
                  <c:v>0.27915653209998936</c:v>
                </c:pt>
                <c:pt idx="340">
                  <c:v>0.296511255199988</c:v>
                </c:pt>
                <c:pt idx="341">
                  <c:v>0.31482672509999077</c:v>
                </c:pt>
                <c:pt idx="342">
                  <c:v>0.33415568019999853</c:v>
                </c:pt>
                <c:pt idx="343">
                  <c:v>0.35455372730000079</c:v>
                </c:pt>
                <c:pt idx="344">
                  <c:v>0.37607949299999177</c:v>
                </c:pt>
                <c:pt idx="345">
                  <c:v>0.39879478219999953</c:v>
                </c:pt>
                <c:pt idx="346">
                  <c:v>0.42276474579999501</c:v>
                </c:pt>
                <c:pt idx="347">
                  <c:v>0.44805805709999902</c:v>
                </c:pt>
                <c:pt idx="348">
                  <c:v>0.47474709809999638</c:v>
                </c:pt>
                <c:pt idx="349">
                  <c:v>0.50290815689999135</c:v>
                </c:pt>
                <c:pt idx="350">
                  <c:v>0.53262163559999465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E46-4D6C-9FFF-948D44CD1205}"/>
            </c:ext>
          </c:extLst>
        </c:ser>
        <c:ser>
          <c:idx val="15"/>
          <c:order val="15"/>
          <c:tx>
            <c:strRef>
              <c:f>'2SF Data'!$AO$4</c:f>
              <c:strCache>
                <c:ptCount val="1"/>
                <c:pt idx="0">
                  <c:v>Root 1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Data'!$AO$5:$AO$355</c:f>
              <c:numCache>
                <c:formatCode>General</c:formatCode>
                <c:ptCount val="351"/>
                <c:pt idx="0">
                  <c:v>0</c:v>
                </c:pt>
                <c:pt idx="1">
                  <c:v>-2.3295900007269665E-5</c:v>
                </c:pt>
                <c:pt idx="2">
                  <c:v>-4.703180000831253E-5</c:v>
                </c:pt>
                <c:pt idx="3">
                  <c:v>-7.123370001238527E-5</c:v>
                </c:pt>
                <c:pt idx="4">
                  <c:v>-9.5911400009640602E-5</c:v>
                </c:pt>
                <c:pt idx="5">
                  <c:v>-1.2107350001144823E-4</c:v>
                </c:pt>
                <c:pt idx="6">
                  <c:v>-1.4672890000611005E-4</c:v>
                </c:pt>
                <c:pt idx="7">
                  <c:v>-1.7289150000010522E-4</c:v>
                </c:pt>
                <c:pt idx="8">
                  <c:v>-1.996075000079145E-4</c:v>
                </c:pt>
                <c:pt idx="9">
                  <c:v>-2.2671640000737625E-4</c:v>
                </c:pt>
                <c:pt idx="10">
                  <c:v>-2.5446020001140823E-4</c:v>
                </c:pt>
                <c:pt idx="11">
                  <c:v>-2.8272120000849554E-4</c:v>
                </c:pt>
                <c:pt idx="12">
                  <c:v>-3.1152870000994426E-4</c:v>
                </c:pt>
                <c:pt idx="13">
                  <c:v>-3.4089470000253641E-4</c:v>
                </c:pt>
                <c:pt idx="14">
                  <c:v>-3.7082990000669724E-4</c:v>
                </c:pt>
                <c:pt idx="15">
                  <c:v>-4.0134500000021944E-4</c:v>
                </c:pt>
                <c:pt idx="16">
                  <c:v>-4.3245090000709752E-4</c:v>
                </c:pt>
                <c:pt idx="17">
                  <c:v>-4.6417370000995106E-4</c:v>
                </c:pt>
                <c:pt idx="18">
                  <c:v>-4.9643550001121639E-4</c:v>
                </c:pt>
                <c:pt idx="19">
                  <c:v>-5.2940220000152749E-4</c:v>
                </c:pt>
                <c:pt idx="20">
                  <c:v>-5.629732000045351E-4</c:v>
                </c:pt>
                <c:pt idx="21">
                  <c:v>-5.9718629999849782E-4</c:v>
                </c:pt>
                <c:pt idx="22">
                  <c:v>-6.3205450000225483E-4</c:v>
                </c:pt>
                <c:pt idx="23">
                  <c:v>-6.675895999990189E-4</c:v>
                </c:pt>
                <c:pt idx="24">
                  <c:v>-7.0380329999863989E-4</c:v>
                </c:pt>
                <c:pt idx="25">
                  <c:v>-7.4070780000567993E-4</c:v>
                </c:pt>
                <c:pt idx="26">
                  <c:v>-7.7831760000890426E-4</c:v>
                </c:pt>
                <c:pt idx="27">
                  <c:v>-8.1667670001195347E-4</c:v>
                </c:pt>
                <c:pt idx="28">
                  <c:v>-8.5564660000159165E-4</c:v>
                </c:pt>
                <c:pt idx="29">
                  <c:v>-8.9547449999827222E-4</c:v>
                </c:pt>
                <c:pt idx="30">
                  <c:v>-9.3602130000647321E-4</c:v>
                </c:pt>
                <c:pt idx="31">
                  <c:v>-9.7733249999976124E-4</c:v>
                </c:pt>
                <c:pt idx="32">
                  <c:v>-1.0193863000012016E-3</c:v>
                </c:pt>
                <c:pt idx="33">
                  <c:v>-1.0623062999997046E-3</c:v>
                </c:pt>
                <c:pt idx="34">
                  <c:v>-1.1059646000006751E-3</c:v>
                </c:pt>
                <c:pt idx="35">
                  <c:v>-1.1505177999993066E-3</c:v>
                </c:pt>
                <c:pt idx="36">
                  <c:v>-1.1958187999994152E-3</c:v>
                </c:pt>
                <c:pt idx="37">
                  <c:v>-1.2420276000000285E-3</c:v>
                </c:pt>
                <c:pt idx="38">
                  <c:v>-1.2890950000041812E-3</c:v>
                </c:pt>
                <c:pt idx="39">
                  <c:v>-1.3370427000012342E-3</c:v>
                </c:pt>
                <c:pt idx="40">
                  <c:v>-1.3858865000031528E-3</c:v>
                </c:pt>
                <c:pt idx="41">
                  <c:v>-1.4356421000059072E-3</c:v>
                </c:pt>
                <c:pt idx="42">
                  <c:v>-1.4863266000020303E-3</c:v>
                </c:pt>
                <c:pt idx="43">
                  <c:v>-1.5379824000092412E-3</c:v>
                </c:pt>
                <c:pt idx="44">
                  <c:v>-1.5905268000011574E-3</c:v>
                </c:pt>
                <c:pt idx="45">
                  <c:v>-1.6441014000037057E-3</c:v>
                </c:pt>
                <c:pt idx="46">
                  <c:v>-1.6986591000005546E-3</c:v>
                </c:pt>
                <c:pt idx="47">
                  <c:v>-1.7542270000063809E-3</c:v>
                </c:pt>
                <c:pt idx="48">
                  <c:v>-1.8108232000031421E-3</c:v>
                </c:pt>
                <c:pt idx="49">
                  <c:v>-1.8684655000100747E-3</c:v>
                </c:pt>
                <c:pt idx="50">
                  <c:v>-1.9271720000091364E-3</c:v>
                </c:pt>
                <c:pt idx="51">
                  <c:v>-1.9869611000018494E-3</c:v>
                </c:pt>
                <c:pt idx="52">
                  <c:v>-2.0478558000007752E-3</c:v>
                </c:pt>
                <c:pt idx="53">
                  <c:v>-2.1099443000025531E-3</c:v>
                </c:pt>
                <c:pt idx="54">
                  <c:v>-2.1729924000055689E-3</c:v>
                </c:pt>
                <c:pt idx="55">
                  <c:v>-2.2373189000006732E-3</c:v>
                </c:pt>
                <c:pt idx="56">
                  <c:v>-2.3028078000066898E-3</c:v>
                </c:pt>
                <c:pt idx="57">
                  <c:v>-2.3694950000106019E-3</c:v>
                </c:pt>
                <c:pt idx="58">
                  <c:v>-2.4374020999999857E-3</c:v>
                </c:pt>
                <c:pt idx="59">
                  <c:v>-2.5065487000119901E-3</c:v>
                </c:pt>
                <c:pt idx="60">
                  <c:v>-2.5769594000024654E-3</c:v>
                </c:pt>
                <c:pt idx="61">
                  <c:v>-2.6486783000052583E-3</c:v>
                </c:pt>
                <c:pt idx="62">
                  <c:v>-2.7216226000064125E-3</c:v>
                </c:pt>
                <c:pt idx="63">
                  <c:v>-2.7959722000048259E-3</c:v>
                </c:pt>
                <c:pt idx="64">
                  <c:v>-2.8716489000117917E-3</c:v>
                </c:pt>
                <c:pt idx="65">
                  <c:v>-2.948697500002595E-3</c:v>
                </c:pt>
                <c:pt idx="66">
                  <c:v>-3.0271424000005709E-3</c:v>
                </c:pt>
                <c:pt idx="67">
                  <c:v>-3.1070074000041359E-3</c:v>
                </c:pt>
                <c:pt idx="68">
                  <c:v>-3.1883167000046342E-3</c:v>
                </c:pt>
                <c:pt idx="69">
                  <c:v>-3.2710952000059024E-3</c:v>
                </c:pt>
                <c:pt idx="70">
                  <c:v>-3.3553769000036482E-3</c:v>
                </c:pt>
                <c:pt idx="71">
                  <c:v>-3.4411178000084419E-3</c:v>
                </c:pt>
                <c:pt idx="72">
                  <c:v>-3.5284868000076131E-3</c:v>
                </c:pt>
                <c:pt idx="73">
                  <c:v>-3.6173924000024726E-3</c:v>
                </c:pt>
                <c:pt idx="74">
                  <c:v>-3.7078924000013558E-3</c:v>
                </c:pt>
                <c:pt idx="75">
                  <c:v>-3.8000153000012915E-3</c:v>
                </c:pt>
                <c:pt idx="76">
                  <c:v>-3.893788400006315E-3</c:v>
                </c:pt>
                <c:pt idx="77">
                  <c:v>-3.9892390000062505E-3</c:v>
                </c:pt>
                <c:pt idx="78">
                  <c:v>-4.0863973000000442E-3</c:v>
                </c:pt>
                <c:pt idx="79">
                  <c:v>-4.1852959000010515E-3</c:v>
                </c:pt>
                <c:pt idx="80">
                  <c:v>-4.2858851000033837E-3</c:v>
                </c:pt>
                <c:pt idx="81">
                  <c:v>-4.3883788000016466E-3</c:v>
                </c:pt>
                <c:pt idx="82">
                  <c:v>-4.4926457000116216E-3</c:v>
                </c:pt>
                <c:pt idx="83">
                  <c:v>-4.5987607000057551E-3</c:v>
                </c:pt>
                <c:pt idx="84">
                  <c:v>-4.706756600000972E-3</c:v>
                </c:pt>
                <c:pt idx="85">
                  <c:v>-4.8166640000033567E-3</c:v>
                </c:pt>
                <c:pt idx="86">
                  <c:v>-4.9285142000030646E-3</c:v>
                </c:pt>
                <c:pt idx="87">
                  <c:v>-5.0423387000080311E-3</c:v>
                </c:pt>
                <c:pt idx="88">
                  <c:v>-5.1581726000051731E-3</c:v>
                </c:pt>
                <c:pt idx="89">
                  <c:v>-5.2759622000024819E-3</c:v>
                </c:pt>
                <c:pt idx="90">
                  <c:v>-5.3959723000076565E-3</c:v>
                </c:pt>
                <c:pt idx="91">
                  <c:v>-5.5180191000090417E-3</c:v>
                </c:pt>
                <c:pt idx="92">
                  <c:v>-5.6421998000075746E-3</c:v>
                </c:pt>
                <c:pt idx="93">
                  <c:v>-5.7685514000098692E-3</c:v>
                </c:pt>
                <c:pt idx="94">
                  <c:v>-5.8971085000081302E-3</c:v>
                </c:pt>
                <c:pt idx="95">
                  <c:v>-6.0279056000069886E-3</c:v>
                </c:pt>
                <c:pt idx="96">
                  <c:v>-6.1609857000064494E-3</c:v>
                </c:pt>
                <c:pt idx="97">
                  <c:v>-6.2963122000070371E-3</c:v>
                </c:pt>
                <c:pt idx="98">
                  <c:v>-6.4340718000011066E-3</c:v>
                </c:pt>
                <c:pt idx="99">
                  <c:v>-6.5740918000045667E-3</c:v>
                </c:pt>
                <c:pt idx="100">
                  <c:v>-6.7166689000117685E-3</c:v>
                </c:pt>
                <c:pt idx="101">
                  <c:v>-6.8616527000102678E-3</c:v>
                </c:pt>
                <c:pt idx="102">
                  <c:v>-7.0091274000105841E-3</c:v>
                </c:pt>
                <c:pt idx="103">
                  <c:v>-7.1591322000017499E-3</c:v>
                </c:pt>
                <c:pt idx="104">
                  <c:v>-7.311705000006441E-3</c:v>
                </c:pt>
                <c:pt idx="105">
                  <c:v>-7.4668860000031145E-3</c:v>
                </c:pt>
                <c:pt idx="106">
                  <c:v>-7.6247456999993801E-3</c:v>
                </c:pt>
                <c:pt idx="107">
                  <c:v>-7.7851540000040131E-3</c:v>
                </c:pt>
                <c:pt idx="108">
                  <c:v>-7.9484410000105754E-3</c:v>
                </c:pt>
                <c:pt idx="109">
                  <c:v>-8.1144331000047032E-3</c:v>
                </c:pt>
                <c:pt idx="110">
                  <c:v>-8.283225300004915E-3</c:v>
                </c:pt>
                <c:pt idx="111">
                  <c:v>-8.4548589000092988E-3</c:v>
                </c:pt>
                <c:pt idx="112">
                  <c:v>-8.6293744000016659E-3</c:v>
                </c:pt>
                <c:pt idx="113">
                  <c:v>-8.8068130000067413E-3</c:v>
                </c:pt>
                <c:pt idx="114">
                  <c:v>-8.9872304000095937E-3</c:v>
                </c:pt>
                <c:pt idx="115">
                  <c:v>-9.1705367999992404E-3</c:v>
                </c:pt>
                <c:pt idx="116">
                  <c:v>-9.3570621000083065E-3</c:v>
                </c:pt>
                <c:pt idx="117">
                  <c:v>-9.546598600010725E-3</c:v>
                </c:pt>
                <c:pt idx="118">
                  <c:v>-9.7392611000088891E-3</c:v>
                </c:pt>
                <c:pt idx="119">
                  <c:v>-9.9350930000099424E-3</c:v>
                </c:pt>
                <c:pt idx="120">
                  <c:v>-1.0134135900003116E-2</c:v>
                </c:pt>
                <c:pt idx="121">
                  <c:v>-1.0336432400009699E-2</c:v>
                </c:pt>
                <c:pt idx="122">
                  <c:v>-1.0542026999999621E-2</c:v>
                </c:pt>
                <c:pt idx="123">
                  <c:v>-1.0750849300009691E-2</c:v>
                </c:pt>
                <c:pt idx="124">
                  <c:v>-1.0963259100009282E-2</c:v>
                </c:pt>
                <c:pt idx="125">
                  <c:v>-1.1178992700010326E-2</c:v>
                </c:pt>
                <c:pt idx="126">
                  <c:v>-1.1398188800001208E-2</c:v>
                </c:pt>
                <c:pt idx="127">
                  <c:v>-1.1620892199999844E-2</c:v>
                </c:pt>
                <c:pt idx="128">
                  <c:v>-1.1847145400011527E-2</c:v>
                </c:pt>
                <c:pt idx="129">
                  <c:v>-1.2076991300006057E-2</c:v>
                </c:pt>
                <c:pt idx="130">
                  <c:v>-1.2310472400002936E-2</c:v>
                </c:pt>
                <c:pt idx="131">
                  <c:v>-1.2547495800006914E-2</c:v>
                </c:pt>
                <c:pt idx="132">
                  <c:v>-1.2788370400002691E-2</c:v>
                </c:pt>
                <c:pt idx="133">
                  <c:v>-1.3033007700002486E-2</c:v>
                </c:pt>
                <c:pt idx="134">
                  <c:v>-1.3281450200011591E-2</c:v>
                </c:pt>
                <c:pt idx="135">
                  <c:v>-1.3533740300005093E-2</c:v>
                </c:pt>
                <c:pt idx="136">
                  <c:v>-1.3789920800007849E-2</c:v>
                </c:pt>
                <c:pt idx="137">
                  <c:v>-1.4050033499998449E-2</c:v>
                </c:pt>
                <c:pt idx="138">
                  <c:v>-1.4314120700007038E-2</c:v>
                </c:pt>
                <c:pt idx="139">
                  <c:v>-1.4582224400001564E-2</c:v>
                </c:pt>
                <c:pt idx="140">
                  <c:v>-1.4854386600006819E-2</c:v>
                </c:pt>
                <c:pt idx="141">
                  <c:v>-1.5130649200003177E-2</c:v>
                </c:pt>
                <c:pt idx="142">
                  <c:v>-1.541105360000472E-2</c:v>
                </c:pt>
                <c:pt idx="143">
                  <c:v>-1.5695641500002466E-2</c:v>
                </c:pt>
                <c:pt idx="144">
                  <c:v>-1.5984454200008713E-2</c:v>
                </c:pt>
                <c:pt idx="145">
                  <c:v>-1.6277532800003769E-2</c:v>
                </c:pt>
                <c:pt idx="146">
                  <c:v>-1.6574918400010574E-2</c:v>
                </c:pt>
                <c:pt idx="147">
                  <c:v>-1.6876651700002299E-2</c:v>
                </c:pt>
                <c:pt idx="148">
                  <c:v>-1.7182773400008955E-2</c:v>
                </c:pt>
                <c:pt idx="149">
                  <c:v>-1.7493323899998359E-2</c:v>
                </c:pt>
                <c:pt idx="150">
                  <c:v>-1.780834360000938E-2</c:v>
                </c:pt>
                <c:pt idx="151">
                  <c:v>-1.812787260000448E-2</c:v>
                </c:pt>
                <c:pt idx="152">
                  <c:v>-1.8451950500008252E-2</c:v>
                </c:pt>
                <c:pt idx="153">
                  <c:v>-1.8780617300009794E-2</c:v>
                </c:pt>
                <c:pt idx="154">
                  <c:v>-1.9113912700007063E-2</c:v>
                </c:pt>
                <c:pt idx="155">
                  <c:v>-1.9451875800001517E-2</c:v>
                </c:pt>
                <c:pt idx="156">
                  <c:v>-1.9794546300005322E-2</c:v>
                </c:pt>
                <c:pt idx="157">
                  <c:v>-2.0141962700009231E-2</c:v>
                </c:pt>
                <c:pt idx="158">
                  <c:v>-2.0494164500007628E-2</c:v>
                </c:pt>
                <c:pt idx="159">
                  <c:v>-2.0851190400009045E-2</c:v>
                </c:pt>
                <c:pt idx="160">
                  <c:v>-2.1213079200009588E-2</c:v>
                </c:pt>
                <c:pt idx="161">
                  <c:v>-2.1579870000010715E-2</c:v>
                </c:pt>
                <c:pt idx="162">
                  <c:v>-2.1951600600004895E-2</c:v>
                </c:pt>
                <c:pt idx="163">
                  <c:v>-2.2328310500000725E-2</c:v>
                </c:pt>
                <c:pt idx="164">
                  <c:v>-2.2710037999999599E-2</c:v>
                </c:pt>
                <c:pt idx="165">
                  <c:v>-2.3096821900011832E-2</c:v>
                </c:pt>
                <c:pt idx="166">
                  <c:v>-2.3488701000005108E-2</c:v>
                </c:pt>
                <c:pt idx="167">
                  <c:v>-2.388571360000924E-2</c:v>
                </c:pt>
                <c:pt idx="168">
                  <c:v>-2.4287899200004404E-2</c:v>
                </c:pt>
                <c:pt idx="169">
                  <c:v>-2.4695296800004485E-2</c:v>
                </c:pt>
                <c:pt idx="170">
                  <c:v>-2.51079457000003E-2</c:v>
                </c:pt>
                <c:pt idx="171">
                  <c:v>-2.5525885299998663E-2</c:v>
                </c:pt>
                <c:pt idx="172">
                  <c:v>-2.5949155900008236E-2</c:v>
                </c:pt>
                <c:pt idx="173">
                  <c:v>-2.6377796800005626E-2</c:v>
                </c:pt>
                <c:pt idx="174">
                  <c:v>-2.6811849300003132E-2</c:v>
                </c:pt>
                <c:pt idx="175">
                  <c:v>-2.7251354400007699E-2</c:v>
                </c:pt>
                <c:pt idx="176">
                  <c:v>-2.7696353300001419E-2</c:v>
                </c:pt>
                <c:pt idx="177">
                  <c:v>-2.8146888400002013E-2</c:v>
                </c:pt>
                <c:pt idx="178">
                  <c:v>-2.860300220000056E-2</c:v>
                </c:pt>
                <c:pt idx="179">
                  <c:v>-2.9064737799998852E-2</c:v>
                </c:pt>
                <c:pt idx="180">
                  <c:v>-2.9532139700009452E-2</c:v>
                </c:pt>
                <c:pt idx="181">
                  <c:v>-3.000525280000943E-2</c:v>
                </c:pt>
                <c:pt idx="182">
                  <c:v>-3.0484122700002558E-2</c:v>
                </c:pt>
                <c:pt idx="183">
                  <c:v>-3.09687963000016E-2</c:v>
                </c:pt>
                <c:pt idx="184">
                  <c:v>-3.1459321500008741E-2</c:v>
                </c:pt>
                <c:pt idx="185">
                  <c:v>-3.1955747000012025E-2</c:v>
                </c:pt>
                <c:pt idx="186">
                  <c:v>-3.245812320000141E-2</c:v>
                </c:pt>
                <c:pt idx="187">
                  <c:v>-3.2966501600000697E-2</c:v>
                </c:pt>
                <c:pt idx="188">
                  <c:v>-3.3480934600007117E-2</c:v>
                </c:pt>
                <c:pt idx="189">
                  <c:v>-3.400147770000217E-2</c:v>
                </c:pt>
                <c:pt idx="190">
                  <c:v>-3.4528184600006284E-2</c:v>
                </c:pt>
                <c:pt idx="191">
                  <c:v>-3.5061115600001358E-2</c:v>
                </c:pt>
                <c:pt idx="192">
                  <c:v>-3.5600327500006301E-2</c:v>
                </c:pt>
                <c:pt idx="193">
                  <c:v>-3.6145884200010414E-2</c:v>
                </c:pt>
                <c:pt idx="194">
                  <c:v>-3.6697842700007755E-2</c:v>
                </c:pt>
                <c:pt idx="195">
                  <c:v>-3.7256282500010229E-2</c:v>
                </c:pt>
                <c:pt idx="196">
                  <c:v>-3.7821258500002841E-2</c:v>
                </c:pt>
                <c:pt idx="197">
                  <c:v>-3.8392844800000603E-2</c:v>
                </c:pt>
                <c:pt idx="198">
                  <c:v>-3.8971114800006035E-2</c:v>
                </c:pt>
                <c:pt idx="199">
                  <c:v>-3.9556143799998722E-2</c:v>
                </c:pt>
                <c:pt idx="200">
                  <c:v>-4.0148010100011788E-2</c:v>
                </c:pt>
                <c:pt idx="201">
                  <c:v>-4.0746795300009353E-2</c:v>
                </c:pt>
                <c:pt idx="202">
                  <c:v>-4.1352583900007289E-2</c:v>
                </c:pt>
                <c:pt idx="203">
                  <c:v>-4.1965464100002237E-2</c:v>
                </c:pt>
                <c:pt idx="204">
                  <c:v>-4.258552730000531E-2</c:v>
                </c:pt>
                <c:pt idx="205">
                  <c:v>-4.3212868800011961E-2</c:v>
                </c:pt>
                <c:pt idx="206">
                  <c:v>-4.3847588100007329E-2</c:v>
                </c:pt>
                <c:pt idx="207">
                  <c:v>-4.4489788399999952E-2</c:v>
                </c:pt>
                <c:pt idx="208">
                  <c:v>-4.5139577699998767E-2</c:v>
                </c:pt>
                <c:pt idx="209">
                  <c:v>-4.5797068400005969E-2</c:v>
                </c:pt>
                <c:pt idx="210">
                  <c:v>-4.6462377700009938E-2</c:v>
                </c:pt>
                <c:pt idx="211">
                  <c:v>-4.7135623100004409E-2</c:v>
                </c:pt>
                <c:pt idx="212">
                  <c:v>-4.7816942899999049E-2</c:v>
                </c:pt>
                <c:pt idx="213">
                  <c:v>-4.8506465100004448E-2</c:v>
                </c:pt>
                <c:pt idx="214">
                  <c:v>-4.9204329200009056E-2</c:v>
                </c:pt>
                <c:pt idx="215">
                  <c:v>-4.9910680899998283E-2</c:v>
                </c:pt>
                <c:pt idx="216">
                  <c:v>-5.062567270000784E-2</c:v>
                </c:pt>
                <c:pt idx="217">
                  <c:v>-5.1349463700006481E-2</c:v>
                </c:pt>
                <c:pt idx="218">
                  <c:v>-5.2082220599999118E-2</c:v>
                </c:pt>
                <c:pt idx="219">
                  <c:v>-5.2824117500009038E-2</c:v>
                </c:pt>
                <c:pt idx="220">
                  <c:v>-5.3575336800008699E-2</c:v>
                </c:pt>
                <c:pt idx="221">
                  <c:v>-5.4336069100003215E-2</c:v>
                </c:pt>
                <c:pt idx="222">
                  <c:v>-5.5106514100003778E-2</c:v>
                </c:pt>
                <c:pt idx="223">
                  <c:v>-5.5886880800002814E-2</c:v>
                </c:pt>
                <c:pt idx="224">
                  <c:v>-5.667738780000775E-2</c:v>
                </c:pt>
                <c:pt idx="225">
                  <c:v>-5.7478264300002024E-2</c:v>
                </c:pt>
                <c:pt idx="226">
                  <c:v>-5.828975000000014E-2</c:v>
                </c:pt>
                <c:pt idx="227">
                  <c:v>-5.9112096100008671E-2</c:v>
                </c:pt>
                <c:pt idx="228">
                  <c:v>-5.9945565800006761E-2</c:v>
                </c:pt>
                <c:pt idx="229">
                  <c:v>-6.0790434099999402E-2</c:v>
                </c:pt>
                <c:pt idx="230">
                  <c:v>-6.1646984500001167E-2</c:v>
                </c:pt>
                <c:pt idx="231">
                  <c:v>-6.2515534600009914E-2</c:v>
                </c:pt>
                <c:pt idx="232">
                  <c:v>-6.3396385700002611E-2</c:v>
                </c:pt>
                <c:pt idx="233">
                  <c:v>-6.4289869500001373E-2</c:v>
                </c:pt>
                <c:pt idx="234">
                  <c:v>-6.5196342600003732E-2</c:v>
                </c:pt>
                <c:pt idx="235">
                  <c:v>-6.6116163600000277E-2</c:v>
                </c:pt>
                <c:pt idx="236">
                  <c:v>-6.7049713100004737E-2</c:v>
                </c:pt>
                <c:pt idx="237">
                  <c:v>-6.7997389900000371E-2</c:v>
                </c:pt>
                <c:pt idx="238">
                  <c:v>-6.8959611200000381E-2</c:v>
                </c:pt>
                <c:pt idx="239">
                  <c:v>-6.9936813799998276E-2</c:v>
                </c:pt>
                <c:pt idx="240">
                  <c:v>-7.0929455200001712E-2</c:v>
                </c:pt>
                <c:pt idx="241">
                  <c:v>-7.1938013700005854E-2</c:v>
                </c:pt>
                <c:pt idx="242">
                  <c:v>-7.2962990400000649E-2</c:v>
                </c:pt>
                <c:pt idx="243">
                  <c:v>-7.4004909100011673E-2</c:v>
                </c:pt>
                <c:pt idx="244">
                  <c:v>-7.5064317700011429E-2</c:v>
                </c:pt>
                <c:pt idx="245">
                  <c:v>-7.6141789499999391E-2</c:v>
                </c:pt>
                <c:pt idx="246">
                  <c:v>-7.7237922800009073E-2</c:v>
                </c:pt>
                <c:pt idx="247">
                  <c:v>-7.8353345200000035E-2</c:v>
                </c:pt>
                <c:pt idx="248">
                  <c:v>-7.9488710399999718E-2</c:v>
                </c:pt>
                <c:pt idx="249">
                  <c:v>-8.0644702500009657E-2</c:v>
                </c:pt>
                <c:pt idx="250">
                  <c:v>-8.182203240001229E-2</c:v>
                </c:pt>
                <c:pt idx="251">
                  <c:v>-8.3021446499998319E-2</c:v>
                </c:pt>
                <c:pt idx="252">
                  <c:v>-8.4243721400000027E-2</c:v>
                </c:pt>
                <c:pt idx="253">
                  <c:v>-8.548966660001156E-2</c:v>
                </c:pt>
                <c:pt idx="254">
                  <c:v>-8.6760125700010349E-2</c:v>
                </c:pt>
                <c:pt idx="255">
                  <c:v>-8.8055977400003371E-2</c:v>
                </c:pt>
                <c:pt idx="256">
                  <c:v>-8.9378135300009376E-2</c:v>
                </c:pt>
                <c:pt idx="257">
                  <c:v>-9.072755040000402E-2</c:v>
                </c:pt>
                <c:pt idx="258">
                  <c:v>-9.2105210200003285E-2</c:v>
                </c:pt>
                <c:pt idx="259">
                  <c:v>-9.3512139800012051E-2</c:v>
                </c:pt>
                <c:pt idx="260">
                  <c:v>-9.4949398099998916E-2</c:v>
                </c:pt>
                <c:pt idx="261">
                  <c:v>-9.6418094300005919E-2</c:v>
                </c:pt>
                <c:pt idx="262">
                  <c:v>-9.791936320000616E-2</c:v>
                </c:pt>
                <c:pt idx="263">
                  <c:v>-9.9454379500002688E-2</c:v>
                </c:pt>
                <c:pt idx="264">
                  <c:v>-0.10102436130000569</c:v>
                </c:pt>
                <c:pt idx="265">
                  <c:v>-0.10263055709999946</c:v>
                </c:pt>
                <c:pt idx="266">
                  <c:v>-0.10427425260000689</c:v>
                </c:pt>
                <c:pt idx="267">
                  <c:v>-0.10595676750000393</c:v>
                </c:pt>
                <c:pt idx="268">
                  <c:v>-0.10767945320000649</c:v>
                </c:pt>
                <c:pt idx="269">
                  <c:v>-0.10944369080000627</c:v>
                </c:pt>
                <c:pt idx="270">
                  <c:v>-0.11125088420000395</c:v>
                </c:pt>
                <c:pt idx="271">
                  <c:v>-0.11310247320000144</c:v>
                </c:pt>
                <c:pt idx="272">
                  <c:v>-0.11499990380001179</c:v>
                </c:pt>
                <c:pt idx="273">
                  <c:v>-0.11694464180000352</c:v>
                </c:pt>
                <c:pt idx="274">
                  <c:v>-0.11893816340000285</c:v>
                </c:pt>
                <c:pt idx="275">
                  <c:v>-0.12098194890000968</c:v>
                </c:pt>
                <c:pt idx="276">
                  <c:v>-0.12307747330000041</c:v>
                </c:pt>
                <c:pt idx="277">
                  <c:v>-0.12522621470000672</c:v>
                </c:pt>
                <c:pt idx="278">
                  <c:v>-0.12742962220001175</c:v>
                </c:pt>
                <c:pt idx="279">
                  <c:v>-0.12968912499999874</c:v>
                </c:pt>
                <c:pt idx="280">
                  <c:v>-0.13200611919999972</c:v>
                </c:pt>
                <c:pt idx="281">
                  <c:v>-0.13438195800000585</c:v>
                </c:pt>
                <c:pt idx="282">
                  <c:v>-0.13681794260000402</c:v>
                </c:pt>
                <c:pt idx="283">
                  <c:v>-0.13931531030000599</c:v>
                </c:pt>
                <c:pt idx="284">
                  <c:v>-0.14187522370001204</c:v>
                </c:pt>
                <c:pt idx="285">
                  <c:v>-0.14449876300000142</c:v>
                </c:pt>
                <c:pt idx="286">
                  <c:v>-0.14718690660001243</c:v>
                </c:pt>
                <c:pt idx="287">
                  <c:v>-0.14994052460001228</c:v>
                </c:pt>
                <c:pt idx="288">
                  <c:v>-0.15276036450001129</c:v>
                </c:pt>
                <c:pt idx="289">
                  <c:v>-0.15564703820000148</c:v>
                </c:pt>
                <c:pt idx="290">
                  <c:v>-0.15860100940000166</c:v>
                </c:pt>
                <c:pt idx="291">
                  <c:v>-0.1616225795000048</c:v>
                </c:pt>
                <c:pt idx="292">
                  <c:v>-0.16471187430001066</c:v>
                </c:pt>
                <c:pt idx="293">
                  <c:v>-0.16786883050001222</c:v>
                </c:pt>
                <c:pt idx="294">
                  <c:v>-0.171093182000007</c:v>
                </c:pt>
                <c:pt idx="295">
                  <c:v>-0.17438444550001009</c:v>
                </c:pt>
                <c:pt idx="296">
                  <c:v>-0.17774190320000116</c:v>
                </c:pt>
                <c:pt idx="297">
                  <c:v>-0.18116460340000629</c:v>
                </c:pt>
                <c:pt idx="298">
                  <c:v>-0.1846513230000113</c:v>
                </c:pt>
                <c:pt idx="299">
                  <c:v>-0.18820056900000282</c:v>
                </c:pt>
                <c:pt idx="300">
                  <c:v>-0.19181055920000745</c:v>
                </c:pt>
                <c:pt idx="301">
                  <c:v>-0.1954792077000036</c:v>
                </c:pt>
                <c:pt idx="302">
                  <c:v>-0.19920410910000896</c:v>
                </c:pt>
                <c:pt idx="303">
                  <c:v>-0.20298251990000438</c:v>
                </c:pt>
                <c:pt idx="304">
                  <c:v>-0.20681135290000441</c:v>
                </c:pt>
                <c:pt idx="305">
                  <c:v>-0.21068714470000316</c:v>
                </c:pt>
                <c:pt idx="306">
                  <c:v>-0.21460604810000916</c:v>
                </c:pt>
                <c:pt idx="307">
                  <c:v>-0.21856381090000809</c:v>
                </c:pt>
                <c:pt idx="308">
                  <c:v>-0.22255575760000568</c:v>
                </c:pt>
                <c:pt idx="309">
                  <c:v>-0.22657676510000613</c:v>
                </c:pt>
                <c:pt idx="310">
                  <c:v>-0.23062125600000627</c:v>
                </c:pt>
                <c:pt idx="311">
                  <c:v>-0.23468315450000432</c:v>
                </c:pt>
                <c:pt idx="312">
                  <c:v>-0.23875587790000452</c:v>
                </c:pt>
                <c:pt idx="313">
                  <c:v>-0.24283230769999875</c:v>
                </c:pt>
                <c:pt idx="314">
                  <c:v>-0.24690476340001055</c:v>
                </c:pt>
                <c:pt idx="315">
                  <c:v>-0.25096497460000933</c:v>
                </c:pt>
                <c:pt idx="316">
                  <c:v>-0.25500405140000737</c:v>
                </c:pt>
                <c:pt idx="317">
                  <c:v>-0.25901245270000572</c:v>
                </c:pt>
                <c:pt idx="318">
                  <c:v>-0.26297995290001097</c:v>
                </c:pt>
                <c:pt idx="319">
                  <c:v>-0.26689559740000846</c:v>
                </c:pt>
                <c:pt idx="320">
                  <c:v>-0.27074770200000842</c:v>
                </c:pt>
                <c:pt idx="321">
                  <c:v>-0.27452375709999899</c:v>
                </c:pt>
                <c:pt idx="322">
                  <c:v>-0.27821042189999901</c:v>
                </c:pt>
                <c:pt idx="323">
                  <c:v>-0.28179346670000882</c:v>
                </c:pt>
                <c:pt idx="324">
                  <c:v>-0.28525773930000753</c:v>
                </c:pt>
                <c:pt idx="325">
                  <c:v>-0.288587092100002</c:v>
                </c:pt>
                <c:pt idx="326">
                  <c:v>-0.29176434270000584</c:v>
                </c:pt>
                <c:pt idx="327">
                  <c:v>-0.29477121290000241</c:v>
                </c:pt>
                <c:pt idx="328">
                  <c:v>-0.29758826790001081</c:v>
                </c:pt>
                <c:pt idx="329">
                  <c:v>-0.30019485130000589</c:v>
                </c:pt>
                <c:pt idx="330">
                  <c:v>-0.30256901780001044</c:v>
                </c:pt>
                <c:pt idx="331">
                  <c:v>-0.30468746050000561</c:v>
                </c:pt>
                <c:pt idx="332">
                  <c:v>-0.30652543360000095</c:v>
                </c:pt>
                <c:pt idx="333">
                  <c:v>-0.30805667280000648</c:v>
                </c:pt>
                <c:pt idx="334">
                  <c:v>-0.30925330979999899</c:v>
                </c:pt>
                <c:pt idx="335">
                  <c:v>-0.31008578080000859</c:v>
                </c:pt>
                <c:pt idx="336">
                  <c:v>-0.3105227319000079</c:v>
                </c:pt>
                <c:pt idx="337">
                  <c:v>-0.31053092370000002</c:v>
                </c:pt>
                <c:pt idx="338">
                  <c:v>-0.31007510540000283</c:v>
                </c:pt>
                <c:pt idx="339">
                  <c:v>-0.30911793280000666</c:v>
                </c:pt>
                <c:pt idx="340">
                  <c:v>-0.30761983020001082</c:v>
                </c:pt>
                <c:pt idx="341">
                  <c:v>-0.30553887030001192</c:v>
                </c:pt>
                <c:pt idx="342">
                  <c:v>-0.30283064329999831</c:v>
                </c:pt>
                <c:pt idx="343">
                  <c:v>-0.29944811820000439</c:v>
                </c:pt>
                <c:pt idx="344">
                  <c:v>-0.29534149590000425</c:v>
                </c:pt>
                <c:pt idx="345">
                  <c:v>-0.29045805460000906</c:v>
                </c:pt>
                <c:pt idx="346">
                  <c:v>-0.28474198620000379</c:v>
                </c:pt>
                <c:pt idx="347">
                  <c:v>-0.27813422270000387</c:v>
                </c:pt>
                <c:pt idx="348">
                  <c:v>-0.27057225280000807</c:v>
                </c:pt>
                <c:pt idx="349">
                  <c:v>-0.26198992660000897</c:v>
                </c:pt>
                <c:pt idx="350">
                  <c:v>-0.2523172493000061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E46-4D6C-9FFF-948D44CD1205}"/>
            </c:ext>
          </c:extLst>
        </c:ser>
        <c:ser>
          <c:idx val="16"/>
          <c:order val="16"/>
          <c:tx>
            <c:strRef>
              <c:f>'2SF Data'!$AP$4</c:f>
              <c:strCache>
                <c:ptCount val="1"/>
                <c:pt idx="0">
                  <c:v>Root 2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Data'!$AP$5:$AP$355</c:f>
              <c:numCache>
                <c:formatCode>General</c:formatCode>
                <c:ptCount val="351"/>
                <c:pt idx="0">
                  <c:v>9.5539645000002338E-3</c:v>
                </c:pt>
                <c:pt idx="1">
                  <c:v>9.5492267999901514E-3</c:v>
                </c:pt>
                <c:pt idx="2">
                  <c:v>9.5444117999932132E-3</c:v>
                </c:pt>
                <c:pt idx="3">
                  <c:v>9.5395254000010254E-3</c:v>
                </c:pt>
                <c:pt idx="4">
                  <c:v>9.5345433999938223E-3</c:v>
                </c:pt>
                <c:pt idx="5">
                  <c:v>9.5294628999909037E-3</c:v>
                </c:pt>
                <c:pt idx="6">
                  <c:v>9.5242810999991434E-3</c:v>
                </c:pt>
                <c:pt idx="7">
                  <c:v>9.5189994000008937E-3</c:v>
                </c:pt>
                <c:pt idx="8">
                  <c:v>9.5136606999943751E-3</c:v>
                </c:pt>
                <c:pt idx="9">
                  <c:v>9.5081576999973549E-3</c:v>
                </c:pt>
                <c:pt idx="10">
                  <c:v>9.5024735999942322E-3</c:v>
                </c:pt>
                <c:pt idx="11">
                  <c:v>9.4967311000004884E-3</c:v>
                </c:pt>
                <c:pt idx="12">
                  <c:v>9.4908694999986665E-3</c:v>
                </c:pt>
                <c:pt idx="13">
                  <c:v>9.484882399988237E-3</c:v>
                </c:pt>
                <c:pt idx="14">
                  <c:v>9.4787657999972907E-3</c:v>
                </c:pt>
                <c:pt idx="15">
                  <c:v>9.4725159000006443E-3</c:v>
                </c:pt>
                <c:pt idx="16">
                  <c:v>9.466130299998099E-3</c:v>
                </c:pt>
                <c:pt idx="17">
                  <c:v>9.4596200999887969E-3</c:v>
                </c:pt>
                <c:pt idx="18">
                  <c:v>9.4530013999900575E-3</c:v>
                </c:pt>
                <c:pt idx="19">
                  <c:v>9.4461009999946555E-3</c:v>
                </c:pt>
                <c:pt idx="20">
                  <c:v>9.4391160999975909E-3</c:v>
                </c:pt>
                <c:pt idx="21">
                  <c:v>9.4319746999929066E-3</c:v>
                </c:pt>
                <c:pt idx="22">
                  <c:v>9.4246687999941514E-3</c:v>
                </c:pt>
                <c:pt idx="23">
                  <c:v>9.4171931999937897E-3</c:v>
                </c:pt>
                <c:pt idx="24">
                  <c:v>9.4095426999984966E-3</c:v>
                </c:pt>
                <c:pt idx="25">
                  <c:v>9.4017123999918795E-3</c:v>
                </c:pt>
                <c:pt idx="26">
                  <c:v>9.393698899998526E-3</c:v>
                </c:pt>
                <c:pt idx="27">
                  <c:v>9.3856441999946583E-3</c:v>
                </c:pt>
                <c:pt idx="28">
                  <c:v>9.3771778999922617E-3</c:v>
                </c:pt>
                <c:pt idx="29">
                  <c:v>9.3684813000010081E-3</c:v>
                </c:pt>
                <c:pt idx="30">
                  <c:v>9.3596600999887869E-3</c:v>
                </c:pt>
                <c:pt idx="31">
                  <c:v>9.3506278999910819E-3</c:v>
                </c:pt>
                <c:pt idx="32">
                  <c:v>9.3414552999888656E-3</c:v>
                </c:pt>
                <c:pt idx="33">
                  <c:v>9.3318971999991618E-3</c:v>
                </c:pt>
                <c:pt idx="34">
                  <c:v>9.3222614000012527E-3</c:v>
                </c:pt>
                <c:pt idx="35">
                  <c:v>9.3123471999945195E-3</c:v>
                </c:pt>
                <c:pt idx="36">
                  <c:v>9.3021192000009023E-3</c:v>
                </c:pt>
                <c:pt idx="37">
                  <c:v>9.2916337999895404E-3</c:v>
                </c:pt>
                <c:pt idx="38">
                  <c:v>9.2809057999971856E-3</c:v>
                </c:pt>
                <c:pt idx="39">
                  <c:v>9.2699064999948178E-3</c:v>
                </c:pt>
                <c:pt idx="40">
                  <c:v>9.258627299999489E-3</c:v>
                </c:pt>
                <c:pt idx="41">
                  <c:v>9.2470601999963264E-3</c:v>
                </c:pt>
                <c:pt idx="42">
                  <c:v>9.2351979999989453E-3</c:v>
                </c:pt>
                <c:pt idx="43">
                  <c:v>9.223060299987651E-3</c:v>
                </c:pt>
                <c:pt idx="44">
                  <c:v>9.2105730999918478E-3</c:v>
                </c:pt>
                <c:pt idx="45">
                  <c:v>9.197740099992302E-3</c:v>
                </c:pt>
                <c:pt idx="46">
                  <c:v>9.184601099988754E-3</c:v>
                </c:pt>
                <c:pt idx="47">
                  <c:v>9.1711209999942866E-3</c:v>
                </c:pt>
                <c:pt idx="48">
                  <c:v>9.1572890999884748E-3</c:v>
                </c:pt>
                <c:pt idx="49">
                  <c:v>9.1430952999900228E-3</c:v>
                </c:pt>
                <c:pt idx="50">
                  <c:v>9.1285292999998546E-3</c:v>
                </c:pt>
                <c:pt idx="51">
                  <c:v>9.1135806999886881E-3</c:v>
                </c:pt>
                <c:pt idx="52">
                  <c:v>9.0982429999968417E-3</c:v>
                </c:pt>
                <c:pt idx="53">
                  <c:v>9.0825856999998678E-3</c:v>
                </c:pt>
                <c:pt idx="54">
                  <c:v>9.066362900000513E-3</c:v>
                </c:pt>
                <c:pt idx="55">
                  <c:v>9.0497353999978714E-3</c:v>
                </c:pt>
                <c:pt idx="56">
                  <c:v>9.0327018999971642E-3</c:v>
                </c:pt>
                <c:pt idx="57">
                  <c:v>9.0152168999964033E-3</c:v>
                </c:pt>
                <c:pt idx="58">
                  <c:v>8.9972666999926787E-3</c:v>
                </c:pt>
                <c:pt idx="59">
                  <c:v>8.9788382999955729E-3</c:v>
                </c:pt>
                <c:pt idx="60">
                  <c:v>8.9599199999952361E-3</c:v>
                </c:pt>
                <c:pt idx="61">
                  <c:v>8.9405240999980151E-3</c:v>
                </c:pt>
                <c:pt idx="62">
                  <c:v>8.9205924999902209E-3</c:v>
                </c:pt>
                <c:pt idx="63">
                  <c:v>8.9000711000011279E-3</c:v>
                </c:pt>
                <c:pt idx="64">
                  <c:v>8.8790426999878491E-3</c:v>
                </c:pt>
                <c:pt idx="65">
                  <c:v>8.8574521999902345E-3</c:v>
                </c:pt>
                <c:pt idx="66">
                  <c:v>8.8352826999908984E-3</c:v>
                </c:pt>
                <c:pt idx="67">
                  <c:v>8.8125183999920864E-3</c:v>
                </c:pt>
                <c:pt idx="68">
                  <c:v>8.7891428999995469E-3</c:v>
                </c:pt>
                <c:pt idx="69">
                  <c:v>8.7651404000013144E-3</c:v>
                </c:pt>
                <c:pt idx="70">
                  <c:v>8.7405045999986442E-3</c:v>
                </c:pt>
                <c:pt idx="71">
                  <c:v>8.7152360999880329E-3</c:v>
                </c:pt>
                <c:pt idx="72">
                  <c:v>8.6891914999966957E-3</c:v>
                </c:pt>
                <c:pt idx="73">
                  <c:v>8.6624996999944415E-3</c:v>
                </c:pt>
                <c:pt idx="74">
                  <c:v>8.6350922999969271E-3</c:v>
                </c:pt>
                <c:pt idx="75">
                  <c:v>8.606948099995293E-3</c:v>
                </c:pt>
                <c:pt idx="76">
                  <c:v>8.5780473999932383E-3</c:v>
                </c:pt>
                <c:pt idx="77">
                  <c:v>8.5483699999997498E-3</c:v>
                </c:pt>
                <c:pt idx="78">
                  <c:v>8.5178990999992266E-3</c:v>
                </c:pt>
                <c:pt idx="79">
                  <c:v>8.4866125999951691E-3</c:v>
                </c:pt>
                <c:pt idx="80">
                  <c:v>8.4545378999933973E-3</c:v>
                </c:pt>
                <c:pt idx="81">
                  <c:v>8.4214733999914415E-3</c:v>
                </c:pt>
                <c:pt idx="82">
                  <c:v>8.3875886999891236E-3</c:v>
                </c:pt>
                <c:pt idx="83">
                  <c:v>8.3527978000006442E-3</c:v>
                </c:pt>
                <c:pt idx="84">
                  <c:v>8.3170746000007512E-3</c:v>
                </c:pt>
                <c:pt idx="85">
                  <c:v>8.2803945999927464E-3</c:v>
                </c:pt>
                <c:pt idx="86">
                  <c:v>8.2427327999994304E-3</c:v>
                </c:pt>
                <c:pt idx="87">
                  <c:v>8.2040640999991865E-3</c:v>
                </c:pt>
                <c:pt idx="88">
                  <c:v>8.1643659000008029E-3</c:v>
                </c:pt>
                <c:pt idx="89">
                  <c:v>8.1236845999939078E-3</c:v>
                </c:pt>
                <c:pt idx="90">
                  <c:v>8.0817520999971748E-3</c:v>
                </c:pt>
                <c:pt idx="91">
                  <c:v>8.0387831999928494E-3</c:v>
                </c:pt>
                <c:pt idx="92">
                  <c:v>7.9946739000007483E-3</c:v>
                </c:pt>
                <c:pt idx="93">
                  <c:v>7.9493917999968744E-3</c:v>
                </c:pt>
                <c:pt idx="94">
                  <c:v>7.9029069999876356E-3</c:v>
                </c:pt>
                <c:pt idx="95">
                  <c:v>7.8551890999989382E-3</c:v>
                </c:pt>
                <c:pt idx="96">
                  <c:v>7.8062070999891375E-3</c:v>
                </c:pt>
                <c:pt idx="97">
                  <c:v>7.7559952999877169E-3</c:v>
                </c:pt>
                <c:pt idx="98">
                  <c:v>7.7044326999953228E-3</c:v>
                </c:pt>
                <c:pt idx="99">
                  <c:v>7.6514645999878894E-3</c:v>
                </c:pt>
                <c:pt idx="100">
                  <c:v>7.5970625999985941E-3</c:v>
                </c:pt>
                <c:pt idx="101">
                  <c:v>7.5412710999955834E-3</c:v>
                </c:pt>
                <c:pt idx="102">
                  <c:v>7.4840158999904816E-3</c:v>
                </c:pt>
                <c:pt idx="103">
                  <c:v>7.4252604999998084E-3</c:v>
                </c:pt>
                <c:pt idx="104">
                  <c:v>7.3649686000010206E-3</c:v>
                </c:pt>
                <c:pt idx="105">
                  <c:v>7.3031055000001288E-3</c:v>
                </c:pt>
                <c:pt idx="106">
                  <c:v>7.2396714000007023E-3</c:v>
                </c:pt>
                <c:pt idx="107">
                  <c:v>7.1745489999983647E-3</c:v>
                </c:pt>
                <c:pt idx="108">
                  <c:v>7.1076809999937041E-3</c:v>
                </c:pt>
                <c:pt idx="109">
                  <c:v>7.039133299997502E-3</c:v>
                </c:pt>
                <c:pt idx="110">
                  <c:v>6.9688167999970574E-3</c:v>
                </c:pt>
                <c:pt idx="111">
                  <c:v>6.8966891999906466E-3</c:v>
                </c:pt>
                <c:pt idx="112">
                  <c:v>6.8227085999978954E-3</c:v>
                </c:pt>
                <c:pt idx="113">
                  <c:v>6.746833699992294E-3</c:v>
                </c:pt>
                <c:pt idx="114">
                  <c:v>6.6690310999888425E-3</c:v>
                </c:pt>
                <c:pt idx="115">
                  <c:v>6.5892737999888595E-3</c:v>
                </c:pt>
                <c:pt idx="116">
                  <c:v>6.5073843999954306E-3</c:v>
                </c:pt>
                <c:pt idx="117">
                  <c:v>6.4234835999883444E-3</c:v>
                </c:pt>
                <c:pt idx="118">
                  <c:v>6.3374654999961422E-3</c:v>
                </c:pt>
                <c:pt idx="119">
                  <c:v>6.2492821999882153E-3</c:v>
                </c:pt>
                <c:pt idx="120">
                  <c:v>6.1588865999908649E-3</c:v>
                </c:pt>
                <c:pt idx="121">
                  <c:v>6.0662312999966161E-3</c:v>
                </c:pt>
                <c:pt idx="122">
                  <c:v>5.9712712999981932E-3</c:v>
                </c:pt>
                <c:pt idx="123">
                  <c:v>5.8740263999936815E-3</c:v>
                </c:pt>
                <c:pt idx="124">
                  <c:v>5.7742206999904511E-3</c:v>
                </c:pt>
                <c:pt idx="125">
                  <c:v>5.6720354999981737E-3</c:v>
                </c:pt>
                <c:pt idx="126">
                  <c:v>5.5673455999993848E-3</c:v>
                </c:pt>
                <c:pt idx="127">
                  <c:v>5.4600985999968543E-3</c:v>
                </c:pt>
                <c:pt idx="128">
                  <c:v>5.3502430999969874E-3</c:v>
                </c:pt>
                <c:pt idx="129">
                  <c:v>5.2377276999919786E-3</c:v>
                </c:pt>
                <c:pt idx="130">
                  <c:v>5.1225004999935209E-3</c:v>
                </c:pt>
                <c:pt idx="131">
                  <c:v>5.004608599989524E-3</c:v>
                </c:pt>
                <c:pt idx="132">
                  <c:v>4.8838027999948963E-3</c:v>
                </c:pt>
                <c:pt idx="133">
                  <c:v>4.7601272000008521E-3</c:v>
                </c:pt>
                <c:pt idx="134">
                  <c:v>4.6335287999994534E-3</c:v>
                </c:pt>
                <c:pt idx="135">
                  <c:v>4.5039542999916193E-3</c:v>
                </c:pt>
                <c:pt idx="136">
                  <c:v>4.3713496999941981E-3</c:v>
                </c:pt>
                <c:pt idx="137">
                  <c:v>4.2356617999956825E-3</c:v>
                </c:pt>
                <c:pt idx="138">
                  <c:v>4.0968367999880684E-3</c:v>
                </c:pt>
                <c:pt idx="139">
                  <c:v>3.9548208999917733E-3</c:v>
                </c:pt>
                <c:pt idx="140">
                  <c:v>3.8095600999952239E-3</c:v>
                </c:pt>
                <c:pt idx="141">
                  <c:v>3.6610006999922007E-3</c:v>
                </c:pt>
                <c:pt idx="142">
                  <c:v>3.5090890999924795E-3</c:v>
                </c:pt>
                <c:pt idx="143">
                  <c:v>3.353771599989841E-3</c:v>
                </c:pt>
                <c:pt idx="144">
                  <c:v>3.1949946999958456E-3</c:v>
                </c:pt>
                <c:pt idx="145">
                  <c:v>3.0327051999989862E-3</c:v>
                </c:pt>
                <c:pt idx="146">
                  <c:v>2.8668500999913249E-3</c:v>
                </c:pt>
                <c:pt idx="147">
                  <c:v>2.6973768999880576E-3</c:v>
                </c:pt>
                <c:pt idx="148">
                  <c:v>2.5242329000008112E-3</c:v>
                </c:pt>
                <c:pt idx="149">
                  <c:v>2.3473663999880046E-3</c:v>
                </c:pt>
                <c:pt idx="150">
                  <c:v>2.1667255999915369E-3</c:v>
                </c:pt>
                <c:pt idx="151">
                  <c:v>1.9822594999965304E-3</c:v>
                </c:pt>
                <c:pt idx="152">
                  <c:v>1.7939175999970303E-3</c:v>
                </c:pt>
                <c:pt idx="153">
                  <c:v>1.6016496999924357E-3</c:v>
                </c:pt>
                <c:pt idx="154">
                  <c:v>1.4054064999982074E-3</c:v>
                </c:pt>
                <c:pt idx="155">
                  <c:v>1.2051389999925277E-3</c:v>
                </c:pt>
                <c:pt idx="156">
                  <c:v>1.0007988999944928E-3</c:v>
                </c:pt>
                <c:pt idx="157">
                  <c:v>7.9233929999134034E-4</c:v>
                </c:pt>
                <c:pt idx="158">
                  <c:v>5.7971299999337589E-4</c:v>
                </c:pt>
                <c:pt idx="159">
                  <c:v>3.6287409999147258E-4</c:v>
                </c:pt>
                <c:pt idx="160">
                  <c:v>1.417774999907806E-4</c:v>
                </c:pt>
                <c:pt idx="161">
                  <c:v>-8.3621300007052923E-5</c:v>
                </c:pt>
                <c:pt idx="162">
                  <c:v>-3.1336530000203311E-4</c:v>
                </c:pt>
                <c:pt idx="163">
                  <c:v>-5.4749760001016057E-4</c:v>
                </c:pt>
                <c:pt idx="164">
                  <c:v>-7.8605980000645559E-4</c:v>
                </c:pt>
                <c:pt idx="165">
                  <c:v>-1.0290926000067202E-3</c:v>
                </c:pt>
                <c:pt idx="166">
                  <c:v>-1.2766361000018378E-3</c:v>
                </c:pt>
                <c:pt idx="167">
                  <c:v>-1.5287287000091965E-3</c:v>
                </c:pt>
                <c:pt idx="168">
                  <c:v>-1.7854089000053364E-3</c:v>
                </c:pt>
                <c:pt idx="169">
                  <c:v>-2.0467135000075132E-3</c:v>
                </c:pt>
                <c:pt idx="170">
                  <c:v>-2.3126785000044947E-3</c:v>
                </c:pt>
                <c:pt idx="171">
                  <c:v>-2.5833390999991934E-3</c:v>
                </c:pt>
                <c:pt idx="172">
                  <c:v>-2.8587297000086664E-3</c:v>
                </c:pt>
                <c:pt idx="173">
                  <c:v>-3.1388827000000674E-3</c:v>
                </c:pt>
                <c:pt idx="174">
                  <c:v>-3.4238311000081012E-3</c:v>
                </c:pt>
                <c:pt idx="175">
                  <c:v>-3.7136059000033583E-3</c:v>
                </c:pt>
                <c:pt idx="176">
                  <c:v>-4.0082377000061342E-3</c:v>
                </c:pt>
                <c:pt idx="177">
                  <c:v>-4.3077559000010979E-3</c:v>
                </c:pt>
                <c:pt idx="178">
                  <c:v>-4.6121894000066277E-3</c:v>
                </c:pt>
                <c:pt idx="179">
                  <c:v>-4.9215656000001218E-3</c:v>
                </c:pt>
                <c:pt idx="180">
                  <c:v>-5.23591210000518E-3</c:v>
                </c:pt>
                <c:pt idx="181">
                  <c:v>-5.5552549000026374E-3</c:v>
                </c:pt>
                <c:pt idx="182">
                  <c:v>-5.8796197000106076E-3</c:v>
                </c:pt>
                <c:pt idx="183">
                  <c:v>-6.2090315000062901E-3</c:v>
                </c:pt>
                <c:pt idx="184">
                  <c:v>-6.5435146000112354E-3</c:v>
                </c:pt>
                <c:pt idx="185">
                  <c:v>-6.8830926000060799E-3</c:v>
                </c:pt>
                <c:pt idx="186">
                  <c:v>-7.2277887000069541E-3</c:v>
                </c:pt>
                <c:pt idx="187">
                  <c:v>-7.5776257000086389E-3</c:v>
                </c:pt>
                <c:pt idx="188">
                  <c:v>-7.9326259999987769E-3</c:v>
                </c:pt>
                <c:pt idx="189">
                  <c:v>-8.2928116000005048E-3</c:v>
                </c:pt>
                <c:pt idx="190">
                  <c:v>-8.6582042000031834E-3</c:v>
                </c:pt>
                <c:pt idx="191">
                  <c:v>-9.0288253000068153E-3</c:v>
                </c:pt>
                <c:pt idx="192">
                  <c:v>-9.4046959000024799E-3</c:v>
                </c:pt>
                <c:pt idx="193">
                  <c:v>-9.7858390000027384E-3</c:v>
                </c:pt>
                <c:pt idx="194">
                  <c:v>-1.0172274200002107E-2</c:v>
                </c:pt>
                <c:pt idx="195">
                  <c:v>-1.0564023600011296E-2</c:v>
                </c:pt>
                <c:pt idx="196">
                  <c:v>-1.0961108900005456E-2</c:v>
                </c:pt>
                <c:pt idx="197">
                  <c:v>-1.1363552200009508E-2</c:v>
                </c:pt>
                <c:pt idx="198">
                  <c:v>-1.1771375700007525E-2</c:v>
                </c:pt>
                <c:pt idx="199">
                  <c:v>-1.2184602300010283E-2</c:v>
                </c:pt>
                <c:pt idx="200">
                  <c:v>-1.2603255200005492E-2</c:v>
                </c:pt>
                <c:pt idx="201">
                  <c:v>-1.3027358700000491E-2</c:v>
                </c:pt>
                <c:pt idx="202">
                  <c:v>-1.3456933000000504E-2</c:v>
                </c:pt>
                <c:pt idx="203">
                  <c:v>-1.3892012600010162E-2</c:v>
                </c:pt>
                <c:pt idx="204">
                  <c:v>-1.4332619500009969E-2</c:v>
                </c:pt>
                <c:pt idx="205">
                  <c:v>-1.4778781300009314E-2</c:v>
                </c:pt>
                <c:pt idx="206">
                  <c:v>-1.5230526600007011E-2</c:v>
                </c:pt>
                <c:pt idx="207">
                  <c:v>-1.5687885600002005E-2</c:v>
                </c:pt>
                <c:pt idx="208">
                  <c:v>-1.615088950001109E-2</c:v>
                </c:pt>
                <c:pt idx="209">
                  <c:v>-1.6619570900004987E-2</c:v>
                </c:pt>
                <c:pt idx="210">
                  <c:v>-1.7093964200000755E-2</c:v>
                </c:pt>
                <c:pt idx="211">
                  <c:v>-1.7574105299999587E-2</c:v>
                </c:pt>
                <c:pt idx="212">
                  <c:v>-1.8060032000008164E-2</c:v>
                </c:pt>
                <c:pt idx="213">
                  <c:v>-1.855178380000666E-2</c:v>
                </c:pt>
                <c:pt idx="214">
                  <c:v>-1.9049402400000304E-2</c:v>
                </c:pt>
                <c:pt idx="215">
                  <c:v>-1.9552931300012233E-2</c:v>
                </c:pt>
                <c:pt idx="216">
                  <c:v>-2.0062416200005373E-2</c:v>
                </c:pt>
                <c:pt idx="217">
                  <c:v>-2.0577905300001476E-2</c:v>
                </c:pt>
                <c:pt idx="218">
                  <c:v>-2.1099448800001142E-2</c:v>
                </c:pt>
                <c:pt idx="219">
                  <c:v>-2.1627099600010524E-2</c:v>
                </c:pt>
                <c:pt idx="220">
                  <c:v>-2.2160912900005769E-2</c:v>
                </c:pt>
                <c:pt idx="221">
                  <c:v>-2.2700946699998781E-2</c:v>
                </c:pt>
                <c:pt idx="222">
                  <c:v>-2.3247261400001662E-2</c:v>
                </c:pt>
                <c:pt idx="223">
                  <c:v>-2.3799920500010785E-2</c:v>
                </c:pt>
                <c:pt idx="224">
                  <c:v>-2.435898990000851E-2</c:v>
                </c:pt>
                <c:pt idx="225">
                  <c:v>-2.4924538500002313E-2</c:v>
                </c:pt>
                <c:pt idx="226">
                  <c:v>-2.549663820001058E-2</c:v>
                </c:pt>
                <c:pt idx="227">
                  <c:v>-2.6075363499998616E-2</c:v>
                </c:pt>
                <c:pt idx="228">
                  <c:v>-2.6660792200004835E-2</c:v>
                </c:pt>
                <c:pt idx="229">
                  <c:v>-2.7253004700000361E-2</c:v>
                </c:pt>
                <c:pt idx="230">
                  <c:v>-2.7852084500011642E-2</c:v>
                </c:pt>
                <c:pt idx="231">
                  <c:v>-2.8458118100004981E-2</c:v>
                </c:pt>
                <c:pt idx="232">
                  <c:v>-2.9071194800010858E-2</c:v>
                </c:pt>
                <c:pt idx="233">
                  <c:v>-2.9691406500006678E-2</c:v>
                </c:pt>
                <c:pt idx="234">
                  <c:v>-3.031884840000032E-2</c:v>
                </c:pt>
                <c:pt idx="235">
                  <c:v>-3.0953617800008715E-2</c:v>
                </c:pt>
                <c:pt idx="236">
                  <c:v>-3.1595815100004643E-2</c:v>
                </c:pt>
                <c:pt idx="237">
                  <c:v>-3.2245542900000146E-2</c:v>
                </c:pt>
                <c:pt idx="238">
                  <c:v>-3.2902905699998541E-2</c:v>
                </c:pt>
                <c:pt idx="239">
                  <c:v>-3.356801160001055E-2</c:v>
                </c:pt>
                <c:pt idx="240">
                  <c:v>-3.4240969100011398E-2</c:v>
                </c:pt>
                <c:pt idx="241">
                  <c:v>-3.4921889000003148E-2</c:v>
                </c:pt>
                <c:pt idx="242">
                  <c:v>-3.5610883900005774E-2</c:v>
                </c:pt>
                <c:pt idx="243">
                  <c:v>-3.630806729999847E-2</c:v>
                </c:pt>
                <c:pt idx="244">
                  <c:v>-3.701355400001205E-2</c:v>
                </c:pt>
                <c:pt idx="245">
                  <c:v>-3.7727459199999203E-2</c:v>
                </c:pt>
                <c:pt idx="246">
                  <c:v>-3.844989830000145E-2</c:v>
                </c:pt>
                <c:pt idx="247">
                  <c:v>-3.9180987900010678E-2</c:v>
                </c:pt>
                <c:pt idx="248">
                  <c:v>-3.9920842699999071E-2</c:v>
                </c:pt>
                <c:pt idx="249">
                  <c:v>-4.0669577400009871E-2</c:v>
                </c:pt>
                <c:pt idx="250">
                  <c:v>-4.1427305400006276E-2</c:v>
                </c:pt>
                <c:pt idx="251">
                  <c:v>-4.219413820000284E-2</c:v>
                </c:pt>
                <c:pt idx="252">
                  <c:v>-4.2970185500010416E-2</c:v>
                </c:pt>
                <c:pt idx="253">
                  <c:v>-4.3755554200004099E-2</c:v>
                </c:pt>
                <c:pt idx="254">
                  <c:v>-4.455034800000135E-2</c:v>
                </c:pt>
                <c:pt idx="255">
                  <c:v>-4.5354667200001586E-2</c:v>
                </c:pt>
                <c:pt idx="256">
                  <c:v>-4.6168607600009182E-2</c:v>
                </c:pt>
                <c:pt idx="257">
                  <c:v>-4.6992260400003261E-2</c:v>
                </c:pt>
                <c:pt idx="258">
                  <c:v>-4.7825706099999366E-2</c:v>
                </c:pt>
                <c:pt idx="259">
                  <c:v>-4.8669035500012114E-2</c:v>
                </c:pt>
                <c:pt idx="260">
                  <c:v>-4.952231590000622E-2</c:v>
                </c:pt>
                <c:pt idx="261">
                  <c:v>-5.0385613300008458E-2</c:v>
                </c:pt>
                <c:pt idx="262">
                  <c:v>-5.1258985900005882E-2</c:v>
                </c:pt>
                <c:pt idx="263">
                  <c:v>-5.214248140001132E-2</c:v>
                </c:pt>
                <c:pt idx="264">
                  <c:v>-5.3036143700012417E-2</c:v>
                </c:pt>
                <c:pt idx="265">
                  <c:v>-5.3940001699999129E-2</c:v>
                </c:pt>
                <c:pt idx="266">
                  <c:v>-5.4854075100010391E-2</c:v>
                </c:pt>
                <c:pt idx="267">
                  <c:v>-5.577837230001137E-2</c:v>
                </c:pt>
                <c:pt idx="268">
                  <c:v>-5.6712889800010657E-2</c:v>
                </c:pt>
                <c:pt idx="269">
                  <c:v>-5.7657611000010434E-2</c:v>
                </c:pt>
                <c:pt idx="270">
                  <c:v>-5.8612501400006067E-2</c:v>
                </c:pt>
                <c:pt idx="271">
                  <c:v>-5.9577525299999934E-2</c:v>
                </c:pt>
                <c:pt idx="272">
                  <c:v>-6.0552617799999098E-2</c:v>
                </c:pt>
                <c:pt idx="273">
                  <c:v>-6.1537702199998989E-2</c:v>
                </c:pt>
                <c:pt idx="274">
                  <c:v>-6.2532685200011429E-2</c:v>
                </c:pt>
                <c:pt idx="275">
                  <c:v>-6.3537455100004081E-2</c:v>
                </c:pt>
                <c:pt idx="276">
                  <c:v>-6.4551881200003436E-2</c:v>
                </c:pt>
                <c:pt idx="277">
                  <c:v>-6.5575812600002337E-2</c:v>
                </c:pt>
                <c:pt idx="278">
                  <c:v>-6.6609077800009686E-2</c:v>
                </c:pt>
                <c:pt idx="279">
                  <c:v>-6.7651482700000543E-2</c:v>
                </c:pt>
                <c:pt idx="280">
                  <c:v>-6.870281070000317E-2</c:v>
                </c:pt>
                <c:pt idx="281">
                  <c:v>-6.9762820800008285E-2</c:v>
                </c:pt>
                <c:pt idx="282">
                  <c:v>-7.0831247500009908E-2</c:v>
                </c:pt>
                <c:pt idx="283">
                  <c:v>-7.1907799699999941E-2</c:v>
                </c:pt>
                <c:pt idx="284">
                  <c:v>-7.2992159800008949E-2</c:v>
                </c:pt>
                <c:pt idx="285">
                  <c:v>-7.4083983900010253E-2</c:v>
                </c:pt>
                <c:pt idx="286">
                  <c:v>-7.51829012000087E-2</c:v>
                </c:pt>
                <c:pt idx="287">
                  <c:v>-7.6288514300003385E-2</c:v>
                </c:pt>
                <c:pt idx="288">
                  <c:v>-7.7400400000001923E-2</c:v>
                </c:pt>
                <c:pt idx="289">
                  <c:v>-7.8518110200008095E-2</c:v>
                </c:pt>
                <c:pt idx="290">
                  <c:v>-7.9641174300007833E-2</c:v>
                </c:pt>
                <c:pt idx="291">
                  <c:v>-8.0769101699999624E-2</c:v>
                </c:pt>
                <c:pt idx="292">
                  <c:v>-8.1901385800009052E-2</c:v>
                </c:pt>
                <c:pt idx="293">
                  <c:v>-8.3037504900005388E-2</c:v>
                </c:pt>
                <c:pt idx="294">
                  <c:v>-8.4176947800003177E-2</c:v>
                </c:pt>
                <c:pt idx="295">
                  <c:v>-8.5319194600003812E-2</c:v>
                </c:pt>
                <c:pt idx="296">
                  <c:v>-8.6463743900011991E-2</c:v>
                </c:pt>
                <c:pt idx="297">
                  <c:v>-8.7610128299999701E-2</c:v>
                </c:pt>
                <c:pt idx="298">
                  <c:v>-8.8757927300008532E-2</c:v>
                </c:pt>
                <c:pt idx="299">
                  <c:v>-8.9906789700009426E-2</c:v>
                </c:pt>
                <c:pt idx="300">
                  <c:v>-9.1056459600011408E-2</c:v>
                </c:pt>
                <c:pt idx="301">
                  <c:v>-9.2206808000000251E-2</c:v>
                </c:pt>
                <c:pt idx="302">
                  <c:v>-9.3357869800001936E-2</c:v>
                </c:pt>
                <c:pt idx="303">
                  <c:v>-9.4509884200007832E-2</c:v>
                </c:pt>
                <c:pt idx="304">
                  <c:v>-9.5663365600003658E-2</c:v>
                </c:pt>
                <c:pt idx="305">
                  <c:v>-9.6819136500002401E-2</c:v>
                </c:pt>
                <c:pt idx="306">
                  <c:v>-9.7978416700001958E-2</c:v>
                </c:pt>
                <c:pt idx="307">
                  <c:v>-9.9142896600000086E-2</c:v>
                </c:pt>
                <c:pt idx="308">
                  <c:v>-0.10031482940000558</c:v>
                </c:pt>
                <c:pt idx="309">
                  <c:v>-0.10149712570000702</c:v>
                </c:pt>
                <c:pt idx="310">
                  <c:v>-0.10269345830000987</c:v>
                </c:pt>
                <c:pt idx="311">
                  <c:v>-0.10390836320000574</c:v>
                </c:pt>
                <c:pt idx="312">
                  <c:v>-0.10514733790000719</c:v>
                </c:pt>
                <c:pt idx="313">
                  <c:v>-0.10641692140001169</c:v>
                </c:pt>
                <c:pt idx="314">
                  <c:v>-0.10772474120000197</c:v>
                </c:pt>
                <c:pt idx="315">
                  <c:v>-0.10907950850000248</c:v>
                </c:pt>
                <c:pt idx="316">
                  <c:v>-0.11049093630001039</c:v>
                </c:pt>
                <c:pt idx="317">
                  <c:v>-0.11196955130000674</c:v>
                </c:pt>
                <c:pt idx="318">
                  <c:v>-0.11352637310000091</c:v>
                </c:pt>
                <c:pt idx="319">
                  <c:v>-0.11517242680000095</c:v>
                </c:pt>
                <c:pt idx="320">
                  <c:v>-0.11691813670000784</c:v>
                </c:pt>
                <c:pt idx="321">
                  <c:v>-0.11877247910000222</c:v>
                </c:pt>
                <c:pt idx="322">
                  <c:v>-0.12074210650000339</c:v>
                </c:pt>
                <c:pt idx="323">
                  <c:v>-0.12283039960000508</c:v>
                </c:pt>
                <c:pt idx="324">
                  <c:v>-0.12503658840000753</c:v>
                </c:pt>
                <c:pt idx="325">
                  <c:v>-0.12735503980000829</c:v>
                </c:pt>
                <c:pt idx="326">
                  <c:v>-0.12977480470000557</c:v>
                </c:pt>
                <c:pt idx="327">
                  <c:v>-0.13227949370001113</c:v>
                </c:pt>
                <c:pt idx="328">
                  <c:v>-0.13484742150001239</c:v>
                </c:pt>
                <c:pt idx="329">
                  <c:v>-0.13745205770000268</c:v>
                </c:pt>
                <c:pt idx="330">
                  <c:v>-0.14006262950000803</c:v>
                </c:pt>
                <c:pt idx="331">
                  <c:v>-0.14264480880000008</c:v>
                </c:pt>
                <c:pt idx="332">
                  <c:v>-0.14516138250000665</c:v>
                </c:pt>
                <c:pt idx="333">
                  <c:v>-0.14757286840000461</c:v>
                </c:pt>
                <c:pt idx="334">
                  <c:v>-0.14983797090000905</c:v>
                </c:pt>
                <c:pt idx="335">
                  <c:v>-0.15191394560000049</c:v>
                </c:pt>
                <c:pt idx="336">
                  <c:v>-0.15375681970000699</c:v>
                </c:pt>
                <c:pt idx="337">
                  <c:v>-0.15532150420000335</c:v>
                </c:pt>
                <c:pt idx="338">
                  <c:v>-0.15656177179999986</c:v>
                </c:pt>
                <c:pt idx="339">
                  <c:v>-0.15743024969999908</c:v>
                </c:pt>
                <c:pt idx="340">
                  <c:v>-0.15787826640000446</c:v>
                </c:pt>
                <c:pt idx="341">
                  <c:v>-0.1578557044000064</c:v>
                </c:pt>
                <c:pt idx="342">
                  <c:v>-0.157310815200006</c:v>
                </c:pt>
                <c:pt idx="343">
                  <c:v>-0.15619001459999993</c:v>
                </c:pt>
                <c:pt idx="344">
                  <c:v>-0.15443766600000686</c:v>
                </c:pt>
                <c:pt idx="345">
                  <c:v>-0.15199584910000397</c:v>
                </c:pt>
                <c:pt idx="346">
                  <c:v>-0.14880414150000831</c:v>
                </c:pt>
                <c:pt idx="347">
                  <c:v>-0.1447993557000018</c:v>
                </c:pt>
                <c:pt idx="348">
                  <c:v>-0.13991531020000991</c:v>
                </c:pt>
                <c:pt idx="349">
                  <c:v>-0.13408257320000416</c:v>
                </c:pt>
                <c:pt idx="350">
                  <c:v>-0.12722820550000336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4E46-4D6C-9FFF-948D44CD1205}"/>
            </c:ext>
          </c:extLst>
        </c:ser>
        <c:ser>
          <c:idx val="17"/>
          <c:order val="17"/>
          <c:tx>
            <c:strRef>
              <c:f>'2SF Data'!$AQ$4</c:f>
              <c:strCache>
                <c:ptCount val="1"/>
                <c:pt idx="0">
                  <c:v>Root 3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Data'!$AQ$5:$AQ$355</c:f>
              <c:numCache>
                <c:formatCode>General</c:formatCode>
                <c:ptCount val="351"/>
                <c:pt idx="0">
                  <c:v>7.3791669899989643E-2</c:v>
                </c:pt>
                <c:pt idx="1">
                  <c:v>7.3761164699988058E-2</c:v>
                </c:pt>
                <c:pt idx="2">
                  <c:v>7.3729991400000472E-2</c:v>
                </c:pt>
                <c:pt idx="3">
                  <c:v>7.3698187399998005E-2</c:v>
                </c:pt>
                <c:pt idx="4">
                  <c:v>7.3665742700001147E-2</c:v>
                </c:pt>
                <c:pt idx="5">
                  <c:v>7.3632645600000046E-2</c:v>
                </c:pt>
                <c:pt idx="6">
                  <c:v>7.3598866599994039E-2</c:v>
                </c:pt>
                <c:pt idx="7">
                  <c:v>7.3564272999988134E-2</c:v>
                </c:pt>
                <c:pt idx="8">
                  <c:v>7.3527765299999714E-2</c:v>
                </c:pt>
                <c:pt idx="9">
                  <c:v>7.3493430399992121E-2</c:v>
                </c:pt>
                <c:pt idx="10">
                  <c:v>7.3456948800000532E-2</c:v>
                </c:pt>
                <c:pt idx="11">
                  <c:v>7.3419685099992193E-2</c:v>
                </c:pt>
                <c:pt idx="12">
                  <c:v>7.33816848999993E-2</c:v>
                </c:pt>
                <c:pt idx="13">
                  <c:v>7.334293229999389E-2</c:v>
                </c:pt>
                <c:pt idx="14">
                  <c:v>7.330341079999414E-2</c:v>
                </c:pt>
                <c:pt idx="15">
                  <c:v>7.3263109899997403E-2</c:v>
                </c:pt>
                <c:pt idx="16">
                  <c:v>7.3221975300000963E-2</c:v>
                </c:pt>
                <c:pt idx="17">
                  <c:v>7.3179651099991361E-2</c:v>
                </c:pt>
                <c:pt idx="18">
                  <c:v>7.3137359099987975E-2</c:v>
                </c:pt>
                <c:pt idx="19">
                  <c:v>7.3093887900000709E-2</c:v>
                </c:pt>
                <c:pt idx="20">
                  <c:v>7.3049501699998132E-2</c:v>
                </c:pt>
                <c:pt idx="21">
                  <c:v>7.300424949998785E-2</c:v>
                </c:pt>
                <c:pt idx="22">
                  <c:v>7.2958121499993922E-2</c:v>
                </c:pt>
                <c:pt idx="23">
                  <c:v>7.2911103999999227E-2</c:v>
                </c:pt>
                <c:pt idx="24">
                  <c:v>7.2863179099996955E-2</c:v>
                </c:pt>
                <c:pt idx="25">
                  <c:v>7.2814325799996027E-2</c:v>
                </c:pt>
                <c:pt idx="26">
                  <c:v>7.2764486499991676E-2</c:v>
                </c:pt>
                <c:pt idx="27">
                  <c:v>7.271225689999028E-2</c:v>
                </c:pt>
                <c:pt idx="28">
                  <c:v>7.2662014399995201E-2</c:v>
                </c:pt>
                <c:pt idx="29">
                  <c:v>7.2609410100000105E-2</c:v>
                </c:pt>
                <c:pt idx="30">
                  <c:v>7.25557192999986E-2</c:v>
                </c:pt>
                <c:pt idx="31">
                  <c:v>7.2501007100001402E-2</c:v>
                </c:pt>
                <c:pt idx="32">
                  <c:v>7.2445180899990191E-2</c:v>
                </c:pt>
                <c:pt idx="33">
                  <c:v>7.2388447299999825E-2</c:v>
                </c:pt>
                <c:pt idx="34">
                  <c:v>7.2330467899988093E-2</c:v>
                </c:pt>
                <c:pt idx="35">
                  <c:v>7.2270807099997114E-2</c:v>
                </c:pt>
                <c:pt idx="36">
                  <c:v>7.2211436599999956E-2</c:v>
                </c:pt>
                <c:pt idx="37">
                  <c:v>7.2150264299992273E-2</c:v>
                </c:pt>
                <c:pt idx="38">
                  <c:v>7.2087922499989077E-2</c:v>
                </c:pt>
                <c:pt idx="39">
                  <c:v>7.2024419699999953E-2</c:v>
                </c:pt>
                <c:pt idx="40">
                  <c:v>7.1959730799989075E-2</c:v>
                </c:pt>
                <c:pt idx="41">
                  <c:v>7.1893842199997948E-2</c:v>
                </c:pt>
                <c:pt idx="42">
                  <c:v>7.182670609999775E-2</c:v>
                </c:pt>
                <c:pt idx="43">
                  <c:v>7.1757895399997551E-2</c:v>
                </c:pt>
                <c:pt idx="44">
                  <c:v>7.1688738599988255E-2</c:v>
                </c:pt>
                <c:pt idx="45">
                  <c:v>7.1617872299995611E-2</c:v>
                </c:pt>
                <c:pt idx="46">
                  <c:v>7.1545674399999371E-2</c:v>
                </c:pt>
                <c:pt idx="47">
                  <c:v>7.1472151399987638E-2</c:v>
                </c:pt>
                <c:pt idx="48">
                  <c:v>7.1397282699990683E-2</c:v>
                </c:pt>
                <c:pt idx="49">
                  <c:v>7.1321046400001364E-2</c:v>
                </c:pt>
                <c:pt idx="50">
                  <c:v>7.1243420599998331E-2</c:v>
                </c:pt>
                <c:pt idx="51">
                  <c:v>7.1164378799991823E-2</c:v>
                </c:pt>
                <c:pt idx="52">
                  <c:v>7.1083835999999678E-2</c:v>
                </c:pt>
                <c:pt idx="53">
                  <c:v>7.1000702799992155E-2</c:v>
                </c:pt>
                <c:pt idx="54">
                  <c:v>7.0918528899994726E-2</c:v>
                </c:pt>
                <c:pt idx="55">
                  <c:v>7.0833644199993273E-2</c:v>
                </c:pt>
                <c:pt idx="56">
                  <c:v>7.0747196599995732E-2</c:v>
                </c:pt>
                <c:pt idx="57">
                  <c:v>7.0659195099992189E-2</c:v>
                </c:pt>
                <c:pt idx="58">
                  <c:v>7.056961459998945E-2</c:v>
                </c:pt>
                <c:pt idx="59">
                  <c:v>7.0478429799990749E-2</c:v>
                </c:pt>
                <c:pt idx="60">
                  <c:v>7.0385592999997471E-2</c:v>
                </c:pt>
                <c:pt idx="61">
                  <c:v>7.0290742599993905E-2</c:v>
                </c:pt>
                <c:pt idx="62">
                  <c:v>7.0194964300000606E-2</c:v>
                </c:pt>
                <c:pt idx="63">
                  <c:v>7.0097144899989416E-2</c:v>
                </c:pt>
                <c:pt idx="64">
                  <c:v>6.9997554799996919E-2</c:v>
                </c:pt>
                <c:pt idx="65">
                  <c:v>6.9896202699993637E-2</c:v>
                </c:pt>
                <c:pt idx="66">
                  <c:v>6.9793061599995099E-2</c:v>
                </c:pt>
                <c:pt idx="67">
                  <c:v>6.9688103399997203E-2</c:v>
                </c:pt>
                <c:pt idx="68">
                  <c:v>6.9581299399999352E-2</c:v>
                </c:pt>
                <c:pt idx="69">
                  <c:v>6.9472610599987661E-2</c:v>
                </c:pt>
                <c:pt idx="70">
                  <c:v>6.9361869999994497E-2</c:v>
                </c:pt>
                <c:pt idx="71">
                  <c:v>6.9249486799989768E-2</c:v>
                </c:pt>
                <c:pt idx="72">
                  <c:v>6.9135053200000129E-2</c:v>
                </c:pt>
                <c:pt idx="73">
                  <c:v>6.9018588699989891E-2</c:v>
                </c:pt>
                <c:pt idx="74">
                  <c:v>6.890009759999316E-2</c:v>
                </c:pt>
                <c:pt idx="75">
                  <c:v>6.8779554999991888E-2</c:v>
                </c:pt>
                <c:pt idx="76">
                  <c:v>6.8656926899990367E-2</c:v>
                </c:pt>
                <c:pt idx="77">
                  <c:v>6.8532181300000161E-2</c:v>
                </c:pt>
                <c:pt idx="78">
                  <c:v>6.8405277299987688E-2</c:v>
                </c:pt>
                <c:pt idx="79">
                  <c:v>6.8276064499997347E-2</c:v>
                </c:pt>
                <c:pt idx="80">
                  <c:v>6.81448805999878E-2</c:v>
                </c:pt>
                <c:pt idx="81">
                  <c:v>6.8011393999995562E-2</c:v>
                </c:pt>
                <c:pt idx="82">
                  <c:v>6.7875581899997428E-2</c:v>
                </c:pt>
                <c:pt idx="83">
                  <c:v>6.773745449999069E-2</c:v>
                </c:pt>
                <c:pt idx="84">
                  <c:v>6.7596979399993984E-2</c:v>
                </c:pt>
                <c:pt idx="85">
                  <c:v>6.7454122099988467E-2</c:v>
                </c:pt>
                <c:pt idx="86">
                  <c:v>6.7308847099994296E-2</c:v>
                </c:pt>
                <c:pt idx="87">
                  <c:v>6.7161114199990379E-2</c:v>
                </c:pt>
                <c:pt idx="88">
                  <c:v>6.7010834000001296E-2</c:v>
                </c:pt>
                <c:pt idx="89">
                  <c:v>6.6858114499993349E-2</c:v>
                </c:pt>
                <c:pt idx="90">
                  <c:v>6.670286840000017E-2</c:v>
                </c:pt>
                <c:pt idx="91">
                  <c:v>6.6544974899997555E-2</c:v>
                </c:pt>
                <c:pt idx="92">
                  <c:v>6.6384447799990198E-2</c:v>
                </c:pt>
                <c:pt idx="93">
                  <c:v>6.6221249400001625E-2</c:v>
                </c:pt>
                <c:pt idx="94">
                  <c:v>6.6055343299993297E-2</c:v>
                </c:pt>
                <c:pt idx="95">
                  <c:v>6.5886692999995944E-2</c:v>
                </c:pt>
                <c:pt idx="96">
                  <c:v>6.5715255599997136E-2</c:v>
                </c:pt>
                <c:pt idx="97">
                  <c:v>6.554091190000122E-2</c:v>
                </c:pt>
                <c:pt idx="98">
                  <c:v>6.5362993299999061E-2</c:v>
                </c:pt>
                <c:pt idx="99">
                  <c:v>6.5183806199996752E-2</c:v>
                </c:pt>
                <c:pt idx="100">
                  <c:v>6.5000869599998623E-2</c:v>
                </c:pt>
                <c:pt idx="101">
                  <c:v>6.4814939399994387E-2</c:v>
                </c:pt>
                <c:pt idx="102">
                  <c:v>6.4625988599999573E-2</c:v>
                </c:pt>
                <c:pt idx="103">
                  <c:v>6.4433984099991903E-2</c:v>
                </c:pt>
                <c:pt idx="104">
                  <c:v>6.423887839999054E-2</c:v>
                </c:pt>
                <c:pt idx="105">
                  <c:v>6.4040560300000493E-2</c:v>
                </c:pt>
                <c:pt idx="106">
                  <c:v>6.383784220000166E-2</c:v>
                </c:pt>
                <c:pt idx="107">
                  <c:v>6.3634583099997144E-2</c:v>
                </c:pt>
                <c:pt idx="108">
                  <c:v>6.3426715099993203E-2</c:v>
                </c:pt>
                <c:pt idx="109">
                  <c:v>6.3215529699988338E-2</c:v>
                </c:pt>
                <c:pt idx="110">
                  <c:v>6.3001007499991601E-2</c:v>
                </c:pt>
                <c:pt idx="111">
                  <c:v>6.2783103299992149E-2</c:v>
                </c:pt>
                <c:pt idx="112">
                  <c:v>6.2561773399991694E-2</c:v>
                </c:pt>
                <c:pt idx="113">
                  <c:v>6.2336844699999006E-2</c:v>
                </c:pt>
                <c:pt idx="114">
                  <c:v>6.2106454599998528E-2</c:v>
                </c:pt>
                <c:pt idx="115">
                  <c:v>6.187686429998962E-2</c:v>
                </c:pt>
                <c:pt idx="116">
                  <c:v>6.1641479399995092E-2</c:v>
                </c:pt>
                <c:pt idx="117">
                  <c:v>6.1399760899988109E-2</c:v>
                </c:pt>
                <c:pt idx="118">
                  <c:v>6.1151221799988775E-2</c:v>
                </c:pt>
                <c:pt idx="119">
                  <c:v>6.0898662599996101E-2</c:v>
                </c:pt>
                <c:pt idx="120">
                  <c:v>6.064202639998939E-2</c:v>
                </c:pt>
                <c:pt idx="121">
                  <c:v>6.0381245499996794E-2</c:v>
                </c:pt>
                <c:pt idx="122">
                  <c:v>6.0116127000000574E-2</c:v>
                </c:pt>
                <c:pt idx="123">
                  <c:v>5.9847140299993384E-2</c:v>
                </c:pt>
                <c:pt idx="124">
                  <c:v>5.9573714199999017E-2</c:v>
                </c:pt>
                <c:pt idx="125">
                  <c:v>5.9295928200000958E-2</c:v>
                </c:pt>
                <c:pt idx="126">
                  <c:v>5.9013754099993321E-2</c:v>
                </c:pt>
                <c:pt idx="127">
                  <c:v>5.8727140899989649E-2</c:v>
                </c:pt>
                <c:pt idx="128">
                  <c:v>5.8436029199995687E-2</c:v>
                </c:pt>
                <c:pt idx="129">
                  <c:v>5.8140369499994904E-2</c:v>
                </c:pt>
                <c:pt idx="130">
                  <c:v>5.7840108400000645E-2</c:v>
                </c:pt>
                <c:pt idx="131">
                  <c:v>5.753517209998904E-2</c:v>
                </c:pt>
                <c:pt idx="132">
                  <c:v>5.7225556899993535E-2</c:v>
                </c:pt>
                <c:pt idx="133">
                  <c:v>5.6911180299991315E-2</c:v>
                </c:pt>
                <c:pt idx="134">
                  <c:v>5.6591993499992554E-2</c:v>
                </c:pt>
                <c:pt idx="135">
                  <c:v>5.6267944299989381E-2</c:v>
                </c:pt>
                <c:pt idx="136">
                  <c:v>5.5938975799989521E-2</c:v>
                </c:pt>
                <c:pt idx="137">
                  <c:v>5.5605038699994225E-2</c:v>
                </c:pt>
                <c:pt idx="138">
                  <c:v>5.5266079500000842E-2</c:v>
                </c:pt>
                <c:pt idx="139">
                  <c:v>5.492204709999271E-2</c:v>
                </c:pt>
                <c:pt idx="140">
                  <c:v>5.4572888399988528E-2</c:v>
                </c:pt>
                <c:pt idx="141">
                  <c:v>5.4218551399998205E-2</c:v>
                </c:pt>
                <c:pt idx="142">
                  <c:v>5.3858984899989082E-2</c:v>
                </c:pt>
                <c:pt idx="143">
                  <c:v>5.3494137599997771E-2</c:v>
                </c:pt>
                <c:pt idx="144">
                  <c:v>5.312395489998778E-2</c:v>
                </c:pt>
                <c:pt idx="145">
                  <c:v>5.2748389999990763E-2</c:v>
                </c:pt>
                <c:pt idx="146">
                  <c:v>5.2367390000000569E-2</c:v>
                </c:pt>
                <c:pt idx="147">
                  <c:v>5.1980903899988107E-2</c:v>
                </c:pt>
                <c:pt idx="148">
                  <c:v>5.1588881899988337E-2</c:v>
                </c:pt>
                <c:pt idx="149">
                  <c:v>5.1191274600000725E-2</c:v>
                </c:pt>
                <c:pt idx="150">
                  <c:v>5.0788027499990562E-2</c:v>
                </c:pt>
                <c:pt idx="151">
                  <c:v>5.0379095099998494E-2</c:v>
                </c:pt>
                <c:pt idx="152">
                  <c:v>4.9964426399995432E-2</c:v>
                </c:pt>
                <c:pt idx="153">
                  <c:v>4.9543972499989763E-2</c:v>
                </c:pt>
                <c:pt idx="154">
                  <c:v>4.9117684999998801E-2</c:v>
                </c:pt>
                <c:pt idx="155">
                  <c:v>4.8685508999994909E-2</c:v>
                </c:pt>
                <c:pt idx="156">
                  <c:v>4.8247402599997713E-2</c:v>
                </c:pt>
                <c:pt idx="157">
                  <c:v>4.780331399999227E-2</c:v>
                </c:pt>
                <c:pt idx="158">
                  <c:v>4.7353194499990536E-2</c:v>
                </c:pt>
                <c:pt idx="159">
                  <c:v>4.6896996299992111E-2</c:v>
                </c:pt>
                <c:pt idx="160">
                  <c:v>4.6434671199989452E-2</c:v>
                </c:pt>
                <c:pt idx="161">
                  <c:v>4.5966169099997956E-2</c:v>
                </c:pt>
                <c:pt idx="162">
                  <c:v>4.54914457999962E-2</c:v>
                </c:pt>
                <c:pt idx="163">
                  <c:v>4.5010446699990325E-2</c:v>
                </c:pt>
                <c:pt idx="164">
                  <c:v>4.4523128499989184E-2</c:v>
                </c:pt>
                <c:pt idx="165">
                  <c:v>4.4029444599999579E-2</c:v>
                </c:pt>
                <c:pt idx="166">
                  <c:v>4.3529335099989908E-2</c:v>
                </c:pt>
                <c:pt idx="167">
                  <c:v>4.3022766799992951E-2</c:v>
                </c:pt>
                <c:pt idx="168">
                  <c:v>4.2509681100000307E-2</c:v>
                </c:pt>
                <c:pt idx="169">
                  <c:v>4.1990027599993596E-2</c:v>
                </c:pt>
                <c:pt idx="170">
                  <c:v>4.1463763699994161E-2</c:v>
                </c:pt>
                <c:pt idx="171">
                  <c:v>4.0930832399993733E-2</c:v>
                </c:pt>
                <c:pt idx="172">
                  <c:v>4.0391188199990324E-2</c:v>
                </c:pt>
                <c:pt idx="173">
                  <c:v>3.9844779299997413E-2</c:v>
                </c:pt>
                <c:pt idx="174">
                  <c:v>3.929155339999113E-2</c:v>
                </c:pt>
                <c:pt idx="175">
                  <c:v>3.8731458699999166E-2</c:v>
                </c:pt>
                <c:pt idx="176">
                  <c:v>3.8164440599999239E-2</c:v>
                </c:pt>
                <c:pt idx="177">
                  <c:v>3.7590443999988565E-2</c:v>
                </c:pt>
                <c:pt idx="178">
                  <c:v>3.7009415399992918E-2</c:v>
                </c:pt>
                <c:pt idx="179">
                  <c:v>3.6421302999997351E-2</c:v>
                </c:pt>
                <c:pt idx="180">
                  <c:v>3.5826040099991019E-2</c:v>
                </c:pt>
                <c:pt idx="181">
                  <c:v>3.5223575099990967E-2</c:v>
                </c:pt>
                <c:pt idx="182">
                  <c:v>3.4613845399988463E-2</c:v>
                </c:pt>
                <c:pt idx="183">
                  <c:v>3.3996788199999628E-2</c:v>
                </c:pt>
                <c:pt idx="184">
                  <c:v>3.3372337299994115E-2</c:v>
                </c:pt>
                <c:pt idx="185">
                  <c:v>3.2740432200000669E-2</c:v>
                </c:pt>
                <c:pt idx="186">
                  <c:v>3.2101001399993834E-2</c:v>
                </c:pt>
                <c:pt idx="187">
                  <c:v>3.1453975099992704E-2</c:v>
                </c:pt>
                <c:pt idx="188">
                  <c:v>3.0799281199989537E-2</c:v>
                </c:pt>
                <c:pt idx="189">
                  <c:v>3.0136844599994106E-2</c:v>
                </c:pt>
                <c:pt idx="190">
                  <c:v>2.9466586899999925E-2</c:v>
                </c:pt>
                <c:pt idx="191">
                  <c:v>2.8788423999998258E-2</c:v>
                </c:pt>
                <c:pt idx="192">
                  <c:v>2.8102272799998218E-2</c:v>
                </c:pt>
                <c:pt idx="193">
                  <c:v>2.7408047799994506E-2</c:v>
                </c:pt>
                <c:pt idx="194">
                  <c:v>2.6705652499998678E-2</c:v>
                </c:pt>
                <c:pt idx="195">
                  <c:v>2.5994991699988645E-2</c:v>
                </c:pt>
                <c:pt idx="196">
                  <c:v>2.5275964599998701E-2</c:v>
                </c:pt>
                <c:pt idx="197">
                  <c:v>2.4548465300000544E-2</c:v>
                </c:pt>
                <c:pt idx="198">
                  <c:v>2.3812383599988607E-2</c:v>
                </c:pt>
                <c:pt idx="199">
                  <c:v>2.3067603099988787E-2</c:v>
                </c:pt>
                <c:pt idx="200">
                  <c:v>2.2314002899989305E-2</c:v>
                </c:pt>
                <c:pt idx="201">
                  <c:v>2.1551453299991863E-2</c:v>
                </c:pt>
                <c:pt idx="202">
                  <c:v>2.0779821699989043E-2</c:v>
                </c:pt>
                <c:pt idx="203">
                  <c:v>1.9998966399995766E-2</c:v>
                </c:pt>
                <c:pt idx="204">
                  <c:v>1.9208738199992581E-2</c:v>
                </c:pt>
                <c:pt idx="205">
                  <c:v>1.8408981199996788E-2</c:v>
                </c:pt>
                <c:pt idx="206">
                  <c:v>1.759953059999475E-2</c:v>
                </c:pt>
                <c:pt idx="207">
                  <c:v>1.6780215699995438E-2</c:v>
                </c:pt>
                <c:pt idx="208">
                  <c:v>1.5950849699990499E-2</c:v>
                </c:pt>
                <c:pt idx="209">
                  <c:v>1.5111242999992669E-2</c:v>
                </c:pt>
                <c:pt idx="210">
                  <c:v>1.4261193799995908E-2</c:v>
                </c:pt>
                <c:pt idx="211">
                  <c:v>1.3400488499996754E-2</c:v>
                </c:pt>
                <c:pt idx="212">
                  <c:v>1.2528902299990818E-2</c:v>
                </c:pt>
                <c:pt idx="213">
                  <c:v>1.1646203699996249E-2</c:v>
                </c:pt>
                <c:pt idx="214">
                  <c:v>1.0752134999989948E-2</c:v>
                </c:pt>
                <c:pt idx="215">
                  <c:v>9.8464390000003732E-3</c:v>
                </c:pt>
                <c:pt idx="216">
                  <c:v>8.9288403999887578E-3</c:v>
                </c:pt>
                <c:pt idx="217">
                  <c:v>7.9990488999897025E-3</c:v>
                </c:pt>
                <c:pt idx="218">
                  <c:v>7.0567596999921989E-3</c:v>
                </c:pt>
                <c:pt idx="219">
                  <c:v>6.1016529999875502E-3</c:v>
                </c:pt>
                <c:pt idx="220">
                  <c:v>5.1333904999921742E-3</c:v>
                </c:pt>
                <c:pt idx="221">
                  <c:v>4.1516181999980972E-3</c:v>
                </c:pt>
                <c:pt idx="222">
                  <c:v>3.1559652999959553E-3</c:v>
                </c:pt>
                <c:pt idx="223">
                  <c:v>2.1460427999926424E-3</c:v>
                </c:pt>
                <c:pt idx="224">
                  <c:v>1.1214415999916127E-3</c:v>
                </c:pt>
                <c:pt idx="225">
                  <c:v>8.1734500000152366E-5</c:v>
                </c:pt>
                <c:pt idx="226">
                  <c:v>-9.7352260000604929E-4</c:v>
                </c:pt>
                <c:pt idx="227">
                  <c:v>-2.0448093000027256E-3</c:v>
                </c:pt>
                <c:pt idx="228">
                  <c:v>-3.1326013000096964E-3</c:v>
                </c:pt>
                <c:pt idx="229">
                  <c:v>-4.2374184000095738E-3</c:v>
                </c:pt>
                <c:pt idx="230">
                  <c:v>-5.3597899999999754E-3</c:v>
                </c:pt>
                <c:pt idx="231">
                  <c:v>-6.5002699000018538E-3</c:v>
                </c:pt>
                <c:pt idx="232">
                  <c:v>-7.6594351000096594E-3</c:v>
                </c:pt>
                <c:pt idx="233">
                  <c:v>-8.8378866000056178E-3</c:v>
                </c:pt>
                <c:pt idx="234">
                  <c:v>-1.0036242400005335E-2</c:v>
                </c:pt>
                <c:pt idx="235">
                  <c:v>-1.125515440000413E-2</c:v>
                </c:pt>
                <c:pt idx="236">
                  <c:v>-1.2495288000010873E-2</c:v>
                </c:pt>
                <c:pt idx="237">
                  <c:v>-1.3757332400004429E-2</c:v>
                </c:pt>
                <c:pt idx="238">
                  <c:v>-1.5041998300006298E-2</c:v>
                </c:pt>
                <c:pt idx="239">
                  <c:v>-1.6350022099999251E-2</c:v>
                </c:pt>
                <c:pt idx="240">
                  <c:v>-1.7682157000010079E-2</c:v>
                </c:pt>
                <c:pt idx="241">
                  <c:v>-1.9039177900012305E-2</c:v>
                </c:pt>
                <c:pt idx="242">
                  <c:v>-2.042187890000946E-2</c:v>
                </c:pt>
                <c:pt idx="243">
                  <c:v>-2.1831072500006599E-2</c:v>
                </c:pt>
                <c:pt idx="244">
                  <c:v>-2.3267588300001307E-2</c:v>
                </c:pt>
                <c:pt idx="245">
                  <c:v>-2.473227149999957E-2</c:v>
                </c:pt>
                <c:pt idx="246">
                  <c:v>-2.6225977999999373E-2</c:v>
                </c:pt>
                <c:pt idx="247">
                  <c:v>-2.7749586900000622E-2</c:v>
                </c:pt>
                <c:pt idx="248">
                  <c:v>-2.9303976700006729E-2</c:v>
                </c:pt>
                <c:pt idx="249">
                  <c:v>-3.0890038300000811E-2</c:v>
                </c:pt>
                <c:pt idx="250">
                  <c:v>-3.2508669300000292E-2</c:v>
                </c:pt>
                <c:pt idx="251">
                  <c:v>-3.4160771500012288E-2</c:v>
                </c:pt>
                <c:pt idx="252">
                  <c:v>-3.5847243200009871E-2</c:v>
                </c:pt>
                <c:pt idx="253">
                  <c:v>-3.7568998300002932E-2</c:v>
                </c:pt>
                <c:pt idx="254">
                  <c:v>-3.9326930400008564E-2</c:v>
                </c:pt>
                <c:pt idx="255">
                  <c:v>-4.1121933500008367E-2</c:v>
                </c:pt>
                <c:pt idx="256">
                  <c:v>-4.2954892500006281E-2</c:v>
                </c:pt>
                <c:pt idx="257">
                  <c:v>-4.4826680900001747E-2</c:v>
                </c:pt>
                <c:pt idx="258">
                  <c:v>-4.6738158200000157E-2</c:v>
                </c:pt>
                <c:pt idx="259">
                  <c:v>-4.8690164399999958E-2</c:v>
                </c:pt>
                <c:pt idx="260">
                  <c:v>-5.0683526400007395E-2</c:v>
                </c:pt>
                <c:pt idx="261">
                  <c:v>-5.2719041599999628E-2</c:v>
                </c:pt>
                <c:pt idx="262">
                  <c:v>-5.4797484400012308E-2</c:v>
                </c:pt>
                <c:pt idx="263">
                  <c:v>-5.6919596500009106E-2</c:v>
                </c:pt>
                <c:pt idx="264">
                  <c:v>-5.9086101600001939E-2</c:v>
                </c:pt>
                <c:pt idx="265">
                  <c:v>-6.1297677200002454E-2</c:v>
                </c:pt>
                <c:pt idx="266">
                  <c:v>-6.355496900000901E-2</c:v>
                </c:pt>
                <c:pt idx="267">
                  <c:v>-6.5858584099999007E-2</c:v>
                </c:pt>
                <c:pt idx="268">
                  <c:v>-6.8209088500012172E-2</c:v>
                </c:pt>
                <c:pt idx="269">
                  <c:v>-7.0607004600006462E-2</c:v>
                </c:pt>
                <c:pt idx="270">
                  <c:v>-7.3052809000003549E-2</c:v>
                </c:pt>
                <c:pt idx="271">
                  <c:v>-7.5546930000001566E-2</c:v>
                </c:pt>
                <c:pt idx="272">
                  <c:v>-7.8089745100001551E-2</c:v>
                </c:pt>
                <c:pt idx="273">
                  <c:v>-8.0681578400003673E-2</c:v>
                </c:pt>
                <c:pt idx="274">
                  <c:v>-8.3322695300012128E-2</c:v>
                </c:pt>
                <c:pt idx="275">
                  <c:v>-8.601331230001108E-2</c:v>
                </c:pt>
                <c:pt idx="276">
                  <c:v>-8.8753574999998364E-2</c:v>
                </c:pt>
                <c:pt idx="277">
                  <c:v>-9.1543568100007633E-2</c:v>
                </c:pt>
                <c:pt idx="278">
                  <c:v>-9.4383309200011922E-2</c:v>
                </c:pt>
                <c:pt idx="279">
                  <c:v>-9.7272745400005078E-2</c:v>
                </c:pt>
                <c:pt idx="280">
                  <c:v>-0.10021174960000678</c:v>
                </c:pt>
                <c:pt idx="281">
                  <c:v>-0.10320011680001073</c:v>
                </c:pt>
                <c:pt idx="282">
                  <c:v>-0.10623755929999845</c:v>
                </c:pt>
                <c:pt idx="283">
                  <c:v>-0.10932370300000116</c:v>
                </c:pt>
                <c:pt idx="284">
                  <c:v>-0.1124580814000069</c:v>
                </c:pt>
                <c:pt idx="285">
                  <c:v>-0.11564013100000636</c:v>
                </c:pt>
                <c:pt idx="286">
                  <c:v>-0.11886917830000243</c:v>
                </c:pt>
                <c:pt idx="287">
                  <c:v>-0.12214445989999945</c:v>
                </c:pt>
                <c:pt idx="288">
                  <c:v>-0.12546507529999928</c:v>
                </c:pt>
                <c:pt idx="289">
                  <c:v>-0.12883000669999944</c:v>
                </c:pt>
                <c:pt idx="290">
                  <c:v>-0.13223810419999893</c:v>
                </c:pt>
                <c:pt idx="291">
                  <c:v>-0.13568807680000816</c:v>
                </c:pt>
                <c:pt idx="292">
                  <c:v>-0.13917848330000027</c:v>
                </c:pt>
                <c:pt idx="293">
                  <c:v>-0.1427077224000044</c:v>
                </c:pt>
                <c:pt idx="294">
                  <c:v>-0.14627402230000541</c:v>
                </c:pt>
                <c:pt idx="295">
                  <c:v>-0.14987542920000863</c:v>
                </c:pt>
                <c:pt idx="296">
                  <c:v>-0.15350979590000691</c:v>
                </c:pt>
                <c:pt idx="297">
                  <c:v>-0.15717476880000447</c:v>
                </c:pt>
                <c:pt idx="298">
                  <c:v>-0.16086777510000161</c:v>
                </c:pt>
                <c:pt idx="299">
                  <c:v>-0.16458600869999884</c:v>
                </c:pt>
                <c:pt idx="300">
                  <c:v>-0.1683264155000046</c:v>
                </c:pt>
                <c:pt idx="301">
                  <c:v>-0.17208567810000375</c:v>
                </c:pt>
                <c:pt idx="302">
                  <c:v>-0.1758601997999989</c:v>
                </c:pt>
                <c:pt idx="303">
                  <c:v>-0.17964609140000221</c:v>
                </c:pt>
                <c:pt idx="304">
                  <c:v>-0.18343913729999883</c:v>
                </c:pt>
                <c:pt idx="305">
                  <c:v>-0.18723480280000615</c:v>
                </c:pt>
                <c:pt idx="306">
                  <c:v>-0.19102819660000137</c:v>
                </c:pt>
                <c:pt idx="307">
                  <c:v>-0.19481405500000903</c:v>
                </c:pt>
                <c:pt idx="308">
                  <c:v>-0.19858672080000872</c:v>
                </c:pt>
                <c:pt idx="309">
                  <c:v>-0.20234012100000598</c:v>
                </c:pt>
                <c:pt idx="310">
                  <c:v>-0.20606774330001087</c:v>
                </c:pt>
                <c:pt idx="311">
                  <c:v>-0.20976261130000751</c:v>
                </c:pt>
                <c:pt idx="312">
                  <c:v>-0.21341725530000133</c:v>
                </c:pt>
                <c:pt idx="313">
                  <c:v>-0.21702370090000045</c:v>
                </c:pt>
                <c:pt idx="314">
                  <c:v>-0.22057341510000583</c:v>
                </c:pt>
                <c:pt idx="315">
                  <c:v>-0.22405729360001203</c:v>
                </c:pt>
                <c:pt idx="316">
                  <c:v>-0.22746562420000771</c:v>
                </c:pt>
                <c:pt idx="317">
                  <c:v>-0.23078805320000129</c:v>
                </c:pt>
                <c:pt idx="318">
                  <c:v>-0.23401354940000374</c:v>
                </c:pt>
                <c:pt idx="319">
                  <c:v>-0.23713036410001109</c:v>
                </c:pt>
                <c:pt idx="320">
                  <c:v>-0.24012599410001201</c:v>
                </c:pt>
                <c:pt idx="321">
                  <c:v>-0.24298714720001158</c:v>
                </c:pt>
                <c:pt idx="322">
                  <c:v>-0.24569966480000005</c:v>
                </c:pt>
                <c:pt idx="323">
                  <c:v>-0.2482485212000114</c:v>
                </c:pt>
                <c:pt idx="324">
                  <c:v>-0.25061773139999843</c:v>
                </c:pt>
                <c:pt idx="325">
                  <c:v>-0.2527903168000023</c:v>
                </c:pt>
                <c:pt idx="326">
                  <c:v>-0.25474824300000876</c:v>
                </c:pt>
                <c:pt idx="327">
                  <c:v>-0.25647235860000706</c:v>
                </c:pt>
                <c:pt idx="328">
                  <c:v>-0.25794232980000231</c:v>
                </c:pt>
                <c:pt idx="329">
                  <c:v>-0.25913657150000802</c:v>
                </c:pt>
                <c:pt idx="330">
                  <c:v>-0.26003217390000088</c:v>
                </c:pt>
                <c:pt idx="331">
                  <c:v>-0.26060482500000148</c:v>
                </c:pt>
                <c:pt idx="332">
                  <c:v>-0.26082872910001242</c:v>
                </c:pt>
                <c:pt idx="333">
                  <c:v>-0.26067651990000229</c:v>
                </c:pt>
                <c:pt idx="334">
                  <c:v>-0.26011916900000642</c:v>
                </c:pt>
                <c:pt idx="335">
                  <c:v>-0.2591258904</c:v>
                </c:pt>
                <c:pt idx="336">
                  <c:v>-0.25766403810000327</c:v>
                </c:pt>
                <c:pt idx="337">
                  <c:v>-0.25569900160000714</c:v>
                </c:pt>
                <c:pt idx="338">
                  <c:v>-0.25319408640000063</c:v>
                </c:pt>
                <c:pt idx="339">
                  <c:v>-0.25011040710000998</c:v>
                </c:pt>
                <c:pt idx="340">
                  <c:v>-0.24640675510001131</c:v>
                </c:pt>
                <c:pt idx="341">
                  <c:v>-0.2420394712000018</c:v>
                </c:pt>
                <c:pt idx="342">
                  <c:v>-0.23696230760000958</c:v>
                </c:pt>
                <c:pt idx="343">
                  <c:v>-0.23112628470001084</c:v>
                </c:pt>
                <c:pt idx="344">
                  <c:v>-0.22447953900000073</c:v>
                </c:pt>
                <c:pt idx="345">
                  <c:v>-0.2169671644000033</c:v>
                </c:pt>
                <c:pt idx="346">
                  <c:v>-0.20853104329999894</c:v>
                </c:pt>
                <c:pt idx="347">
                  <c:v>-0.1991096705000075</c:v>
                </c:pt>
                <c:pt idx="348">
                  <c:v>-0.18863796509999986</c:v>
                </c:pt>
                <c:pt idx="349">
                  <c:v>-0.17704707330000247</c:v>
                </c:pt>
                <c:pt idx="350">
                  <c:v>-0.16426415730001054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4E46-4D6C-9FFF-948D44CD1205}"/>
            </c:ext>
          </c:extLst>
        </c:ser>
        <c:ser>
          <c:idx val="18"/>
          <c:order val="18"/>
          <c:tx>
            <c:strRef>
              <c:f>'2SF Data'!$AR$4</c:f>
              <c:strCache>
                <c:ptCount val="1"/>
                <c:pt idx="0">
                  <c:v>Root 4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Data'!$AR$5:$AR$355</c:f>
              <c:numCache>
                <c:formatCode>General</c:formatCode>
                <c:ptCount val="351"/>
                <c:pt idx="0">
                  <c:v>7.3791672299989841E-2</c:v>
                </c:pt>
                <c:pt idx="1">
                  <c:v>7.3761167599997179E-2</c:v>
                </c:pt>
                <c:pt idx="2">
                  <c:v>7.3729995499988377E-2</c:v>
                </c:pt>
                <c:pt idx="3">
                  <c:v>7.3698191099992982E-2</c:v>
                </c:pt>
                <c:pt idx="4">
                  <c:v>7.3665745599996058E-2</c:v>
                </c:pt>
                <c:pt idx="5">
                  <c:v>7.3632646499987686E-2</c:v>
                </c:pt>
                <c:pt idx="6">
                  <c:v>7.3598867399994106E-2</c:v>
                </c:pt>
                <c:pt idx="7">
                  <c:v>7.35642737999882E-2</c:v>
                </c:pt>
                <c:pt idx="8">
                  <c:v>7.3527768599987553E-2</c:v>
                </c:pt>
                <c:pt idx="9">
                  <c:v>7.3493432999995889E-2</c:v>
                </c:pt>
                <c:pt idx="10">
                  <c:v>7.3456953199993791E-2</c:v>
                </c:pt>
                <c:pt idx="11">
                  <c:v>7.3419685399997547E-2</c:v>
                </c:pt>
                <c:pt idx="12">
                  <c:v>7.338168689999236E-2</c:v>
                </c:pt>
                <c:pt idx="13">
                  <c:v>7.3342933099993957E-2</c:v>
                </c:pt>
                <c:pt idx="14">
                  <c:v>7.3303415200001609E-2</c:v>
                </c:pt>
                <c:pt idx="15">
                  <c:v>7.3263112099994032E-2</c:v>
                </c:pt>
                <c:pt idx="16">
                  <c:v>7.3221978899994156E-2</c:v>
                </c:pt>
                <c:pt idx="17">
                  <c:v>7.3179652699991493E-2</c:v>
                </c:pt>
                <c:pt idx="18">
                  <c:v>7.3137359699998683E-2</c:v>
                </c:pt>
                <c:pt idx="19">
                  <c:v>7.3093888199991852E-2</c:v>
                </c:pt>
                <c:pt idx="20">
                  <c:v>7.3049502799989341E-2</c:v>
                </c:pt>
                <c:pt idx="21">
                  <c:v>7.3004251000000409E-2</c:v>
                </c:pt>
                <c:pt idx="22">
                  <c:v>7.2958124899997756E-2</c:v>
                </c:pt>
                <c:pt idx="23">
                  <c:v>7.291110559999936E-2</c:v>
                </c:pt>
                <c:pt idx="24">
                  <c:v>7.2863181599998939E-2</c:v>
                </c:pt>
                <c:pt idx="25">
                  <c:v>7.2814329599992789E-2</c:v>
                </c:pt>
                <c:pt idx="26">
                  <c:v>7.2764489999997295E-2</c:v>
                </c:pt>
                <c:pt idx="27">
                  <c:v>7.2712259499994047E-2</c:v>
                </c:pt>
                <c:pt idx="28">
                  <c:v>7.2662017900000819E-2</c:v>
                </c:pt>
                <c:pt idx="29">
                  <c:v>7.2609413399987943E-2</c:v>
                </c:pt>
                <c:pt idx="30">
                  <c:v>7.2555723199997146E-2</c:v>
                </c:pt>
                <c:pt idx="31">
                  <c:v>7.2501008399996181E-2</c:v>
                </c:pt>
                <c:pt idx="32">
                  <c:v>7.2445182499990324E-2</c:v>
                </c:pt>
                <c:pt idx="33">
                  <c:v>7.2388450099992951E-2</c:v>
                </c:pt>
                <c:pt idx="34">
                  <c:v>7.2330472799990275E-2</c:v>
                </c:pt>
                <c:pt idx="35">
                  <c:v>7.2270807399988257E-2</c:v>
                </c:pt>
                <c:pt idx="36">
                  <c:v>7.2211437499987596E-2</c:v>
                </c:pt>
                <c:pt idx="37">
                  <c:v>7.2150265799990621E-2</c:v>
                </c:pt>
                <c:pt idx="38">
                  <c:v>7.2087925999994695E-2</c:v>
                </c:pt>
                <c:pt idx="39">
                  <c:v>7.2024420999994732E-2</c:v>
                </c:pt>
                <c:pt idx="40">
                  <c:v>7.1959732799996345E-2</c:v>
                </c:pt>
                <c:pt idx="41">
                  <c:v>7.1893844699999931E-2</c:v>
                </c:pt>
                <c:pt idx="42">
                  <c:v>7.1826708700001518E-2</c:v>
                </c:pt>
                <c:pt idx="43">
                  <c:v>7.1757897299988826E-2</c:v>
                </c:pt>
                <c:pt idx="44">
                  <c:v>7.1688742099993874E-2</c:v>
                </c:pt>
                <c:pt idx="45">
                  <c:v>7.1617873699992174E-2</c:v>
                </c:pt>
                <c:pt idx="46">
                  <c:v>7.1545678399999701E-2</c:v>
                </c:pt>
                <c:pt idx="47">
                  <c:v>7.1472151499989423E-2</c:v>
                </c:pt>
                <c:pt idx="48">
                  <c:v>7.1397282799992468E-2</c:v>
                </c:pt>
                <c:pt idx="49">
                  <c:v>7.1321051599994689E-2</c:v>
                </c:pt>
                <c:pt idx="50">
                  <c:v>7.1243422999998529E-2</c:v>
                </c:pt>
                <c:pt idx="51">
                  <c:v>7.1164380199988386E-2</c:v>
                </c:pt>
                <c:pt idx="52">
                  <c:v>7.1083836299990821E-2</c:v>
                </c:pt>
                <c:pt idx="53">
                  <c:v>7.1000703599992221E-2</c:v>
                </c:pt>
                <c:pt idx="54">
                  <c:v>7.0918531699987852E-2</c:v>
                </c:pt>
                <c:pt idx="55">
                  <c:v>7.0833644999993339E-2</c:v>
                </c:pt>
                <c:pt idx="56">
                  <c:v>7.074719789999051E-2</c:v>
                </c:pt>
                <c:pt idx="57">
                  <c:v>7.0659195600001112E-2</c:v>
                </c:pt>
                <c:pt idx="58">
                  <c:v>7.0569616499994936E-2</c:v>
                </c:pt>
                <c:pt idx="59">
                  <c:v>7.0478431599994451E-2</c:v>
                </c:pt>
                <c:pt idx="60">
                  <c:v>7.038559409998868E-2</c:v>
                </c:pt>
                <c:pt idx="61">
                  <c:v>7.029074469998875E-2</c:v>
                </c:pt>
                <c:pt idx="62">
                  <c:v>7.0194965399991816E-2</c:v>
                </c:pt>
                <c:pt idx="63">
                  <c:v>7.0097145799991267E-2</c:v>
                </c:pt>
                <c:pt idx="64">
                  <c:v>6.9997556199993483E-2</c:v>
                </c:pt>
                <c:pt idx="65">
                  <c:v>6.9896203399991919E-2</c:v>
                </c:pt>
                <c:pt idx="66">
                  <c:v>6.9793062199991596E-2</c:v>
                </c:pt>
                <c:pt idx="67">
                  <c:v>6.9688103499998988E-2</c:v>
                </c:pt>
                <c:pt idx="68">
                  <c:v>6.9581299599988711E-2</c:v>
                </c:pt>
                <c:pt idx="69">
                  <c:v>6.9472611099996584E-2</c:v>
                </c:pt>
                <c:pt idx="70">
                  <c:v>6.936187029999985E-2</c:v>
                </c:pt>
                <c:pt idx="71">
                  <c:v>6.9249487999996973E-2</c:v>
                </c:pt>
                <c:pt idx="72">
                  <c:v>6.9135054399993123E-2</c:v>
                </c:pt>
                <c:pt idx="73">
                  <c:v>6.9018591999991941E-2</c:v>
                </c:pt>
                <c:pt idx="74">
                  <c:v>6.8900099099991508E-2</c:v>
                </c:pt>
                <c:pt idx="75">
                  <c:v>6.8779557399992086E-2</c:v>
                </c:pt>
                <c:pt idx="76">
                  <c:v>6.8656930199992416E-2</c:v>
                </c:pt>
                <c:pt idx="77">
                  <c:v>6.8532181699993089E-2</c:v>
                </c:pt>
                <c:pt idx="78">
                  <c:v>6.8405278699998462E-2</c:v>
                </c:pt>
                <c:pt idx="79">
                  <c:v>6.8276065199995628E-2</c:v>
                </c:pt>
                <c:pt idx="80">
                  <c:v>6.8144882399991502E-2</c:v>
                </c:pt>
                <c:pt idx="81">
                  <c:v>6.8011394199999131E-2</c:v>
                </c:pt>
                <c:pt idx="82">
                  <c:v>6.7875583199992207E-2</c:v>
                </c:pt>
                <c:pt idx="83">
                  <c:v>6.7737455199988972E-2</c:v>
                </c:pt>
                <c:pt idx="84">
                  <c:v>6.7596981799994182E-2</c:v>
                </c:pt>
                <c:pt idx="85">
                  <c:v>6.7454123999993953E-2</c:v>
                </c:pt>
                <c:pt idx="86">
                  <c:v>6.7308847599989008E-2</c:v>
                </c:pt>
                <c:pt idx="87">
                  <c:v>6.7161116499988793E-2</c:v>
                </c:pt>
                <c:pt idx="88">
                  <c:v>6.7010834499996008E-2</c:v>
                </c:pt>
                <c:pt idx="89">
                  <c:v>6.6858116799991762E-2</c:v>
                </c:pt>
                <c:pt idx="90">
                  <c:v>6.6702868999996667E-2</c:v>
                </c:pt>
                <c:pt idx="91">
                  <c:v>6.6544976199992334E-2</c:v>
                </c:pt>
                <c:pt idx="92">
                  <c:v>6.638445069999932E-2</c:v>
                </c:pt>
                <c:pt idx="93">
                  <c:v>6.6221251099989331E-2</c:v>
                </c:pt>
                <c:pt idx="94">
                  <c:v>6.6055345699993495E-2</c:v>
                </c:pt>
                <c:pt idx="95">
                  <c:v>6.5886694599996076E-2</c:v>
                </c:pt>
                <c:pt idx="96">
                  <c:v>6.5715257899995549E-2</c:v>
                </c:pt>
                <c:pt idx="97">
                  <c:v>6.5540915199989058E-2</c:v>
                </c:pt>
                <c:pt idx="98">
                  <c:v>6.5362995899988618E-2</c:v>
                </c:pt>
                <c:pt idx="99">
                  <c:v>6.5183808699998735E-2</c:v>
                </c:pt>
                <c:pt idx="100">
                  <c:v>6.5000871099996971E-2</c:v>
                </c:pt>
                <c:pt idx="101">
                  <c:v>6.4814939800001525E-2</c:v>
                </c:pt>
                <c:pt idx="102">
                  <c:v>6.462598919999607E-2</c:v>
                </c:pt>
                <c:pt idx="103">
                  <c:v>6.4433987000001025E-2</c:v>
                </c:pt>
                <c:pt idx="104">
                  <c:v>6.4238879399994175E-2</c:v>
                </c:pt>
                <c:pt idx="105">
                  <c:v>6.4040562799988265E-2</c:v>
                </c:pt>
                <c:pt idx="106">
                  <c:v>6.3837843999991151E-2</c:v>
                </c:pt>
                <c:pt idx="107">
                  <c:v>6.3634585399995558E-2</c:v>
                </c:pt>
                <c:pt idx="108">
                  <c:v>6.3426717499993401E-2</c:v>
                </c:pt>
                <c:pt idx="109">
                  <c:v>6.3215530499988404E-2</c:v>
                </c:pt>
                <c:pt idx="110">
                  <c:v>6.3001008800000591E-2</c:v>
                </c:pt>
                <c:pt idx="111">
                  <c:v>6.2783103699999288E-2</c:v>
                </c:pt>
                <c:pt idx="112">
                  <c:v>6.256177529999718E-2</c:v>
                </c:pt>
                <c:pt idx="113">
                  <c:v>6.2336847200000989E-2</c:v>
                </c:pt>
                <c:pt idx="114">
                  <c:v>6.2106456499989804E-2</c:v>
                </c:pt>
                <c:pt idx="115">
                  <c:v>6.1876866899993388E-2</c:v>
                </c:pt>
                <c:pt idx="116">
                  <c:v>6.1641479899989804E-2</c:v>
                </c:pt>
                <c:pt idx="117">
                  <c:v>6.1399763299988308E-2</c:v>
                </c:pt>
                <c:pt idx="118">
                  <c:v>6.1151222599988841E-2</c:v>
                </c:pt>
                <c:pt idx="119">
                  <c:v>6.0898662599996101E-2</c:v>
                </c:pt>
                <c:pt idx="120">
                  <c:v>6.0642028699987804E-2</c:v>
                </c:pt>
                <c:pt idx="121">
                  <c:v>6.038124629999686E-2</c:v>
                </c:pt>
                <c:pt idx="122">
                  <c:v>6.0116127399993502E-2</c:v>
                </c:pt>
                <c:pt idx="123">
                  <c:v>5.9847141199995235E-2</c:v>
                </c:pt>
                <c:pt idx="124">
                  <c:v>5.9573715199988442E-2</c:v>
                </c:pt>
                <c:pt idx="125">
                  <c:v>5.9295932099999504E-2</c:v>
                </c:pt>
                <c:pt idx="126">
                  <c:v>5.9013754699989818E-2</c:v>
                </c:pt>
                <c:pt idx="127">
                  <c:v>5.8727141500000357E-2</c:v>
                </c:pt>
                <c:pt idx="128">
                  <c:v>5.8436031799999455E-2</c:v>
                </c:pt>
                <c:pt idx="129">
                  <c:v>5.814037229998803E-2</c:v>
                </c:pt>
                <c:pt idx="130">
                  <c:v>5.7840109499991854E-2</c:v>
                </c:pt>
                <c:pt idx="131">
                  <c:v>5.7535173099992676E-2</c:v>
                </c:pt>
                <c:pt idx="132">
                  <c:v>5.7225558900000806E-2</c:v>
                </c:pt>
                <c:pt idx="133">
                  <c:v>5.6911180800000238E-2</c:v>
                </c:pt>
                <c:pt idx="134">
                  <c:v>5.6591996299999892E-2</c:v>
                </c:pt>
                <c:pt idx="135">
                  <c:v>5.6267944699996519E-2</c:v>
                </c:pt>
                <c:pt idx="136">
                  <c:v>5.5938977799996792E-2</c:v>
                </c:pt>
                <c:pt idx="137">
                  <c:v>5.5605040700001496E-2</c:v>
                </c:pt>
                <c:pt idx="138">
                  <c:v>5.5266080399988482E-2</c:v>
                </c:pt>
                <c:pt idx="139">
                  <c:v>5.4922047399998064E-2</c:v>
                </c:pt>
                <c:pt idx="140">
                  <c:v>5.4572888899997452E-2</c:v>
                </c:pt>
                <c:pt idx="141">
                  <c:v>5.4218551999994702E-2</c:v>
                </c:pt>
                <c:pt idx="142">
                  <c:v>5.3858985099992651E-2</c:v>
                </c:pt>
                <c:pt idx="143">
                  <c:v>5.3494138199994268E-2</c:v>
                </c:pt>
                <c:pt idx="144">
                  <c:v>5.3123955099991349E-2</c:v>
                </c:pt>
                <c:pt idx="145">
                  <c:v>5.2748391199997968E-2</c:v>
                </c:pt>
                <c:pt idx="146">
                  <c:v>5.2367390099988143E-2</c:v>
                </c:pt>
                <c:pt idx="147">
                  <c:v>5.1980904600000599E-2</c:v>
                </c:pt>
                <c:pt idx="148">
                  <c:v>5.1588882600000829E-2</c:v>
                </c:pt>
                <c:pt idx="149">
                  <c:v>5.1191276099999072E-2</c:v>
                </c:pt>
                <c:pt idx="150">
                  <c:v>5.0788027999999485E-2</c:v>
                </c:pt>
                <c:pt idx="151">
                  <c:v>5.0379095299987853E-2</c:v>
                </c:pt>
                <c:pt idx="152">
                  <c:v>4.9964427399999067E-2</c:v>
                </c:pt>
                <c:pt idx="153">
                  <c:v>4.9543972599991548E-2</c:v>
                </c:pt>
                <c:pt idx="154">
                  <c:v>4.9117686299993579E-2</c:v>
                </c:pt>
                <c:pt idx="155">
                  <c:v>4.8685509499989621E-2</c:v>
                </c:pt>
                <c:pt idx="156">
                  <c:v>4.824740319999421E-2</c:v>
                </c:pt>
                <c:pt idx="157">
                  <c:v>4.7803314299997623E-2</c:v>
                </c:pt>
                <c:pt idx="158">
                  <c:v>4.7353194599992321E-2</c:v>
                </c:pt>
                <c:pt idx="159">
                  <c:v>4.6896996599997465E-2</c:v>
                </c:pt>
                <c:pt idx="160">
                  <c:v>4.6434674200000359E-2</c:v>
                </c:pt>
                <c:pt idx="161">
                  <c:v>4.5966171999992866E-2</c:v>
                </c:pt>
                <c:pt idx="162">
                  <c:v>4.5491449099998249E-2</c:v>
                </c:pt>
                <c:pt idx="163">
                  <c:v>4.5010451199999579E-2</c:v>
                </c:pt>
                <c:pt idx="164">
                  <c:v>4.4523128899996323E-2</c:v>
                </c:pt>
                <c:pt idx="165">
                  <c:v>4.4029444999992506E-2</c:v>
                </c:pt>
                <c:pt idx="166">
                  <c:v>4.3529337399988322E-2</c:v>
                </c:pt>
                <c:pt idx="167">
                  <c:v>4.3022768499994868E-2</c:v>
                </c:pt>
                <c:pt idx="168">
                  <c:v>4.2509682099989732E-2</c:v>
                </c:pt>
                <c:pt idx="169">
                  <c:v>4.1990028399993662E-2</c:v>
                </c:pt>
                <c:pt idx="170">
                  <c:v>4.1463764199988873E-2</c:v>
                </c:pt>
                <c:pt idx="171">
                  <c:v>4.0930835499992213E-2</c:v>
                </c:pt>
                <c:pt idx="172">
                  <c:v>4.0391188399993894E-2</c:v>
                </c:pt>
                <c:pt idx="173">
                  <c:v>3.9844780599992191E-2</c:v>
                </c:pt>
                <c:pt idx="174">
                  <c:v>3.9291555899993114E-2</c:v>
                </c:pt>
                <c:pt idx="175">
                  <c:v>3.8731461499992292E-2</c:v>
                </c:pt>
                <c:pt idx="176">
                  <c:v>3.8164441899994017E-2</c:v>
                </c:pt>
                <c:pt idx="177">
                  <c:v>3.7590446899997687E-2</c:v>
                </c:pt>
                <c:pt idx="178">
                  <c:v>3.7009417599989547E-2</c:v>
                </c:pt>
                <c:pt idx="179">
                  <c:v>3.6421305699988693E-2</c:v>
                </c:pt>
                <c:pt idx="180">
                  <c:v>3.5826044699987847E-2</c:v>
                </c:pt>
                <c:pt idx="181">
                  <c:v>3.5223576599989315E-2</c:v>
                </c:pt>
                <c:pt idx="182">
                  <c:v>3.4613847499997519E-2</c:v>
                </c:pt>
                <c:pt idx="183">
                  <c:v>3.3996789199989053E-2</c:v>
                </c:pt>
                <c:pt idx="184">
                  <c:v>3.337233829999775E-2</c:v>
                </c:pt>
                <c:pt idx="185">
                  <c:v>3.2740434499999083E-2</c:v>
                </c:pt>
                <c:pt idx="186">
                  <c:v>3.21010021999939E-2</c:v>
                </c:pt>
                <c:pt idx="187">
                  <c:v>3.1453976099996339E-2</c:v>
                </c:pt>
                <c:pt idx="188">
                  <c:v>3.0799281399993106E-2</c:v>
                </c:pt>
                <c:pt idx="189">
                  <c:v>3.0136846099992454E-2</c:v>
                </c:pt>
                <c:pt idx="190">
                  <c:v>2.9466587299992852E-2</c:v>
                </c:pt>
                <c:pt idx="191">
                  <c:v>2.8788425700000175E-2</c:v>
                </c:pt>
                <c:pt idx="192">
                  <c:v>2.8102274799991278E-2</c:v>
                </c:pt>
                <c:pt idx="193">
                  <c:v>2.7408050999994771E-2</c:v>
                </c:pt>
                <c:pt idx="194">
                  <c:v>2.670565299999339E-2</c:v>
                </c:pt>
                <c:pt idx="195">
                  <c:v>2.5994992499988712E-2</c:v>
                </c:pt>
                <c:pt idx="196">
                  <c:v>2.5275965599988126E-2</c:v>
                </c:pt>
                <c:pt idx="197">
                  <c:v>2.4548465599991687E-2</c:v>
                </c:pt>
                <c:pt idx="198">
                  <c:v>2.3812384199999315E-2</c:v>
                </c:pt>
                <c:pt idx="199">
                  <c:v>2.3067604399997776E-2</c:v>
                </c:pt>
                <c:pt idx="200">
                  <c:v>2.2314002999991089E-2</c:v>
                </c:pt>
                <c:pt idx="201">
                  <c:v>2.1551454399997283E-2</c:v>
                </c:pt>
                <c:pt idx="202">
                  <c:v>2.0779822099996181E-2</c:v>
                </c:pt>
                <c:pt idx="203">
                  <c:v>1.999896649999755E-2</c:v>
                </c:pt>
                <c:pt idx="204">
                  <c:v>1.920873859999972E-2</c:v>
                </c:pt>
                <c:pt idx="205">
                  <c:v>1.8408984199993483E-2</c:v>
                </c:pt>
                <c:pt idx="206">
                  <c:v>1.7599533099996734E-2</c:v>
                </c:pt>
                <c:pt idx="207">
                  <c:v>1.6780217099992001E-2</c:v>
                </c:pt>
                <c:pt idx="208">
                  <c:v>1.5950850099997638E-2</c:v>
                </c:pt>
                <c:pt idx="209">
                  <c:v>1.5111242999992669E-2</c:v>
                </c:pt>
                <c:pt idx="210">
                  <c:v>1.4261197399989101E-2</c:v>
                </c:pt>
                <c:pt idx="211">
                  <c:v>1.3400492199991731E-2</c:v>
                </c:pt>
                <c:pt idx="212">
                  <c:v>1.2528904999996371E-2</c:v>
                </c:pt>
                <c:pt idx="213">
                  <c:v>1.1646203699996249E-2</c:v>
                </c:pt>
                <c:pt idx="214">
                  <c:v>1.0752134999989948E-2</c:v>
                </c:pt>
                <c:pt idx="215">
                  <c:v>9.846439099987947E-3</c:v>
                </c:pt>
                <c:pt idx="216">
                  <c:v>8.9288417999995318E-3</c:v>
                </c:pt>
                <c:pt idx="217">
                  <c:v>7.9990489999914871E-3</c:v>
                </c:pt>
                <c:pt idx="218">
                  <c:v>7.0567622999959667E-3</c:v>
                </c:pt>
                <c:pt idx="219">
                  <c:v>6.1016546999894672E-3</c:v>
                </c:pt>
                <c:pt idx="220">
                  <c:v>5.1333911999904558E-3</c:v>
                </c:pt>
                <c:pt idx="221">
                  <c:v>4.1516184999892403E-3</c:v>
                </c:pt>
                <c:pt idx="222">
                  <c:v>3.1559654999995246E-3</c:v>
                </c:pt>
                <c:pt idx="223">
                  <c:v>2.146042899994427E-3</c:v>
                </c:pt>
                <c:pt idx="224">
                  <c:v>1.1214416999933974E-3</c:v>
                </c:pt>
                <c:pt idx="225">
                  <c:v>8.1734500000152366E-5</c:v>
                </c:pt>
                <c:pt idx="226">
                  <c:v>-9.735205000112046E-4</c:v>
                </c:pt>
                <c:pt idx="227">
                  <c:v>-2.0448063000060301E-3</c:v>
                </c:pt>
                <c:pt idx="228">
                  <c:v>-3.1326009000025579E-3</c:v>
                </c:pt>
                <c:pt idx="229">
                  <c:v>-4.2374181000042199E-3</c:v>
                </c:pt>
                <c:pt idx="230">
                  <c:v>-5.3597893000016938E-3</c:v>
                </c:pt>
                <c:pt idx="231">
                  <c:v>-6.5002673999998706E-3</c:v>
                </c:pt>
                <c:pt idx="232">
                  <c:v>-7.659434100006024E-3</c:v>
                </c:pt>
                <c:pt idx="233">
                  <c:v>-8.8378866000056178E-3</c:v>
                </c:pt>
                <c:pt idx="234">
                  <c:v>-1.0036242400005335E-2</c:v>
                </c:pt>
                <c:pt idx="235">
                  <c:v>-1.125515440000413E-2</c:v>
                </c:pt>
                <c:pt idx="236">
                  <c:v>-1.2495288000010873E-2</c:v>
                </c:pt>
                <c:pt idx="237">
                  <c:v>-1.3757332400004429E-2</c:v>
                </c:pt>
                <c:pt idx="238">
                  <c:v>-1.5041998300006298E-2</c:v>
                </c:pt>
                <c:pt idx="239">
                  <c:v>-1.6350022099999251E-2</c:v>
                </c:pt>
                <c:pt idx="240">
                  <c:v>-1.7682157000010079E-2</c:v>
                </c:pt>
                <c:pt idx="241">
                  <c:v>-1.9039177900012305E-2</c:v>
                </c:pt>
                <c:pt idx="242">
                  <c:v>-2.042187890000946E-2</c:v>
                </c:pt>
                <c:pt idx="243">
                  <c:v>-2.1831072500006599E-2</c:v>
                </c:pt>
                <c:pt idx="244">
                  <c:v>-2.3267588300001307E-2</c:v>
                </c:pt>
                <c:pt idx="245">
                  <c:v>-2.4732271400011996E-2</c:v>
                </c:pt>
                <c:pt idx="246">
                  <c:v>-2.6225977999999373E-2</c:v>
                </c:pt>
                <c:pt idx="247">
                  <c:v>-2.7749586900000622E-2</c:v>
                </c:pt>
                <c:pt idx="248">
                  <c:v>-2.9303976700006729E-2</c:v>
                </c:pt>
                <c:pt idx="249">
                  <c:v>-3.0890038300000811E-2</c:v>
                </c:pt>
                <c:pt idx="250">
                  <c:v>-3.2508669300000292E-2</c:v>
                </c:pt>
                <c:pt idx="251">
                  <c:v>-3.4160771500012288E-2</c:v>
                </c:pt>
                <c:pt idx="252">
                  <c:v>-3.5847243200009871E-2</c:v>
                </c:pt>
                <c:pt idx="253">
                  <c:v>-3.7568998300002932E-2</c:v>
                </c:pt>
                <c:pt idx="254">
                  <c:v>-3.9326930400008564E-2</c:v>
                </c:pt>
                <c:pt idx="255">
                  <c:v>-4.1121933500008367E-2</c:v>
                </c:pt>
                <c:pt idx="256">
                  <c:v>-4.2954892500006281E-2</c:v>
                </c:pt>
                <c:pt idx="257">
                  <c:v>-4.4826680900001747E-2</c:v>
                </c:pt>
                <c:pt idx="258">
                  <c:v>-4.6738158200000157E-2</c:v>
                </c:pt>
                <c:pt idx="259">
                  <c:v>-4.8690164399999958E-2</c:v>
                </c:pt>
                <c:pt idx="260">
                  <c:v>-5.0683526400007395E-2</c:v>
                </c:pt>
                <c:pt idx="261">
                  <c:v>-5.2719041599999628E-2</c:v>
                </c:pt>
                <c:pt idx="262">
                  <c:v>-5.4797484400012308E-2</c:v>
                </c:pt>
                <c:pt idx="263">
                  <c:v>-5.6919596500009106E-2</c:v>
                </c:pt>
                <c:pt idx="264">
                  <c:v>-5.9086101600001939E-2</c:v>
                </c:pt>
                <c:pt idx="265">
                  <c:v>-6.1297677200002454E-2</c:v>
                </c:pt>
                <c:pt idx="266">
                  <c:v>-6.355496900000901E-2</c:v>
                </c:pt>
                <c:pt idx="267">
                  <c:v>-6.5858584099999007E-2</c:v>
                </c:pt>
                <c:pt idx="268">
                  <c:v>-6.8209088500012172E-2</c:v>
                </c:pt>
                <c:pt idx="269">
                  <c:v>-7.0607004600006462E-2</c:v>
                </c:pt>
                <c:pt idx="270">
                  <c:v>-7.3052809000003549E-2</c:v>
                </c:pt>
                <c:pt idx="271">
                  <c:v>-7.5546930000001566E-2</c:v>
                </c:pt>
                <c:pt idx="272">
                  <c:v>-7.8089745100001551E-2</c:v>
                </c:pt>
                <c:pt idx="273">
                  <c:v>-8.0681578400003673E-2</c:v>
                </c:pt>
                <c:pt idx="274">
                  <c:v>-8.3322695300012128E-2</c:v>
                </c:pt>
                <c:pt idx="275">
                  <c:v>-8.601331230001108E-2</c:v>
                </c:pt>
                <c:pt idx="276">
                  <c:v>-8.8753574999998364E-2</c:v>
                </c:pt>
                <c:pt idx="277">
                  <c:v>-9.1543568100007633E-2</c:v>
                </c:pt>
                <c:pt idx="278">
                  <c:v>-9.4383309200011922E-2</c:v>
                </c:pt>
                <c:pt idx="279">
                  <c:v>-9.7272745400005078E-2</c:v>
                </c:pt>
                <c:pt idx="280">
                  <c:v>-0.10021174960000678</c:v>
                </c:pt>
                <c:pt idx="281">
                  <c:v>-0.10320011680001073</c:v>
                </c:pt>
                <c:pt idx="282">
                  <c:v>-0.10623755929999845</c:v>
                </c:pt>
                <c:pt idx="283">
                  <c:v>-0.10932370300000116</c:v>
                </c:pt>
                <c:pt idx="284">
                  <c:v>-0.1124580814000069</c:v>
                </c:pt>
                <c:pt idx="285">
                  <c:v>-0.11564013100000636</c:v>
                </c:pt>
                <c:pt idx="286">
                  <c:v>-0.11886917830000243</c:v>
                </c:pt>
                <c:pt idx="287">
                  <c:v>-0.12214445989999945</c:v>
                </c:pt>
                <c:pt idx="288">
                  <c:v>-0.12546507529999928</c:v>
                </c:pt>
                <c:pt idx="289">
                  <c:v>-0.12883000669999944</c:v>
                </c:pt>
                <c:pt idx="290">
                  <c:v>-0.13223810419999893</c:v>
                </c:pt>
                <c:pt idx="291">
                  <c:v>-0.13568807680000816</c:v>
                </c:pt>
                <c:pt idx="292">
                  <c:v>-0.13917848330000027</c:v>
                </c:pt>
                <c:pt idx="293">
                  <c:v>-0.1427077224000044</c:v>
                </c:pt>
                <c:pt idx="294">
                  <c:v>-0.14627402230000541</c:v>
                </c:pt>
                <c:pt idx="295">
                  <c:v>-0.14987542920000863</c:v>
                </c:pt>
                <c:pt idx="296">
                  <c:v>-0.15350979590000691</c:v>
                </c:pt>
                <c:pt idx="297">
                  <c:v>-0.15717476880000447</c:v>
                </c:pt>
                <c:pt idx="298">
                  <c:v>-0.16086777510000161</c:v>
                </c:pt>
                <c:pt idx="299">
                  <c:v>-0.16458600869999884</c:v>
                </c:pt>
                <c:pt idx="300">
                  <c:v>-0.1683264155000046</c:v>
                </c:pt>
                <c:pt idx="301">
                  <c:v>-0.17208567810000375</c:v>
                </c:pt>
                <c:pt idx="302">
                  <c:v>-0.1758601997999989</c:v>
                </c:pt>
                <c:pt idx="303">
                  <c:v>-0.17964609140000221</c:v>
                </c:pt>
                <c:pt idx="304">
                  <c:v>-0.18343913729999883</c:v>
                </c:pt>
                <c:pt idx="305">
                  <c:v>-0.18723480280000615</c:v>
                </c:pt>
                <c:pt idx="306">
                  <c:v>-0.19102819660000137</c:v>
                </c:pt>
                <c:pt idx="307">
                  <c:v>-0.19481405500000903</c:v>
                </c:pt>
                <c:pt idx="308">
                  <c:v>-0.19858672080000872</c:v>
                </c:pt>
                <c:pt idx="309">
                  <c:v>-0.20234012100000598</c:v>
                </c:pt>
                <c:pt idx="310">
                  <c:v>-0.20606774330001087</c:v>
                </c:pt>
                <c:pt idx="311">
                  <c:v>-0.20976261130000751</c:v>
                </c:pt>
                <c:pt idx="312">
                  <c:v>-0.21341725530000133</c:v>
                </c:pt>
                <c:pt idx="313">
                  <c:v>-0.21702370090000045</c:v>
                </c:pt>
                <c:pt idx="314">
                  <c:v>-0.22057341510000583</c:v>
                </c:pt>
                <c:pt idx="315">
                  <c:v>-0.22405729360001203</c:v>
                </c:pt>
                <c:pt idx="316">
                  <c:v>-0.22746562420000771</c:v>
                </c:pt>
                <c:pt idx="317">
                  <c:v>-0.23078805320000129</c:v>
                </c:pt>
                <c:pt idx="318">
                  <c:v>-0.23401354940000374</c:v>
                </c:pt>
                <c:pt idx="319">
                  <c:v>-0.23713036410001109</c:v>
                </c:pt>
                <c:pt idx="320">
                  <c:v>-0.24012599410001201</c:v>
                </c:pt>
                <c:pt idx="321">
                  <c:v>-0.24298714720001158</c:v>
                </c:pt>
                <c:pt idx="322">
                  <c:v>-0.24569966480000005</c:v>
                </c:pt>
                <c:pt idx="323">
                  <c:v>-0.2482485212000114</c:v>
                </c:pt>
                <c:pt idx="324">
                  <c:v>-0.25061773139999843</c:v>
                </c:pt>
                <c:pt idx="325">
                  <c:v>-0.2527903168000023</c:v>
                </c:pt>
                <c:pt idx="326">
                  <c:v>-0.25474824300000876</c:v>
                </c:pt>
                <c:pt idx="327">
                  <c:v>-0.25647235860000706</c:v>
                </c:pt>
                <c:pt idx="328">
                  <c:v>-0.25794232980000231</c:v>
                </c:pt>
                <c:pt idx="329">
                  <c:v>-0.25913657150000802</c:v>
                </c:pt>
                <c:pt idx="330">
                  <c:v>-0.26003217390000088</c:v>
                </c:pt>
                <c:pt idx="331">
                  <c:v>-0.26060482500000148</c:v>
                </c:pt>
                <c:pt idx="332">
                  <c:v>-0.26082872910001242</c:v>
                </c:pt>
                <c:pt idx="333">
                  <c:v>-0.26067651990000229</c:v>
                </c:pt>
                <c:pt idx="334">
                  <c:v>-0.26011916900000642</c:v>
                </c:pt>
                <c:pt idx="335">
                  <c:v>-0.2591258904</c:v>
                </c:pt>
                <c:pt idx="336">
                  <c:v>-0.25766403810000327</c:v>
                </c:pt>
                <c:pt idx="337">
                  <c:v>-0.25569900160000714</c:v>
                </c:pt>
                <c:pt idx="338">
                  <c:v>-0.25319408640000063</c:v>
                </c:pt>
                <c:pt idx="339">
                  <c:v>-0.25011040710000998</c:v>
                </c:pt>
                <c:pt idx="340">
                  <c:v>-0.24640675510001131</c:v>
                </c:pt>
                <c:pt idx="341">
                  <c:v>-0.2420394712000018</c:v>
                </c:pt>
                <c:pt idx="342">
                  <c:v>-0.23696230760000958</c:v>
                </c:pt>
                <c:pt idx="343">
                  <c:v>-0.23112628470001084</c:v>
                </c:pt>
                <c:pt idx="344">
                  <c:v>-0.22447953900000073</c:v>
                </c:pt>
                <c:pt idx="345">
                  <c:v>-0.2169671644000033</c:v>
                </c:pt>
                <c:pt idx="346">
                  <c:v>-0.20853104329999894</c:v>
                </c:pt>
                <c:pt idx="347">
                  <c:v>-0.1991096705000075</c:v>
                </c:pt>
                <c:pt idx="348">
                  <c:v>-0.18863796509999986</c:v>
                </c:pt>
                <c:pt idx="349">
                  <c:v>-0.17704707330000247</c:v>
                </c:pt>
                <c:pt idx="350">
                  <c:v>-0.16426415730001054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4E46-4D6C-9FFF-948D44CD1205}"/>
            </c:ext>
          </c:extLst>
        </c:ser>
        <c:ser>
          <c:idx val="19"/>
          <c:order val="19"/>
          <c:tx>
            <c:strRef>
              <c:f>'2SF Data'!$AS$4</c:f>
              <c:strCache>
                <c:ptCount val="1"/>
                <c:pt idx="0">
                  <c:v>Root 5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Data'!$AS$5:$AS$355</c:f>
              <c:numCache>
                <c:formatCode>General</c:formatCode>
                <c:ptCount val="351"/>
                <c:pt idx="0">
                  <c:v>7.380680709999865E-2</c:v>
                </c:pt>
                <c:pt idx="1">
                  <c:v>7.3776770300000294E-2</c:v>
                </c:pt>
                <c:pt idx="2">
                  <c:v>7.3746070900000404E-2</c:v>
                </c:pt>
                <c:pt idx="3">
                  <c:v>7.3714753600000904E-2</c:v>
                </c:pt>
                <c:pt idx="4">
                  <c:v>7.3682809600001065E-2</c:v>
                </c:pt>
                <c:pt idx="5">
                  <c:v>7.3650219199990374E-2</c:v>
                </c:pt>
                <c:pt idx="6">
                  <c:v>7.3616993599998182E-2</c:v>
                </c:pt>
                <c:pt idx="7">
                  <c:v>7.3583237599990525E-2</c:v>
                </c:pt>
                <c:pt idx="8">
                  <c:v>7.3550022099993839E-2</c:v>
                </c:pt>
                <c:pt idx="9">
                  <c:v>7.3513137799992023E-2</c:v>
                </c:pt>
                <c:pt idx="10">
                  <c:v>7.3477222599990455E-2</c:v>
                </c:pt>
                <c:pt idx="11">
                  <c:v>7.3440528799991966E-2</c:v>
                </c:pt>
                <c:pt idx="12">
                  <c:v>7.3403110899988633E-2</c:v>
                </c:pt>
                <c:pt idx="13">
                  <c:v>7.3364951700000347E-2</c:v>
                </c:pt>
                <c:pt idx="14">
                  <c:v>7.3326039299999479E-2</c:v>
                </c:pt>
                <c:pt idx="15">
                  <c:v>7.3286366999994357E-2</c:v>
                </c:pt>
                <c:pt idx="16">
                  <c:v>7.3245958999990535E-2</c:v>
                </c:pt>
                <c:pt idx="17">
                  <c:v>7.3205137299993339E-2</c:v>
                </c:pt>
                <c:pt idx="18">
                  <c:v>7.31625186999878E-2</c:v>
                </c:pt>
                <c:pt idx="19">
                  <c:v>7.3119709399989574E-2</c:v>
                </c:pt>
                <c:pt idx="20">
                  <c:v>7.3075998599989589E-2</c:v>
                </c:pt>
                <c:pt idx="21">
                  <c:v>7.303143129999512E-2</c:v>
                </c:pt>
                <c:pt idx="22">
                  <c:v>7.2985996499994599E-2</c:v>
                </c:pt>
                <c:pt idx="23">
                  <c:v>7.2939684099992519E-2</c:v>
                </c:pt>
                <c:pt idx="24">
                  <c:v>7.2892477099998132E-2</c:v>
                </c:pt>
                <c:pt idx="25">
                  <c:v>7.2844364699989228E-2</c:v>
                </c:pt>
                <c:pt idx="26">
                  <c:v>7.2795375199987689E-2</c:v>
                </c:pt>
                <c:pt idx="27">
                  <c:v>7.2746729899989759E-2</c:v>
                </c:pt>
                <c:pt idx="28">
                  <c:v>7.2694280699991509E-2</c:v>
                </c:pt>
                <c:pt idx="29">
                  <c:v>7.2642447999996307E-2</c:v>
                </c:pt>
                <c:pt idx="30">
                  <c:v>7.2589535599988153E-2</c:v>
                </c:pt>
                <c:pt idx="31">
                  <c:v>7.253560939999204E-2</c:v>
                </c:pt>
                <c:pt idx="32">
                  <c:v>7.2480580399997052E-2</c:v>
                </c:pt>
                <c:pt idx="33">
                  <c:v>7.2424658799988606E-2</c:v>
                </c:pt>
                <c:pt idx="34">
                  <c:v>7.2367554599992445E-2</c:v>
                </c:pt>
                <c:pt idx="35">
                  <c:v>7.2310099999995714E-2</c:v>
                </c:pt>
                <c:pt idx="36">
                  <c:v>7.2250117999999475E-2</c:v>
                </c:pt>
                <c:pt idx="37">
                  <c:v>7.2189782999998897E-2</c:v>
                </c:pt>
                <c:pt idx="38">
                  <c:v>7.2128287599994678E-2</c:v>
                </c:pt>
                <c:pt idx="39">
                  <c:v>7.2065643599998452E-2</c:v>
                </c:pt>
                <c:pt idx="40">
                  <c:v>7.2001815199996599E-2</c:v>
                </c:pt>
                <c:pt idx="41">
                  <c:v>7.1936798399988788E-2</c:v>
                </c:pt>
                <c:pt idx="42">
                  <c:v>7.1870582199991873E-2</c:v>
                </c:pt>
                <c:pt idx="43">
                  <c:v>7.1803567299994597E-2</c:v>
                </c:pt>
                <c:pt idx="44">
                  <c:v>7.1734328399998049E-2</c:v>
                </c:pt>
                <c:pt idx="45">
                  <c:v>7.1664348799998834E-2</c:v>
                </c:pt>
                <c:pt idx="46">
                  <c:v>7.1593041599996354E-2</c:v>
                </c:pt>
                <c:pt idx="47">
                  <c:v>7.1520411899996361E-2</c:v>
                </c:pt>
                <c:pt idx="48">
                  <c:v>7.1446438199998852E-2</c:v>
                </c:pt>
                <c:pt idx="49">
                  <c:v>7.1371098000000188E-2</c:v>
                </c:pt>
                <c:pt idx="50">
                  <c:v>7.1294368299987809E-2</c:v>
                </c:pt>
                <c:pt idx="51">
                  <c:v>7.1216229099988482E-2</c:v>
                </c:pt>
                <c:pt idx="52">
                  <c:v>7.1136716699996327E-2</c:v>
                </c:pt>
                <c:pt idx="53">
                  <c:v>7.1056861399995341E-2</c:v>
                </c:pt>
                <c:pt idx="54">
                  <c:v>7.0973046599988265E-2</c:v>
                </c:pt>
                <c:pt idx="55">
                  <c:v>7.0889044200001194E-2</c:v>
                </c:pt>
                <c:pt idx="56">
                  <c:v>7.0803473899999858E-2</c:v>
                </c:pt>
                <c:pt idx="57">
                  <c:v>7.0716342699995494E-2</c:v>
                </c:pt>
                <c:pt idx="58">
                  <c:v>7.0627624399989486E-2</c:v>
                </c:pt>
                <c:pt idx="59">
                  <c:v>7.0537294499999348E-2</c:v>
                </c:pt>
                <c:pt idx="60">
                  <c:v>7.0445347199992625E-2</c:v>
                </c:pt>
                <c:pt idx="61">
                  <c:v>7.0352084899994338E-2</c:v>
                </c:pt>
                <c:pt idx="62">
                  <c:v>7.025631259999443E-2</c:v>
                </c:pt>
                <c:pt idx="63">
                  <c:v>7.0159292299990739E-2</c:v>
                </c:pt>
                <c:pt idx="64">
                  <c:v>7.0060484799995493E-2</c:v>
                </c:pt>
                <c:pt idx="65">
                  <c:v>6.9959896299991442E-2</c:v>
                </c:pt>
                <c:pt idx="66">
                  <c:v>6.9857498199993984E-2</c:v>
                </c:pt>
                <c:pt idx="67">
                  <c:v>6.9753260399991746E-2</c:v>
                </c:pt>
                <c:pt idx="68">
                  <c:v>6.9647153500000059E-2</c:v>
                </c:pt>
                <c:pt idx="69">
                  <c:v>6.9539156399997637E-2</c:v>
                </c:pt>
                <c:pt idx="70">
                  <c:v>6.9429374300000291E-2</c:v>
                </c:pt>
                <c:pt idx="71">
                  <c:v>6.9317259399994668E-2</c:v>
                </c:pt>
                <c:pt idx="72">
                  <c:v>6.9203401999999414E-2</c:v>
                </c:pt>
                <c:pt idx="73">
                  <c:v>6.908747609999466E-2</c:v>
                </c:pt>
                <c:pt idx="74">
                  <c:v>6.89694884000005E-2</c:v>
                </c:pt>
                <c:pt idx="75">
                  <c:v>6.8849406299989369E-2</c:v>
                </c:pt>
                <c:pt idx="76">
                  <c:v>6.8727195699992194E-2</c:v>
                </c:pt>
                <c:pt idx="77">
                  <c:v>6.860282309999377E-2</c:v>
                </c:pt>
                <c:pt idx="78">
                  <c:v>6.8476263199997334E-2</c:v>
                </c:pt>
                <c:pt idx="79">
                  <c:v>6.8347595599988153E-2</c:v>
                </c:pt>
                <c:pt idx="80">
                  <c:v>6.8216325400001665E-2</c:v>
                </c:pt>
                <c:pt idx="81">
                  <c:v>6.8082992999990211E-2</c:v>
                </c:pt>
                <c:pt idx="82">
                  <c:v>6.794727269999612E-2</c:v>
                </c:pt>
                <c:pt idx="83">
                  <c:v>6.7809171499987997E-2</c:v>
                </c:pt>
                <c:pt idx="84">
                  <c:v>6.7668653100000142E-2</c:v>
                </c:pt>
                <c:pt idx="85">
                  <c:v>6.7525678699993819E-2</c:v>
                </c:pt>
                <c:pt idx="86">
                  <c:v>6.7380210399988982E-2</c:v>
                </c:pt>
                <c:pt idx="87">
                  <c:v>6.7232213299988075E-2</c:v>
                </c:pt>
                <c:pt idx="88">
                  <c:v>6.7081701199995791E-2</c:v>
                </c:pt>
                <c:pt idx="89">
                  <c:v>6.6928385699995374E-2</c:v>
                </c:pt>
                <c:pt idx="90">
                  <c:v>6.6772592599988911E-2</c:v>
                </c:pt>
                <c:pt idx="91">
                  <c:v>6.6614052299996729E-2</c:v>
                </c:pt>
                <c:pt idx="92">
                  <c:v>6.6452773199998205E-2</c:v>
                </c:pt>
                <c:pt idx="93">
                  <c:v>6.6288714300000606E-2</c:v>
                </c:pt>
                <c:pt idx="94">
                  <c:v>6.6121832400000358E-2</c:v>
                </c:pt>
                <c:pt idx="95">
                  <c:v>6.595208550000109E-2</c:v>
                </c:pt>
                <c:pt idx="96">
                  <c:v>6.5779430699990371E-2</c:v>
                </c:pt>
                <c:pt idx="97">
                  <c:v>6.560381819998895E-2</c:v>
                </c:pt>
                <c:pt idx="98">
                  <c:v>6.5426003599995397E-2</c:v>
                </c:pt>
                <c:pt idx="99">
                  <c:v>6.5243499099992164E-2</c:v>
                </c:pt>
                <c:pt idx="100">
                  <c:v>6.5058776499995474E-2</c:v>
                </c:pt>
                <c:pt idx="101">
                  <c:v>6.4870902999999203E-2</c:v>
                </c:pt>
                <c:pt idx="102">
                  <c:v>6.467984989998854E-2</c:v>
                </c:pt>
                <c:pt idx="103">
                  <c:v>6.4485568899996792E-2</c:v>
                </c:pt>
                <c:pt idx="104">
                  <c:v>6.4288018299990313E-2</c:v>
                </c:pt>
                <c:pt idx="105">
                  <c:v>6.4087224499999706E-2</c:v>
                </c:pt>
                <c:pt idx="106">
                  <c:v>6.3884270599999127E-2</c:v>
                </c:pt>
                <c:pt idx="107">
                  <c:v>6.3675208399999406E-2</c:v>
                </c:pt>
                <c:pt idx="108">
                  <c:v>6.3464097699991839E-2</c:v>
                </c:pt>
                <c:pt idx="109">
                  <c:v>6.3249453899999253E-2</c:v>
                </c:pt>
                <c:pt idx="110">
                  <c:v>6.3031244899988792E-2</c:v>
                </c:pt>
                <c:pt idx="111">
                  <c:v>6.2809420999997201E-2</c:v>
                </c:pt>
                <c:pt idx="112">
                  <c:v>6.2583942299994533E-2</c:v>
                </c:pt>
                <c:pt idx="113">
                  <c:v>6.2354880999990314E-2</c:v>
                </c:pt>
                <c:pt idx="114">
                  <c:v>6.2124017499996853E-2</c:v>
                </c:pt>
                <c:pt idx="115">
                  <c:v>6.188495639999303E-2</c:v>
                </c:pt>
                <c:pt idx="116">
                  <c:v>6.1644328699998141E-2</c:v>
                </c:pt>
                <c:pt idx="117">
                  <c:v>6.1402449799999204E-2</c:v>
                </c:pt>
                <c:pt idx="118">
                  <c:v>6.1159751699989329E-2</c:v>
                </c:pt>
                <c:pt idx="119">
                  <c:v>6.0913350500001684E-2</c:v>
                </c:pt>
                <c:pt idx="120">
                  <c:v>6.066320779999046E-2</c:v>
                </c:pt>
                <c:pt idx="121">
                  <c:v>6.0409298399989098E-2</c:v>
                </c:pt>
                <c:pt idx="122">
                  <c:v>6.0151722999989943E-2</c:v>
                </c:pt>
                <c:pt idx="123">
                  <c:v>5.9889872100001185E-2</c:v>
                </c:pt>
                <c:pt idx="124">
                  <c:v>5.9624371699996459E-2</c:v>
                </c:pt>
                <c:pt idx="125">
                  <c:v>5.9354901699990137E-2</c:v>
                </c:pt>
                <c:pt idx="126">
                  <c:v>5.9081451399990215E-2</c:v>
                </c:pt>
                <c:pt idx="127">
                  <c:v>5.8803977699994903E-2</c:v>
                </c:pt>
                <c:pt idx="128">
                  <c:v>5.852244499999415E-2</c:v>
                </c:pt>
                <c:pt idx="129">
                  <c:v>5.8236814299988282E-2</c:v>
                </c:pt>
                <c:pt idx="130">
                  <c:v>5.7947052599999438E-2</c:v>
                </c:pt>
                <c:pt idx="131">
                  <c:v>5.7653079600001433E-2</c:v>
                </c:pt>
                <c:pt idx="132">
                  <c:v>5.7354931299997247E-2</c:v>
                </c:pt>
                <c:pt idx="133">
                  <c:v>5.705253629999163E-2</c:v>
                </c:pt>
                <c:pt idx="134">
                  <c:v>5.6745859499997664E-2</c:v>
                </c:pt>
                <c:pt idx="135">
                  <c:v>5.6434867400000144E-2</c:v>
                </c:pt>
                <c:pt idx="136">
                  <c:v>5.611952309999424E-2</c:v>
                </c:pt>
                <c:pt idx="137">
                  <c:v>5.5799794399987945E-2</c:v>
                </c:pt>
                <c:pt idx="138">
                  <c:v>5.5475646899992626E-2</c:v>
                </c:pt>
                <c:pt idx="139">
                  <c:v>5.5147047999994925E-2</c:v>
                </c:pt>
                <c:pt idx="140">
                  <c:v>5.4813965899995765E-2</c:v>
                </c:pt>
                <c:pt idx="141">
                  <c:v>5.4476368999999636E-2</c:v>
                </c:pt>
                <c:pt idx="142">
                  <c:v>5.4134226799988028E-2</c:v>
                </c:pt>
                <c:pt idx="143">
                  <c:v>5.3787509799988698E-2</c:v>
                </c:pt>
                <c:pt idx="144">
                  <c:v>5.3436188099993842E-2</c:v>
                </c:pt>
                <c:pt idx="145">
                  <c:v>5.3080234699990569E-2</c:v>
                </c:pt>
                <c:pt idx="146">
                  <c:v>5.2719621799994343E-2</c:v>
                </c:pt>
                <c:pt idx="147">
                  <c:v>5.2354322900001193E-2</c:v>
                </c:pt>
                <c:pt idx="148">
                  <c:v>5.1984311599994726E-2</c:v>
                </c:pt>
                <c:pt idx="149">
                  <c:v>5.1609564399996088E-2</c:v>
                </c:pt>
                <c:pt idx="150">
                  <c:v>5.1230056400001445E-2</c:v>
                </c:pt>
                <c:pt idx="151">
                  <c:v>5.0845765299996515E-2</c:v>
                </c:pt>
                <c:pt idx="152">
                  <c:v>5.045667009999022E-2</c:v>
                </c:pt>
                <c:pt idx="153">
                  <c:v>5.0062748999991413E-2</c:v>
                </c:pt>
                <c:pt idx="154">
                  <c:v>4.9663981799994872E-2</c:v>
                </c:pt>
                <c:pt idx="155">
                  <c:v>4.9260351199990282E-2</c:v>
                </c:pt>
                <c:pt idx="156">
                  <c:v>4.8851837599997339E-2</c:v>
                </c:pt>
                <c:pt idx="157">
                  <c:v>4.8438426600000639E-2</c:v>
                </c:pt>
                <c:pt idx="158">
                  <c:v>4.8020100999991655E-2</c:v>
                </c:pt>
                <c:pt idx="159">
                  <c:v>4.7596847999997749E-2</c:v>
                </c:pt>
                <c:pt idx="160">
                  <c:v>4.7168650999992678E-2</c:v>
                </c:pt>
                <c:pt idx="161">
                  <c:v>4.6735499599989794E-2</c:v>
                </c:pt>
                <c:pt idx="162">
                  <c:v>4.6297384599995439E-2</c:v>
                </c:pt>
                <c:pt idx="163">
                  <c:v>4.5854293299996129E-2</c:v>
                </c:pt>
                <c:pt idx="164">
                  <c:v>4.5406217799992987E-2</c:v>
                </c:pt>
                <c:pt idx="165">
                  <c:v>4.4953149999997777E-2</c:v>
                </c:pt>
                <c:pt idx="166">
                  <c:v>4.4495086299988884E-2</c:v>
                </c:pt>
                <c:pt idx="167">
                  <c:v>4.4032016099990301E-2</c:v>
                </c:pt>
                <c:pt idx="168">
                  <c:v>4.3563937399994757E-2</c:v>
                </c:pt>
                <c:pt idx="169">
                  <c:v>4.309084709998956E-2</c:v>
                </c:pt>
                <c:pt idx="170">
                  <c:v>4.261274559999606E-2</c:v>
                </c:pt>
                <c:pt idx="171">
                  <c:v>4.2129627099996014E-2</c:v>
                </c:pt>
                <c:pt idx="172">
                  <c:v>4.1641494499998544E-2</c:v>
                </c:pt>
                <c:pt idx="173">
                  <c:v>4.1148351699987984E-2</c:v>
                </c:pt>
                <c:pt idx="174">
                  <c:v>4.0650197899992691E-2</c:v>
                </c:pt>
                <c:pt idx="175">
                  <c:v>4.0147037799997065E-2</c:v>
                </c:pt>
                <c:pt idx="176">
                  <c:v>3.9638875099996085E-2</c:v>
                </c:pt>
                <c:pt idx="177">
                  <c:v>3.9125404099991101E-2</c:v>
                </c:pt>
                <c:pt idx="178">
                  <c:v>3.8607567799999742E-2</c:v>
                </c:pt>
                <c:pt idx="179">
                  <c:v>3.8084437899996715E-2</c:v>
                </c:pt>
                <c:pt idx="180">
                  <c:v>3.7556337200001622E-2</c:v>
                </c:pt>
                <c:pt idx="181">
                  <c:v>3.7023269599998798E-2</c:v>
                </c:pt>
                <c:pt idx="182">
                  <c:v>3.6485252599987916E-2</c:v>
                </c:pt>
                <c:pt idx="183">
                  <c:v>3.5942292999990855E-2</c:v>
                </c:pt>
                <c:pt idx="184">
                  <c:v>3.539440819999129E-2</c:v>
                </c:pt>
                <c:pt idx="185">
                  <c:v>3.4841605799996955E-2</c:v>
                </c:pt>
                <c:pt idx="186">
                  <c:v>3.4283903399995097E-2</c:v>
                </c:pt>
                <c:pt idx="187">
                  <c:v>3.372131789998889E-2</c:v>
                </c:pt>
                <c:pt idx="188">
                  <c:v>3.3153860399991686E-2</c:v>
                </c:pt>
                <c:pt idx="189">
                  <c:v>3.2581551299998068E-2</c:v>
                </c:pt>
                <c:pt idx="190">
                  <c:v>3.2004404599987879E-2</c:v>
                </c:pt>
                <c:pt idx="191">
                  <c:v>3.1422438999996416E-2</c:v>
                </c:pt>
                <c:pt idx="192">
                  <c:v>3.0835672699993211E-2</c:v>
                </c:pt>
                <c:pt idx="193">
                  <c:v>3.0244128199996112E-2</c:v>
                </c:pt>
                <c:pt idx="194">
                  <c:v>2.9647818299991968E-2</c:v>
                </c:pt>
                <c:pt idx="195">
                  <c:v>2.9046763899998496E-2</c:v>
                </c:pt>
                <c:pt idx="196">
                  <c:v>2.8440982999995867E-2</c:v>
                </c:pt>
                <c:pt idx="197">
                  <c:v>2.7830504299998893E-2</c:v>
                </c:pt>
                <c:pt idx="198">
                  <c:v>2.7215340099999707E-2</c:v>
                </c:pt>
                <c:pt idx="199">
                  <c:v>2.6595507799996199E-2</c:v>
                </c:pt>
                <c:pt idx="200">
                  <c:v>2.597103200000106E-2</c:v>
                </c:pt>
                <c:pt idx="201">
                  <c:v>2.5341930799996248E-2</c:v>
                </c:pt>
                <c:pt idx="202">
                  <c:v>2.4708220699992012E-2</c:v>
                </c:pt>
                <c:pt idx="203">
                  <c:v>2.4069923999988418E-2</c:v>
                </c:pt>
                <c:pt idx="204">
                  <c:v>2.3427056899990362E-2</c:v>
                </c:pt>
                <c:pt idx="205">
                  <c:v>2.2779636999999298E-2</c:v>
                </c:pt>
                <c:pt idx="206">
                  <c:v>2.2127681299991764E-2</c:v>
                </c:pt>
                <c:pt idx="207">
                  <c:v>2.1471206000001075E-2</c:v>
                </c:pt>
                <c:pt idx="208">
                  <c:v>2.0810224499996366E-2</c:v>
                </c:pt>
                <c:pt idx="209">
                  <c:v>2.0144748599989271E-2</c:v>
                </c:pt>
                <c:pt idx="210">
                  <c:v>1.947479199999691E-2</c:v>
                </c:pt>
                <c:pt idx="211">
                  <c:v>1.880036480000058E-2</c:v>
                </c:pt>
                <c:pt idx="212">
                  <c:v>1.8121476099992151E-2</c:v>
                </c:pt>
                <c:pt idx="213">
                  <c:v>1.7438132099997006E-2</c:v>
                </c:pt>
                <c:pt idx="214">
                  <c:v>1.6750339299989037E-2</c:v>
                </c:pt>
                <c:pt idx="215">
                  <c:v>1.6058096300000102E-2</c:v>
                </c:pt>
                <c:pt idx="216">
                  <c:v>1.5361408099991536E-2</c:v>
                </c:pt>
                <c:pt idx="217">
                  <c:v>1.4660267699994733E-2</c:v>
                </c:pt>
                <c:pt idx="218">
                  <c:v>1.3954676099999119E-2</c:v>
                </c:pt>
                <c:pt idx="219">
                  <c:v>1.3244620399987639E-2</c:v>
                </c:pt>
                <c:pt idx="220">
                  <c:v>1.2530089799994926E-2</c:v>
                </c:pt>
                <c:pt idx="221">
                  <c:v>1.1811072599996919E-2</c:v>
                </c:pt>
                <c:pt idx="222">
                  <c:v>1.1087549199999103E-2</c:v>
                </c:pt>
                <c:pt idx="223">
                  <c:v>1.035949999999275E-2</c:v>
                </c:pt>
                <c:pt idx="224">
                  <c:v>9.6269004999953722E-3</c:v>
                </c:pt>
                <c:pt idx="225">
                  <c:v>8.8897223999993003E-3</c:v>
                </c:pt>
                <c:pt idx="226">
                  <c:v>8.147933699987675E-3</c:v>
                </c:pt>
                <c:pt idx="227">
                  <c:v>7.4014992999877904E-3</c:v>
                </c:pt>
                <c:pt idx="228">
                  <c:v>6.6503779000015584E-3</c:v>
                </c:pt>
                <c:pt idx="229">
                  <c:v>5.8945239999985688E-3</c:v>
                </c:pt>
                <c:pt idx="230">
                  <c:v>5.1338911000016196E-3</c:v>
                </c:pt>
                <c:pt idx="231">
                  <c:v>4.3684269000010545E-3</c:v>
                </c:pt>
                <c:pt idx="232">
                  <c:v>3.5980754999940245E-3</c:v>
                </c:pt>
                <c:pt idx="233">
                  <c:v>2.8227791000006164E-3</c:v>
                </c:pt>
                <c:pt idx="234">
                  <c:v>2.0424662999971588E-3</c:v>
                </c:pt>
                <c:pt idx="235">
                  <c:v>1.2570733999979211E-3</c:v>
                </c:pt>
                <c:pt idx="236">
                  <c:v>4.6652829999516143E-4</c:v>
                </c:pt>
                <c:pt idx="237">
                  <c:v>-3.2924430000491611E-4</c:v>
                </c:pt>
                <c:pt idx="238">
                  <c:v>-1.1303228000087984E-3</c:v>
                </c:pt>
                <c:pt idx="239">
                  <c:v>-1.9367881000107445E-3</c:v>
                </c:pt>
                <c:pt idx="240">
                  <c:v>-2.748723600006997E-3</c:v>
                </c:pt>
                <c:pt idx="241">
                  <c:v>-3.5662149000046384E-3</c:v>
                </c:pt>
                <c:pt idx="242">
                  <c:v>-4.3893490000073143E-3</c:v>
                </c:pt>
                <c:pt idx="243">
                  <c:v>-5.2182136000027413E-3</c:v>
                </c:pt>
                <c:pt idx="244">
                  <c:v>-6.0528969000017696E-3</c:v>
                </c:pt>
                <c:pt idx="245">
                  <c:v>-6.8934867000081113E-3</c:v>
                </c:pt>
                <c:pt idx="246">
                  <c:v>-7.7400691000093502E-3</c:v>
                </c:pt>
                <c:pt idx="247">
                  <c:v>-8.5927293000054306E-3</c:v>
                </c:pt>
                <c:pt idx="248">
                  <c:v>-9.4515485000101762E-3</c:v>
                </c:pt>
                <c:pt idx="249">
                  <c:v>-1.0316603900008658E-2</c:v>
                </c:pt>
                <c:pt idx="250">
                  <c:v>-1.1187968000001547E-2</c:v>
                </c:pt>
                <c:pt idx="251">
                  <c:v>-1.2065705600008414E-2</c:v>
                </c:pt>
                <c:pt idx="252">
                  <c:v>-1.2949875900005736E-2</c:v>
                </c:pt>
                <c:pt idx="253">
                  <c:v>-1.3840527600009978E-2</c:v>
                </c:pt>
                <c:pt idx="254">
                  <c:v>-1.4737699500003032E-2</c:v>
                </c:pt>
                <c:pt idx="255">
                  <c:v>-1.5641418300006649E-2</c:v>
                </c:pt>
                <c:pt idx="256">
                  <c:v>-1.6551691900005494E-2</c:v>
                </c:pt>
                <c:pt idx="257">
                  <c:v>-1.7468527900007302E-2</c:v>
                </c:pt>
                <c:pt idx="258">
                  <c:v>-1.8391901200004668E-2</c:v>
                </c:pt>
                <c:pt idx="259">
                  <c:v>-1.9321772899999701E-2</c:v>
                </c:pt>
                <c:pt idx="260">
                  <c:v>-2.0258082700010505E-2</c:v>
                </c:pt>
                <c:pt idx="261">
                  <c:v>-2.1200747100010631E-2</c:v>
                </c:pt>
                <c:pt idx="262">
                  <c:v>-2.214965690001236E-2</c:v>
                </c:pt>
                <c:pt idx="263">
                  <c:v>-2.3104670600005761E-2</c:v>
                </c:pt>
                <c:pt idx="264">
                  <c:v>-2.406562980000615E-2</c:v>
                </c:pt>
                <c:pt idx="265">
                  <c:v>-2.5032330000001934E-2</c:v>
                </c:pt>
                <c:pt idx="266">
                  <c:v>-2.6004535900000292E-2</c:v>
                </c:pt>
                <c:pt idx="267">
                  <c:v>-2.6981973900007006E-2</c:v>
                </c:pt>
                <c:pt idx="268">
                  <c:v>-2.7964329500008489E-2</c:v>
                </c:pt>
                <c:pt idx="269">
                  <c:v>-2.8951244200001724E-2</c:v>
                </c:pt>
                <c:pt idx="270">
                  <c:v>-2.9942312599999354E-2</c:v>
                </c:pt>
                <c:pt idx="271">
                  <c:v>-3.093707909999921E-2</c:v>
                </c:pt>
                <c:pt idx="272">
                  <c:v>-3.1935028800006648E-2</c:v>
                </c:pt>
                <c:pt idx="273">
                  <c:v>-3.2935606199998801E-2</c:v>
                </c:pt>
                <c:pt idx="274">
                  <c:v>-3.3938178300005006E-2</c:v>
                </c:pt>
                <c:pt idx="275">
                  <c:v>-3.4942052499999932E-2</c:v>
                </c:pt>
                <c:pt idx="276">
                  <c:v>-3.5946467300007612E-2</c:v>
                </c:pt>
                <c:pt idx="277">
                  <c:v>-3.6950587800006929E-2</c:v>
                </c:pt>
                <c:pt idx="278">
                  <c:v>-3.7953501100005838E-2</c:v>
                </c:pt>
                <c:pt idx="279">
                  <c:v>-3.8954211300008978E-2</c:v>
                </c:pt>
                <c:pt idx="280">
                  <c:v>-3.9951634100006572E-2</c:v>
                </c:pt>
                <c:pt idx="281">
                  <c:v>-4.0944591799998875E-2</c:v>
                </c:pt>
                <c:pt idx="282">
                  <c:v>-4.1931806800008076E-2</c:v>
                </c:pt>
                <c:pt idx="283">
                  <c:v>-4.2911896300012131E-2</c:v>
                </c:pt>
                <c:pt idx="284">
                  <c:v>-4.3883361700011392E-2</c:v>
                </c:pt>
                <c:pt idx="285">
                  <c:v>-4.4844589400000245E-2</c:v>
                </c:pt>
                <c:pt idx="286">
                  <c:v>-4.5793836300006774E-2</c:v>
                </c:pt>
                <c:pt idx="287">
                  <c:v>-4.6729224200007025E-2</c:v>
                </c:pt>
                <c:pt idx="288">
                  <c:v>-4.7648731400002475E-2</c:v>
                </c:pt>
                <c:pt idx="289">
                  <c:v>-4.8550183700001526E-2</c:v>
                </c:pt>
                <c:pt idx="290">
                  <c:v>-4.9431244800004492E-2</c:v>
                </c:pt>
                <c:pt idx="291">
                  <c:v>-5.028940660000103E-2</c:v>
                </c:pt>
                <c:pt idx="292">
                  <c:v>-5.112197809999941E-2</c:v>
                </c:pt>
                <c:pt idx="293">
                  <c:v>-5.1926075099999025E-2</c:v>
                </c:pt>
                <c:pt idx="294">
                  <c:v>-5.2698607899998251E-2</c:v>
                </c:pt>
                <c:pt idx="295">
                  <c:v>-5.3436269100004097E-2</c:v>
                </c:pt>
                <c:pt idx="296">
                  <c:v>-5.4135521300011646E-2</c:v>
                </c:pt>
                <c:pt idx="297">
                  <c:v>-5.4792583400001149E-2</c:v>
                </c:pt>
                <c:pt idx="298">
                  <c:v>-5.5403417000007948E-2</c:v>
                </c:pt>
                <c:pt idx="299">
                  <c:v>-5.5963710400007471E-2</c:v>
                </c:pt>
                <c:pt idx="300">
                  <c:v>-5.6468866400010143E-2</c:v>
                </c:pt>
                <c:pt idx="301">
                  <c:v>-5.6913984200008372E-2</c:v>
                </c:pt>
                <c:pt idx="302">
                  <c:v>-5.7293844699998431E-2</c:v>
                </c:pt>
                <c:pt idx="303">
                  <c:v>-5.7602896100007683E-2</c:v>
                </c:pt>
                <c:pt idx="304">
                  <c:v>-5.783522340000502E-2</c:v>
                </c:pt>
                <c:pt idx="305">
                  <c:v>-5.7984552900009589E-2</c:v>
                </c:pt>
                <c:pt idx="306">
                  <c:v>-5.8044217900004469E-2</c:v>
                </c:pt>
                <c:pt idx="307">
                  <c:v>-5.8007144200004745E-2</c:v>
                </c:pt>
                <c:pt idx="308">
                  <c:v>-5.7865832400011641E-2</c:v>
                </c:pt>
                <c:pt idx="309">
                  <c:v>-5.761233620000894E-2</c:v>
                </c:pt>
                <c:pt idx="310">
                  <c:v>-5.7238244300009455E-2</c:v>
                </c:pt>
                <c:pt idx="311">
                  <c:v>-5.6734660100005385E-2</c:v>
                </c:pt>
                <c:pt idx="312">
                  <c:v>-5.609218189999865E-2</c:v>
                </c:pt>
                <c:pt idx="313">
                  <c:v>-5.5300883000001022E-2</c:v>
                </c:pt>
                <c:pt idx="314">
                  <c:v>-5.4350292400002331E-2</c:v>
                </c:pt>
                <c:pt idx="315">
                  <c:v>-5.3229376499999148E-2</c:v>
                </c:pt>
                <c:pt idx="316">
                  <c:v>-5.192651600000886E-2</c:v>
                </c:pt>
                <c:pt idx="317">
                  <c:v>-5.0429515400011837E-2</c:v>
                </c:pt>
                <c:pt idx="318">
                  <c:v>-4.8725546500008932E-2</c:v>
                </c:pt>
                <c:pt idx="319">
                  <c:v>-4.6801182600006541E-2</c:v>
                </c:pt>
                <c:pt idx="320">
                  <c:v>-4.4642369800001802E-2</c:v>
                </c:pt>
                <c:pt idx="321">
                  <c:v>-4.2234451300004139E-2</c:v>
                </c:pt>
                <c:pt idx="322">
                  <c:v>-3.9562176600000498E-2</c:v>
                </c:pt>
                <c:pt idx="323">
                  <c:v>-3.660974190000843E-2</c:v>
                </c:pt>
                <c:pt idx="324">
                  <c:v>-3.3360851400004776E-2</c:v>
                </c:pt>
                <c:pt idx="325">
                  <c:v>-2.9798813500008237E-2</c:v>
                </c:pt>
                <c:pt idx="326">
                  <c:v>-2.5906687900004499E-2</c:v>
                </c:pt>
                <c:pt idx="327">
                  <c:v>-2.1667501199999606E-2</c:v>
                </c:pt>
                <c:pt idx="328">
                  <c:v>-1.7064561700010472E-2</c:v>
                </c:pt>
                <c:pt idx="329">
                  <c:v>-1.2081921200007173E-2</c:v>
                </c:pt>
                <c:pt idx="330">
                  <c:v>-6.7049926000066762E-3</c:v>
                </c:pt>
                <c:pt idx="331">
                  <c:v>-9.2149620000725463E-4</c:v>
                </c:pt>
                <c:pt idx="332">
                  <c:v>5.2773369999954411E-3</c:v>
                </c:pt>
                <c:pt idx="333">
                  <c:v>1.1895161499992923E-2</c:v>
                </c:pt>
                <c:pt idx="334">
                  <c:v>1.2226409099994839E-2</c:v>
                </c:pt>
                <c:pt idx="335">
                  <c:v>1.7386404199996264E-2</c:v>
                </c:pt>
                <c:pt idx="336">
                  <c:v>2.3246505499997738E-2</c:v>
                </c:pt>
                <c:pt idx="337">
                  <c:v>2.9831088599991062E-2</c:v>
                </c:pt>
                <c:pt idx="338">
                  <c:v>3.7167479199993636E-2</c:v>
                </c:pt>
                <c:pt idx="339">
                  <c:v>4.5286099799994872E-2</c:v>
                </c:pt>
                <c:pt idx="340">
                  <c:v>5.4220612599991114E-2</c:v>
                </c:pt>
                <c:pt idx="341">
                  <c:v>6.4008016499997211E-2</c:v>
                </c:pt>
                <c:pt idx="342">
                  <c:v>7.4688713899988102E-2</c:v>
                </c:pt>
                <c:pt idx="343">
                  <c:v>8.6306612599997834E-2</c:v>
                </c:pt>
                <c:pt idx="344">
                  <c:v>9.8909201799997959E-2</c:v>
                </c:pt>
                <c:pt idx="345">
                  <c:v>0.12185558619999881</c:v>
                </c:pt>
                <c:pt idx="346">
                  <c:v>0.1345206320999921</c:v>
                </c:pt>
                <c:pt idx="347">
                  <c:v>0.14807898059999047</c:v>
                </c:pt>
                <c:pt idx="348">
                  <c:v>0.1626142253999916</c:v>
                </c:pt>
                <c:pt idx="349">
                  <c:v>0.17820915129999548</c:v>
                </c:pt>
                <c:pt idx="350">
                  <c:v>0.19494695099999149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4E46-4D6C-9FFF-948D44CD1205}"/>
            </c:ext>
          </c:extLst>
        </c:ser>
        <c:ser>
          <c:idx val="20"/>
          <c:order val="20"/>
          <c:tx>
            <c:strRef>
              <c:f>'2SF Data'!$AT$4</c:f>
              <c:strCache>
                <c:ptCount val="1"/>
                <c:pt idx="0">
                  <c:v>Root 6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 Data'!$Y$5:$Y$355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 Data'!$AT$5:$AT$355</c:f>
              <c:numCache>
                <c:formatCode>General</c:formatCode>
                <c:ptCount val="351"/>
                <c:pt idx="0">
                  <c:v>7.3806807599993363E-2</c:v>
                </c:pt>
                <c:pt idx="1">
                  <c:v>7.3776770699993222E-2</c:v>
                </c:pt>
                <c:pt idx="2">
                  <c:v>7.3746073599991746E-2</c:v>
                </c:pt>
                <c:pt idx="3">
                  <c:v>7.371475440000097E-2</c:v>
                </c:pt>
                <c:pt idx="4">
                  <c:v>7.3682810499988705E-2</c:v>
                </c:pt>
                <c:pt idx="5">
                  <c:v>7.3650220699988722E-2</c:v>
                </c:pt>
                <c:pt idx="6">
                  <c:v>7.3616993999991109E-2</c:v>
                </c:pt>
                <c:pt idx="7">
                  <c:v>7.3583238899999515E-2</c:v>
                </c:pt>
                <c:pt idx="8">
                  <c:v>7.3550023399988618E-2</c:v>
                </c:pt>
                <c:pt idx="9">
                  <c:v>7.3513138199999162E-2</c:v>
                </c:pt>
                <c:pt idx="10">
                  <c:v>7.3477223699995875E-2</c:v>
                </c:pt>
                <c:pt idx="11">
                  <c:v>7.3440533599992364E-2</c:v>
                </c:pt>
                <c:pt idx="12">
                  <c:v>7.3403114899988964E-2</c:v>
                </c:pt>
                <c:pt idx="13">
                  <c:v>7.3364952599987987E-2</c:v>
                </c:pt>
                <c:pt idx="14">
                  <c:v>7.3326040499992473E-2</c:v>
                </c:pt>
                <c:pt idx="15">
                  <c:v>7.3286371300000042E-2</c:v>
                </c:pt>
                <c:pt idx="16">
                  <c:v>7.3245959299995889E-2</c:v>
                </c:pt>
                <c:pt idx="17">
                  <c:v>7.3205140399991819E-2</c:v>
                </c:pt>
                <c:pt idx="18">
                  <c:v>7.3162519999996789E-2</c:v>
                </c:pt>
                <c:pt idx="19">
                  <c:v>7.3119711799989773E-2</c:v>
                </c:pt>
                <c:pt idx="20">
                  <c:v>7.3075999699995009E-2</c:v>
                </c:pt>
                <c:pt idx="21">
                  <c:v>7.3031433099998821E-2</c:v>
                </c:pt>
                <c:pt idx="22">
                  <c:v>7.2986001099991427E-2</c:v>
                </c:pt>
                <c:pt idx="23">
                  <c:v>7.2939687899989281E-2</c:v>
                </c:pt>
                <c:pt idx="24">
                  <c:v>7.2892479600000115E-2</c:v>
                </c:pt>
                <c:pt idx="25">
                  <c:v>7.2844368099993062E-2</c:v>
                </c:pt>
                <c:pt idx="26">
                  <c:v>7.2795377899993241E-2</c:v>
                </c:pt>
                <c:pt idx="27">
                  <c:v>7.274673389999009E-2</c:v>
                </c:pt>
                <c:pt idx="28">
                  <c:v>7.2694285599993691E-2</c:v>
                </c:pt>
                <c:pt idx="29">
                  <c:v>7.2642448799996373E-2</c:v>
                </c:pt>
                <c:pt idx="30">
                  <c:v>7.2589538899990202E-2</c:v>
                </c:pt>
                <c:pt idx="31">
                  <c:v>7.2535612300001162E-2</c:v>
                </c:pt>
                <c:pt idx="32">
                  <c:v>7.2480584899992095E-2</c:v>
                </c:pt>
                <c:pt idx="33">
                  <c:v>7.2424658999992175E-2</c:v>
                </c:pt>
                <c:pt idx="34">
                  <c:v>7.2367555100001368E-2</c:v>
                </c:pt>
                <c:pt idx="35">
                  <c:v>7.2310100399988642E-2</c:v>
                </c:pt>
                <c:pt idx="36">
                  <c:v>7.225011989999075E-2</c:v>
                </c:pt>
                <c:pt idx="37">
                  <c:v>7.218978459999903E-2</c:v>
                </c:pt>
                <c:pt idx="38">
                  <c:v>7.2128289599987738E-2</c:v>
                </c:pt>
                <c:pt idx="39">
                  <c:v>7.2065644799991446E-2</c:v>
                </c:pt>
                <c:pt idx="40">
                  <c:v>7.2001819899995212E-2</c:v>
                </c:pt>
                <c:pt idx="41">
                  <c:v>7.1936799799999562E-2</c:v>
                </c:pt>
                <c:pt idx="42">
                  <c:v>7.1870585999988634E-2</c:v>
                </c:pt>
                <c:pt idx="43">
                  <c:v>7.1803570699998431E-2</c:v>
                </c:pt>
                <c:pt idx="44">
                  <c:v>7.1734328399998049E-2</c:v>
                </c:pt>
                <c:pt idx="45">
                  <c:v>7.1664348799998834E-2</c:v>
                </c:pt>
                <c:pt idx="46">
                  <c:v>7.1593045199989547E-2</c:v>
                </c:pt>
                <c:pt idx="47">
                  <c:v>7.1520411899996361E-2</c:v>
                </c:pt>
                <c:pt idx="48">
                  <c:v>7.1446442099997398E-2</c:v>
                </c:pt>
                <c:pt idx="49">
                  <c:v>7.1371098099987762E-2</c:v>
                </c:pt>
                <c:pt idx="50">
                  <c:v>7.1294372099998782E-2</c:v>
                </c:pt>
                <c:pt idx="51">
                  <c:v>7.1216232099999388E-2</c:v>
                </c:pt>
                <c:pt idx="52">
                  <c:v>7.1136716799998112E-2</c:v>
                </c:pt>
                <c:pt idx="53">
                  <c:v>7.1056864499993821E-2</c:v>
                </c:pt>
                <c:pt idx="54">
                  <c:v>7.0973050500001023E-2</c:v>
                </c:pt>
                <c:pt idx="55">
                  <c:v>7.0889046199994254E-2</c:v>
                </c:pt>
                <c:pt idx="56">
                  <c:v>7.0803474299992786E-2</c:v>
                </c:pt>
                <c:pt idx="57">
                  <c:v>7.0716345799993974E-2</c:v>
                </c:pt>
                <c:pt idx="58">
                  <c:v>7.0627625899987834E-2</c:v>
                </c:pt>
                <c:pt idx="59">
                  <c:v>7.0537295299999414E-2</c:v>
                </c:pt>
                <c:pt idx="60">
                  <c:v>7.0445349499991039E-2</c:v>
                </c:pt>
                <c:pt idx="61">
                  <c:v>7.0352085999999758E-2</c:v>
                </c:pt>
                <c:pt idx="62">
                  <c:v>7.0256316199987623E-2</c:v>
                </c:pt>
                <c:pt idx="63">
                  <c:v>7.015929519999986E-2</c:v>
                </c:pt>
                <c:pt idx="64">
                  <c:v>7.0060487099993907E-2</c:v>
                </c:pt>
                <c:pt idx="65">
                  <c:v>6.9959898499988071E-2</c:v>
                </c:pt>
                <c:pt idx="66">
                  <c:v>6.9857500499992398E-2</c:v>
                </c:pt>
                <c:pt idx="67">
                  <c:v>6.9753260900000669E-2</c:v>
                </c:pt>
                <c:pt idx="68">
                  <c:v>6.9647154099996555E-2</c:v>
                </c:pt>
                <c:pt idx="69">
                  <c:v>6.9539156499999422E-2</c:v>
                </c:pt>
                <c:pt idx="70">
                  <c:v>6.9429374599991434E-2</c:v>
                </c:pt>
                <c:pt idx="71">
                  <c:v>6.9317260599987662E-2</c:v>
                </c:pt>
                <c:pt idx="72">
                  <c:v>6.9203403799988905E-2</c:v>
                </c:pt>
                <c:pt idx="73">
                  <c:v>6.9087476699991157E-2</c:v>
                </c:pt>
                <c:pt idx="74">
                  <c:v>6.8969488499988074E-2</c:v>
                </c:pt>
                <c:pt idx="75">
                  <c:v>6.8849408899993136E-2</c:v>
                </c:pt>
                <c:pt idx="76">
                  <c:v>6.8727199899996094E-2</c:v>
                </c:pt>
                <c:pt idx="77">
                  <c:v>6.860282329999734E-2</c:v>
                </c:pt>
                <c:pt idx="78">
                  <c:v>6.8476263400000903E-2</c:v>
                </c:pt>
                <c:pt idx="79">
                  <c:v>6.8347595799991723E-2</c:v>
                </c:pt>
                <c:pt idx="80">
                  <c:v>6.8216328399998361E-2</c:v>
                </c:pt>
                <c:pt idx="81">
                  <c:v>6.808299319999378E-2</c:v>
                </c:pt>
                <c:pt idx="82">
                  <c:v>6.7947273199990832E-2</c:v>
                </c:pt>
                <c:pt idx="83">
                  <c:v>6.7809171599989781E-2</c:v>
                </c:pt>
                <c:pt idx="84">
                  <c:v>6.7668653199987716E-2</c:v>
                </c:pt>
                <c:pt idx="85">
                  <c:v>6.7525678799995603E-2</c:v>
                </c:pt>
                <c:pt idx="86">
                  <c:v>6.7380210699994336E-2</c:v>
                </c:pt>
                <c:pt idx="87">
                  <c:v>6.7232214299991711E-2</c:v>
                </c:pt>
                <c:pt idx="88">
                  <c:v>6.7081701399999361E-2</c:v>
                </c:pt>
                <c:pt idx="89">
                  <c:v>6.6928385899998943E-2</c:v>
                </c:pt>
                <c:pt idx="90">
                  <c:v>6.6772592799992481E-2</c:v>
                </c:pt>
                <c:pt idx="91">
                  <c:v>6.6614052399998513E-2</c:v>
                </c:pt>
                <c:pt idx="92">
                  <c:v>6.6452773599991133E-2</c:v>
                </c:pt>
                <c:pt idx="93">
                  <c:v>6.6288717399999086E-2</c:v>
                </c:pt>
                <c:pt idx="94">
                  <c:v>6.6121832799993285E-2</c:v>
                </c:pt>
                <c:pt idx="95">
                  <c:v>6.5952085699990448E-2</c:v>
                </c:pt>
                <c:pt idx="96">
                  <c:v>6.5779431300001079E-2</c:v>
                </c:pt>
                <c:pt idx="97">
                  <c:v>6.5603819399996155E-2</c:v>
                </c:pt>
                <c:pt idx="98">
                  <c:v>6.5426004199991894E-2</c:v>
                </c:pt>
                <c:pt idx="99">
                  <c:v>6.5243499600001087E-2</c:v>
                </c:pt>
                <c:pt idx="100">
                  <c:v>6.5058777199993756E-2</c:v>
                </c:pt>
                <c:pt idx="101">
                  <c:v>6.4870903799999269E-2</c:v>
                </c:pt>
                <c:pt idx="102">
                  <c:v>6.4679850899992175E-2</c:v>
                </c:pt>
                <c:pt idx="103">
                  <c:v>6.4485570499996925E-2</c:v>
                </c:pt>
                <c:pt idx="104">
                  <c:v>6.428802109999765E-2</c:v>
                </c:pt>
                <c:pt idx="105">
                  <c:v>6.40872256999927E-2</c:v>
                </c:pt>
                <c:pt idx="106">
                  <c:v>6.3884271199995624E-2</c:v>
                </c:pt>
                <c:pt idx="107">
                  <c:v>6.3675208699990549E-2</c:v>
                </c:pt>
                <c:pt idx="108">
                  <c:v>6.3464098200000763E-2</c:v>
                </c:pt>
                <c:pt idx="109">
                  <c:v>6.3249454599997534E-2</c:v>
                </c:pt>
                <c:pt idx="110">
                  <c:v>6.3031247799997914E-2</c:v>
                </c:pt>
                <c:pt idx="111">
                  <c:v>6.280942319999383E-2</c:v>
                </c:pt>
                <c:pt idx="112">
                  <c:v>6.2583944399989377E-2</c:v>
                </c:pt>
                <c:pt idx="113">
                  <c:v>6.2354883399990513E-2</c:v>
                </c:pt>
                <c:pt idx="114">
                  <c:v>6.2124018799991632E-2</c:v>
                </c:pt>
                <c:pt idx="115">
                  <c:v>6.188495749999845E-2</c:v>
                </c:pt>
                <c:pt idx="116">
                  <c:v>6.1644329199992853E-2</c:v>
                </c:pt>
                <c:pt idx="117">
                  <c:v>6.140245059999927E-2</c:v>
                </c:pt>
                <c:pt idx="118">
                  <c:v>6.1159752099996467E-2</c:v>
                </c:pt>
                <c:pt idx="119">
                  <c:v>6.0913351199999966E-2</c:v>
                </c:pt>
                <c:pt idx="120">
                  <c:v>6.0663210800001366E-2</c:v>
                </c:pt>
                <c:pt idx="121">
                  <c:v>6.0409301599989362E-2</c:v>
                </c:pt>
                <c:pt idx="122">
                  <c:v>6.0151723299995297E-2</c:v>
                </c:pt>
                <c:pt idx="123">
                  <c:v>5.9889873399995963E-2</c:v>
                </c:pt>
                <c:pt idx="124">
                  <c:v>5.9624372499996525E-2</c:v>
                </c:pt>
                <c:pt idx="125">
                  <c:v>5.9354903499993839E-2</c:v>
                </c:pt>
                <c:pt idx="126">
                  <c:v>5.9081452499995635E-2</c:v>
                </c:pt>
                <c:pt idx="127">
                  <c:v>5.8803980099995101E-2</c:v>
                </c:pt>
                <c:pt idx="128">
                  <c:v>5.8522445499988862E-2</c:v>
                </c:pt>
                <c:pt idx="129">
                  <c:v>5.8236815499995487E-2</c:v>
                </c:pt>
                <c:pt idx="130">
                  <c:v>5.7947052700001223E-2</c:v>
                </c:pt>
                <c:pt idx="131">
                  <c:v>5.7653080999997997E-2</c:v>
                </c:pt>
                <c:pt idx="132">
                  <c:v>5.7354933399992092E-2</c:v>
                </c:pt>
                <c:pt idx="133">
                  <c:v>5.7052536499995199E-2</c:v>
                </c:pt>
                <c:pt idx="134">
                  <c:v>5.674586029999773E-2</c:v>
                </c:pt>
                <c:pt idx="135">
                  <c:v>5.6434870499998624E-2</c:v>
                </c:pt>
                <c:pt idx="136">
                  <c:v>5.6119524599992587E-2</c:v>
                </c:pt>
                <c:pt idx="137">
                  <c:v>5.5799794799995084E-2</c:v>
                </c:pt>
                <c:pt idx="138">
                  <c:v>5.5475649699999963E-2</c:v>
                </c:pt>
                <c:pt idx="139">
                  <c:v>5.5147048199998494E-2</c:v>
                </c:pt>
                <c:pt idx="140">
                  <c:v>5.4813966099999334E-2</c:v>
                </c:pt>
                <c:pt idx="141">
                  <c:v>5.4476369299990779E-2</c:v>
                </c:pt>
                <c:pt idx="142">
                  <c:v>5.4134227999995232E-2</c:v>
                </c:pt>
                <c:pt idx="143">
                  <c:v>5.3787510699990548E-2</c:v>
                </c:pt>
                <c:pt idx="144">
                  <c:v>5.3436188500000981E-2</c:v>
                </c:pt>
                <c:pt idx="145">
                  <c:v>5.3080234899994139E-2</c:v>
                </c:pt>
                <c:pt idx="146">
                  <c:v>5.2719621799994343E-2</c:v>
                </c:pt>
                <c:pt idx="147">
                  <c:v>5.2354323199992336E-2</c:v>
                </c:pt>
                <c:pt idx="148">
                  <c:v>5.1984312299993007E-2</c:v>
                </c:pt>
                <c:pt idx="149">
                  <c:v>5.1609565599989082E-2</c:v>
                </c:pt>
                <c:pt idx="150">
                  <c:v>5.1230056599990803E-2</c:v>
                </c:pt>
                <c:pt idx="151">
                  <c:v>5.0845765399998299E-2</c:v>
                </c:pt>
                <c:pt idx="152">
                  <c:v>5.0456670700000927E-2</c:v>
                </c:pt>
                <c:pt idx="153">
                  <c:v>5.0062750099996833E-2</c:v>
                </c:pt>
                <c:pt idx="154">
                  <c:v>4.9663982100000226E-2</c:v>
                </c:pt>
                <c:pt idx="155">
                  <c:v>4.9260352099992133E-2</c:v>
                </c:pt>
                <c:pt idx="156">
                  <c:v>4.8851838699988548E-2</c:v>
                </c:pt>
                <c:pt idx="157">
                  <c:v>4.8438426799989998E-2</c:v>
                </c:pt>
                <c:pt idx="158">
                  <c:v>4.8020101399998794E-2</c:v>
                </c:pt>
                <c:pt idx="159">
                  <c:v>4.7596850199994378E-2</c:v>
                </c:pt>
                <c:pt idx="160">
                  <c:v>4.7168652699994595E-2</c:v>
                </c:pt>
                <c:pt idx="161">
                  <c:v>4.6735501099988142E-2</c:v>
                </c:pt>
                <c:pt idx="162">
                  <c:v>4.6297388199988632E-2</c:v>
                </c:pt>
                <c:pt idx="163">
                  <c:v>4.5854294799994477E-2</c:v>
                </c:pt>
                <c:pt idx="164">
                  <c:v>4.5406218599993053E-2</c:v>
                </c:pt>
                <c:pt idx="165">
                  <c:v>4.4953152600001545E-2</c:v>
                </c:pt>
                <c:pt idx="166">
                  <c:v>4.4495087599997873E-2</c:v>
                </c:pt>
                <c:pt idx="167">
                  <c:v>4.4032018099997572E-2</c:v>
                </c:pt>
                <c:pt idx="168">
                  <c:v>4.3563939599991386E-2</c:v>
                </c:pt>
                <c:pt idx="169">
                  <c:v>4.3090851999991742E-2</c:v>
                </c:pt>
                <c:pt idx="170">
                  <c:v>4.2612747500001547E-2</c:v>
                </c:pt>
                <c:pt idx="171">
                  <c:v>4.2129629599997998E-2</c:v>
                </c:pt>
                <c:pt idx="172">
                  <c:v>4.1641494499998544E-2</c:v>
                </c:pt>
                <c:pt idx="173">
                  <c:v>4.1148353399989901E-2</c:v>
                </c:pt>
                <c:pt idx="174">
                  <c:v>4.0650201599987668E-2</c:v>
                </c:pt>
                <c:pt idx="175">
                  <c:v>4.0147039399997198E-2</c:v>
                </c:pt>
                <c:pt idx="176">
                  <c:v>3.9638876699996217E-2</c:v>
                </c:pt>
                <c:pt idx="177">
                  <c:v>3.9126036199988334E-2</c:v>
                </c:pt>
                <c:pt idx="178">
                  <c:v>3.8607568599999809E-2</c:v>
                </c:pt>
                <c:pt idx="179">
                  <c:v>3.808444089999341E-2</c:v>
                </c:pt>
                <c:pt idx="180">
                  <c:v>3.7556337799998118E-2</c:v>
                </c:pt>
                <c:pt idx="181">
                  <c:v>3.7023271300000715E-2</c:v>
                </c:pt>
                <c:pt idx="182">
                  <c:v>3.6485255299993469E-2</c:v>
                </c:pt>
                <c:pt idx="183">
                  <c:v>3.5942296999991186E-2</c:v>
                </c:pt>
                <c:pt idx="184">
                  <c:v>3.5394408799987787E-2</c:v>
                </c:pt>
                <c:pt idx="185">
                  <c:v>3.4841608599990082E-2</c:v>
                </c:pt>
                <c:pt idx="186">
                  <c:v>3.4283904599988091E-2</c:v>
                </c:pt>
                <c:pt idx="187">
                  <c:v>3.3721319599990807E-2</c:v>
                </c:pt>
                <c:pt idx="188">
                  <c:v>3.3153861399995321E-2</c:v>
                </c:pt>
                <c:pt idx="189">
                  <c:v>3.2581552399989278E-2</c:v>
                </c:pt>
                <c:pt idx="190">
                  <c:v>3.200440549998973E-2</c:v>
                </c:pt>
                <c:pt idx="191">
                  <c:v>3.142244129999483E-2</c:v>
                </c:pt>
                <c:pt idx="192">
                  <c:v>3.0835673999987989E-2</c:v>
                </c:pt>
                <c:pt idx="193">
                  <c:v>3.0244128399999681E-2</c:v>
                </c:pt>
                <c:pt idx="194">
                  <c:v>2.9647818800000891E-2</c:v>
                </c:pt>
                <c:pt idx="195">
                  <c:v>2.9046765499998628E-2</c:v>
                </c:pt>
                <c:pt idx="196">
                  <c:v>2.84409887999999E-2</c:v>
                </c:pt>
                <c:pt idx="197">
                  <c:v>2.7830504400000677E-2</c:v>
                </c:pt>
                <c:pt idx="198">
                  <c:v>2.7215341299992701E-2</c:v>
                </c:pt>
                <c:pt idx="199">
                  <c:v>2.6595508799999834E-2</c:v>
                </c:pt>
                <c:pt idx="200">
                  <c:v>2.5971033699988766E-2</c:v>
                </c:pt>
                <c:pt idx="201">
                  <c:v>2.5341931799999884E-2</c:v>
                </c:pt>
                <c:pt idx="202">
                  <c:v>2.470822109999915E-2</c:v>
                </c:pt>
                <c:pt idx="203">
                  <c:v>2.4069925999995689E-2</c:v>
                </c:pt>
                <c:pt idx="204">
                  <c:v>2.3427058699994063E-2</c:v>
                </c:pt>
                <c:pt idx="205">
                  <c:v>2.2779638299994076E-2</c:v>
                </c:pt>
                <c:pt idx="206">
                  <c:v>2.2127682699988327E-2</c:v>
                </c:pt>
                <c:pt idx="207">
                  <c:v>2.1471206399994003E-2</c:v>
                </c:pt>
                <c:pt idx="208">
                  <c:v>2.0810224999991078E-2</c:v>
                </c:pt>
                <c:pt idx="209">
                  <c:v>2.0144749099998194E-2</c:v>
                </c:pt>
                <c:pt idx="210">
                  <c:v>1.9474792299988053E-2</c:v>
                </c:pt>
                <c:pt idx="211">
                  <c:v>1.8800365299995292E-2</c:v>
                </c:pt>
                <c:pt idx="212">
                  <c:v>1.812147629999572E-2</c:v>
                </c:pt>
                <c:pt idx="213">
                  <c:v>1.7438132399988149E-2</c:v>
                </c:pt>
                <c:pt idx="214">
                  <c:v>1.6750341499999877E-2</c:v>
                </c:pt>
                <c:pt idx="215">
                  <c:v>1.6058097699996665E-2</c:v>
                </c:pt>
                <c:pt idx="216">
                  <c:v>1.5361409599989884E-2</c:v>
                </c:pt>
                <c:pt idx="217">
                  <c:v>1.466026829999123E-2</c:v>
                </c:pt>
                <c:pt idx="218">
                  <c:v>1.3954677299992113E-2</c:v>
                </c:pt>
                <c:pt idx="219">
                  <c:v>1.3244620599991208E-2</c:v>
                </c:pt>
                <c:pt idx="220">
                  <c:v>1.2530091299993273E-2</c:v>
                </c:pt>
                <c:pt idx="221">
                  <c:v>1.1811073299995201E-2</c:v>
                </c:pt>
                <c:pt idx="222">
                  <c:v>1.1087549399988461E-2</c:v>
                </c:pt>
                <c:pt idx="223">
                  <c:v>1.0359500500001673E-2</c:v>
                </c:pt>
                <c:pt idx="224">
                  <c:v>9.6269006999989415E-3</c:v>
                </c:pt>
                <c:pt idx="225">
                  <c:v>8.8897225000010849E-3</c:v>
                </c:pt>
                <c:pt idx="226">
                  <c:v>8.147933699987675E-3</c:v>
                </c:pt>
                <c:pt idx="227">
                  <c:v>7.4015018999915583E-3</c:v>
                </c:pt>
                <c:pt idx="228">
                  <c:v>6.6503805999929E-3</c:v>
                </c:pt>
                <c:pt idx="229">
                  <c:v>5.8945259999916289E-3</c:v>
                </c:pt>
                <c:pt idx="230">
                  <c:v>5.1338920999910442E-3</c:v>
                </c:pt>
                <c:pt idx="231">
                  <c:v>4.3684277000011207E-3</c:v>
                </c:pt>
                <c:pt idx="232">
                  <c:v>3.5980759999887368E-3</c:v>
                </c:pt>
                <c:pt idx="233">
                  <c:v>2.8227791000006164E-3</c:v>
                </c:pt>
                <c:pt idx="234">
                  <c:v>2.0424662999971588E-3</c:v>
                </c:pt>
                <c:pt idx="235">
                  <c:v>1.2570733999979211E-3</c:v>
                </c:pt>
                <c:pt idx="236">
                  <c:v>4.6652829999516143E-4</c:v>
                </c:pt>
                <c:pt idx="237">
                  <c:v>-3.2924430000491611E-4</c:v>
                </c:pt>
                <c:pt idx="238">
                  <c:v>-1.1303228000087984E-3</c:v>
                </c:pt>
                <c:pt idx="239">
                  <c:v>-1.9367881000107445E-3</c:v>
                </c:pt>
                <c:pt idx="240">
                  <c:v>-2.748723600006997E-3</c:v>
                </c:pt>
                <c:pt idx="241">
                  <c:v>-3.5662149000046384E-3</c:v>
                </c:pt>
                <c:pt idx="242">
                  <c:v>-4.3893490000073143E-3</c:v>
                </c:pt>
                <c:pt idx="243">
                  <c:v>-5.2182136000027413E-3</c:v>
                </c:pt>
                <c:pt idx="244">
                  <c:v>-6.0528969000017696E-3</c:v>
                </c:pt>
                <c:pt idx="245">
                  <c:v>-6.8934867000081113E-3</c:v>
                </c:pt>
                <c:pt idx="246">
                  <c:v>-7.7400691000093502E-3</c:v>
                </c:pt>
                <c:pt idx="247">
                  <c:v>-8.5927293000054306E-3</c:v>
                </c:pt>
                <c:pt idx="248">
                  <c:v>-9.4515467000064746E-3</c:v>
                </c:pt>
                <c:pt idx="249">
                  <c:v>-1.0316603100008592E-2</c:v>
                </c:pt>
                <c:pt idx="250">
                  <c:v>-1.1187967600008619E-2</c:v>
                </c:pt>
                <c:pt idx="251">
                  <c:v>-1.2065702800001077E-2</c:v>
                </c:pt>
                <c:pt idx="252">
                  <c:v>-1.2949875900005736E-2</c:v>
                </c:pt>
                <c:pt idx="253">
                  <c:v>-1.3840527600009978E-2</c:v>
                </c:pt>
                <c:pt idx="254">
                  <c:v>-1.4737699500003032E-2</c:v>
                </c:pt>
                <c:pt idx="255">
                  <c:v>-1.5641418300006649E-2</c:v>
                </c:pt>
                <c:pt idx="256">
                  <c:v>-1.6551691900005494E-2</c:v>
                </c:pt>
                <c:pt idx="257">
                  <c:v>-1.7468527900007302E-2</c:v>
                </c:pt>
                <c:pt idx="258">
                  <c:v>-1.8391901200004668E-2</c:v>
                </c:pt>
                <c:pt idx="259">
                  <c:v>-1.9321772899999701E-2</c:v>
                </c:pt>
                <c:pt idx="260">
                  <c:v>-2.0258082700010505E-2</c:v>
                </c:pt>
                <c:pt idx="261">
                  <c:v>-2.1200747100010631E-2</c:v>
                </c:pt>
                <c:pt idx="262">
                  <c:v>-2.214965690001236E-2</c:v>
                </c:pt>
                <c:pt idx="263">
                  <c:v>-2.3104670600005761E-2</c:v>
                </c:pt>
                <c:pt idx="264">
                  <c:v>-2.406562980000615E-2</c:v>
                </c:pt>
                <c:pt idx="265">
                  <c:v>-2.5032330000001934E-2</c:v>
                </c:pt>
                <c:pt idx="266">
                  <c:v>-2.6004535900000292E-2</c:v>
                </c:pt>
                <c:pt idx="267">
                  <c:v>-2.6981973900007006E-2</c:v>
                </c:pt>
                <c:pt idx="268">
                  <c:v>-2.7964329500008489E-2</c:v>
                </c:pt>
                <c:pt idx="269">
                  <c:v>-2.8951244200001724E-2</c:v>
                </c:pt>
                <c:pt idx="270">
                  <c:v>-2.9942312599999354E-2</c:v>
                </c:pt>
                <c:pt idx="271">
                  <c:v>-3.093707909999921E-2</c:v>
                </c:pt>
                <c:pt idx="272">
                  <c:v>-3.1935028800006648E-2</c:v>
                </c:pt>
                <c:pt idx="273">
                  <c:v>-3.2935606199998801E-2</c:v>
                </c:pt>
                <c:pt idx="274">
                  <c:v>-3.3938178300005006E-2</c:v>
                </c:pt>
                <c:pt idx="275">
                  <c:v>-3.4942052499999932E-2</c:v>
                </c:pt>
                <c:pt idx="276">
                  <c:v>-3.5946467300007612E-2</c:v>
                </c:pt>
                <c:pt idx="277">
                  <c:v>-3.6950587800006929E-2</c:v>
                </c:pt>
                <c:pt idx="278">
                  <c:v>-3.7953501100005838E-2</c:v>
                </c:pt>
                <c:pt idx="279">
                  <c:v>-3.8954211300008978E-2</c:v>
                </c:pt>
                <c:pt idx="280">
                  <c:v>-3.9951634100006572E-2</c:v>
                </c:pt>
                <c:pt idx="281">
                  <c:v>-4.0944591799998875E-2</c:v>
                </c:pt>
                <c:pt idx="282">
                  <c:v>-4.1931806800008076E-2</c:v>
                </c:pt>
                <c:pt idx="283">
                  <c:v>-4.2911896300012131E-2</c:v>
                </c:pt>
                <c:pt idx="284">
                  <c:v>-4.3883361700011392E-2</c:v>
                </c:pt>
                <c:pt idx="285">
                  <c:v>-4.4844589400000245E-2</c:v>
                </c:pt>
                <c:pt idx="286">
                  <c:v>-4.5793836300006774E-2</c:v>
                </c:pt>
                <c:pt idx="287">
                  <c:v>-4.6729224200007025E-2</c:v>
                </c:pt>
                <c:pt idx="288">
                  <c:v>-4.7648731400002475E-2</c:v>
                </c:pt>
                <c:pt idx="289">
                  <c:v>-4.8550183700001526E-2</c:v>
                </c:pt>
                <c:pt idx="290">
                  <c:v>-4.9431244800004492E-2</c:v>
                </c:pt>
                <c:pt idx="291">
                  <c:v>-5.028940660000103E-2</c:v>
                </c:pt>
                <c:pt idx="292">
                  <c:v>-5.112197809999941E-2</c:v>
                </c:pt>
                <c:pt idx="293">
                  <c:v>-5.1926075099999025E-2</c:v>
                </c:pt>
                <c:pt idx="294">
                  <c:v>-5.2698607899998251E-2</c:v>
                </c:pt>
                <c:pt idx="295">
                  <c:v>-5.3436269100004097E-2</c:v>
                </c:pt>
                <c:pt idx="296">
                  <c:v>-5.4135521300011646E-2</c:v>
                </c:pt>
                <c:pt idx="297">
                  <c:v>-5.4792583400001149E-2</c:v>
                </c:pt>
                <c:pt idx="298">
                  <c:v>-5.5403417000007948E-2</c:v>
                </c:pt>
                <c:pt idx="299">
                  <c:v>-5.5963710400007471E-2</c:v>
                </c:pt>
                <c:pt idx="300">
                  <c:v>-5.6468866400010143E-2</c:v>
                </c:pt>
                <c:pt idx="301">
                  <c:v>-5.6913984200008372E-2</c:v>
                </c:pt>
                <c:pt idx="302">
                  <c:v>-5.7293844699998431E-2</c:v>
                </c:pt>
                <c:pt idx="303">
                  <c:v>-5.7602896100007683E-2</c:v>
                </c:pt>
                <c:pt idx="304">
                  <c:v>-5.783522340000502E-2</c:v>
                </c:pt>
                <c:pt idx="305">
                  <c:v>-5.7984552900009589E-2</c:v>
                </c:pt>
                <c:pt idx="306">
                  <c:v>-5.8044217900004469E-2</c:v>
                </c:pt>
                <c:pt idx="307">
                  <c:v>-5.8007144200004745E-2</c:v>
                </c:pt>
                <c:pt idx="308">
                  <c:v>-5.7865832400011641E-2</c:v>
                </c:pt>
                <c:pt idx="309">
                  <c:v>-5.761233620000894E-2</c:v>
                </c:pt>
                <c:pt idx="310">
                  <c:v>-5.7238244300009455E-2</c:v>
                </c:pt>
                <c:pt idx="311">
                  <c:v>-5.6734660100005385E-2</c:v>
                </c:pt>
                <c:pt idx="312">
                  <c:v>-5.609218189999865E-2</c:v>
                </c:pt>
                <c:pt idx="313">
                  <c:v>-5.5300883000001022E-2</c:v>
                </c:pt>
                <c:pt idx="314">
                  <c:v>-5.4350292400002331E-2</c:v>
                </c:pt>
                <c:pt idx="315">
                  <c:v>-5.3229376499999148E-2</c:v>
                </c:pt>
                <c:pt idx="316">
                  <c:v>-5.192651600000886E-2</c:v>
                </c:pt>
                <c:pt idx="317">
                  <c:v>-5.0429515400011837E-2</c:v>
                </c:pt>
                <c:pt idx="318">
                  <c:v>-4.8725546500008932E-2</c:v>
                </c:pt>
                <c:pt idx="319">
                  <c:v>-4.6801182600006541E-2</c:v>
                </c:pt>
                <c:pt idx="320">
                  <c:v>-4.4642369800001802E-2</c:v>
                </c:pt>
                <c:pt idx="321">
                  <c:v>-4.2234451300004139E-2</c:v>
                </c:pt>
                <c:pt idx="322">
                  <c:v>-3.9562176600000498E-2</c:v>
                </c:pt>
                <c:pt idx="323">
                  <c:v>-3.660974190000843E-2</c:v>
                </c:pt>
                <c:pt idx="324">
                  <c:v>-3.3360851400004776E-2</c:v>
                </c:pt>
                <c:pt idx="325">
                  <c:v>-2.9798813500008237E-2</c:v>
                </c:pt>
                <c:pt idx="326">
                  <c:v>-2.5906687900004499E-2</c:v>
                </c:pt>
                <c:pt idx="327">
                  <c:v>-2.1667501199999606E-2</c:v>
                </c:pt>
                <c:pt idx="328">
                  <c:v>-1.7064561700010472E-2</c:v>
                </c:pt>
                <c:pt idx="329">
                  <c:v>-1.2081921200007173E-2</c:v>
                </c:pt>
                <c:pt idx="330">
                  <c:v>-6.7049926000066762E-3</c:v>
                </c:pt>
                <c:pt idx="331">
                  <c:v>-9.2149620000725463E-4</c:v>
                </c:pt>
                <c:pt idx="332">
                  <c:v>5.2773369999954411E-3</c:v>
                </c:pt>
                <c:pt idx="333">
                  <c:v>1.1895161499992923E-2</c:v>
                </c:pt>
                <c:pt idx="334">
                  <c:v>1.8928700499998286E-2</c:v>
                </c:pt>
                <c:pt idx="335">
                  <c:v>2.636604969998757E-2</c:v>
                </c:pt>
                <c:pt idx="336">
                  <c:v>3.4186267399988424E-2</c:v>
                </c:pt>
                <c:pt idx="337">
                  <c:v>4.2362018999995144E-2</c:v>
                </c:pt>
                <c:pt idx="338">
                  <c:v>5.0867240499997024E-2</c:v>
                </c:pt>
                <c:pt idx="339">
                  <c:v>5.968955099999107E-2</c:v>
                </c:pt>
                <c:pt idx="340">
                  <c:v>6.8842703899989033E-2</c:v>
                </c:pt>
                <c:pt idx="341">
                  <c:v>7.8371823699995957E-2</c:v>
                </c:pt>
                <c:pt idx="342">
                  <c:v>8.8348460099993531E-2</c:v>
                </c:pt>
                <c:pt idx="343">
                  <c:v>9.8859740799994711E-2</c:v>
                </c:pt>
                <c:pt idx="344">
                  <c:v>0.10999819429999036</c:v>
                </c:pt>
                <c:pt idx="345">
                  <c:v>0.12185558619999881</c:v>
                </c:pt>
                <c:pt idx="346">
                  <c:v>0.1345206320999921</c:v>
                </c:pt>
                <c:pt idx="347">
                  <c:v>0.14807898059999047</c:v>
                </c:pt>
                <c:pt idx="348">
                  <c:v>0.1626142253999916</c:v>
                </c:pt>
                <c:pt idx="349">
                  <c:v>0.17820915129999548</c:v>
                </c:pt>
                <c:pt idx="350">
                  <c:v>0.19494695099999149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4E46-4D6C-9FFF-948D44CD1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8031648"/>
        <c:axId val="-2081594224"/>
      </c:scatterChart>
      <c:valAx>
        <c:axId val="-2108031648"/>
        <c:scaling>
          <c:orientation val="minMax"/>
          <c:max val="4.5"/>
          <c:min val="1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-2081594224"/>
        <c:crosses val="autoZero"/>
        <c:crossBetween val="midCat"/>
      </c:valAx>
      <c:valAx>
        <c:axId val="-20815942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-210803164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'1IP Data '!$AJ$4</c:f>
              <c:strCache>
                <c:ptCount val="1"/>
                <c:pt idx="0">
                  <c:v>Root 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'1IP Data '!$AA$5:$AA$85</c:f>
              <c:numCache>
                <c:formatCode>General</c:formatCode>
                <c:ptCount val="81"/>
                <c:pt idx="0">
                  <c:v>4.5</c:v>
                </c:pt>
                <c:pt idx="1">
                  <c:v>4.45</c:v>
                </c:pt>
                <c:pt idx="2">
                  <c:v>4.4000000000000004</c:v>
                </c:pt>
                <c:pt idx="3">
                  <c:v>4.3499999999999996</c:v>
                </c:pt>
                <c:pt idx="4">
                  <c:v>4.3</c:v>
                </c:pt>
                <c:pt idx="5">
                  <c:v>4.25</c:v>
                </c:pt>
                <c:pt idx="6">
                  <c:v>4.2</c:v>
                </c:pt>
                <c:pt idx="7">
                  <c:v>4.1500000000000004</c:v>
                </c:pt>
                <c:pt idx="8">
                  <c:v>4.0999999999999996</c:v>
                </c:pt>
                <c:pt idx="9">
                  <c:v>4.05</c:v>
                </c:pt>
                <c:pt idx="10">
                  <c:v>4</c:v>
                </c:pt>
                <c:pt idx="11">
                  <c:v>3.95</c:v>
                </c:pt>
                <c:pt idx="12">
                  <c:v>3.9</c:v>
                </c:pt>
                <c:pt idx="13">
                  <c:v>3.85</c:v>
                </c:pt>
                <c:pt idx="14">
                  <c:v>3.8</c:v>
                </c:pt>
                <c:pt idx="15">
                  <c:v>3.75</c:v>
                </c:pt>
                <c:pt idx="16">
                  <c:v>3.7</c:v>
                </c:pt>
                <c:pt idx="17">
                  <c:v>3.65</c:v>
                </c:pt>
                <c:pt idx="18">
                  <c:v>3.6</c:v>
                </c:pt>
                <c:pt idx="19">
                  <c:v>3.55</c:v>
                </c:pt>
                <c:pt idx="20">
                  <c:v>3.5</c:v>
                </c:pt>
                <c:pt idx="21">
                  <c:v>3.45</c:v>
                </c:pt>
                <c:pt idx="22">
                  <c:v>3.4</c:v>
                </c:pt>
                <c:pt idx="23">
                  <c:v>3.35</c:v>
                </c:pt>
                <c:pt idx="24">
                  <c:v>3.3</c:v>
                </c:pt>
                <c:pt idx="25">
                  <c:v>3.25</c:v>
                </c:pt>
                <c:pt idx="26">
                  <c:v>3.2</c:v>
                </c:pt>
                <c:pt idx="27">
                  <c:v>3.15</c:v>
                </c:pt>
                <c:pt idx="28">
                  <c:v>3.1</c:v>
                </c:pt>
                <c:pt idx="29">
                  <c:v>3.05</c:v>
                </c:pt>
                <c:pt idx="30">
                  <c:v>3</c:v>
                </c:pt>
                <c:pt idx="31">
                  <c:v>2.95</c:v>
                </c:pt>
                <c:pt idx="32">
                  <c:v>2.9</c:v>
                </c:pt>
                <c:pt idx="33">
                  <c:v>2.85</c:v>
                </c:pt>
                <c:pt idx="34">
                  <c:v>2.8</c:v>
                </c:pt>
                <c:pt idx="35">
                  <c:v>2.75</c:v>
                </c:pt>
                <c:pt idx="36">
                  <c:v>2.7</c:v>
                </c:pt>
                <c:pt idx="37">
                  <c:v>2.65</c:v>
                </c:pt>
                <c:pt idx="38">
                  <c:v>2.6</c:v>
                </c:pt>
                <c:pt idx="39">
                  <c:v>2.5499999999999998</c:v>
                </c:pt>
                <c:pt idx="40">
                  <c:v>2.5</c:v>
                </c:pt>
                <c:pt idx="41">
                  <c:v>2.4500000000000002</c:v>
                </c:pt>
                <c:pt idx="42">
                  <c:v>2.4</c:v>
                </c:pt>
                <c:pt idx="43">
                  <c:v>2.35</c:v>
                </c:pt>
                <c:pt idx="44">
                  <c:v>2.2999999999999998</c:v>
                </c:pt>
                <c:pt idx="45">
                  <c:v>2.25</c:v>
                </c:pt>
                <c:pt idx="46">
                  <c:v>2.2000000000000002</c:v>
                </c:pt>
                <c:pt idx="47">
                  <c:v>2.15</c:v>
                </c:pt>
                <c:pt idx="48">
                  <c:v>2.1</c:v>
                </c:pt>
                <c:pt idx="49">
                  <c:v>2.0499999999999998</c:v>
                </c:pt>
                <c:pt idx="50">
                  <c:v>2</c:v>
                </c:pt>
                <c:pt idx="51">
                  <c:v>1.95</c:v>
                </c:pt>
                <c:pt idx="52">
                  <c:v>1.9</c:v>
                </c:pt>
                <c:pt idx="53">
                  <c:v>1.85</c:v>
                </c:pt>
                <c:pt idx="54">
                  <c:v>1.8</c:v>
                </c:pt>
                <c:pt idx="55">
                  <c:v>1.75</c:v>
                </c:pt>
                <c:pt idx="56">
                  <c:v>1.7</c:v>
                </c:pt>
                <c:pt idx="57">
                  <c:v>1.65</c:v>
                </c:pt>
                <c:pt idx="58">
                  <c:v>1.6</c:v>
                </c:pt>
                <c:pt idx="59">
                  <c:v>1.55</c:v>
                </c:pt>
                <c:pt idx="60">
                  <c:v>1.5</c:v>
                </c:pt>
                <c:pt idx="61">
                  <c:v>1.45</c:v>
                </c:pt>
                <c:pt idx="62">
                  <c:v>1.4</c:v>
                </c:pt>
                <c:pt idx="63">
                  <c:v>1.35</c:v>
                </c:pt>
                <c:pt idx="64">
                  <c:v>1.3</c:v>
                </c:pt>
                <c:pt idx="65">
                  <c:v>1.25</c:v>
                </c:pt>
                <c:pt idx="66">
                  <c:v>1.2</c:v>
                </c:pt>
                <c:pt idx="67">
                  <c:v>1.1499999999999999</c:v>
                </c:pt>
                <c:pt idx="68">
                  <c:v>1.1000000000000001</c:v>
                </c:pt>
                <c:pt idx="69">
                  <c:v>1.05</c:v>
                </c:pt>
                <c:pt idx="70">
                  <c:v>1</c:v>
                </c:pt>
              </c:numCache>
            </c:numRef>
          </c:xVal>
          <c:yVal>
            <c:numRef>
              <c:f>'1IP Data '!$AJ$5:$AJ$85</c:f>
              <c:numCache>
                <c:formatCode>General</c:formatCode>
                <c:ptCount val="81"/>
                <c:pt idx="0">
                  <c:v>0</c:v>
                </c:pt>
                <c:pt idx="1">
                  <c:v>-1.6083910000475043E-4</c:v>
                </c:pt>
                <c:pt idx="2">
                  <c:v>-3.3822659999316329E-4</c:v>
                </c:pt>
                <c:pt idx="3">
                  <c:v>-5.3358290000460329E-4</c:v>
                </c:pt>
                <c:pt idx="4">
                  <c:v>-7.4840870000514315E-4</c:v>
                </c:pt>
                <c:pt idx="5">
                  <c:v>-9.8430559999940215E-4</c:v>
                </c:pt>
                <c:pt idx="6">
                  <c:v>-1.2429836999956478E-3</c:v>
                </c:pt>
                <c:pt idx="7">
                  <c:v>-1.5262697999958164E-3</c:v>
                </c:pt>
                <c:pt idx="8">
                  <c:v>-1.8361169999963067E-3</c:v>
                </c:pt>
                <c:pt idx="9">
                  <c:v>-2.1746138999958475E-3</c:v>
                </c:pt>
                <c:pt idx="10">
                  <c:v>-2.543995099998142E-3</c:v>
                </c:pt>
                <c:pt idx="11">
                  <c:v>-2.9466511000038054E-3</c:v>
                </c:pt>
                <c:pt idx="12">
                  <c:v>-3.3851386999970146E-3</c:v>
                </c:pt>
                <c:pt idx="13">
                  <c:v>-3.862189700001295E-3</c:v>
                </c:pt>
                <c:pt idx="14">
                  <c:v>-4.3807194000038407E-3</c:v>
                </c:pt>
                <c:pt idx="15">
                  <c:v>-4.9438324000021794E-3</c:v>
                </c:pt>
                <c:pt idx="16">
                  <c:v>-5.5548257000026524E-3</c:v>
                </c:pt>
                <c:pt idx="17">
                  <c:v>-6.2171886000044196E-3</c:v>
                </c:pt>
                <c:pt idx="18">
                  <c:v>-6.9346136999968166E-3</c:v>
                </c:pt>
                <c:pt idx="19">
                  <c:v>-7.7109164000006558E-3</c:v>
                </c:pt>
                <c:pt idx="20">
                  <c:v>-8.5501379000021416E-3</c:v>
                </c:pt>
                <c:pt idx="21">
                  <c:v>-9.4564319000056685E-3</c:v>
                </c:pt>
                <c:pt idx="22">
                  <c:v>-1.0434063499999979E-2</c:v>
                </c:pt>
                <c:pt idx="23">
                  <c:v>-1.148736989999577E-2</c:v>
                </c:pt>
                <c:pt idx="24">
                  <c:v>-1.2620715599993559E-2</c:v>
                </c:pt>
                <c:pt idx="25">
                  <c:v>-1.3838440300006027E-2</c:v>
                </c:pt>
                <c:pt idx="26">
                  <c:v>-1.5144801800005325E-2</c:v>
                </c:pt>
                <c:pt idx="27">
                  <c:v>-1.6543913199996041E-2</c:v>
                </c:pt>
                <c:pt idx="28">
                  <c:v>-1.8039595700003019E-2</c:v>
                </c:pt>
                <c:pt idx="29">
                  <c:v>-1.9635623200002783E-2</c:v>
                </c:pt>
                <c:pt idx="30">
                  <c:v>-2.1335224899999616E-2</c:v>
                </c:pt>
                <c:pt idx="31">
                  <c:v>-2.3141278599993598E-2</c:v>
                </c:pt>
                <c:pt idx="32">
                  <c:v>-2.5056205100000284E-2</c:v>
                </c:pt>
                <c:pt idx="33">
                  <c:v>-2.7081657300001893E-2</c:v>
                </c:pt>
                <c:pt idx="34">
                  <c:v>-2.9219437500003664E-2</c:v>
                </c:pt>
                <c:pt idx="35">
                  <c:v>-3.1469991699992761E-2</c:v>
                </c:pt>
                <c:pt idx="36">
                  <c:v>-3.3833278399995947E-2</c:v>
                </c:pt>
                <c:pt idx="37">
                  <c:v>-3.6308435500004066E-2</c:v>
                </c:pt>
                <c:pt idx="38">
                  <c:v>-3.8893646700003615E-2</c:v>
                </c:pt>
                <c:pt idx="39">
                  <c:v>-4.1585745000006114E-2</c:v>
                </c:pt>
                <c:pt idx="40">
                  <c:v>-4.4380810799992787E-2</c:v>
                </c:pt>
                <c:pt idx="41">
                  <c:v>-4.727264769999806E-2</c:v>
                </c:pt>
                <c:pt idx="42">
                  <c:v>-5.0253165699999158E-2</c:v>
                </c:pt>
                <c:pt idx="43">
                  <c:v>-5.3311693899999568E-2</c:v>
                </c:pt>
                <c:pt idx="44">
                  <c:v>-5.6434356200000479E-2</c:v>
                </c:pt>
                <c:pt idx="45">
                  <c:v>-5.9603289799994741E-2</c:v>
                </c:pt>
                <c:pt idx="46">
                  <c:v>-6.2795658100000651E-2</c:v>
                </c:pt>
                <c:pt idx="47">
                  <c:v>-6.5982388699993066E-2</c:v>
                </c:pt>
                <c:pt idx="48">
                  <c:v>-6.9126549199992837E-2</c:v>
                </c:pt>
                <c:pt idx="49">
                  <c:v>-7.218126120000079E-2</c:v>
                </c:pt>
                <c:pt idx="50">
                  <c:v>-7.5087051099998803E-2</c:v>
                </c:pt>
                <c:pt idx="51">
                  <c:v>-7.7768555700004072E-2</c:v>
                </c:pt>
                <c:pt idx="52">
                  <c:v>-8.0130523400001152E-2</c:v>
                </c:pt>
                <c:pt idx="53">
                  <c:v>-8.2052803500005211E-2</c:v>
                </c:pt>
                <c:pt idx="54">
                  <c:v>-8.3385777199993072E-2</c:v>
                </c:pt>
                <c:pt idx="55">
                  <c:v>-8.3942144199994573E-2</c:v>
                </c:pt>
                <c:pt idx="56">
                  <c:v>-8.3489933099997415E-2</c:v>
                </c:pt>
                <c:pt idx="57">
                  <c:v>-8.1740983100004883E-2</c:v>
                </c:pt>
                <c:pt idx="58">
                  <c:v>-7.8337849299998652E-2</c:v>
                </c:pt>
                <c:pt idx="59">
                  <c:v>-7.283429650000528E-2</c:v>
                </c:pt>
                <c:pt idx="60">
                  <c:v>-6.4668482000001859E-2</c:v>
                </c:pt>
                <c:pt idx="61">
                  <c:v>-5.3131183499999679E-2</c:v>
                </c:pt>
                <c:pt idx="62">
                  <c:v>-3.7314937399997916E-2</c:v>
                </c:pt>
                <c:pt idx="63">
                  <c:v>-1.6052932999997438E-2</c:v>
                </c:pt>
                <c:pt idx="64">
                  <c:v>1.217207400000575E-2</c:v>
                </c:pt>
                <c:pt idx="65">
                  <c:v>4.9341036200004851E-2</c:v>
                </c:pt>
                <c:pt idx="66">
                  <c:v>9.7992403999995759E-2</c:v>
                </c:pt>
                <c:pt idx="67">
                  <c:v>0.16117787940000028</c:v>
                </c:pt>
                <c:pt idx="68">
                  <c:v>0.24246318800000211</c:v>
                </c:pt>
                <c:pt idx="69">
                  <c:v>0.3450131588000005</c:v>
                </c:pt>
                <c:pt idx="70">
                  <c:v>0.43800057769999512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FD-45A3-B29A-790664E860D1}"/>
            </c:ext>
          </c:extLst>
        </c:ser>
        <c:ser>
          <c:idx val="2"/>
          <c:order val="1"/>
          <c:tx>
            <c:strRef>
              <c:f>'1IP Data '!$AK$4</c:f>
              <c:strCache>
                <c:ptCount val="1"/>
                <c:pt idx="0">
                  <c:v>Root 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'1IP Data '!$AA$5:$AA$85</c:f>
              <c:numCache>
                <c:formatCode>General</c:formatCode>
                <c:ptCount val="81"/>
                <c:pt idx="0">
                  <c:v>4.5</c:v>
                </c:pt>
                <c:pt idx="1">
                  <c:v>4.45</c:v>
                </c:pt>
                <c:pt idx="2">
                  <c:v>4.4000000000000004</c:v>
                </c:pt>
                <c:pt idx="3">
                  <c:v>4.3499999999999996</c:v>
                </c:pt>
                <c:pt idx="4">
                  <c:v>4.3</c:v>
                </c:pt>
                <c:pt idx="5">
                  <c:v>4.25</c:v>
                </c:pt>
                <c:pt idx="6">
                  <c:v>4.2</c:v>
                </c:pt>
                <c:pt idx="7">
                  <c:v>4.1500000000000004</c:v>
                </c:pt>
                <c:pt idx="8">
                  <c:v>4.0999999999999996</c:v>
                </c:pt>
                <c:pt idx="9">
                  <c:v>4.05</c:v>
                </c:pt>
                <c:pt idx="10">
                  <c:v>4</c:v>
                </c:pt>
                <c:pt idx="11">
                  <c:v>3.95</c:v>
                </c:pt>
                <c:pt idx="12">
                  <c:v>3.9</c:v>
                </c:pt>
                <c:pt idx="13">
                  <c:v>3.85</c:v>
                </c:pt>
                <c:pt idx="14">
                  <c:v>3.8</c:v>
                </c:pt>
                <c:pt idx="15">
                  <c:v>3.75</c:v>
                </c:pt>
                <c:pt idx="16">
                  <c:v>3.7</c:v>
                </c:pt>
                <c:pt idx="17">
                  <c:v>3.65</c:v>
                </c:pt>
                <c:pt idx="18">
                  <c:v>3.6</c:v>
                </c:pt>
                <c:pt idx="19">
                  <c:v>3.55</c:v>
                </c:pt>
                <c:pt idx="20">
                  <c:v>3.5</c:v>
                </c:pt>
                <c:pt idx="21">
                  <c:v>3.45</c:v>
                </c:pt>
                <c:pt idx="22">
                  <c:v>3.4</c:v>
                </c:pt>
                <c:pt idx="23">
                  <c:v>3.35</c:v>
                </c:pt>
                <c:pt idx="24">
                  <c:v>3.3</c:v>
                </c:pt>
                <c:pt idx="25">
                  <c:v>3.25</c:v>
                </c:pt>
                <c:pt idx="26">
                  <c:v>3.2</c:v>
                </c:pt>
                <c:pt idx="27">
                  <c:v>3.15</c:v>
                </c:pt>
                <c:pt idx="28">
                  <c:v>3.1</c:v>
                </c:pt>
                <c:pt idx="29">
                  <c:v>3.05</c:v>
                </c:pt>
                <c:pt idx="30">
                  <c:v>3</c:v>
                </c:pt>
                <c:pt idx="31">
                  <c:v>2.95</c:v>
                </c:pt>
                <c:pt idx="32">
                  <c:v>2.9</c:v>
                </c:pt>
                <c:pt idx="33">
                  <c:v>2.85</c:v>
                </c:pt>
                <c:pt idx="34">
                  <c:v>2.8</c:v>
                </c:pt>
                <c:pt idx="35">
                  <c:v>2.75</c:v>
                </c:pt>
                <c:pt idx="36">
                  <c:v>2.7</c:v>
                </c:pt>
                <c:pt idx="37">
                  <c:v>2.65</c:v>
                </c:pt>
                <c:pt idx="38">
                  <c:v>2.6</c:v>
                </c:pt>
                <c:pt idx="39">
                  <c:v>2.5499999999999998</c:v>
                </c:pt>
                <c:pt idx="40">
                  <c:v>2.5</c:v>
                </c:pt>
                <c:pt idx="41">
                  <c:v>2.4500000000000002</c:v>
                </c:pt>
                <c:pt idx="42">
                  <c:v>2.4</c:v>
                </c:pt>
                <c:pt idx="43">
                  <c:v>2.35</c:v>
                </c:pt>
                <c:pt idx="44">
                  <c:v>2.2999999999999998</c:v>
                </c:pt>
                <c:pt idx="45">
                  <c:v>2.25</c:v>
                </c:pt>
                <c:pt idx="46">
                  <c:v>2.2000000000000002</c:v>
                </c:pt>
                <c:pt idx="47">
                  <c:v>2.15</c:v>
                </c:pt>
                <c:pt idx="48">
                  <c:v>2.1</c:v>
                </c:pt>
                <c:pt idx="49">
                  <c:v>2.0499999999999998</c:v>
                </c:pt>
                <c:pt idx="50">
                  <c:v>2</c:v>
                </c:pt>
                <c:pt idx="51">
                  <c:v>1.95</c:v>
                </c:pt>
                <c:pt idx="52">
                  <c:v>1.9</c:v>
                </c:pt>
                <c:pt idx="53">
                  <c:v>1.85</c:v>
                </c:pt>
                <c:pt idx="54">
                  <c:v>1.8</c:v>
                </c:pt>
                <c:pt idx="55">
                  <c:v>1.75</c:v>
                </c:pt>
                <c:pt idx="56">
                  <c:v>1.7</c:v>
                </c:pt>
                <c:pt idx="57">
                  <c:v>1.65</c:v>
                </c:pt>
                <c:pt idx="58">
                  <c:v>1.6</c:v>
                </c:pt>
                <c:pt idx="59">
                  <c:v>1.55</c:v>
                </c:pt>
                <c:pt idx="60">
                  <c:v>1.5</c:v>
                </c:pt>
                <c:pt idx="61">
                  <c:v>1.45</c:v>
                </c:pt>
                <c:pt idx="62">
                  <c:v>1.4</c:v>
                </c:pt>
                <c:pt idx="63">
                  <c:v>1.35</c:v>
                </c:pt>
                <c:pt idx="64">
                  <c:v>1.3</c:v>
                </c:pt>
                <c:pt idx="65">
                  <c:v>1.25</c:v>
                </c:pt>
                <c:pt idx="66">
                  <c:v>1.2</c:v>
                </c:pt>
                <c:pt idx="67">
                  <c:v>1.1499999999999999</c:v>
                </c:pt>
                <c:pt idx="68">
                  <c:v>1.1000000000000001</c:v>
                </c:pt>
                <c:pt idx="69">
                  <c:v>1.05</c:v>
                </c:pt>
                <c:pt idx="70">
                  <c:v>1</c:v>
                </c:pt>
              </c:numCache>
            </c:numRef>
          </c:xVal>
          <c:yVal>
            <c:numRef>
              <c:f>'1IP Data '!$AK$5:$AK$85</c:f>
              <c:numCache>
                <c:formatCode>General</c:formatCode>
                <c:ptCount val="81"/>
                <c:pt idx="0">
                  <c:v>1.0573464000032118E-3</c:v>
                </c:pt>
                <c:pt idx="1">
                  <c:v>1.0270271999957004E-3</c:v>
                </c:pt>
                <c:pt idx="2">
                  <c:v>9.9355339999362968E-4</c:v>
                </c:pt>
                <c:pt idx="3">
                  <c:v>9.5657389999814768E-4</c:v>
                </c:pt>
                <c:pt idx="4">
                  <c:v>9.1570630000603614E-4</c:v>
                </c:pt>
                <c:pt idx="5">
                  <c:v>8.7053580000429065E-4</c:v>
                </c:pt>
                <c:pt idx="6">
                  <c:v>8.2061439999847607E-4</c:v>
                </c:pt>
                <c:pt idx="7">
                  <c:v>7.6546149999501267E-4</c:v>
                </c:pt>
                <c:pt idx="8">
                  <c:v>7.0456349999403756E-4</c:v>
                </c:pt>
                <c:pt idx="9">
                  <c:v>6.3737589999846023E-4</c:v>
                </c:pt>
                <c:pt idx="10">
                  <c:v>5.6332479999809948E-4</c:v>
                </c:pt>
                <c:pt idx="11">
                  <c:v>4.8180989999480062E-4</c:v>
                </c:pt>
                <c:pt idx="12">
                  <c:v>3.9220790000626948E-4</c:v>
                </c:pt>
                <c:pt idx="13">
                  <c:v>2.938779999936969E-4</c:v>
                </c:pt>
                <c:pt idx="14">
                  <c:v>1.8616699999540742E-4</c:v>
                </c:pt>
                <c:pt idx="15">
                  <c:v>6.841760000497743E-5</c:v>
                </c:pt>
                <c:pt idx="16">
                  <c:v>-6.0022699997830387E-5</c:v>
                </c:pt>
                <c:pt idx="17">
                  <c:v>-1.9979089999822008E-4</c:v>
                </c:pt>
                <c:pt idx="18">
                  <c:v>-3.5145699999361568E-4</c:v>
                </c:pt>
                <c:pt idx="19">
                  <c:v>-5.1564449999830231E-4</c:v>
                </c:pt>
                <c:pt idx="20">
                  <c:v>-6.9282459999442381E-4</c:v>
                </c:pt>
                <c:pt idx="21">
                  <c:v>-8.8339890000099786E-4</c:v>
                </c:pt>
                <c:pt idx="22">
                  <c:v>-1.0876485000039793E-3</c:v>
                </c:pt>
                <c:pt idx="23">
                  <c:v>-1.305695400006357E-3</c:v>
                </c:pt>
                <c:pt idx="24">
                  <c:v>-1.5374564000012469E-3</c:v>
                </c:pt>
                <c:pt idx="25">
                  <c:v>-1.7825872999992498E-3</c:v>
                </c:pt>
                <c:pt idx="26">
                  <c:v>-2.0404157999962536E-3</c:v>
                </c:pt>
                <c:pt idx="27">
                  <c:v>-2.3098598999951037E-3</c:v>
                </c:pt>
                <c:pt idx="28">
                  <c:v>-2.5892975999965984E-3</c:v>
                </c:pt>
                <c:pt idx="29">
                  <c:v>-2.8765680000049088E-3</c:v>
                </c:pt>
                <c:pt idx="30">
                  <c:v>-3.1686739999940983E-3</c:v>
                </c:pt>
                <c:pt idx="31">
                  <c:v>-3.4616897000034896E-3</c:v>
                </c:pt>
                <c:pt idx="32">
                  <c:v>-3.7505500000065695E-3</c:v>
                </c:pt>
                <c:pt idx="33">
                  <c:v>-4.0285791999963294E-3</c:v>
                </c:pt>
                <c:pt idx="34">
                  <c:v>-4.288046499993925E-3</c:v>
                </c:pt>
                <c:pt idx="35">
                  <c:v>-4.5185382000028085E-3</c:v>
                </c:pt>
                <c:pt idx="36">
                  <c:v>-4.7073597999940375E-3</c:v>
                </c:pt>
                <c:pt idx="37">
                  <c:v>-4.8388255000020308E-3</c:v>
                </c:pt>
                <c:pt idx="38">
                  <c:v>-4.8936708000013596E-3</c:v>
                </c:pt>
                <c:pt idx="39">
                  <c:v>-4.8481351000049244E-3</c:v>
                </c:pt>
                <c:pt idx="40">
                  <c:v>-4.6741577999966921E-3</c:v>
                </c:pt>
                <c:pt idx="41">
                  <c:v>-4.3371595999985857E-3</c:v>
                </c:pt>
                <c:pt idx="42">
                  <c:v>-3.7959893000021339E-3</c:v>
                </c:pt>
                <c:pt idx="43">
                  <c:v>-3.001655199994957E-3</c:v>
                </c:pt>
                <c:pt idx="44">
                  <c:v>-1.8961070999949925E-3</c:v>
                </c:pt>
                <c:pt idx="45">
                  <c:v>-4.1078399999605608E-4</c:v>
                </c:pt>
                <c:pt idx="46">
                  <c:v>1.5351810999959525E-3</c:v>
                </c:pt>
                <c:pt idx="47">
                  <c:v>4.0372364999967658E-3</c:v>
                </c:pt>
                <c:pt idx="48">
                  <c:v>7.2083244999987528E-3</c:v>
                </c:pt>
                <c:pt idx="49">
                  <c:v>1.1182592599993768E-2</c:v>
                </c:pt>
                <c:pt idx="50">
                  <c:v>1.6120039399993402E-2</c:v>
                </c:pt>
                <c:pt idx="51">
                  <c:v>2.2212187999997468E-2</c:v>
                </c:pt>
                <c:pt idx="52">
                  <c:v>2.9688829199997713E-2</c:v>
                </c:pt>
                <c:pt idx="53">
                  <c:v>3.8826265599993803E-2</c:v>
                </c:pt>
                <c:pt idx="54">
                  <c:v>4.9954503999998678E-2</c:v>
                </c:pt>
                <c:pt idx="55">
                  <c:v>6.3469733299996278E-2</c:v>
                </c:pt>
                <c:pt idx="56">
                  <c:v>7.9843743099999642E-2</c:v>
                </c:pt>
                <c:pt idx="57">
                  <c:v>9.9637462900005858E-2</c:v>
                </c:pt>
                <c:pt idx="58">
                  <c:v>0.12351371719999804</c:v>
                </c:pt>
                <c:pt idx="59">
                  <c:v>0.15225142420000282</c:v>
                </c:pt>
                <c:pt idx="60">
                  <c:v>0.18675790260000724</c:v>
                </c:pt>
                <c:pt idx="61">
                  <c:v>0.22806485879999627</c:v>
                </c:pt>
                <c:pt idx="62">
                  <c:v>0.22288683380000407</c:v>
                </c:pt>
                <c:pt idx="63">
                  <c:v>0.21633725979999952</c:v>
                </c:pt>
                <c:pt idx="64">
                  <c:v>0.21264424340000687</c:v>
                </c:pt>
                <c:pt idx="65">
                  <c:v>0.21914785890000132</c:v>
                </c:pt>
                <c:pt idx="66">
                  <c:v>0.22224000520000686</c:v>
                </c:pt>
                <c:pt idx="67">
                  <c:v>0.24308275529999435</c:v>
                </c:pt>
                <c:pt idx="68">
                  <c:v>0.28208421419999752</c:v>
                </c:pt>
                <c:pt idx="69">
                  <c:v>0.34501317059999792</c:v>
                </c:pt>
                <c:pt idx="70">
                  <c:v>0.43800060210000424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FD-45A3-B29A-790664E860D1}"/>
            </c:ext>
          </c:extLst>
        </c:ser>
        <c:ser>
          <c:idx val="3"/>
          <c:order val="2"/>
          <c:tx>
            <c:strRef>
              <c:f>'1IP Data '!$AL$4</c:f>
              <c:strCache>
                <c:ptCount val="1"/>
                <c:pt idx="0">
                  <c:v>Root 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'1IP Data '!$AA$5:$AA$85</c:f>
              <c:numCache>
                <c:formatCode>General</c:formatCode>
                <c:ptCount val="81"/>
                <c:pt idx="0">
                  <c:v>4.5</c:v>
                </c:pt>
                <c:pt idx="1">
                  <c:v>4.45</c:v>
                </c:pt>
                <c:pt idx="2">
                  <c:v>4.4000000000000004</c:v>
                </c:pt>
                <c:pt idx="3">
                  <c:v>4.3499999999999996</c:v>
                </c:pt>
                <c:pt idx="4">
                  <c:v>4.3</c:v>
                </c:pt>
                <c:pt idx="5">
                  <c:v>4.25</c:v>
                </c:pt>
                <c:pt idx="6">
                  <c:v>4.2</c:v>
                </c:pt>
                <c:pt idx="7">
                  <c:v>4.1500000000000004</c:v>
                </c:pt>
                <c:pt idx="8">
                  <c:v>4.0999999999999996</c:v>
                </c:pt>
                <c:pt idx="9">
                  <c:v>4.05</c:v>
                </c:pt>
                <c:pt idx="10">
                  <c:v>4</c:v>
                </c:pt>
                <c:pt idx="11">
                  <c:v>3.95</c:v>
                </c:pt>
                <c:pt idx="12">
                  <c:v>3.9</c:v>
                </c:pt>
                <c:pt idx="13">
                  <c:v>3.85</c:v>
                </c:pt>
                <c:pt idx="14">
                  <c:v>3.8</c:v>
                </c:pt>
                <c:pt idx="15">
                  <c:v>3.75</c:v>
                </c:pt>
                <c:pt idx="16">
                  <c:v>3.7</c:v>
                </c:pt>
                <c:pt idx="17">
                  <c:v>3.65</c:v>
                </c:pt>
                <c:pt idx="18">
                  <c:v>3.6</c:v>
                </c:pt>
                <c:pt idx="19">
                  <c:v>3.55</c:v>
                </c:pt>
                <c:pt idx="20">
                  <c:v>3.5</c:v>
                </c:pt>
                <c:pt idx="21">
                  <c:v>3.45</c:v>
                </c:pt>
                <c:pt idx="22">
                  <c:v>3.4</c:v>
                </c:pt>
                <c:pt idx="23">
                  <c:v>3.35</c:v>
                </c:pt>
                <c:pt idx="24">
                  <c:v>3.3</c:v>
                </c:pt>
                <c:pt idx="25">
                  <c:v>3.25</c:v>
                </c:pt>
                <c:pt idx="26">
                  <c:v>3.2</c:v>
                </c:pt>
                <c:pt idx="27">
                  <c:v>3.15</c:v>
                </c:pt>
                <c:pt idx="28">
                  <c:v>3.1</c:v>
                </c:pt>
                <c:pt idx="29">
                  <c:v>3.05</c:v>
                </c:pt>
                <c:pt idx="30">
                  <c:v>3</c:v>
                </c:pt>
                <c:pt idx="31">
                  <c:v>2.95</c:v>
                </c:pt>
                <c:pt idx="32">
                  <c:v>2.9</c:v>
                </c:pt>
                <c:pt idx="33">
                  <c:v>2.85</c:v>
                </c:pt>
                <c:pt idx="34">
                  <c:v>2.8</c:v>
                </c:pt>
                <c:pt idx="35">
                  <c:v>2.75</c:v>
                </c:pt>
                <c:pt idx="36">
                  <c:v>2.7</c:v>
                </c:pt>
                <c:pt idx="37">
                  <c:v>2.65</c:v>
                </c:pt>
                <c:pt idx="38">
                  <c:v>2.6</c:v>
                </c:pt>
                <c:pt idx="39">
                  <c:v>2.5499999999999998</c:v>
                </c:pt>
                <c:pt idx="40">
                  <c:v>2.5</c:v>
                </c:pt>
                <c:pt idx="41">
                  <c:v>2.4500000000000002</c:v>
                </c:pt>
                <c:pt idx="42">
                  <c:v>2.4</c:v>
                </c:pt>
                <c:pt idx="43">
                  <c:v>2.35</c:v>
                </c:pt>
                <c:pt idx="44">
                  <c:v>2.2999999999999998</c:v>
                </c:pt>
                <c:pt idx="45">
                  <c:v>2.25</c:v>
                </c:pt>
                <c:pt idx="46">
                  <c:v>2.2000000000000002</c:v>
                </c:pt>
                <c:pt idx="47">
                  <c:v>2.15</c:v>
                </c:pt>
                <c:pt idx="48">
                  <c:v>2.1</c:v>
                </c:pt>
                <c:pt idx="49">
                  <c:v>2.0499999999999998</c:v>
                </c:pt>
                <c:pt idx="50">
                  <c:v>2</c:v>
                </c:pt>
                <c:pt idx="51">
                  <c:v>1.95</c:v>
                </c:pt>
                <c:pt idx="52">
                  <c:v>1.9</c:v>
                </c:pt>
                <c:pt idx="53">
                  <c:v>1.85</c:v>
                </c:pt>
                <c:pt idx="54">
                  <c:v>1.8</c:v>
                </c:pt>
                <c:pt idx="55">
                  <c:v>1.75</c:v>
                </c:pt>
                <c:pt idx="56">
                  <c:v>1.7</c:v>
                </c:pt>
                <c:pt idx="57">
                  <c:v>1.65</c:v>
                </c:pt>
                <c:pt idx="58">
                  <c:v>1.6</c:v>
                </c:pt>
                <c:pt idx="59">
                  <c:v>1.55</c:v>
                </c:pt>
                <c:pt idx="60">
                  <c:v>1.5</c:v>
                </c:pt>
                <c:pt idx="61">
                  <c:v>1.45</c:v>
                </c:pt>
                <c:pt idx="62">
                  <c:v>1.4</c:v>
                </c:pt>
                <c:pt idx="63">
                  <c:v>1.35</c:v>
                </c:pt>
                <c:pt idx="64">
                  <c:v>1.3</c:v>
                </c:pt>
                <c:pt idx="65">
                  <c:v>1.25</c:v>
                </c:pt>
                <c:pt idx="66">
                  <c:v>1.2</c:v>
                </c:pt>
                <c:pt idx="67">
                  <c:v>1.1499999999999999</c:v>
                </c:pt>
                <c:pt idx="68">
                  <c:v>1.1000000000000001</c:v>
                </c:pt>
                <c:pt idx="69">
                  <c:v>1.05</c:v>
                </c:pt>
                <c:pt idx="70">
                  <c:v>1</c:v>
                </c:pt>
              </c:numCache>
            </c:numRef>
          </c:xVal>
          <c:yVal>
            <c:numRef>
              <c:f>'1IP Data '!$AL$5:$AL$85</c:f>
              <c:numCache>
                <c:formatCode>General</c:formatCode>
                <c:ptCount val="81"/>
                <c:pt idx="0">
                  <c:v>1.0573464000032118E-3</c:v>
                </c:pt>
                <c:pt idx="1">
                  <c:v>1.0270271999957004E-3</c:v>
                </c:pt>
                <c:pt idx="2">
                  <c:v>9.9355339999362968E-4</c:v>
                </c:pt>
                <c:pt idx="3">
                  <c:v>9.5657389999814768E-4</c:v>
                </c:pt>
                <c:pt idx="4">
                  <c:v>9.1570630000603614E-4</c:v>
                </c:pt>
                <c:pt idx="5">
                  <c:v>8.7053580000429065E-4</c:v>
                </c:pt>
                <c:pt idx="6">
                  <c:v>8.206145000002607E-4</c:v>
                </c:pt>
                <c:pt idx="7">
                  <c:v>7.6546149999501267E-4</c:v>
                </c:pt>
                <c:pt idx="8">
                  <c:v>7.0456349999403756E-4</c:v>
                </c:pt>
                <c:pt idx="9">
                  <c:v>6.3737589999846023E-4</c:v>
                </c:pt>
                <c:pt idx="10">
                  <c:v>5.6332479999809948E-4</c:v>
                </c:pt>
                <c:pt idx="11">
                  <c:v>4.8180989999480062E-4</c:v>
                </c:pt>
                <c:pt idx="12">
                  <c:v>3.9220790000626948E-4</c:v>
                </c:pt>
                <c:pt idx="13">
                  <c:v>2.938779999936969E-4</c:v>
                </c:pt>
                <c:pt idx="14">
                  <c:v>1.8616699999540742E-4</c:v>
                </c:pt>
                <c:pt idx="15">
                  <c:v>6.841760000497743E-5</c:v>
                </c:pt>
                <c:pt idx="16">
                  <c:v>-6.0022699997830387E-5</c:v>
                </c:pt>
                <c:pt idx="17">
                  <c:v>-1.9979089999822008E-4</c:v>
                </c:pt>
                <c:pt idx="18">
                  <c:v>-3.5145699999361568E-4</c:v>
                </c:pt>
                <c:pt idx="19">
                  <c:v>-5.1564449999830231E-4</c:v>
                </c:pt>
                <c:pt idx="20">
                  <c:v>-6.9282459999442381E-4</c:v>
                </c:pt>
                <c:pt idx="21">
                  <c:v>-8.8339890000099786E-4</c:v>
                </c:pt>
                <c:pt idx="22">
                  <c:v>-1.0876485000039793E-3</c:v>
                </c:pt>
                <c:pt idx="23">
                  <c:v>-1.305695400006357E-3</c:v>
                </c:pt>
                <c:pt idx="24">
                  <c:v>-1.5374564000012469E-3</c:v>
                </c:pt>
                <c:pt idx="25">
                  <c:v>-1.7825872999992498E-3</c:v>
                </c:pt>
                <c:pt idx="26">
                  <c:v>-2.0404157999962536E-3</c:v>
                </c:pt>
                <c:pt idx="27">
                  <c:v>-2.3098598999951037E-3</c:v>
                </c:pt>
                <c:pt idx="28">
                  <c:v>-2.5892975999965984E-3</c:v>
                </c:pt>
                <c:pt idx="29">
                  <c:v>-2.8765680000049088E-3</c:v>
                </c:pt>
                <c:pt idx="30">
                  <c:v>-3.1686739999940983E-3</c:v>
                </c:pt>
                <c:pt idx="31">
                  <c:v>-3.4616897000034896E-3</c:v>
                </c:pt>
                <c:pt idx="32">
                  <c:v>-3.7505500000065695E-3</c:v>
                </c:pt>
                <c:pt idx="33">
                  <c:v>-4.0285791999963294E-3</c:v>
                </c:pt>
                <c:pt idx="34">
                  <c:v>-4.288046499993925E-3</c:v>
                </c:pt>
                <c:pt idx="35">
                  <c:v>-4.5185382000028085E-3</c:v>
                </c:pt>
                <c:pt idx="36">
                  <c:v>-4.7073597999940375E-3</c:v>
                </c:pt>
                <c:pt idx="37">
                  <c:v>-4.8388255000020308E-3</c:v>
                </c:pt>
                <c:pt idx="38">
                  <c:v>-4.8936708000013596E-3</c:v>
                </c:pt>
                <c:pt idx="39">
                  <c:v>-4.8481351000049244E-3</c:v>
                </c:pt>
                <c:pt idx="40">
                  <c:v>-4.6741577999966921E-3</c:v>
                </c:pt>
                <c:pt idx="41">
                  <c:v>-4.3371595999985857E-3</c:v>
                </c:pt>
                <c:pt idx="42">
                  <c:v>-3.7959893000021339E-3</c:v>
                </c:pt>
                <c:pt idx="43">
                  <c:v>-3.001655199994957E-3</c:v>
                </c:pt>
                <c:pt idx="44">
                  <c:v>-1.8961070999949925E-3</c:v>
                </c:pt>
                <c:pt idx="45">
                  <c:v>-4.1078399999605608E-4</c:v>
                </c:pt>
                <c:pt idx="46">
                  <c:v>1.5351810999959525E-3</c:v>
                </c:pt>
                <c:pt idx="47">
                  <c:v>4.0372364999967658E-3</c:v>
                </c:pt>
                <c:pt idx="48">
                  <c:v>7.2083244999987528E-3</c:v>
                </c:pt>
                <c:pt idx="49">
                  <c:v>1.1182592599993768E-2</c:v>
                </c:pt>
                <c:pt idx="50">
                  <c:v>1.6120039399993402E-2</c:v>
                </c:pt>
                <c:pt idx="51">
                  <c:v>2.2212187999997468E-2</c:v>
                </c:pt>
                <c:pt idx="52">
                  <c:v>2.9688829199997713E-2</c:v>
                </c:pt>
                <c:pt idx="53">
                  <c:v>3.8826265599993803E-2</c:v>
                </c:pt>
                <c:pt idx="54">
                  <c:v>4.9954503999998678E-2</c:v>
                </c:pt>
                <c:pt idx="55">
                  <c:v>6.3469733499999847E-2</c:v>
                </c:pt>
                <c:pt idx="56">
                  <c:v>7.9843743200001427E-2</c:v>
                </c:pt>
                <c:pt idx="57">
                  <c:v>9.9637462900005858E-2</c:v>
                </c:pt>
                <c:pt idx="58">
                  <c:v>0.12351371740000161</c:v>
                </c:pt>
                <c:pt idx="59">
                  <c:v>0.15225142410000103</c:v>
                </c:pt>
                <c:pt idx="60">
                  <c:v>0.18675790209999832</c:v>
                </c:pt>
                <c:pt idx="61">
                  <c:v>0.22806485879999627</c:v>
                </c:pt>
                <c:pt idx="62">
                  <c:v>0.22288683349999872</c:v>
                </c:pt>
                <c:pt idx="63">
                  <c:v>0.21633725959999595</c:v>
                </c:pt>
                <c:pt idx="64">
                  <c:v>0.21264424090000489</c:v>
                </c:pt>
                <c:pt idx="65">
                  <c:v>0.21363685599999371</c:v>
                </c:pt>
                <c:pt idx="66">
                  <c:v>0.22224000740000349</c:v>
                </c:pt>
                <c:pt idx="67">
                  <c:v>0.24308277740000506</c:v>
                </c:pt>
                <c:pt idx="68">
                  <c:v>0.28208425120000413</c:v>
                </c:pt>
                <c:pt idx="69">
                  <c:v>0.3468098878999939</c:v>
                </c:pt>
                <c:pt idx="70">
                  <c:v>0.48162807430000498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3FD-45A3-B29A-790664E860D1}"/>
            </c:ext>
          </c:extLst>
        </c:ser>
        <c:ser>
          <c:idx val="4"/>
          <c:order val="3"/>
          <c:tx>
            <c:strRef>
              <c:f>'1IP Data '!$AM$4</c:f>
              <c:strCache>
                <c:ptCount val="1"/>
                <c:pt idx="0">
                  <c:v>Root 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'1IP Data '!$AA$5:$AA$85</c:f>
              <c:numCache>
                <c:formatCode>General</c:formatCode>
                <c:ptCount val="81"/>
                <c:pt idx="0">
                  <c:v>4.5</c:v>
                </c:pt>
                <c:pt idx="1">
                  <c:v>4.45</c:v>
                </c:pt>
                <c:pt idx="2">
                  <c:v>4.4000000000000004</c:v>
                </c:pt>
                <c:pt idx="3">
                  <c:v>4.3499999999999996</c:v>
                </c:pt>
                <c:pt idx="4">
                  <c:v>4.3</c:v>
                </c:pt>
                <c:pt idx="5">
                  <c:v>4.25</c:v>
                </c:pt>
                <c:pt idx="6">
                  <c:v>4.2</c:v>
                </c:pt>
                <c:pt idx="7">
                  <c:v>4.1500000000000004</c:v>
                </c:pt>
                <c:pt idx="8">
                  <c:v>4.0999999999999996</c:v>
                </c:pt>
                <c:pt idx="9">
                  <c:v>4.05</c:v>
                </c:pt>
                <c:pt idx="10">
                  <c:v>4</c:v>
                </c:pt>
                <c:pt idx="11">
                  <c:v>3.95</c:v>
                </c:pt>
                <c:pt idx="12">
                  <c:v>3.9</c:v>
                </c:pt>
                <c:pt idx="13">
                  <c:v>3.85</c:v>
                </c:pt>
                <c:pt idx="14">
                  <c:v>3.8</c:v>
                </c:pt>
                <c:pt idx="15">
                  <c:v>3.75</c:v>
                </c:pt>
                <c:pt idx="16">
                  <c:v>3.7</c:v>
                </c:pt>
                <c:pt idx="17">
                  <c:v>3.65</c:v>
                </c:pt>
                <c:pt idx="18">
                  <c:v>3.6</c:v>
                </c:pt>
                <c:pt idx="19">
                  <c:v>3.55</c:v>
                </c:pt>
                <c:pt idx="20">
                  <c:v>3.5</c:v>
                </c:pt>
                <c:pt idx="21">
                  <c:v>3.45</c:v>
                </c:pt>
                <c:pt idx="22">
                  <c:v>3.4</c:v>
                </c:pt>
                <c:pt idx="23">
                  <c:v>3.35</c:v>
                </c:pt>
                <c:pt idx="24">
                  <c:v>3.3</c:v>
                </c:pt>
                <c:pt idx="25">
                  <c:v>3.25</c:v>
                </c:pt>
                <c:pt idx="26">
                  <c:v>3.2</c:v>
                </c:pt>
                <c:pt idx="27">
                  <c:v>3.15</c:v>
                </c:pt>
                <c:pt idx="28">
                  <c:v>3.1</c:v>
                </c:pt>
                <c:pt idx="29">
                  <c:v>3.05</c:v>
                </c:pt>
                <c:pt idx="30">
                  <c:v>3</c:v>
                </c:pt>
                <c:pt idx="31">
                  <c:v>2.95</c:v>
                </c:pt>
                <c:pt idx="32">
                  <c:v>2.9</c:v>
                </c:pt>
                <c:pt idx="33">
                  <c:v>2.85</c:v>
                </c:pt>
                <c:pt idx="34">
                  <c:v>2.8</c:v>
                </c:pt>
                <c:pt idx="35">
                  <c:v>2.75</c:v>
                </c:pt>
                <c:pt idx="36">
                  <c:v>2.7</c:v>
                </c:pt>
                <c:pt idx="37">
                  <c:v>2.65</c:v>
                </c:pt>
                <c:pt idx="38">
                  <c:v>2.6</c:v>
                </c:pt>
                <c:pt idx="39">
                  <c:v>2.5499999999999998</c:v>
                </c:pt>
                <c:pt idx="40">
                  <c:v>2.5</c:v>
                </c:pt>
                <c:pt idx="41">
                  <c:v>2.4500000000000002</c:v>
                </c:pt>
                <c:pt idx="42">
                  <c:v>2.4</c:v>
                </c:pt>
                <c:pt idx="43">
                  <c:v>2.35</c:v>
                </c:pt>
                <c:pt idx="44">
                  <c:v>2.2999999999999998</c:v>
                </c:pt>
                <c:pt idx="45">
                  <c:v>2.25</c:v>
                </c:pt>
                <c:pt idx="46">
                  <c:v>2.2000000000000002</c:v>
                </c:pt>
                <c:pt idx="47">
                  <c:v>2.15</c:v>
                </c:pt>
                <c:pt idx="48">
                  <c:v>2.1</c:v>
                </c:pt>
                <c:pt idx="49">
                  <c:v>2.0499999999999998</c:v>
                </c:pt>
                <c:pt idx="50">
                  <c:v>2</c:v>
                </c:pt>
                <c:pt idx="51">
                  <c:v>1.95</c:v>
                </c:pt>
                <c:pt idx="52">
                  <c:v>1.9</c:v>
                </c:pt>
                <c:pt idx="53">
                  <c:v>1.85</c:v>
                </c:pt>
                <c:pt idx="54">
                  <c:v>1.8</c:v>
                </c:pt>
                <c:pt idx="55">
                  <c:v>1.75</c:v>
                </c:pt>
                <c:pt idx="56">
                  <c:v>1.7</c:v>
                </c:pt>
                <c:pt idx="57">
                  <c:v>1.65</c:v>
                </c:pt>
                <c:pt idx="58">
                  <c:v>1.6</c:v>
                </c:pt>
                <c:pt idx="59">
                  <c:v>1.55</c:v>
                </c:pt>
                <c:pt idx="60">
                  <c:v>1.5</c:v>
                </c:pt>
                <c:pt idx="61">
                  <c:v>1.45</c:v>
                </c:pt>
                <c:pt idx="62">
                  <c:v>1.4</c:v>
                </c:pt>
                <c:pt idx="63">
                  <c:v>1.35</c:v>
                </c:pt>
                <c:pt idx="64">
                  <c:v>1.3</c:v>
                </c:pt>
                <c:pt idx="65">
                  <c:v>1.25</c:v>
                </c:pt>
                <c:pt idx="66">
                  <c:v>1.2</c:v>
                </c:pt>
                <c:pt idx="67">
                  <c:v>1.1499999999999999</c:v>
                </c:pt>
                <c:pt idx="68">
                  <c:v>1.1000000000000001</c:v>
                </c:pt>
                <c:pt idx="69">
                  <c:v>1.05</c:v>
                </c:pt>
                <c:pt idx="70">
                  <c:v>1</c:v>
                </c:pt>
              </c:numCache>
            </c:numRef>
          </c:xVal>
          <c:yVal>
            <c:numRef>
              <c:f>'1IP Data '!$AM$5:$AM$85</c:f>
              <c:numCache>
                <c:formatCode>General</c:formatCode>
                <c:ptCount val="81"/>
                <c:pt idx="0">
                  <c:v>1.2347284999947306E-3</c:v>
                </c:pt>
                <c:pt idx="1">
                  <c:v>1.2324216999957116E-3</c:v>
                </c:pt>
                <c:pt idx="2">
                  <c:v>1.2309040999980425E-3</c:v>
                </c:pt>
                <c:pt idx="3">
                  <c:v>1.2303171999974438E-3</c:v>
                </c:pt>
                <c:pt idx="4">
                  <c:v>1.2308164999978999E-3</c:v>
                </c:pt>
                <c:pt idx="5">
                  <c:v>1.2325816000071654E-3</c:v>
                </c:pt>
                <c:pt idx="6">
                  <c:v>1.2358211999980995E-3</c:v>
                </c:pt>
                <c:pt idx="7">
                  <c:v>1.2407786999943937E-3</c:v>
                </c:pt>
                <c:pt idx="8">
                  <c:v>1.247739999996611E-3</c:v>
                </c:pt>
                <c:pt idx="9">
                  <c:v>1.2570419000041966E-3</c:v>
                </c:pt>
                <c:pt idx="10">
                  <c:v>1.2690834000039786E-3</c:v>
                </c:pt>
                <c:pt idx="11">
                  <c:v>1.2843371000030857E-3</c:v>
                </c:pt>
                <c:pt idx="12">
                  <c:v>1.3033649999982799E-3</c:v>
                </c:pt>
                <c:pt idx="13">
                  <c:v>1.3268344000039178E-3</c:v>
                </c:pt>
                <c:pt idx="14">
                  <c:v>1.3555385000074693E-3</c:v>
                </c:pt>
                <c:pt idx="15">
                  <c:v>1.3904184999944391E-3</c:v>
                </c:pt>
                <c:pt idx="16">
                  <c:v>1.4325906000038913E-3</c:v>
                </c:pt>
                <c:pt idx="17">
                  <c:v>1.4833758999941438E-3</c:v>
                </c:pt>
                <c:pt idx="18">
                  <c:v>1.544354200007092E-3</c:v>
                </c:pt>
                <c:pt idx="19">
                  <c:v>1.6173408999975436E-3</c:v>
                </c:pt>
                <c:pt idx="20">
                  <c:v>1.7045082000066714E-3</c:v>
                </c:pt>
                <c:pt idx="21">
                  <c:v>1.8084045999984255E-3</c:v>
                </c:pt>
                <c:pt idx="22">
                  <c:v>1.9320179000033022E-3</c:v>
                </c:pt>
                <c:pt idx="23">
                  <c:v>2.078847500001757E-3</c:v>
                </c:pt>
                <c:pt idx="24">
                  <c:v>2.2529869000038616E-3</c:v>
                </c:pt>
                <c:pt idx="25">
                  <c:v>2.459218699996768E-3</c:v>
                </c:pt>
                <c:pt idx="26">
                  <c:v>2.7031232000069849E-3</c:v>
                </c:pt>
                <c:pt idx="27">
                  <c:v>2.9912055999972154E-3</c:v>
                </c:pt>
                <c:pt idx="28">
                  <c:v>3.3310751000072969E-3</c:v>
                </c:pt>
                <c:pt idx="29">
                  <c:v>3.7314916000070752E-3</c:v>
                </c:pt>
                <c:pt idx="30">
                  <c:v>4.2027223999951957E-3</c:v>
                </c:pt>
                <c:pt idx="31">
                  <c:v>4.7566923999937671E-3</c:v>
                </c:pt>
                <c:pt idx="32">
                  <c:v>5.4072565999945255E-3</c:v>
                </c:pt>
                <c:pt idx="33">
                  <c:v>6.1707619999964436E-3</c:v>
                </c:pt>
                <c:pt idx="34">
                  <c:v>7.065486300007251E-3</c:v>
                </c:pt>
                <c:pt idx="35">
                  <c:v>8.1134563999967213E-3</c:v>
                </c:pt>
                <c:pt idx="36">
                  <c:v>9.3400611000049594E-3</c:v>
                </c:pt>
                <c:pt idx="37">
                  <c:v>1.0774869100004025E-2</c:v>
                </c:pt>
                <c:pt idx="38">
                  <c:v>1.2452311600000598E-2</c:v>
                </c:pt>
                <c:pt idx="39">
                  <c:v>1.4412698000001001E-2</c:v>
                </c:pt>
                <c:pt idx="40">
                  <c:v>1.6702112999993801E-2</c:v>
                </c:pt>
                <c:pt idx="41">
                  <c:v>1.9374728499997218E-2</c:v>
                </c:pt>
                <c:pt idx="42">
                  <c:v>2.2492926799998259E-2</c:v>
                </c:pt>
                <c:pt idx="43">
                  <c:v>2.6128614399993921E-2</c:v>
                </c:pt>
                <c:pt idx="44">
                  <c:v>3.036443659999577E-2</c:v>
                </c:pt>
                <c:pt idx="45">
                  <c:v>3.5295157299998436E-2</c:v>
                </c:pt>
                <c:pt idx="46">
                  <c:v>4.1029276200006848E-2</c:v>
                </c:pt>
                <c:pt idx="47">
                  <c:v>4.7690975799994817E-2</c:v>
                </c:pt>
                <c:pt idx="48">
                  <c:v>5.5422493400001827E-2</c:v>
                </c:pt>
                <c:pt idx="49">
                  <c:v>6.43869852000023E-2</c:v>
                </c:pt>
                <c:pt idx="50">
                  <c:v>7.4771889100006206E-2</c:v>
                </c:pt>
                <c:pt idx="51">
                  <c:v>8.6792681800005766E-2</c:v>
                </c:pt>
                <c:pt idx="52">
                  <c:v>0.10069677420000289</c:v>
                </c:pt>
                <c:pt idx="53">
                  <c:v>0.11676752789999512</c:v>
                </c:pt>
                <c:pt idx="54">
                  <c:v>0.13532502549999492</c:v>
                </c:pt>
                <c:pt idx="55">
                  <c:v>0.15672859949999918</c:v>
                </c:pt>
                <c:pt idx="56">
                  <c:v>0.18136802889999615</c:v>
                </c:pt>
                <c:pt idx="57">
                  <c:v>0.20962365590000331</c:v>
                </c:pt>
                <c:pt idx="58">
                  <c:v>0.24125217910000174</c:v>
                </c:pt>
                <c:pt idx="59">
                  <c:v>0.24886491200000194</c:v>
                </c:pt>
                <c:pt idx="60">
                  <c:v>0.24002891690000183</c:v>
                </c:pt>
                <c:pt idx="61">
                  <c:v>0.2310746494</c:v>
                </c:pt>
                <c:pt idx="62">
                  <c:v>0.27729887239999584</c:v>
                </c:pt>
                <c:pt idx="63">
                  <c:v>0.3355360748000038</c:v>
                </c:pt>
                <c:pt idx="64">
                  <c:v>0.40326103169999783</c:v>
                </c:pt>
                <c:pt idx="65">
                  <c:v>0.47799783320000699</c:v>
                </c:pt>
                <c:pt idx="66">
                  <c:v>0.54950682330000689</c:v>
                </c:pt>
                <c:pt idx="67">
                  <c:v>0.61899762190000729</c:v>
                </c:pt>
                <c:pt idx="68">
                  <c:v>0.70342316120000703</c:v>
                </c:pt>
                <c:pt idx="69">
                  <c:v>0.81332166990000587</c:v>
                </c:pt>
                <c:pt idx="70">
                  <c:v>0.95663306650000379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FD-45A3-B29A-790664E860D1}"/>
            </c:ext>
          </c:extLst>
        </c:ser>
        <c:ser>
          <c:idx val="5"/>
          <c:order val="4"/>
          <c:tx>
            <c:strRef>
              <c:f>'1IP Data '!$AN$4</c:f>
              <c:strCache>
                <c:ptCount val="1"/>
                <c:pt idx="0">
                  <c:v>Root 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'1IP Data '!$AA$5:$AA$85</c:f>
              <c:numCache>
                <c:formatCode>General</c:formatCode>
                <c:ptCount val="81"/>
                <c:pt idx="0">
                  <c:v>4.5</c:v>
                </c:pt>
                <c:pt idx="1">
                  <c:v>4.45</c:v>
                </c:pt>
                <c:pt idx="2">
                  <c:v>4.4000000000000004</c:v>
                </c:pt>
                <c:pt idx="3">
                  <c:v>4.3499999999999996</c:v>
                </c:pt>
                <c:pt idx="4">
                  <c:v>4.3</c:v>
                </c:pt>
                <c:pt idx="5">
                  <c:v>4.25</c:v>
                </c:pt>
                <c:pt idx="6">
                  <c:v>4.2</c:v>
                </c:pt>
                <c:pt idx="7">
                  <c:v>4.1500000000000004</c:v>
                </c:pt>
                <c:pt idx="8">
                  <c:v>4.0999999999999996</c:v>
                </c:pt>
                <c:pt idx="9">
                  <c:v>4.05</c:v>
                </c:pt>
                <c:pt idx="10">
                  <c:v>4</c:v>
                </c:pt>
                <c:pt idx="11">
                  <c:v>3.95</c:v>
                </c:pt>
                <c:pt idx="12">
                  <c:v>3.9</c:v>
                </c:pt>
                <c:pt idx="13">
                  <c:v>3.85</c:v>
                </c:pt>
                <c:pt idx="14">
                  <c:v>3.8</c:v>
                </c:pt>
                <c:pt idx="15">
                  <c:v>3.75</c:v>
                </c:pt>
                <c:pt idx="16">
                  <c:v>3.7</c:v>
                </c:pt>
                <c:pt idx="17">
                  <c:v>3.65</c:v>
                </c:pt>
                <c:pt idx="18">
                  <c:v>3.6</c:v>
                </c:pt>
                <c:pt idx="19">
                  <c:v>3.55</c:v>
                </c:pt>
                <c:pt idx="20">
                  <c:v>3.5</c:v>
                </c:pt>
                <c:pt idx="21">
                  <c:v>3.45</c:v>
                </c:pt>
                <c:pt idx="22">
                  <c:v>3.4</c:v>
                </c:pt>
                <c:pt idx="23">
                  <c:v>3.35</c:v>
                </c:pt>
                <c:pt idx="24">
                  <c:v>3.3</c:v>
                </c:pt>
                <c:pt idx="25">
                  <c:v>3.25</c:v>
                </c:pt>
                <c:pt idx="26">
                  <c:v>3.2</c:v>
                </c:pt>
                <c:pt idx="27">
                  <c:v>3.15</c:v>
                </c:pt>
                <c:pt idx="28">
                  <c:v>3.1</c:v>
                </c:pt>
                <c:pt idx="29">
                  <c:v>3.05</c:v>
                </c:pt>
                <c:pt idx="30">
                  <c:v>3</c:v>
                </c:pt>
                <c:pt idx="31">
                  <c:v>2.95</c:v>
                </c:pt>
                <c:pt idx="32">
                  <c:v>2.9</c:v>
                </c:pt>
                <c:pt idx="33">
                  <c:v>2.85</c:v>
                </c:pt>
                <c:pt idx="34">
                  <c:v>2.8</c:v>
                </c:pt>
                <c:pt idx="35">
                  <c:v>2.75</c:v>
                </c:pt>
                <c:pt idx="36">
                  <c:v>2.7</c:v>
                </c:pt>
                <c:pt idx="37">
                  <c:v>2.65</c:v>
                </c:pt>
                <c:pt idx="38">
                  <c:v>2.6</c:v>
                </c:pt>
                <c:pt idx="39">
                  <c:v>2.5499999999999998</c:v>
                </c:pt>
                <c:pt idx="40">
                  <c:v>2.5</c:v>
                </c:pt>
                <c:pt idx="41">
                  <c:v>2.4500000000000002</c:v>
                </c:pt>
                <c:pt idx="42">
                  <c:v>2.4</c:v>
                </c:pt>
                <c:pt idx="43">
                  <c:v>2.35</c:v>
                </c:pt>
                <c:pt idx="44">
                  <c:v>2.2999999999999998</c:v>
                </c:pt>
                <c:pt idx="45">
                  <c:v>2.25</c:v>
                </c:pt>
                <c:pt idx="46">
                  <c:v>2.2000000000000002</c:v>
                </c:pt>
                <c:pt idx="47">
                  <c:v>2.15</c:v>
                </c:pt>
                <c:pt idx="48">
                  <c:v>2.1</c:v>
                </c:pt>
                <c:pt idx="49">
                  <c:v>2.0499999999999998</c:v>
                </c:pt>
                <c:pt idx="50">
                  <c:v>2</c:v>
                </c:pt>
                <c:pt idx="51">
                  <c:v>1.95</c:v>
                </c:pt>
                <c:pt idx="52">
                  <c:v>1.9</c:v>
                </c:pt>
                <c:pt idx="53">
                  <c:v>1.85</c:v>
                </c:pt>
                <c:pt idx="54">
                  <c:v>1.8</c:v>
                </c:pt>
                <c:pt idx="55">
                  <c:v>1.75</c:v>
                </c:pt>
                <c:pt idx="56">
                  <c:v>1.7</c:v>
                </c:pt>
                <c:pt idx="57">
                  <c:v>1.65</c:v>
                </c:pt>
                <c:pt idx="58">
                  <c:v>1.6</c:v>
                </c:pt>
                <c:pt idx="59">
                  <c:v>1.55</c:v>
                </c:pt>
                <c:pt idx="60">
                  <c:v>1.5</c:v>
                </c:pt>
                <c:pt idx="61">
                  <c:v>1.45</c:v>
                </c:pt>
                <c:pt idx="62">
                  <c:v>1.4</c:v>
                </c:pt>
                <c:pt idx="63">
                  <c:v>1.35</c:v>
                </c:pt>
                <c:pt idx="64">
                  <c:v>1.3</c:v>
                </c:pt>
                <c:pt idx="65">
                  <c:v>1.25</c:v>
                </c:pt>
                <c:pt idx="66">
                  <c:v>1.2</c:v>
                </c:pt>
                <c:pt idx="67">
                  <c:v>1.1499999999999999</c:v>
                </c:pt>
                <c:pt idx="68">
                  <c:v>1.1000000000000001</c:v>
                </c:pt>
                <c:pt idx="69">
                  <c:v>1.05</c:v>
                </c:pt>
                <c:pt idx="70">
                  <c:v>1</c:v>
                </c:pt>
              </c:numCache>
            </c:numRef>
          </c:xVal>
          <c:yVal>
            <c:numRef>
              <c:f>'1IP Data '!$AN$5:$AN$85</c:f>
              <c:numCache>
                <c:formatCode>General</c:formatCode>
                <c:ptCount val="81"/>
                <c:pt idx="0">
                  <c:v>1.2347284999947306E-3</c:v>
                </c:pt>
                <c:pt idx="1">
                  <c:v>1.2324216999957116E-3</c:v>
                </c:pt>
                <c:pt idx="2">
                  <c:v>1.2309040999980425E-3</c:v>
                </c:pt>
                <c:pt idx="3">
                  <c:v>1.2303171999974438E-3</c:v>
                </c:pt>
                <c:pt idx="4">
                  <c:v>1.2308164999978999E-3</c:v>
                </c:pt>
                <c:pt idx="5">
                  <c:v>1.2325816000071654E-3</c:v>
                </c:pt>
                <c:pt idx="6">
                  <c:v>1.2358211999980995E-3</c:v>
                </c:pt>
                <c:pt idx="7">
                  <c:v>1.2407786999943937E-3</c:v>
                </c:pt>
                <c:pt idx="8">
                  <c:v>1.247739999996611E-3</c:v>
                </c:pt>
                <c:pt idx="9">
                  <c:v>1.2570419000041966E-3</c:v>
                </c:pt>
                <c:pt idx="10">
                  <c:v>1.2690834000039786E-3</c:v>
                </c:pt>
                <c:pt idx="11">
                  <c:v>1.2843371000030857E-3</c:v>
                </c:pt>
                <c:pt idx="12">
                  <c:v>1.3033649999982799E-3</c:v>
                </c:pt>
                <c:pt idx="13">
                  <c:v>1.3268344000039178E-3</c:v>
                </c:pt>
                <c:pt idx="14">
                  <c:v>1.3555385000074693E-3</c:v>
                </c:pt>
                <c:pt idx="15">
                  <c:v>1.3904184999944391E-3</c:v>
                </c:pt>
                <c:pt idx="16">
                  <c:v>1.4325906000038913E-3</c:v>
                </c:pt>
                <c:pt idx="17">
                  <c:v>1.4833758999941438E-3</c:v>
                </c:pt>
                <c:pt idx="18">
                  <c:v>1.544354200007092E-3</c:v>
                </c:pt>
                <c:pt idx="19">
                  <c:v>1.6173408999975436E-3</c:v>
                </c:pt>
                <c:pt idx="20">
                  <c:v>1.7045082000066714E-3</c:v>
                </c:pt>
                <c:pt idx="21">
                  <c:v>1.8084045999984255E-3</c:v>
                </c:pt>
                <c:pt idx="22">
                  <c:v>1.9320179000033022E-3</c:v>
                </c:pt>
                <c:pt idx="23">
                  <c:v>2.078847500001757E-3</c:v>
                </c:pt>
                <c:pt idx="24">
                  <c:v>2.2529869000038616E-3</c:v>
                </c:pt>
                <c:pt idx="25">
                  <c:v>2.459218699996768E-3</c:v>
                </c:pt>
                <c:pt idx="26">
                  <c:v>2.7031232000069849E-3</c:v>
                </c:pt>
                <c:pt idx="27">
                  <c:v>2.9912055999972154E-3</c:v>
                </c:pt>
                <c:pt idx="28">
                  <c:v>3.3310751000072969E-3</c:v>
                </c:pt>
                <c:pt idx="29">
                  <c:v>3.7314916000070752E-3</c:v>
                </c:pt>
                <c:pt idx="30">
                  <c:v>4.2027223999951957E-3</c:v>
                </c:pt>
                <c:pt idx="31">
                  <c:v>4.7566923999937671E-3</c:v>
                </c:pt>
                <c:pt idx="32">
                  <c:v>5.4072565999945255E-3</c:v>
                </c:pt>
                <c:pt idx="33">
                  <c:v>6.1707619999964436E-3</c:v>
                </c:pt>
                <c:pt idx="34">
                  <c:v>7.065486300007251E-3</c:v>
                </c:pt>
                <c:pt idx="35">
                  <c:v>8.1134563999967213E-3</c:v>
                </c:pt>
                <c:pt idx="36">
                  <c:v>9.3400611000049594E-3</c:v>
                </c:pt>
                <c:pt idx="37">
                  <c:v>1.0774869100004025E-2</c:v>
                </c:pt>
                <c:pt idx="38">
                  <c:v>1.2452311600000598E-2</c:v>
                </c:pt>
                <c:pt idx="39">
                  <c:v>1.4412698000001001E-2</c:v>
                </c:pt>
                <c:pt idx="40">
                  <c:v>1.6702112999993801E-2</c:v>
                </c:pt>
                <c:pt idx="41">
                  <c:v>1.9374728499997218E-2</c:v>
                </c:pt>
                <c:pt idx="42">
                  <c:v>2.2492926900000043E-2</c:v>
                </c:pt>
                <c:pt idx="43">
                  <c:v>2.6128614399993921E-2</c:v>
                </c:pt>
                <c:pt idx="44">
                  <c:v>3.036443659999577E-2</c:v>
                </c:pt>
                <c:pt idx="45">
                  <c:v>3.5295157299998436E-2</c:v>
                </c:pt>
                <c:pt idx="46">
                  <c:v>4.1029276200006848E-2</c:v>
                </c:pt>
                <c:pt idx="47">
                  <c:v>4.7690975799994817E-2</c:v>
                </c:pt>
                <c:pt idx="48">
                  <c:v>5.5422493400001827E-2</c:v>
                </c:pt>
                <c:pt idx="49">
                  <c:v>6.43869852000023E-2</c:v>
                </c:pt>
                <c:pt idx="50">
                  <c:v>7.4771889100006206E-2</c:v>
                </c:pt>
                <c:pt idx="51">
                  <c:v>8.6792681800005766E-2</c:v>
                </c:pt>
                <c:pt idx="52">
                  <c:v>0.10069677420000289</c:v>
                </c:pt>
                <c:pt idx="53">
                  <c:v>0.11676752789999512</c:v>
                </c:pt>
                <c:pt idx="54">
                  <c:v>0.13532502540000735</c:v>
                </c:pt>
                <c:pt idx="55">
                  <c:v>0.15672859849999554</c:v>
                </c:pt>
                <c:pt idx="56">
                  <c:v>0.18136802870000679</c:v>
                </c:pt>
                <c:pt idx="57">
                  <c:v>0.20962365590000331</c:v>
                </c:pt>
                <c:pt idx="58">
                  <c:v>0.24125217899999996</c:v>
                </c:pt>
                <c:pt idx="59">
                  <c:v>0.24886491169999658</c:v>
                </c:pt>
                <c:pt idx="60">
                  <c:v>0.2400289147000052</c:v>
                </c:pt>
                <c:pt idx="61">
                  <c:v>0.2310746494</c:v>
                </c:pt>
                <c:pt idx="62">
                  <c:v>0.27729887190000113</c:v>
                </c:pt>
                <c:pt idx="63">
                  <c:v>0.33553607470000202</c:v>
                </c:pt>
                <c:pt idx="64">
                  <c:v>0.40326102999999591</c:v>
                </c:pt>
                <c:pt idx="65">
                  <c:v>0.47799783320000699</c:v>
                </c:pt>
                <c:pt idx="66">
                  <c:v>0.54950682289999975</c:v>
                </c:pt>
                <c:pt idx="67">
                  <c:v>0.61899760619999711</c:v>
                </c:pt>
                <c:pt idx="68">
                  <c:v>0.70342308739999737</c:v>
                </c:pt>
                <c:pt idx="69">
                  <c:v>0.8133216469999951</c:v>
                </c:pt>
                <c:pt idx="70">
                  <c:v>0.95663306039999441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3FD-45A3-B29A-790664E860D1}"/>
            </c:ext>
          </c:extLst>
        </c:ser>
        <c:ser>
          <c:idx val="6"/>
          <c:order val="5"/>
          <c:tx>
            <c:strRef>
              <c:f>'1IP Data '!$AO$4</c:f>
              <c:strCache>
                <c:ptCount val="1"/>
                <c:pt idx="0">
                  <c:v>Root 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'1IP Data '!$AA$5:$AA$85</c:f>
              <c:numCache>
                <c:formatCode>General</c:formatCode>
                <c:ptCount val="81"/>
                <c:pt idx="0">
                  <c:v>4.5</c:v>
                </c:pt>
                <c:pt idx="1">
                  <c:v>4.45</c:v>
                </c:pt>
                <c:pt idx="2">
                  <c:v>4.4000000000000004</c:v>
                </c:pt>
                <c:pt idx="3">
                  <c:v>4.3499999999999996</c:v>
                </c:pt>
                <c:pt idx="4">
                  <c:v>4.3</c:v>
                </c:pt>
                <c:pt idx="5">
                  <c:v>4.25</c:v>
                </c:pt>
                <c:pt idx="6">
                  <c:v>4.2</c:v>
                </c:pt>
                <c:pt idx="7">
                  <c:v>4.1500000000000004</c:v>
                </c:pt>
                <c:pt idx="8">
                  <c:v>4.0999999999999996</c:v>
                </c:pt>
                <c:pt idx="9">
                  <c:v>4.05</c:v>
                </c:pt>
                <c:pt idx="10">
                  <c:v>4</c:v>
                </c:pt>
                <c:pt idx="11">
                  <c:v>3.95</c:v>
                </c:pt>
                <c:pt idx="12">
                  <c:v>3.9</c:v>
                </c:pt>
                <c:pt idx="13">
                  <c:v>3.85</c:v>
                </c:pt>
                <c:pt idx="14">
                  <c:v>3.8</c:v>
                </c:pt>
                <c:pt idx="15">
                  <c:v>3.75</c:v>
                </c:pt>
                <c:pt idx="16">
                  <c:v>3.7</c:v>
                </c:pt>
                <c:pt idx="17">
                  <c:v>3.65</c:v>
                </c:pt>
                <c:pt idx="18">
                  <c:v>3.6</c:v>
                </c:pt>
                <c:pt idx="19">
                  <c:v>3.55</c:v>
                </c:pt>
                <c:pt idx="20">
                  <c:v>3.5</c:v>
                </c:pt>
                <c:pt idx="21">
                  <c:v>3.45</c:v>
                </c:pt>
                <c:pt idx="22">
                  <c:v>3.4</c:v>
                </c:pt>
                <c:pt idx="23">
                  <c:v>3.35</c:v>
                </c:pt>
                <c:pt idx="24">
                  <c:v>3.3</c:v>
                </c:pt>
                <c:pt idx="25">
                  <c:v>3.25</c:v>
                </c:pt>
                <c:pt idx="26">
                  <c:v>3.2</c:v>
                </c:pt>
                <c:pt idx="27">
                  <c:v>3.15</c:v>
                </c:pt>
                <c:pt idx="28">
                  <c:v>3.1</c:v>
                </c:pt>
                <c:pt idx="29">
                  <c:v>3.05</c:v>
                </c:pt>
                <c:pt idx="30">
                  <c:v>3</c:v>
                </c:pt>
                <c:pt idx="31">
                  <c:v>2.95</c:v>
                </c:pt>
                <c:pt idx="32">
                  <c:v>2.9</c:v>
                </c:pt>
                <c:pt idx="33">
                  <c:v>2.85</c:v>
                </c:pt>
                <c:pt idx="34">
                  <c:v>2.8</c:v>
                </c:pt>
                <c:pt idx="35">
                  <c:v>2.75</c:v>
                </c:pt>
                <c:pt idx="36">
                  <c:v>2.7</c:v>
                </c:pt>
                <c:pt idx="37">
                  <c:v>2.65</c:v>
                </c:pt>
                <c:pt idx="38">
                  <c:v>2.6</c:v>
                </c:pt>
                <c:pt idx="39">
                  <c:v>2.5499999999999998</c:v>
                </c:pt>
                <c:pt idx="40">
                  <c:v>2.5</c:v>
                </c:pt>
                <c:pt idx="41">
                  <c:v>2.4500000000000002</c:v>
                </c:pt>
                <c:pt idx="42">
                  <c:v>2.4</c:v>
                </c:pt>
                <c:pt idx="43">
                  <c:v>2.35</c:v>
                </c:pt>
                <c:pt idx="44">
                  <c:v>2.2999999999999998</c:v>
                </c:pt>
                <c:pt idx="45">
                  <c:v>2.25</c:v>
                </c:pt>
                <c:pt idx="46">
                  <c:v>2.2000000000000002</c:v>
                </c:pt>
                <c:pt idx="47">
                  <c:v>2.15</c:v>
                </c:pt>
                <c:pt idx="48">
                  <c:v>2.1</c:v>
                </c:pt>
                <c:pt idx="49">
                  <c:v>2.0499999999999998</c:v>
                </c:pt>
                <c:pt idx="50">
                  <c:v>2</c:v>
                </c:pt>
                <c:pt idx="51">
                  <c:v>1.95</c:v>
                </c:pt>
                <c:pt idx="52">
                  <c:v>1.9</c:v>
                </c:pt>
                <c:pt idx="53">
                  <c:v>1.85</c:v>
                </c:pt>
                <c:pt idx="54">
                  <c:v>1.8</c:v>
                </c:pt>
                <c:pt idx="55">
                  <c:v>1.75</c:v>
                </c:pt>
                <c:pt idx="56">
                  <c:v>1.7</c:v>
                </c:pt>
                <c:pt idx="57">
                  <c:v>1.65</c:v>
                </c:pt>
                <c:pt idx="58">
                  <c:v>1.6</c:v>
                </c:pt>
                <c:pt idx="59">
                  <c:v>1.55</c:v>
                </c:pt>
                <c:pt idx="60">
                  <c:v>1.5</c:v>
                </c:pt>
                <c:pt idx="61">
                  <c:v>1.45</c:v>
                </c:pt>
                <c:pt idx="62">
                  <c:v>1.4</c:v>
                </c:pt>
                <c:pt idx="63">
                  <c:v>1.35</c:v>
                </c:pt>
                <c:pt idx="64">
                  <c:v>1.3</c:v>
                </c:pt>
                <c:pt idx="65">
                  <c:v>1.25</c:v>
                </c:pt>
                <c:pt idx="66">
                  <c:v>1.2</c:v>
                </c:pt>
                <c:pt idx="67">
                  <c:v>1.1499999999999999</c:v>
                </c:pt>
                <c:pt idx="68">
                  <c:v>1.1000000000000001</c:v>
                </c:pt>
                <c:pt idx="69">
                  <c:v>1.05</c:v>
                </c:pt>
                <c:pt idx="70">
                  <c:v>1</c:v>
                </c:pt>
              </c:numCache>
            </c:numRef>
          </c:xVal>
          <c:yVal>
            <c:numRef>
              <c:f>'1IP Data '!$AO$5:$AO$85</c:f>
              <c:numCache>
                <c:formatCode>General</c:formatCode>
                <c:ptCount val="81"/>
                <c:pt idx="0">
                  <c:v>2.2196975999975166E-3</c:v>
                </c:pt>
                <c:pt idx="1">
                  <c:v>2.343154800001912E-3</c:v>
                </c:pt>
                <c:pt idx="2">
                  <c:v>2.4804512000002887E-3</c:v>
                </c:pt>
                <c:pt idx="3">
                  <c:v>2.6327675000032968E-3</c:v>
                </c:pt>
                <c:pt idx="4">
                  <c:v>2.8013448000052676E-3</c:v>
                </c:pt>
                <c:pt idx="5">
                  <c:v>2.9875116999988904E-3</c:v>
                </c:pt>
                <c:pt idx="6">
                  <c:v>3.1926964999939855E-3</c:v>
                </c:pt>
                <c:pt idx="7">
                  <c:v>3.4184401999937108E-3</c:v>
                </c:pt>
                <c:pt idx="8">
                  <c:v>3.6664125999976704E-3</c:v>
                </c:pt>
                <c:pt idx="9">
                  <c:v>3.9384312999999338E-3</c:v>
                </c:pt>
                <c:pt idx="10">
                  <c:v>4.2364826999943261E-3</c:v>
                </c:pt>
                <c:pt idx="11">
                  <c:v>4.5627460000048359E-3</c:v>
                </c:pt>
                <c:pt idx="12">
                  <c:v>4.9196185999988984E-3</c:v>
                </c:pt>
                <c:pt idx="13">
                  <c:v>5.3097451999946088E-3</c:v>
                </c:pt>
                <c:pt idx="14">
                  <c:v>5.736046199999123E-3</c:v>
                </c:pt>
                <c:pt idx="15">
                  <c:v>6.2017493000041668E-3</c:v>
                </c:pt>
                <c:pt idx="16">
                  <c:v>6.7104190000009112E-3</c:v>
                </c:pt>
                <c:pt idx="17">
                  <c:v>7.2659878999985494E-3</c:v>
                </c:pt>
                <c:pt idx="18">
                  <c:v>7.8728568999935078E-3</c:v>
                </c:pt>
                <c:pt idx="19">
                  <c:v>8.5356491999988293E-3</c:v>
                </c:pt>
                <c:pt idx="20">
                  <c:v>9.2596160999960375E-3</c:v>
                </c:pt>
                <c:pt idx="21">
                  <c:v>1.0050423799995656E-2</c:v>
                </c:pt>
                <c:pt idx="22">
                  <c:v>1.0914219900001854E-2</c:v>
                </c:pt>
                <c:pt idx="23">
                  <c:v>1.1857648100004781E-2</c:v>
                </c:pt>
                <c:pt idx="24">
                  <c:v>1.2887858499993854E-2</c:v>
                </c:pt>
                <c:pt idx="25">
                  <c:v>1.4012516299999334E-2</c:v>
                </c:pt>
                <c:pt idx="26">
                  <c:v>1.5239810200000647E-2</c:v>
                </c:pt>
                <c:pt idx="27">
                  <c:v>1.6578463300007229E-2</c:v>
                </c:pt>
                <c:pt idx="28">
                  <c:v>1.8037738700002137E-2</c:v>
                </c:pt>
                <c:pt idx="29">
                  <c:v>1.9627516699998182E-2</c:v>
                </c:pt>
                <c:pt idx="30">
                  <c:v>2.1358234700002754E-2</c:v>
                </c:pt>
                <c:pt idx="31">
                  <c:v>2.3241029999994112E-2</c:v>
                </c:pt>
                <c:pt idx="32">
                  <c:v>2.5287772900000505E-2</c:v>
                </c:pt>
                <c:pt idx="33">
                  <c:v>2.7511423500001797E-2</c:v>
                </c:pt>
                <c:pt idx="34">
                  <c:v>2.9925118299999554E-2</c:v>
                </c:pt>
                <c:pt idx="35">
                  <c:v>3.2543778600000905E-2</c:v>
                </c:pt>
                <c:pt idx="36">
                  <c:v>3.5383234400001129E-2</c:v>
                </c:pt>
                <c:pt idx="37">
                  <c:v>3.8460523200001262E-2</c:v>
                </c:pt>
                <c:pt idx="38">
                  <c:v>4.1793860699996799E-2</c:v>
                </c:pt>
                <c:pt idx="39">
                  <c:v>4.540275220000467E-2</c:v>
                </c:pt>
                <c:pt idx="40">
                  <c:v>4.9306418200004032E-2</c:v>
                </c:pt>
                <c:pt idx="41">
                  <c:v>5.3524615900002459E-2</c:v>
                </c:pt>
                <c:pt idx="42">
                  <c:v>5.807523679999349E-2</c:v>
                </c:pt>
                <c:pt idx="43">
                  <c:v>6.2972480499993821E-2</c:v>
                </c:pt>
                <c:pt idx="44">
                  <c:v>6.8223847900000578E-2</c:v>
                </c:pt>
                <c:pt idx="45">
                  <c:v>7.3826039699994794E-2</c:v>
                </c:pt>
                <c:pt idx="46">
                  <c:v>7.9759733200006622E-2</c:v>
                </c:pt>
                <c:pt idx="47">
                  <c:v>8.5983564000002843E-2</c:v>
                </c:pt>
                <c:pt idx="48">
                  <c:v>9.2428358899994123E-2</c:v>
                </c:pt>
                <c:pt idx="49">
                  <c:v>9.8993827200004603E-2</c:v>
                </c:pt>
                <c:pt idx="50">
                  <c:v>0.105551197799997</c:v>
                </c:pt>
                <c:pt idx="51">
                  <c:v>0.11195549299999641</c:v>
                </c:pt>
                <c:pt idx="52">
                  <c:v>0.11806835550000017</c:v>
                </c:pt>
                <c:pt idx="53">
                  <c:v>0.12378718770000319</c:v>
                </c:pt>
                <c:pt idx="54">
                  <c:v>0.12906439130000535</c:v>
                </c:pt>
                <c:pt idx="55">
                  <c:v>0.13392248990000155</c:v>
                </c:pt>
                <c:pt idx="56">
                  <c:v>0.13844725100000232</c:v>
                </c:pt>
                <c:pt idx="57">
                  <c:v>0.14278535670000281</c:v>
                </c:pt>
                <c:pt idx="58">
                  <c:v>0.1471469379000041</c:v>
                </c:pt>
                <c:pt idx="59">
                  <c:v>0.15181747500000142</c:v>
                </c:pt>
                <c:pt idx="60">
                  <c:v>0.15718845489999467</c:v>
                </c:pt>
                <c:pt idx="61">
                  <c:v>0.16377647679999541</c:v>
                </c:pt>
                <c:pt idx="62">
                  <c:v>0.17226390800000502</c:v>
                </c:pt>
                <c:pt idx="63">
                  <c:v>0.18352095129999668</c:v>
                </c:pt>
                <c:pt idx="64">
                  <c:v>0.19865782850000357</c:v>
                </c:pt>
                <c:pt idx="65">
                  <c:v>0.21363685560000079</c:v>
                </c:pt>
                <c:pt idx="66">
                  <c:v>0.24724457589999815</c:v>
                </c:pt>
                <c:pt idx="67">
                  <c:v>0.28699292390000153</c:v>
                </c:pt>
                <c:pt idx="68">
                  <c:v>0.34490583260000562</c:v>
                </c:pt>
                <c:pt idx="69">
                  <c:v>0.42837769870000386</c:v>
                </c:pt>
                <c:pt idx="70">
                  <c:v>0.54459736489999955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3FD-45A3-B29A-790664E86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54769264"/>
        <c:axId val="-2054765808"/>
      </c:scatterChart>
      <c:valAx>
        <c:axId val="-2054769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54765808"/>
        <c:crosses val="autoZero"/>
        <c:crossBetween val="midCat"/>
      </c:valAx>
      <c:valAx>
        <c:axId val="-205476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547692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'1IP Data '!$AQ$4</c:f>
              <c:strCache>
                <c:ptCount val="1"/>
                <c:pt idx="0">
                  <c:v>Root 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'1IP Data '!$AA$5:$AA$85</c:f>
              <c:numCache>
                <c:formatCode>General</c:formatCode>
                <c:ptCount val="81"/>
                <c:pt idx="0">
                  <c:v>4.5</c:v>
                </c:pt>
                <c:pt idx="1">
                  <c:v>4.45</c:v>
                </c:pt>
                <c:pt idx="2">
                  <c:v>4.4000000000000004</c:v>
                </c:pt>
                <c:pt idx="3">
                  <c:v>4.3499999999999996</c:v>
                </c:pt>
                <c:pt idx="4">
                  <c:v>4.3</c:v>
                </c:pt>
                <c:pt idx="5">
                  <c:v>4.25</c:v>
                </c:pt>
                <c:pt idx="6">
                  <c:v>4.2</c:v>
                </c:pt>
                <c:pt idx="7">
                  <c:v>4.1500000000000004</c:v>
                </c:pt>
                <c:pt idx="8">
                  <c:v>4.0999999999999996</c:v>
                </c:pt>
                <c:pt idx="9">
                  <c:v>4.05</c:v>
                </c:pt>
                <c:pt idx="10">
                  <c:v>4</c:v>
                </c:pt>
                <c:pt idx="11">
                  <c:v>3.95</c:v>
                </c:pt>
                <c:pt idx="12">
                  <c:v>3.9</c:v>
                </c:pt>
                <c:pt idx="13">
                  <c:v>3.85</c:v>
                </c:pt>
                <c:pt idx="14">
                  <c:v>3.8</c:v>
                </c:pt>
                <c:pt idx="15">
                  <c:v>3.75</c:v>
                </c:pt>
                <c:pt idx="16">
                  <c:v>3.7</c:v>
                </c:pt>
                <c:pt idx="17">
                  <c:v>3.65</c:v>
                </c:pt>
                <c:pt idx="18">
                  <c:v>3.6</c:v>
                </c:pt>
                <c:pt idx="19">
                  <c:v>3.55</c:v>
                </c:pt>
                <c:pt idx="20">
                  <c:v>3.5</c:v>
                </c:pt>
                <c:pt idx="21">
                  <c:v>3.45</c:v>
                </c:pt>
                <c:pt idx="22">
                  <c:v>3.4</c:v>
                </c:pt>
                <c:pt idx="23">
                  <c:v>3.35</c:v>
                </c:pt>
                <c:pt idx="24">
                  <c:v>3.3</c:v>
                </c:pt>
                <c:pt idx="25">
                  <c:v>3.25</c:v>
                </c:pt>
                <c:pt idx="26">
                  <c:v>3.2</c:v>
                </c:pt>
                <c:pt idx="27">
                  <c:v>3.15</c:v>
                </c:pt>
                <c:pt idx="28">
                  <c:v>3.1</c:v>
                </c:pt>
                <c:pt idx="29">
                  <c:v>3.05</c:v>
                </c:pt>
                <c:pt idx="30">
                  <c:v>3</c:v>
                </c:pt>
                <c:pt idx="31">
                  <c:v>2.95</c:v>
                </c:pt>
                <c:pt idx="32">
                  <c:v>2.9</c:v>
                </c:pt>
                <c:pt idx="33">
                  <c:v>2.85</c:v>
                </c:pt>
                <c:pt idx="34">
                  <c:v>2.8</c:v>
                </c:pt>
                <c:pt idx="35">
                  <c:v>2.75</c:v>
                </c:pt>
                <c:pt idx="36">
                  <c:v>2.7</c:v>
                </c:pt>
                <c:pt idx="37">
                  <c:v>2.65</c:v>
                </c:pt>
                <c:pt idx="38">
                  <c:v>2.6</c:v>
                </c:pt>
                <c:pt idx="39">
                  <c:v>2.5499999999999998</c:v>
                </c:pt>
                <c:pt idx="40">
                  <c:v>2.5</c:v>
                </c:pt>
                <c:pt idx="41">
                  <c:v>2.4500000000000002</c:v>
                </c:pt>
                <c:pt idx="42">
                  <c:v>2.4</c:v>
                </c:pt>
                <c:pt idx="43">
                  <c:v>2.35</c:v>
                </c:pt>
                <c:pt idx="44">
                  <c:v>2.2999999999999998</c:v>
                </c:pt>
                <c:pt idx="45">
                  <c:v>2.25</c:v>
                </c:pt>
                <c:pt idx="46">
                  <c:v>2.2000000000000002</c:v>
                </c:pt>
                <c:pt idx="47">
                  <c:v>2.15</c:v>
                </c:pt>
                <c:pt idx="48">
                  <c:v>2.1</c:v>
                </c:pt>
                <c:pt idx="49">
                  <c:v>2.0499999999999998</c:v>
                </c:pt>
                <c:pt idx="50">
                  <c:v>2</c:v>
                </c:pt>
                <c:pt idx="51">
                  <c:v>1.95</c:v>
                </c:pt>
                <c:pt idx="52">
                  <c:v>1.9</c:v>
                </c:pt>
                <c:pt idx="53">
                  <c:v>1.85</c:v>
                </c:pt>
                <c:pt idx="54">
                  <c:v>1.8</c:v>
                </c:pt>
                <c:pt idx="55">
                  <c:v>1.75</c:v>
                </c:pt>
                <c:pt idx="56">
                  <c:v>1.7</c:v>
                </c:pt>
                <c:pt idx="57">
                  <c:v>1.65</c:v>
                </c:pt>
                <c:pt idx="58">
                  <c:v>1.6</c:v>
                </c:pt>
                <c:pt idx="59">
                  <c:v>1.55</c:v>
                </c:pt>
                <c:pt idx="60">
                  <c:v>1.5</c:v>
                </c:pt>
                <c:pt idx="61">
                  <c:v>1.45</c:v>
                </c:pt>
                <c:pt idx="62">
                  <c:v>1.4</c:v>
                </c:pt>
                <c:pt idx="63">
                  <c:v>1.35</c:v>
                </c:pt>
                <c:pt idx="64">
                  <c:v>1.3</c:v>
                </c:pt>
                <c:pt idx="65">
                  <c:v>1.25</c:v>
                </c:pt>
                <c:pt idx="66">
                  <c:v>1.2</c:v>
                </c:pt>
                <c:pt idx="67">
                  <c:v>1.1499999999999999</c:v>
                </c:pt>
                <c:pt idx="68">
                  <c:v>1.1000000000000001</c:v>
                </c:pt>
                <c:pt idx="69">
                  <c:v>1.05</c:v>
                </c:pt>
                <c:pt idx="70">
                  <c:v>1</c:v>
                </c:pt>
              </c:numCache>
            </c:numRef>
          </c:xVal>
          <c:yVal>
            <c:numRef>
              <c:f>'1IP Data '!$AQ$5:$AQ$85</c:f>
              <c:numCache>
                <c:formatCode>General</c:formatCode>
                <c:ptCount val="81"/>
                <c:pt idx="0">
                  <c:v>0</c:v>
                </c:pt>
                <c:pt idx="1">
                  <c:v>-1.5918889999966268E-4</c:v>
                </c:pt>
                <c:pt idx="2">
                  <c:v>-3.3470719999684206E-4</c:v>
                </c:pt>
                <c:pt idx="3">
                  <c:v>-5.2796270000499135E-4</c:v>
                </c:pt>
                <c:pt idx="4">
                  <c:v>-7.404286999985743E-4</c:v>
                </c:pt>
                <c:pt idx="5">
                  <c:v>-9.7367760000111048E-4</c:v>
                </c:pt>
                <c:pt idx="6">
                  <c:v>-1.2293894000094951E-3</c:v>
                </c:pt>
                <c:pt idx="7">
                  <c:v>-1.5093606000107229E-3</c:v>
                </c:pt>
                <c:pt idx="8">
                  <c:v>-1.8155137999968929E-3</c:v>
                </c:pt>
                <c:pt idx="9">
                  <c:v>-2.1499085000016294E-3</c:v>
                </c:pt>
                <c:pt idx="10">
                  <c:v>-2.5147526000068865E-3</c:v>
                </c:pt>
                <c:pt idx="11">
                  <c:v>-2.9124133000095753E-3</c:v>
                </c:pt>
                <c:pt idx="12">
                  <c:v>-3.3454291000083458E-3</c:v>
                </c:pt>
                <c:pt idx="13">
                  <c:v>-3.816520300006232E-3</c:v>
                </c:pt>
                <c:pt idx="14">
                  <c:v>-4.32859869999902E-3</c:v>
                </c:pt>
                <c:pt idx="15">
                  <c:v>-4.8847766000079673E-3</c:v>
                </c:pt>
                <c:pt idx="16">
                  <c:v>-5.4883657000033281E-3</c:v>
                </c:pt>
                <c:pt idx="17">
                  <c:v>-6.1428870999975516E-3</c:v>
                </c:pt>
                <c:pt idx="18">
                  <c:v>-6.8520736000010629E-3</c:v>
                </c:pt>
                <c:pt idx="19">
                  <c:v>-7.6198108000085085E-3</c:v>
                </c:pt>
                <c:pt idx="20">
                  <c:v>-8.450202299997045E-3</c:v>
                </c:pt>
                <c:pt idx="21">
                  <c:v>-9.3474884000102065E-3</c:v>
                </c:pt>
                <c:pt idx="22">
                  <c:v>-1.031603690000793E-2</c:v>
                </c:pt>
                <c:pt idx="23">
                  <c:v>-1.1360281000008854E-2</c:v>
                </c:pt>
                <c:pt idx="24">
                  <c:v>-1.248470219999831E-2</c:v>
                </c:pt>
                <c:pt idx="25">
                  <c:v>-1.3693752600005382E-2</c:v>
                </c:pt>
                <c:pt idx="26">
                  <c:v>-1.4991796300009241E-2</c:v>
                </c:pt>
                <c:pt idx="27">
                  <c:v>-1.6383036800007744E-2</c:v>
                </c:pt>
                <c:pt idx="28">
                  <c:v>-1.7871306499998241E-2</c:v>
                </c:pt>
                <c:pt idx="29">
                  <c:v>-1.9460532700009026E-2</c:v>
                </c:pt>
                <c:pt idx="30">
                  <c:v>-2.115388180000366E-2</c:v>
                </c:pt>
                <c:pt idx="31">
                  <c:v>-2.2954164500006868E-2</c:v>
                </c:pt>
                <c:pt idx="32">
                  <c:v>-2.4863668000008943E-2</c:v>
                </c:pt>
                <c:pt idx="33">
                  <c:v>-2.6883785800009719E-2</c:v>
                </c:pt>
                <c:pt idx="34">
                  <c:v>-2.901604490000409E-2</c:v>
                </c:pt>
                <c:pt idx="35">
                  <c:v>-3.1260425799999325E-2</c:v>
                </c:pt>
                <c:pt idx="36">
                  <c:v>-3.3616323100005729E-2</c:v>
                </c:pt>
                <c:pt idx="37">
                  <c:v>-3.6082149500003879E-2</c:v>
                </c:pt>
                <c:pt idx="38">
                  <c:v>-3.8655224400002908E-2</c:v>
                </c:pt>
                <c:pt idx="39">
                  <c:v>-4.1331572200007827E-2</c:v>
                </c:pt>
                <c:pt idx="40">
                  <c:v>-4.410571520000417E-2</c:v>
                </c:pt>
                <c:pt idx="41">
                  <c:v>-4.6970346400001972E-2</c:v>
                </c:pt>
                <c:pt idx="42">
                  <c:v>-4.9915970599997195E-2</c:v>
                </c:pt>
                <c:pt idx="43">
                  <c:v>-5.293043630000227E-2</c:v>
                </c:pt>
                <c:pt idx="44">
                  <c:v>-5.5998351200003071E-2</c:v>
                </c:pt>
                <c:pt idx="45">
                  <c:v>-5.9100351200001455E-2</c:v>
                </c:pt>
                <c:pt idx="46">
                  <c:v>-6.2212170500004049E-2</c:v>
                </c:pt>
                <c:pt idx="47">
                  <c:v>-6.5303449200001751E-2</c:v>
                </c:pt>
                <c:pt idx="48">
                  <c:v>-6.8336195599997041E-2</c:v>
                </c:pt>
                <c:pt idx="49">
                  <c:v>-7.1262801900005002E-2</c:v>
                </c:pt>
                <c:pt idx="50">
                  <c:v>-7.4023530200008736E-2</c:v>
                </c:pt>
                <c:pt idx="51">
                  <c:v>-7.6543379699998582E-2</c:v>
                </c:pt>
                <c:pt idx="52">
                  <c:v>-7.8728275700001404E-2</c:v>
                </c:pt>
                <c:pt idx="53">
                  <c:v>-8.0460601200002202E-2</c:v>
                </c:pt>
                <c:pt idx="54">
                  <c:v>-8.1593382600004816E-2</c:v>
                </c:pt>
                <c:pt idx="55">
                  <c:v>-8.1944205600009923E-2</c:v>
                </c:pt>
                <c:pt idx="56">
                  <c:v>-8.1286545600008253E-2</c:v>
                </c:pt>
                <c:pt idx="57">
                  <c:v>-7.9338777900005653E-2</c:v>
                </c:pt>
                <c:pt idx="58">
                  <c:v>-7.5749207800001273E-2</c:v>
                </c:pt>
                <c:pt idx="59">
                  <c:v>-7.0075592899996764E-2</c:v>
                </c:pt>
                <c:pt idx="60">
                  <c:v>-6.175706560000549E-2</c:v>
                </c:pt>
                <c:pt idx="61">
                  <c:v>-5.0075976300007596E-2</c:v>
                </c:pt>
                <c:pt idx="62">
                  <c:v>-3.4107434399999192E-2</c:v>
                </c:pt>
                <c:pt idx="63">
                  <c:v>-1.2651485900008197E-2</c:v>
                </c:pt>
                <c:pt idx="64">
                  <c:v>1.5853663499996173E-2</c:v>
                </c:pt>
                <c:pt idx="65">
                  <c:v>5.3429303999990907E-2</c:v>
                </c:pt>
                <c:pt idx="66">
                  <c:v>0.10261344139999551</c:v>
                </c:pt>
                <c:pt idx="67">
                  <c:v>0.16641191050000259</c:v>
                </c:pt>
                <c:pt idx="68">
                  <c:v>0.24842741209999986</c:v>
                </c:pt>
                <c:pt idx="69">
                  <c:v>0.3537297284999994</c:v>
                </c:pt>
                <c:pt idx="70">
                  <c:v>0.48418950730000176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9DB-4E18-8D27-DB97CD05C621}"/>
            </c:ext>
          </c:extLst>
        </c:ser>
        <c:ser>
          <c:idx val="2"/>
          <c:order val="1"/>
          <c:tx>
            <c:strRef>
              <c:f>'1IP Data '!$AR$4</c:f>
              <c:strCache>
                <c:ptCount val="1"/>
                <c:pt idx="0">
                  <c:v>Root 2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'1IP Data '!$AA$5:$AA$85</c:f>
              <c:numCache>
                <c:formatCode>General</c:formatCode>
                <c:ptCount val="81"/>
                <c:pt idx="0">
                  <c:v>4.5</c:v>
                </c:pt>
                <c:pt idx="1">
                  <c:v>4.45</c:v>
                </c:pt>
                <c:pt idx="2">
                  <c:v>4.4000000000000004</c:v>
                </c:pt>
                <c:pt idx="3">
                  <c:v>4.3499999999999996</c:v>
                </c:pt>
                <c:pt idx="4">
                  <c:v>4.3</c:v>
                </c:pt>
                <c:pt idx="5">
                  <c:v>4.25</c:v>
                </c:pt>
                <c:pt idx="6">
                  <c:v>4.2</c:v>
                </c:pt>
                <c:pt idx="7">
                  <c:v>4.1500000000000004</c:v>
                </c:pt>
                <c:pt idx="8">
                  <c:v>4.0999999999999996</c:v>
                </c:pt>
                <c:pt idx="9">
                  <c:v>4.05</c:v>
                </c:pt>
                <c:pt idx="10">
                  <c:v>4</c:v>
                </c:pt>
                <c:pt idx="11">
                  <c:v>3.95</c:v>
                </c:pt>
                <c:pt idx="12">
                  <c:v>3.9</c:v>
                </c:pt>
                <c:pt idx="13">
                  <c:v>3.85</c:v>
                </c:pt>
                <c:pt idx="14">
                  <c:v>3.8</c:v>
                </c:pt>
                <c:pt idx="15">
                  <c:v>3.75</c:v>
                </c:pt>
                <c:pt idx="16">
                  <c:v>3.7</c:v>
                </c:pt>
                <c:pt idx="17">
                  <c:v>3.65</c:v>
                </c:pt>
                <c:pt idx="18">
                  <c:v>3.6</c:v>
                </c:pt>
                <c:pt idx="19">
                  <c:v>3.55</c:v>
                </c:pt>
                <c:pt idx="20">
                  <c:v>3.5</c:v>
                </c:pt>
                <c:pt idx="21">
                  <c:v>3.45</c:v>
                </c:pt>
                <c:pt idx="22">
                  <c:v>3.4</c:v>
                </c:pt>
                <c:pt idx="23">
                  <c:v>3.35</c:v>
                </c:pt>
                <c:pt idx="24">
                  <c:v>3.3</c:v>
                </c:pt>
                <c:pt idx="25">
                  <c:v>3.25</c:v>
                </c:pt>
                <c:pt idx="26">
                  <c:v>3.2</c:v>
                </c:pt>
                <c:pt idx="27">
                  <c:v>3.15</c:v>
                </c:pt>
                <c:pt idx="28">
                  <c:v>3.1</c:v>
                </c:pt>
                <c:pt idx="29">
                  <c:v>3.05</c:v>
                </c:pt>
                <c:pt idx="30">
                  <c:v>3</c:v>
                </c:pt>
                <c:pt idx="31">
                  <c:v>2.95</c:v>
                </c:pt>
                <c:pt idx="32">
                  <c:v>2.9</c:v>
                </c:pt>
                <c:pt idx="33">
                  <c:v>2.85</c:v>
                </c:pt>
                <c:pt idx="34">
                  <c:v>2.8</c:v>
                </c:pt>
                <c:pt idx="35">
                  <c:v>2.75</c:v>
                </c:pt>
                <c:pt idx="36">
                  <c:v>2.7</c:v>
                </c:pt>
                <c:pt idx="37">
                  <c:v>2.65</c:v>
                </c:pt>
                <c:pt idx="38">
                  <c:v>2.6</c:v>
                </c:pt>
                <c:pt idx="39">
                  <c:v>2.5499999999999998</c:v>
                </c:pt>
                <c:pt idx="40">
                  <c:v>2.5</c:v>
                </c:pt>
                <c:pt idx="41">
                  <c:v>2.4500000000000002</c:v>
                </c:pt>
                <c:pt idx="42">
                  <c:v>2.4</c:v>
                </c:pt>
                <c:pt idx="43">
                  <c:v>2.35</c:v>
                </c:pt>
                <c:pt idx="44">
                  <c:v>2.2999999999999998</c:v>
                </c:pt>
                <c:pt idx="45">
                  <c:v>2.25</c:v>
                </c:pt>
                <c:pt idx="46">
                  <c:v>2.2000000000000002</c:v>
                </c:pt>
                <c:pt idx="47">
                  <c:v>2.15</c:v>
                </c:pt>
                <c:pt idx="48">
                  <c:v>2.1</c:v>
                </c:pt>
                <c:pt idx="49">
                  <c:v>2.0499999999999998</c:v>
                </c:pt>
                <c:pt idx="50">
                  <c:v>2</c:v>
                </c:pt>
                <c:pt idx="51">
                  <c:v>1.95</c:v>
                </c:pt>
                <c:pt idx="52">
                  <c:v>1.9</c:v>
                </c:pt>
                <c:pt idx="53">
                  <c:v>1.85</c:v>
                </c:pt>
                <c:pt idx="54">
                  <c:v>1.8</c:v>
                </c:pt>
                <c:pt idx="55">
                  <c:v>1.75</c:v>
                </c:pt>
                <c:pt idx="56">
                  <c:v>1.7</c:v>
                </c:pt>
                <c:pt idx="57">
                  <c:v>1.65</c:v>
                </c:pt>
                <c:pt idx="58">
                  <c:v>1.6</c:v>
                </c:pt>
                <c:pt idx="59">
                  <c:v>1.55</c:v>
                </c:pt>
                <c:pt idx="60">
                  <c:v>1.5</c:v>
                </c:pt>
                <c:pt idx="61">
                  <c:v>1.45</c:v>
                </c:pt>
                <c:pt idx="62">
                  <c:v>1.4</c:v>
                </c:pt>
                <c:pt idx="63">
                  <c:v>1.35</c:v>
                </c:pt>
                <c:pt idx="64">
                  <c:v>1.3</c:v>
                </c:pt>
                <c:pt idx="65">
                  <c:v>1.25</c:v>
                </c:pt>
                <c:pt idx="66">
                  <c:v>1.2</c:v>
                </c:pt>
                <c:pt idx="67">
                  <c:v>1.1499999999999999</c:v>
                </c:pt>
                <c:pt idx="68">
                  <c:v>1.1000000000000001</c:v>
                </c:pt>
                <c:pt idx="69">
                  <c:v>1.05</c:v>
                </c:pt>
                <c:pt idx="70">
                  <c:v>1</c:v>
                </c:pt>
              </c:numCache>
            </c:numRef>
          </c:xVal>
          <c:yVal>
            <c:numRef>
              <c:f>'1IP Data '!$AR$5:$AR$85</c:f>
              <c:numCache>
                <c:formatCode>General</c:formatCode>
                <c:ptCount val="81"/>
                <c:pt idx="0">
                  <c:v>1.049130100000184E-3</c:v>
                </c:pt>
                <c:pt idx="1">
                  <c:v>1.0193618999920773E-3</c:v>
                </c:pt>
                <c:pt idx="2">
                  <c:v>9.8648459999139959E-4</c:v>
                </c:pt>
                <c:pt idx="3">
                  <c:v>9.5014659999037576E-4</c:v>
                </c:pt>
                <c:pt idx="4">
                  <c:v>9.0996749999305848E-4</c:v>
                </c:pt>
                <c:pt idx="5">
                  <c:v>8.6553279999179722E-4</c:v>
                </c:pt>
                <c:pt idx="6">
                  <c:v>8.1639430000279845E-4</c:v>
                </c:pt>
                <c:pt idx="7">
                  <c:v>7.6206599999295577E-4</c:v>
                </c:pt>
                <c:pt idx="8">
                  <c:v>7.0202610000080767E-4</c:v>
                </c:pt>
                <c:pt idx="9">
                  <c:v>6.3571660000150132E-4</c:v>
                </c:pt>
                <c:pt idx="10">
                  <c:v>5.6254339999384229E-4</c:v>
                </c:pt>
                <c:pt idx="11">
                  <c:v>4.8187759999507307E-4</c:v>
                </c:pt>
                <c:pt idx="12">
                  <c:v>3.930575999930852E-4</c:v>
                </c:pt>
                <c:pt idx="13">
                  <c:v>2.9539209999995819E-4</c:v>
                </c:pt>
                <c:pt idx="14">
                  <c:v>1.8816370000251936E-4</c:v>
                </c:pt>
                <c:pt idx="15">
                  <c:v>7.0634899998367473E-5</c:v>
                </c:pt>
                <c:pt idx="16">
                  <c:v>-5.7945100010670103E-5</c:v>
                </c:pt>
                <c:pt idx="17">
                  <c:v>-1.9833070000174757E-4</c:v>
                </c:pt>
                <c:pt idx="18">
                  <c:v>-3.5123210000165273E-4</c:v>
                </c:pt>
                <c:pt idx="19">
                  <c:v>-5.1743270000770281E-4</c:v>
                </c:pt>
                <c:pt idx="20">
                  <c:v>-6.9758170000966402E-4</c:v>
                </c:pt>
                <c:pt idx="21">
                  <c:v>-8.9228360000959128E-4</c:v>
                </c:pt>
                <c:pt idx="22">
                  <c:v>-1.1020410000099901E-3</c:v>
                </c:pt>
                <c:pt idx="23">
                  <c:v>-1.3272128000068051E-3</c:v>
                </c:pt>
                <c:pt idx="24">
                  <c:v>-1.5679676999980074E-3</c:v>
                </c:pt>
                <c:pt idx="25">
                  <c:v>-1.8242109999988543E-3</c:v>
                </c:pt>
                <c:pt idx="26">
                  <c:v>-2.0955280999999104E-3</c:v>
                </c:pt>
                <c:pt idx="27">
                  <c:v>-2.3810834999977715E-3</c:v>
                </c:pt>
                <c:pt idx="28">
                  <c:v>-2.6794375000065429E-3</c:v>
                </c:pt>
                <c:pt idx="29">
                  <c:v>-2.9887151000025369E-3</c:v>
                </c:pt>
                <c:pt idx="30">
                  <c:v>-3.3060365000068259E-3</c:v>
                </c:pt>
                <c:pt idx="31">
                  <c:v>-3.6275893999970776E-3</c:v>
                </c:pt>
                <c:pt idx="32">
                  <c:v>-3.9483560999968859E-3</c:v>
                </c:pt>
                <c:pt idx="33">
                  <c:v>-4.2616575999971928E-3</c:v>
                </c:pt>
                <c:pt idx="34">
                  <c:v>-4.5595835999989731E-3</c:v>
                </c:pt>
                <c:pt idx="35">
                  <c:v>-4.8315332000044009E-3</c:v>
                </c:pt>
                <c:pt idx="36">
                  <c:v>-5.0644793000031996E-3</c:v>
                </c:pt>
                <c:pt idx="37">
                  <c:v>-5.2422704000036902E-3</c:v>
                </c:pt>
                <c:pt idx="38">
                  <c:v>-5.3450364000013906E-3</c:v>
                </c:pt>
                <c:pt idx="39">
                  <c:v>-5.3484844000024623E-3</c:v>
                </c:pt>
                <c:pt idx="40">
                  <c:v>-5.2231787000067698E-3</c:v>
                </c:pt>
                <c:pt idx="41">
                  <c:v>-4.9336115000073733E-3</c:v>
                </c:pt>
                <c:pt idx="42">
                  <c:v>-4.4372787999975571E-3</c:v>
                </c:pt>
                <c:pt idx="43">
                  <c:v>-3.6835825000025579E-3</c:v>
                </c:pt>
                <c:pt idx="44">
                  <c:v>-2.6125665000051868E-3</c:v>
                </c:pt>
                <c:pt idx="45">
                  <c:v>-1.153412999997272E-3</c:v>
                </c:pt>
                <c:pt idx="46">
                  <c:v>7.7743699999643923E-4</c:v>
                </c:pt>
                <c:pt idx="47">
                  <c:v>3.2786250999947697E-3</c:v>
                </c:pt>
                <c:pt idx="48">
                  <c:v>6.4669050999981437E-3</c:v>
                </c:pt>
                <c:pt idx="49">
                  <c:v>1.0480912699989631E-2</c:v>
                </c:pt>
                <c:pt idx="50">
                  <c:v>1.5485886699991624E-2</c:v>
                </c:pt>
                <c:pt idx="51">
                  <c:v>2.1679356399999961E-2</c:v>
                </c:pt>
                <c:pt idx="52">
                  <c:v>2.929783819999443E-2</c:v>
                </c:pt>
                <c:pt idx="53">
                  <c:v>3.8624435999992102E-2</c:v>
                </c:pt>
                <c:pt idx="54">
                  <c:v>4.999783559999571E-2</c:v>
                </c:pt>
                <c:pt idx="55">
                  <c:v>6.3821556599990004E-2</c:v>
                </c:pt>
                <c:pt idx="56">
                  <c:v>8.0575084199992375E-2</c:v>
                </c:pt>
                <c:pt idx="57">
                  <c:v>0.10082607969999913</c:v>
                </c:pt>
                <c:pt idx="58">
                  <c:v>0.12524393910000242</c:v>
                </c:pt>
                <c:pt idx="59">
                  <c:v>0.15461397739998972</c:v>
                </c:pt>
                <c:pt idx="60">
                  <c:v>0.18985026189999132</c:v>
                </c:pt>
                <c:pt idx="61">
                  <c:v>0.2320024200000006</c:v>
                </c:pt>
                <c:pt idx="62">
                  <c:v>0.24387184779999416</c:v>
                </c:pt>
                <c:pt idx="63">
                  <c:v>0.23878961279999089</c:v>
                </c:pt>
                <c:pt idx="64">
                  <c:v>0.23762272140000107</c:v>
                </c:pt>
                <c:pt idx="65">
                  <c:v>0.24236684619999949</c:v>
                </c:pt>
                <c:pt idx="66">
                  <c:v>0.25574930359999826</c:v>
                </c:pt>
                <c:pt idx="67">
                  <c:v>0.28146338999999898</c:v>
                </c:pt>
                <c:pt idx="68">
                  <c:v>0.32419875120000086</c:v>
                </c:pt>
                <c:pt idx="69">
                  <c:v>0.38951884360000122</c:v>
                </c:pt>
                <c:pt idx="70">
                  <c:v>0.48418950899998947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9DB-4E18-8D27-DB97CD05C621}"/>
            </c:ext>
          </c:extLst>
        </c:ser>
        <c:ser>
          <c:idx val="3"/>
          <c:order val="2"/>
          <c:tx>
            <c:strRef>
              <c:f>'1IP Data '!$AS$4</c:f>
              <c:strCache>
                <c:ptCount val="1"/>
                <c:pt idx="0">
                  <c:v>Root 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'1IP Data '!$AA$5:$AA$85</c:f>
              <c:numCache>
                <c:formatCode>General</c:formatCode>
                <c:ptCount val="81"/>
                <c:pt idx="0">
                  <c:v>4.5</c:v>
                </c:pt>
                <c:pt idx="1">
                  <c:v>4.45</c:v>
                </c:pt>
                <c:pt idx="2">
                  <c:v>4.4000000000000004</c:v>
                </c:pt>
                <c:pt idx="3">
                  <c:v>4.3499999999999996</c:v>
                </c:pt>
                <c:pt idx="4">
                  <c:v>4.3</c:v>
                </c:pt>
                <c:pt idx="5">
                  <c:v>4.25</c:v>
                </c:pt>
                <c:pt idx="6">
                  <c:v>4.2</c:v>
                </c:pt>
                <c:pt idx="7">
                  <c:v>4.1500000000000004</c:v>
                </c:pt>
                <c:pt idx="8">
                  <c:v>4.0999999999999996</c:v>
                </c:pt>
                <c:pt idx="9">
                  <c:v>4.05</c:v>
                </c:pt>
                <c:pt idx="10">
                  <c:v>4</c:v>
                </c:pt>
                <c:pt idx="11">
                  <c:v>3.95</c:v>
                </c:pt>
                <c:pt idx="12">
                  <c:v>3.9</c:v>
                </c:pt>
                <c:pt idx="13">
                  <c:v>3.85</c:v>
                </c:pt>
                <c:pt idx="14">
                  <c:v>3.8</c:v>
                </c:pt>
                <c:pt idx="15">
                  <c:v>3.75</c:v>
                </c:pt>
                <c:pt idx="16">
                  <c:v>3.7</c:v>
                </c:pt>
                <c:pt idx="17">
                  <c:v>3.65</c:v>
                </c:pt>
                <c:pt idx="18">
                  <c:v>3.6</c:v>
                </c:pt>
                <c:pt idx="19">
                  <c:v>3.55</c:v>
                </c:pt>
                <c:pt idx="20">
                  <c:v>3.5</c:v>
                </c:pt>
                <c:pt idx="21">
                  <c:v>3.45</c:v>
                </c:pt>
                <c:pt idx="22">
                  <c:v>3.4</c:v>
                </c:pt>
                <c:pt idx="23">
                  <c:v>3.35</c:v>
                </c:pt>
                <c:pt idx="24">
                  <c:v>3.3</c:v>
                </c:pt>
                <c:pt idx="25">
                  <c:v>3.25</c:v>
                </c:pt>
                <c:pt idx="26">
                  <c:v>3.2</c:v>
                </c:pt>
                <c:pt idx="27">
                  <c:v>3.15</c:v>
                </c:pt>
                <c:pt idx="28">
                  <c:v>3.1</c:v>
                </c:pt>
                <c:pt idx="29">
                  <c:v>3.05</c:v>
                </c:pt>
                <c:pt idx="30">
                  <c:v>3</c:v>
                </c:pt>
                <c:pt idx="31">
                  <c:v>2.95</c:v>
                </c:pt>
                <c:pt idx="32">
                  <c:v>2.9</c:v>
                </c:pt>
                <c:pt idx="33">
                  <c:v>2.85</c:v>
                </c:pt>
                <c:pt idx="34">
                  <c:v>2.8</c:v>
                </c:pt>
                <c:pt idx="35">
                  <c:v>2.75</c:v>
                </c:pt>
                <c:pt idx="36">
                  <c:v>2.7</c:v>
                </c:pt>
                <c:pt idx="37">
                  <c:v>2.65</c:v>
                </c:pt>
                <c:pt idx="38">
                  <c:v>2.6</c:v>
                </c:pt>
                <c:pt idx="39">
                  <c:v>2.5499999999999998</c:v>
                </c:pt>
                <c:pt idx="40">
                  <c:v>2.5</c:v>
                </c:pt>
                <c:pt idx="41">
                  <c:v>2.4500000000000002</c:v>
                </c:pt>
                <c:pt idx="42">
                  <c:v>2.4</c:v>
                </c:pt>
                <c:pt idx="43">
                  <c:v>2.35</c:v>
                </c:pt>
                <c:pt idx="44">
                  <c:v>2.2999999999999998</c:v>
                </c:pt>
                <c:pt idx="45">
                  <c:v>2.25</c:v>
                </c:pt>
                <c:pt idx="46">
                  <c:v>2.2000000000000002</c:v>
                </c:pt>
                <c:pt idx="47">
                  <c:v>2.15</c:v>
                </c:pt>
                <c:pt idx="48">
                  <c:v>2.1</c:v>
                </c:pt>
                <c:pt idx="49">
                  <c:v>2.0499999999999998</c:v>
                </c:pt>
                <c:pt idx="50">
                  <c:v>2</c:v>
                </c:pt>
                <c:pt idx="51">
                  <c:v>1.95</c:v>
                </c:pt>
                <c:pt idx="52">
                  <c:v>1.9</c:v>
                </c:pt>
                <c:pt idx="53">
                  <c:v>1.85</c:v>
                </c:pt>
                <c:pt idx="54">
                  <c:v>1.8</c:v>
                </c:pt>
                <c:pt idx="55">
                  <c:v>1.75</c:v>
                </c:pt>
                <c:pt idx="56">
                  <c:v>1.7</c:v>
                </c:pt>
                <c:pt idx="57">
                  <c:v>1.65</c:v>
                </c:pt>
                <c:pt idx="58">
                  <c:v>1.6</c:v>
                </c:pt>
                <c:pt idx="59">
                  <c:v>1.55</c:v>
                </c:pt>
                <c:pt idx="60">
                  <c:v>1.5</c:v>
                </c:pt>
                <c:pt idx="61">
                  <c:v>1.45</c:v>
                </c:pt>
                <c:pt idx="62">
                  <c:v>1.4</c:v>
                </c:pt>
                <c:pt idx="63">
                  <c:v>1.35</c:v>
                </c:pt>
                <c:pt idx="64">
                  <c:v>1.3</c:v>
                </c:pt>
                <c:pt idx="65">
                  <c:v>1.25</c:v>
                </c:pt>
                <c:pt idx="66">
                  <c:v>1.2</c:v>
                </c:pt>
                <c:pt idx="67">
                  <c:v>1.1499999999999999</c:v>
                </c:pt>
                <c:pt idx="68">
                  <c:v>1.1000000000000001</c:v>
                </c:pt>
                <c:pt idx="69">
                  <c:v>1.05</c:v>
                </c:pt>
                <c:pt idx="70">
                  <c:v>1</c:v>
                </c:pt>
              </c:numCache>
            </c:numRef>
          </c:xVal>
          <c:yVal>
            <c:numRef>
              <c:f>'1IP Data '!$AS$5:$AS$85</c:f>
              <c:numCache>
                <c:formatCode>General</c:formatCode>
                <c:ptCount val="81"/>
                <c:pt idx="0">
                  <c:v>1.049130100000184E-3</c:v>
                </c:pt>
                <c:pt idx="1">
                  <c:v>1.0193618999920773E-3</c:v>
                </c:pt>
                <c:pt idx="2">
                  <c:v>9.8648459999139959E-4</c:v>
                </c:pt>
                <c:pt idx="3">
                  <c:v>9.5014659999037576E-4</c:v>
                </c:pt>
                <c:pt idx="4">
                  <c:v>9.0996749999305848E-4</c:v>
                </c:pt>
                <c:pt idx="5">
                  <c:v>8.6553279999179722E-4</c:v>
                </c:pt>
                <c:pt idx="6">
                  <c:v>8.1639430000279845E-4</c:v>
                </c:pt>
                <c:pt idx="7">
                  <c:v>7.6206599999295577E-4</c:v>
                </c:pt>
                <c:pt idx="8">
                  <c:v>7.0202610000080767E-4</c:v>
                </c:pt>
                <c:pt idx="9">
                  <c:v>6.3571660000150132E-4</c:v>
                </c:pt>
                <c:pt idx="10">
                  <c:v>5.6254339999384229E-4</c:v>
                </c:pt>
                <c:pt idx="11">
                  <c:v>4.8187759999507307E-4</c:v>
                </c:pt>
                <c:pt idx="12">
                  <c:v>3.930575999930852E-4</c:v>
                </c:pt>
                <c:pt idx="13">
                  <c:v>2.9539209999995819E-4</c:v>
                </c:pt>
                <c:pt idx="14">
                  <c:v>1.8816370000251936E-4</c:v>
                </c:pt>
                <c:pt idx="15">
                  <c:v>7.0634899998367473E-5</c:v>
                </c:pt>
                <c:pt idx="16">
                  <c:v>-5.7945100010670103E-5</c:v>
                </c:pt>
                <c:pt idx="17">
                  <c:v>-1.9833059999996294E-4</c:v>
                </c:pt>
                <c:pt idx="18">
                  <c:v>-3.5123210000165273E-4</c:v>
                </c:pt>
                <c:pt idx="19">
                  <c:v>-5.1743270000770281E-4</c:v>
                </c:pt>
                <c:pt idx="20">
                  <c:v>-6.9758170000966402E-4</c:v>
                </c:pt>
                <c:pt idx="21">
                  <c:v>-8.9228360000959128E-4</c:v>
                </c:pt>
                <c:pt idx="22">
                  <c:v>-1.1020410000099901E-3</c:v>
                </c:pt>
                <c:pt idx="23">
                  <c:v>-1.3272128000068051E-3</c:v>
                </c:pt>
                <c:pt idx="24">
                  <c:v>-1.5679676999980074E-3</c:v>
                </c:pt>
                <c:pt idx="25">
                  <c:v>-1.8242109999988543E-3</c:v>
                </c:pt>
                <c:pt idx="26">
                  <c:v>-2.0955280999999104E-3</c:v>
                </c:pt>
                <c:pt idx="27">
                  <c:v>-2.3810834999977715E-3</c:v>
                </c:pt>
                <c:pt idx="28">
                  <c:v>-2.6794375000065429E-3</c:v>
                </c:pt>
                <c:pt idx="29">
                  <c:v>-2.9887151000025369E-3</c:v>
                </c:pt>
                <c:pt idx="30">
                  <c:v>-3.3060365000068259E-3</c:v>
                </c:pt>
                <c:pt idx="31">
                  <c:v>-3.6275893999970776E-3</c:v>
                </c:pt>
                <c:pt idx="32">
                  <c:v>-3.9483560999968859E-3</c:v>
                </c:pt>
                <c:pt idx="33">
                  <c:v>-4.2616575999971928E-3</c:v>
                </c:pt>
                <c:pt idx="34">
                  <c:v>-4.5595835999989731E-3</c:v>
                </c:pt>
                <c:pt idx="35">
                  <c:v>-4.8315332000044009E-3</c:v>
                </c:pt>
                <c:pt idx="36">
                  <c:v>-5.0644793000031996E-3</c:v>
                </c:pt>
                <c:pt idx="37">
                  <c:v>-5.2422704000036902E-3</c:v>
                </c:pt>
                <c:pt idx="38">
                  <c:v>-5.3450364000013906E-3</c:v>
                </c:pt>
                <c:pt idx="39">
                  <c:v>-5.3484844000024623E-3</c:v>
                </c:pt>
                <c:pt idx="40">
                  <c:v>-5.2231787000067698E-3</c:v>
                </c:pt>
                <c:pt idx="41">
                  <c:v>-4.9336115000073733E-3</c:v>
                </c:pt>
                <c:pt idx="42">
                  <c:v>-4.4372787999975571E-3</c:v>
                </c:pt>
                <c:pt idx="43">
                  <c:v>-3.6835825000025579E-3</c:v>
                </c:pt>
                <c:pt idx="44">
                  <c:v>-2.6125665000051868E-3</c:v>
                </c:pt>
                <c:pt idx="45">
                  <c:v>-1.153412999997272E-3</c:v>
                </c:pt>
                <c:pt idx="46">
                  <c:v>7.7743699999643923E-4</c:v>
                </c:pt>
                <c:pt idx="47">
                  <c:v>3.2786250999947697E-3</c:v>
                </c:pt>
                <c:pt idx="48">
                  <c:v>6.4669050999981437E-3</c:v>
                </c:pt>
                <c:pt idx="49">
                  <c:v>1.0480912699989631E-2</c:v>
                </c:pt>
                <c:pt idx="50">
                  <c:v>1.5485886699991624E-2</c:v>
                </c:pt>
                <c:pt idx="51">
                  <c:v>2.1679356399999961E-2</c:v>
                </c:pt>
                <c:pt idx="52">
                  <c:v>2.929783819999443E-2</c:v>
                </c:pt>
                <c:pt idx="53">
                  <c:v>3.8624435999992102E-2</c:v>
                </c:pt>
                <c:pt idx="54">
                  <c:v>4.999783559999571E-2</c:v>
                </c:pt>
                <c:pt idx="55">
                  <c:v>6.3821557599993639E-2</c:v>
                </c:pt>
                <c:pt idx="56">
                  <c:v>8.0575084399995944E-2</c:v>
                </c:pt>
                <c:pt idx="57">
                  <c:v>0.10082607969999913</c:v>
                </c:pt>
                <c:pt idx="58">
                  <c:v>0.12524393919999</c:v>
                </c:pt>
                <c:pt idx="59">
                  <c:v>0.15461397739998972</c:v>
                </c:pt>
                <c:pt idx="60">
                  <c:v>0.18985026139999661</c:v>
                </c:pt>
                <c:pt idx="61">
                  <c:v>0.2320024200000006</c:v>
                </c:pt>
                <c:pt idx="62">
                  <c:v>0.24387184740000123</c:v>
                </c:pt>
                <c:pt idx="63">
                  <c:v>0.23878961270000332</c:v>
                </c:pt>
                <c:pt idx="64">
                  <c:v>0.23762272049999922</c:v>
                </c:pt>
                <c:pt idx="65">
                  <c:v>0.24236684640000306</c:v>
                </c:pt>
                <c:pt idx="66">
                  <c:v>0.2557493062999896</c:v>
                </c:pt>
                <c:pt idx="67">
                  <c:v>0.28146339199999204</c:v>
                </c:pt>
                <c:pt idx="68">
                  <c:v>0.32419876099999101</c:v>
                </c:pt>
                <c:pt idx="69">
                  <c:v>0.38951884619999078</c:v>
                </c:pt>
                <c:pt idx="70">
                  <c:v>0.48968368129999362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9DB-4E18-8D27-DB97CD05C621}"/>
            </c:ext>
          </c:extLst>
        </c:ser>
        <c:ser>
          <c:idx val="4"/>
          <c:order val="3"/>
          <c:tx>
            <c:strRef>
              <c:f>'1IP Data '!$AT$4</c:f>
              <c:strCache>
                <c:ptCount val="1"/>
                <c:pt idx="0">
                  <c:v>Root 4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'1IP Data '!$AA$5:$AA$85</c:f>
              <c:numCache>
                <c:formatCode>General</c:formatCode>
                <c:ptCount val="81"/>
                <c:pt idx="0">
                  <c:v>4.5</c:v>
                </c:pt>
                <c:pt idx="1">
                  <c:v>4.45</c:v>
                </c:pt>
                <c:pt idx="2">
                  <c:v>4.4000000000000004</c:v>
                </c:pt>
                <c:pt idx="3">
                  <c:v>4.3499999999999996</c:v>
                </c:pt>
                <c:pt idx="4">
                  <c:v>4.3</c:v>
                </c:pt>
                <c:pt idx="5">
                  <c:v>4.25</c:v>
                </c:pt>
                <c:pt idx="6">
                  <c:v>4.2</c:v>
                </c:pt>
                <c:pt idx="7">
                  <c:v>4.1500000000000004</c:v>
                </c:pt>
                <c:pt idx="8">
                  <c:v>4.0999999999999996</c:v>
                </c:pt>
                <c:pt idx="9">
                  <c:v>4.05</c:v>
                </c:pt>
                <c:pt idx="10">
                  <c:v>4</c:v>
                </c:pt>
                <c:pt idx="11">
                  <c:v>3.95</c:v>
                </c:pt>
                <c:pt idx="12">
                  <c:v>3.9</c:v>
                </c:pt>
                <c:pt idx="13">
                  <c:v>3.85</c:v>
                </c:pt>
                <c:pt idx="14">
                  <c:v>3.8</c:v>
                </c:pt>
                <c:pt idx="15">
                  <c:v>3.75</c:v>
                </c:pt>
                <c:pt idx="16">
                  <c:v>3.7</c:v>
                </c:pt>
                <c:pt idx="17">
                  <c:v>3.65</c:v>
                </c:pt>
                <c:pt idx="18">
                  <c:v>3.6</c:v>
                </c:pt>
                <c:pt idx="19">
                  <c:v>3.55</c:v>
                </c:pt>
                <c:pt idx="20">
                  <c:v>3.5</c:v>
                </c:pt>
                <c:pt idx="21">
                  <c:v>3.45</c:v>
                </c:pt>
                <c:pt idx="22">
                  <c:v>3.4</c:v>
                </c:pt>
                <c:pt idx="23">
                  <c:v>3.35</c:v>
                </c:pt>
                <c:pt idx="24">
                  <c:v>3.3</c:v>
                </c:pt>
                <c:pt idx="25">
                  <c:v>3.25</c:v>
                </c:pt>
                <c:pt idx="26">
                  <c:v>3.2</c:v>
                </c:pt>
                <c:pt idx="27">
                  <c:v>3.15</c:v>
                </c:pt>
                <c:pt idx="28">
                  <c:v>3.1</c:v>
                </c:pt>
                <c:pt idx="29">
                  <c:v>3.05</c:v>
                </c:pt>
                <c:pt idx="30">
                  <c:v>3</c:v>
                </c:pt>
                <c:pt idx="31">
                  <c:v>2.95</c:v>
                </c:pt>
                <c:pt idx="32">
                  <c:v>2.9</c:v>
                </c:pt>
                <c:pt idx="33">
                  <c:v>2.85</c:v>
                </c:pt>
                <c:pt idx="34">
                  <c:v>2.8</c:v>
                </c:pt>
                <c:pt idx="35">
                  <c:v>2.75</c:v>
                </c:pt>
                <c:pt idx="36">
                  <c:v>2.7</c:v>
                </c:pt>
                <c:pt idx="37">
                  <c:v>2.65</c:v>
                </c:pt>
                <c:pt idx="38">
                  <c:v>2.6</c:v>
                </c:pt>
                <c:pt idx="39">
                  <c:v>2.5499999999999998</c:v>
                </c:pt>
                <c:pt idx="40">
                  <c:v>2.5</c:v>
                </c:pt>
                <c:pt idx="41">
                  <c:v>2.4500000000000002</c:v>
                </c:pt>
                <c:pt idx="42">
                  <c:v>2.4</c:v>
                </c:pt>
                <c:pt idx="43">
                  <c:v>2.35</c:v>
                </c:pt>
                <c:pt idx="44">
                  <c:v>2.2999999999999998</c:v>
                </c:pt>
                <c:pt idx="45">
                  <c:v>2.25</c:v>
                </c:pt>
                <c:pt idx="46">
                  <c:v>2.2000000000000002</c:v>
                </c:pt>
                <c:pt idx="47">
                  <c:v>2.15</c:v>
                </c:pt>
                <c:pt idx="48">
                  <c:v>2.1</c:v>
                </c:pt>
                <c:pt idx="49">
                  <c:v>2.0499999999999998</c:v>
                </c:pt>
                <c:pt idx="50">
                  <c:v>2</c:v>
                </c:pt>
                <c:pt idx="51">
                  <c:v>1.95</c:v>
                </c:pt>
                <c:pt idx="52">
                  <c:v>1.9</c:v>
                </c:pt>
                <c:pt idx="53">
                  <c:v>1.85</c:v>
                </c:pt>
                <c:pt idx="54">
                  <c:v>1.8</c:v>
                </c:pt>
                <c:pt idx="55">
                  <c:v>1.75</c:v>
                </c:pt>
                <c:pt idx="56">
                  <c:v>1.7</c:v>
                </c:pt>
                <c:pt idx="57">
                  <c:v>1.65</c:v>
                </c:pt>
                <c:pt idx="58">
                  <c:v>1.6</c:v>
                </c:pt>
                <c:pt idx="59">
                  <c:v>1.55</c:v>
                </c:pt>
                <c:pt idx="60">
                  <c:v>1.5</c:v>
                </c:pt>
                <c:pt idx="61">
                  <c:v>1.45</c:v>
                </c:pt>
                <c:pt idx="62">
                  <c:v>1.4</c:v>
                </c:pt>
                <c:pt idx="63">
                  <c:v>1.35</c:v>
                </c:pt>
                <c:pt idx="64">
                  <c:v>1.3</c:v>
                </c:pt>
                <c:pt idx="65">
                  <c:v>1.25</c:v>
                </c:pt>
                <c:pt idx="66">
                  <c:v>1.2</c:v>
                </c:pt>
                <c:pt idx="67">
                  <c:v>1.1499999999999999</c:v>
                </c:pt>
                <c:pt idx="68">
                  <c:v>1.1000000000000001</c:v>
                </c:pt>
                <c:pt idx="69">
                  <c:v>1.05</c:v>
                </c:pt>
                <c:pt idx="70">
                  <c:v>1</c:v>
                </c:pt>
              </c:numCache>
            </c:numRef>
          </c:xVal>
          <c:yVal>
            <c:numRef>
              <c:f>'1IP Data '!$AT$5:$AT$85</c:f>
              <c:numCache>
                <c:formatCode>General</c:formatCode>
                <c:ptCount val="81"/>
                <c:pt idx="0">
                  <c:v>1.2259835999941515E-3</c:v>
                </c:pt>
                <c:pt idx="1">
                  <c:v>1.2241176999907566E-3</c:v>
                </c:pt>
                <c:pt idx="2">
                  <c:v>1.223060499995654E-3</c:v>
                </c:pt>
                <c:pt idx="3">
                  <c:v>1.2229510000025812E-3</c:v>
                </c:pt>
                <c:pt idx="4">
                  <c:v>1.2239416999904051E-3</c:v>
                </c:pt>
                <c:pt idx="5">
                  <c:v>1.2262062999894852E-3</c:v>
                </c:pt>
                <c:pt idx="6">
                  <c:v>1.2299444999968046E-3</c:v>
                </c:pt>
                <c:pt idx="7">
                  <c:v>1.2353868999923634E-3</c:v>
                </c:pt>
                <c:pt idx="8">
                  <c:v>1.2428006999982699E-3</c:v>
                </c:pt>
                <c:pt idx="9">
                  <c:v>1.2524977999959219E-3</c:v>
                </c:pt>
                <c:pt idx="10">
                  <c:v>1.2648432999924353E-3</c:v>
                </c:pt>
                <c:pt idx="11">
                  <c:v>1.2802664000020059E-3</c:v>
                </c:pt>
                <c:pt idx="12">
                  <c:v>1.2992727999971976E-3</c:v>
                </c:pt>
                <c:pt idx="13">
                  <c:v>1.3224596999918958E-3</c:v>
                </c:pt>
                <c:pt idx="14">
                  <c:v>1.350533199996562E-3</c:v>
                </c:pt>
                <c:pt idx="15">
                  <c:v>1.3843289999897479E-3</c:v>
                </c:pt>
                <c:pt idx="16">
                  <c:v>1.4248363999911362E-3</c:v>
                </c:pt>
                <c:pt idx="17">
                  <c:v>1.4732271999946533E-3</c:v>
                </c:pt>
                <c:pt idx="18">
                  <c:v>1.5308991999916088E-3</c:v>
                </c:pt>
                <c:pt idx="19">
                  <c:v>1.5994820999907233E-3</c:v>
                </c:pt>
                <c:pt idx="20">
                  <c:v>1.6809204999930216E-3</c:v>
                </c:pt>
                <c:pt idx="21">
                  <c:v>1.7775127999897222E-3</c:v>
                </c:pt>
                <c:pt idx="22">
                  <c:v>1.891971600002762E-3</c:v>
                </c:pt>
                <c:pt idx="23">
                  <c:v>2.0275099999906843E-3</c:v>
                </c:pt>
                <c:pt idx="24">
                  <c:v>2.1879109999929369E-3</c:v>
                </c:pt>
                <c:pt idx="25">
                  <c:v>2.3776391999916768E-3</c:v>
                </c:pt>
                <c:pt idx="26">
                  <c:v>2.601953099997445E-3</c:v>
                </c:pt>
                <c:pt idx="27">
                  <c:v>2.8670425000001387E-3</c:v>
                </c:pt>
                <c:pt idx="28">
                  <c:v>3.1802632999955449E-3</c:v>
                </c:pt>
                <c:pt idx="29">
                  <c:v>3.5500134000017169E-3</c:v>
                </c:pt>
                <c:pt idx="30">
                  <c:v>3.986370099994474E-3</c:v>
                </c:pt>
                <c:pt idx="31">
                  <c:v>4.5010708999910776E-3</c:v>
                </c:pt>
                <c:pt idx="32">
                  <c:v>5.1078501999910486E-3</c:v>
                </c:pt>
                <c:pt idx="33">
                  <c:v>5.82298889999322E-3</c:v>
                </c:pt>
                <c:pt idx="34">
                  <c:v>6.6648906999944302E-3</c:v>
                </c:pt>
                <c:pt idx="35">
                  <c:v>7.6557218999937504E-3</c:v>
                </c:pt>
                <c:pt idx="36">
                  <c:v>8.8211791999981415E-3</c:v>
                </c:pt>
                <c:pt idx="37">
                  <c:v>1.019129499999849E-2</c:v>
                </c:pt>
                <c:pt idx="38">
                  <c:v>1.180114919999653E-2</c:v>
                </c:pt>
                <c:pt idx="39">
                  <c:v>1.3691677300002425E-2</c:v>
                </c:pt>
                <c:pt idx="40">
                  <c:v>1.5910514799998055E-2</c:v>
                </c:pt>
                <c:pt idx="41">
                  <c:v>1.8513059100001783E-2</c:v>
                </c:pt>
                <c:pt idx="42">
                  <c:v>2.1563496200002419E-2</c:v>
                </c:pt>
                <c:pt idx="43">
                  <c:v>2.5136017699992408E-2</c:v>
                </c:pt>
                <c:pt idx="44">
                  <c:v>2.9316182299993443E-2</c:v>
                </c:pt>
                <c:pt idx="45">
                  <c:v>3.4202484899992669E-2</c:v>
                </c:pt>
                <c:pt idx="46">
                  <c:v>3.9908238999998957E-2</c:v>
                </c:pt>
                <c:pt idx="47">
                  <c:v>4.6563891499999954E-2</c:v>
                </c:pt>
                <c:pt idx="48">
                  <c:v>5.4319874699999104E-2</c:v>
                </c:pt>
                <c:pt idx="49">
                  <c:v>6.3350112199998421E-2</c:v>
                </c:pt>
                <c:pt idx="50">
                  <c:v>7.3856210999991845E-2</c:v>
                </c:pt>
                <c:pt idx="51">
                  <c:v>8.6072294299995633E-2</c:v>
                </c:pt>
                <c:pt idx="52">
                  <c:v>0.10027026569999009</c:v>
                </c:pt>
                <c:pt idx="53">
                  <c:v>0.11676502269999389</c:v>
                </c:pt>
                <c:pt idx="54">
                  <c:v>0.13591916890000277</c:v>
                </c:pt>
                <c:pt idx="55">
                  <c:v>0.158144474300002</c:v>
                </c:pt>
                <c:pt idx="56">
                  <c:v>0.18389538929999105</c:v>
                </c:pt>
                <c:pt idx="57">
                  <c:v>0.2136240765999986</c:v>
                </c:pt>
                <c:pt idx="58">
                  <c:v>0.24735335789999624</c:v>
                </c:pt>
                <c:pt idx="59">
                  <c:v>0.26805071789999602</c:v>
                </c:pt>
                <c:pt idx="60">
                  <c:v>0.26016147039999282</c:v>
                </c:pt>
                <c:pt idx="61">
                  <c:v>0.25139036769999734</c:v>
                </c:pt>
                <c:pt idx="62">
                  <c:v>0.28224161560000027</c:v>
                </c:pt>
                <c:pt idx="63">
                  <c:v>0.34179193139999597</c:v>
                </c:pt>
                <c:pt idx="64">
                  <c:v>0.41167771220000304</c:v>
                </c:pt>
                <c:pt idx="65">
                  <c:v>0.49167320920000179</c:v>
                </c:pt>
                <c:pt idx="66">
                  <c:v>0.57535452599999815</c:v>
                </c:pt>
                <c:pt idx="67">
                  <c:v>0.65245422899999994</c:v>
                </c:pt>
                <c:pt idx="68">
                  <c:v>0.73853776839999341</c:v>
                </c:pt>
                <c:pt idx="69">
                  <c:v>0.84822548489999861</c:v>
                </c:pt>
                <c:pt idx="70">
                  <c:v>0.99069869950000111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9DB-4E18-8D27-DB97CD05C621}"/>
            </c:ext>
          </c:extLst>
        </c:ser>
        <c:ser>
          <c:idx val="5"/>
          <c:order val="4"/>
          <c:tx>
            <c:strRef>
              <c:f>'1IP Data '!$AU$4</c:f>
              <c:strCache>
                <c:ptCount val="1"/>
                <c:pt idx="0">
                  <c:v>Root 5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'1IP Data '!$AA$5:$AA$85</c:f>
              <c:numCache>
                <c:formatCode>General</c:formatCode>
                <c:ptCount val="81"/>
                <c:pt idx="0">
                  <c:v>4.5</c:v>
                </c:pt>
                <c:pt idx="1">
                  <c:v>4.45</c:v>
                </c:pt>
                <c:pt idx="2">
                  <c:v>4.4000000000000004</c:v>
                </c:pt>
                <c:pt idx="3">
                  <c:v>4.3499999999999996</c:v>
                </c:pt>
                <c:pt idx="4">
                  <c:v>4.3</c:v>
                </c:pt>
                <c:pt idx="5">
                  <c:v>4.25</c:v>
                </c:pt>
                <c:pt idx="6">
                  <c:v>4.2</c:v>
                </c:pt>
                <c:pt idx="7">
                  <c:v>4.1500000000000004</c:v>
                </c:pt>
                <c:pt idx="8">
                  <c:v>4.0999999999999996</c:v>
                </c:pt>
                <c:pt idx="9">
                  <c:v>4.05</c:v>
                </c:pt>
                <c:pt idx="10">
                  <c:v>4</c:v>
                </c:pt>
                <c:pt idx="11">
                  <c:v>3.95</c:v>
                </c:pt>
                <c:pt idx="12">
                  <c:v>3.9</c:v>
                </c:pt>
                <c:pt idx="13">
                  <c:v>3.85</c:v>
                </c:pt>
                <c:pt idx="14">
                  <c:v>3.8</c:v>
                </c:pt>
                <c:pt idx="15">
                  <c:v>3.75</c:v>
                </c:pt>
                <c:pt idx="16">
                  <c:v>3.7</c:v>
                </c:pt>
                <c:pt idx="17">
                  <c:v>3.65</c:v>
                </c:pt>
                <c:pt idx="18">
                  <c:v>3.6</c:v>
                </c:pt>
                <c:pt idx="19">
                  <c:v>3.55</c:v>
                </c:pt>
                <c:pt idx="20">
                  <c:v>3.5</c:v>
                </c:pt>
                <c:pt idx="21">
                  <c:v>3.45</c:v>
                </c:pt>
                <c:pt idx="22">
                  <c:v>3.4</c:v>
                </c:pt>
                <c:pt idx="23">
                  <c:v>3.35</c:v>
                </c:pt>
                <c:pt idx="24">
                  <c:v>3.3</c:v>
                </c:pt>
                <c:pt idx="25">
                  <c:v>3.25</c:v>
                </c:pt>
                <c:pt idx="26">
                  <c:v>3.2</c:v>
                </c:pt>
                <c:pt idx="27">
                  <c:v>3.15</c:v>
                </c:pt>
                <c:pt idx="28">
                  <c:v>3.1</c:v>
                </c:pt>
                <c:pt idx="29">
                  <c:v>3.05</c:v>
                </c:pt>
                <c:pt idx="30">
                  <c:v>3</c:v>
                </c:pt>
                <c:pt idx="31">
                  <c:v>2.95</c:v>
                </c:pt>
                <c:pt idx="32">
                  <c:v>2.9</c:v>
                </c:pt>
                <c:pt idx="33">
                  <c:v>2.85</c:v>
                </c:pt>
                <c:pt idx="34">
                  <c:v>2.8</c:v>
                </c:pt>
                <c:pt idx="35">
                  <c:v>2.75</c:v>
                </c:pt>
                <c:pt idx="36">
                  <c:v>2.7</c:v>
                </c:pt>
                <c:pt idx="37">
                  <c:v>2.65</c:v>
                </c:pt>
                <c:pt idx="38">
                  <c:v>2.6</c:v>
                </c:pt>
                <c:pt idx="39">
                  <c:v>2.5499999999999998</c:v>
                </c:pt>
                <c:pt idx="40">
                  <c:v>2.5</c:v>
                </c:pt>
                <c:pt idx="41">
                  <c:v>2.4500000000000002</c:v>
                </c:pt>
                <c:pt idx="42">
                  <c:v>2.4</c:v>
                </c:pt>
                <c:pt idx="43">
                  <c:v>2.35</c:v>
                </c:pt>
                <c:pt idx="44">
                  <c:v>2.2999999999999998</c:v>
                </c:pt>
                <c:pt idx="45">
                  <c:v>2.25</c:v>
                </c:pt>
                <c:pt idx="46">
                  <c:v>2.2000000000000002</c:v>
                </c:pt>
                <c:pt idx="47">
                  <c:v>2.15</c:v>
                </c:pt>
                <c:pt idx="48">
                  <c:v>2.1</c:v>
                </c:pt>
                <c:pt idx="49">
                  <c:v>2.0499999999999998</c:v>
                </c:pt>
                <c:pt idx="50">
                  <c:v>2</c:v>
                </c:pt>
                <c:pt idx="51">
                  <c:v>1.95</c:v>
                </c:pt>
                <c:pt idx="52">
                  <c:v>1.9</c:v>
                </c:pt>
                <c:pt idx="53">
                  <c:v>1.85</c:v>
                </c:pt>
                <c:pt idx="54">
                  <c:v>1.8</c:v>
                </c:pt>
                <c:pt idx="55">
                  <c:v>1.75</c:v>
                </c:pt>
                <c:pt idx="56">
                  <c:v>1.7</c:v>
                </c:pt>
                <c:pt idx="57">
                  <c:v>1.65</c:v>
                </c:pt>
                <c:pt idx="58">
                  <c:v>1.6</c:v>
                </c:pt>
                <c:pt idx="59">
                  <c:v>1.55</c:v>
                </c:pt>
                <c:pt idx="60">
                  <c:v>1.5</c:v>
                </c:pt>
                <c:pt idx="61">
                  <c:v>1.45</c:v>
                </c:pt>
                <c:pt idx="62">
                  <c:v>1.4</c:v>
                </c:pt>
                <c:pt idx="63">
                  <c:v>1.35</c:v>
                </c:pt>
                <c:pt idx="64">
                  <c:v>1.3</c:v>
                </c:pt>
                <c:pt idx="65">
                  <c:v>1.25</c:v>
                </c:pt>
                <c:pt idx="66">
                  <c:v>1.2</c:v>
                </c:pt>
                <c:pt idx="67">
                  <c:v>1.1499999999999999</c:v>
                </c:pt>
                <c:pt idx="68">
                  <c:v>1.1000000000000001</c:v>
                </c:pt>
                <c:pt idx="69">
                  <c:v>1.05</c:v>
                </c:pt>
                <c:pt idx="70">
                  <c:v>1</c:v>
                </c:pt>
              </c:numCache>
            </c:numRef>
          </c:xVal>
          <c:yVal>
            <c:numRef>
              <c:f>'1IP Data '!$AU$5:$AU$85</c:f>
              <c:numCache>
                <c:formatCode>General</c:formatCode>
                <c:ptCount val="81"/>
                <c:pt idx="0">
                  <c:v>1.2259835999941515E-3</c:v>
                </c:pt>
                <c:pt idx="1">
                  <c:v>1.2241176999907566E-3</c:v>
                </c:pt>
                <c:pt idx="2">
                  <c:v>1.223060499995654E-3</c:v>
                </c:pt>
                <c:pt idx="3">
                  <c:v>1.2229510999901549E-3</c:v>
                </c:pt>
                <c:pt idx="4">
                  <c:v>1.2239416999904051E-3</c:v>
                </c:pt>
                <c:pt idx="5">
                  <c:v>1.2262062999894852E-3</c:v>
                </c:pt>
                <c:pt idx="6">
                  <c:v>1.2299444999968046E-3</c:v>
                </c:pt>
                <c:pt idx="7">
                  <c:v>1.2353868999923634E-3</c:v>
                </c:pt>
                <c:pt idx="8">
                  <c:v>1.2428006999982699E-3</c:v>
                </c:pt>
                <c:pt idx="9">
                  <c:v>1.2524977999959219E-3</c:v>
                </c:pt>
                <c:pt idx="10">
                  <c:v>1.2648432999924353E-3</c:v>
                </c:pt>
                <c:pt idx="11">
                  <c:v>1.2802664000020059E-3</c:v>
                </c:pt>
                <c:pt idx="12">
                  <c:v>1.2992728999989822E-3</c:v>
                </c:pt>
                <c:pt idx="13">
                  <c:v>1.3224596999918958E-3</c:v>
                </c:pt>
                <c:pt idx="14">
                  <c:v>1.350533199996562E-3</c:v>
                </c:pt>
                <c:pt idx="15">
                  <c:v>1.3843289999897479E-3</c:v>
                </c:pt>
                <c:pt idx="16">
                  <c:v>1.4248363999911362E-3</c:v>
                </c:pt>
                <c:pt idx="17">
                  <c:v>1.4732271999946533E-3</c:v>
                </c:pt>
                <c:pt idx="18">
                  <c:v>1.5308991999916088E-3</c:v>
                </c:pt>
                <c:pt idx="19">
                  <c:v>1.5994820999907233E-3</c:v>
                </c:pt>
                <c:pt idx="20">
                  <c:v>1.6809204999930216E-3</c:v>
                </c:pt>
                <c:pt idx="21">
                  <c:v>1.7775127999897222E-3</c:v>
                </c:pt>
                <c:pt idx="22">
                  <c:v>1.891971600002762E-3</c:v>
                </c:pt>
                <c:pt idx="23">
                  <c:v>2.0275099999906843E-3</c:v>
                </c:pt>
                <c:pt idx="24">
                  <c:v>2.1879109999929369E-3</c:v>
                </c:pt>
                <c:pt idx="25">
                  <c:v>2.3776391999916768E-3</c:v>
                </c:pt>
                <c:pt idx="26">
                  <c:v>2.601953099997445E-3</c:v>
                </c:pt>
                <c:pt idx="27">
                  <c:v>2.8670425000001387E-3</c:v>
                </c:pt>
                <c:pt idx="28">
                  <c:v>3.1802632999955449E-3</c:v>
                </c:pt>
                <c:pt idx="29">
                  <c:v>3.5500134000017169E-3</c:v>
                </c:pt>
                <c:pt idx="30">
                  <c:v>3.986370099994474E-3</c:v>
                </c:pt>
                <c:pt idx="31">
                  <c:v>4.5010708999910776E-3</c:v>
                </c:pt>
                <c:pt idx="32">
                  <c:v>5.1078501999910486E-3</c:v>
                </c:pt>
                <c:pt idx="33">
                  <c:v>5.82298889999322E-3</c:v>
                </c:pt>
                <c:pt idx="34">
                  <c:v>6.6648906999944302E-3</c:v>
                </c:pt>
                <c:pt idx="35">
                  <c:v>7.6557218999937504E-3</c:v>
                </c:pt>
                <c:pt idx="36">
                  <c:v>8.8211791999981415E-3</c:v>
                </c:pt>
                <c:pt idx="37">
                  <c:v>1.019129499999849E-2</c:v>
                </c:pt>
                <c:pt idx="38">
                  <c:v>1.180114919999653E-2</c:v>
                </c:pt>
                <c:pt idx="39">
                  <c:v>1.3691677300002425E-2</c:v>
                </c:pt>
                <c:pt idx="40">
                  <c:v>1.5910514799998055E-2</c:v>
                </c:pt>
                <c:pt idx="41">
                  <c:v>1.8513059100001783E-2</c:v>
                </c:pt>
                <c:pt idx="42">
                  <c:v>2.1563496200002419E-2</c:v>
                </c:pt>
                <c:pt idx="43">
                  <c:v>2.5136017699992408E-2</c:v>
                </c:pt>
                <c:pt idx="44">
                  <c:v>2.9316182299993443E-2</c:v>
                </c:pt>
                <c:pt idx="45">
                  <c:v>3.4202484899992669E-2</c:v>
                </c:pt>
                <c:pt idx="46">
                  <c:v>3.9908238999998957E-2</c:v>
                </c:pt>
                <c:pt idx="47">
                  <c:v>4.6563891499999954E-2</c:v>
                </c:pt>
                <c:pt idx="48">
                  <c:v>5.4319874699999104E-2</c:v>
                </c:pt>
                <c:pt idx="49">
                  <c:v>6.3350112199998421E-2</c:v>
                </c:pt>
                <c:pt idx="50">
                  <c:v>7.3856210999991845E-2</c:v>
                </c:pt>
                <c:pt idx="51">
                  <c:v>8.6072294299995633E-2</c:v>
                </c:pt>
                <c:pt idx="52">
                  <c:v>0.10027026569999009</c:v>
                </c:pt>
                <c:pt idx="53">
                  <c:v>0.11676502269999389</c:v>
                </c:pt>
                <c:pt idx="54">
                  <c:v>0.13591916919999392</c:v>
                </c:pt>
                <c:pt idx="55">
                  <c:v>0.15814447369999129</c:v>
                </c:pt>
                <c:pt idx="56">
                  <c:v>0.18389538899999991</c:v>
                </c:pt>
                <c:pt idx="57">
                  <c:v>0.2136240765999986</c:v>
                </c:pt>
                <c:pt idx="58">
                  <c:v>0.24735335779999446</c:v>
                </c:pt>
                <c:pt idx="59">
                  <c:v>0.26805071769999245</c:v>
                </c:pt>
                <c:pt idx="60">
                  <c:v>0.26016146869999091</c:v>
                </c:pt>
                <c:pt idx="61">
                  <c:v>0.25139036769999734</c:v>
                </c:pt>
                <c:pt idx="62">
                  <c:v>0.28224161560000027</c:v>
                </c:pt>
                <c:pt idx="63">
                  <c:v>0.34179193139999597</c:v>
                </c:pt>
                <c:pt idx="64">
                  <c:v>0.41167771210000126</c:v>
                </c:pt>
                <c:pt idx="65">
                  <c:v>0.49167320899999822</c:v>
                </c:pt>
                <c:pt idx="66">
                  <c:v>0.57535452589999636</c:v>
                </c:pt>
                <c:pt idx="67">
                  <c:v>0.6524542285999928</c:v>
                </c:pt>
                <c:pt idx="68">
                  <c:v>0.7385377654999985</c:v>
                </c:pt>
                <c:pt idx="69">
                  <c:v>0.84822548379999319</c:v>
                </c:pt>
                <c:pt idx="70">
                  <c:v>0.99069869409999001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9DB-4E18-8D27-DB97CD05C621}"/>
            </c:ext>
          </c:extLst>
        </c:ser>
        <c:ser>
          <c:idx val="6"/>
          <c:order val="5"/>
          <c:tx>
            <c:strRef>
              <c:f>'1IP Data '!$AV$4</c:f>
              <c:strCache>
                <c:ptCount val="1"/>
                <c:pt idx="0">
                  <c:v>Root 6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'1IP Data '!$AA$5:$AA$85</c:f>
              <c:numCache>
                <c:formatCode>General</c:formatCode>
                <c:ptCount val="81"/>
                <c:pt idx="0">
                  <c:v>4.5</c:v>
                </c:pt>
                <c:pt idx="1">
                  <c:v>4.45</c:v>
                </c:pt>
                <c:pt idx="2">
                  <c:v>4.4000000000000004</c:v>
                </c:pt>
                <c:pt idx="3">
                  <c:v>4.3499999999999996</c:v>
                </c:pt>
                <c:pt idx="4">
                  <c:v>4.3</c:v>
                </c:pt>
                <c:pt idx="5">
                  <c:v>4.25</c:v>
                </c:pt>
                <c:pt idx="6">
                  <c:v>4.2</c:v>
                </c:pt>
                <c:pt idx="7">
                  <c:v>4.1500000000000004</c:v>
                </c:pt>
                <c:pt idx="8">
                  <c:v>4.0999999999999996</c:v>
                </c:pt>
                <c:pt idx="9">
                  <c:v>4.05</c:v>
                </c:pt>
                <c:pt idx="10">
                  <c:v>4</c:v>
                </c:pt>
                <c:pt idx="11">
                  <c:v>3.95</c:v>
                </c:pt>
                <c:pt idx="12">
                  <c:v>3.9</c:v>
                </c:pt>
                <c:pt idx="13">
                  <c:v>3.85</c:v>
                </c:pt>
                <c:pt idx="14">
                  <c:v>3.8</c:v>
                </c:pt>
                <c:pt idx="15">
                  <c:v>3.75</c:v>
                </c:pt>
                <c:pt idx="16">
                  <c:v>3.7</c:v>
                </c:pt>
                <c:pt idx="17">
                  <c:v>3.65</c:v>
                </c:pt>
                <c:pt idx="18">
                  <c:v>3.6</c:v>
                </c:pt>
                <c:pt idx="19">
                  <c:v>3.55</c:v>
                </c:pt>
                <c:pt idx="20">
                  <c:v>3.5</c:v>
                </c:pt>
                <c:pt idx="21">
                  <c:v>3.45</c:v>
                </c:pt>
                <c:pt idx="22">
                  <c:v>3.4</c:v>
                </c:pt>
                <c:pt idx="23">
                  <c:v>3.35</c:v>
                </c:pt>
                <c:pt idx="24">
                  <c:v>3.3</c:v>
                </c:pt>
                <c:pt idx="25">
                  <c:v>3.25</c:v>
                </c:pt>
                <c:pt idx="26">
                  <c:v>3.2</c:v>
                </c:pt>
                <c:pt idx="27">
                  <c:v>3.15</c:v>
                </c:pt>
                <c:pt idx="28">
                  <c:v>3.1</c:v>
                </c:pt>
                <c:pt idx="29">
                  <c:v>3.05</c:v>
                </c:pt>
                <c:pt idx="30">
                  <c:v>3</c:v>
                </c:pt>
                <c:pt idx="31">
                  <c:v>2.95</c:v>
                </c:pt>
                <c:pt idx="32">
                  <c:v>2.9</c:v>
                </c:pt>
                <c:pt idx="33">
                  <c:v>2.85</c:v>
                </c:pt>
                <c:pt idx="34">
                  <c:v>2.8</c:v>
                </c:pt>
                <c:pt idx="35">
                  <c:v>2.75</c:v>
                </c:pt>
                <c:pt idx="36">
                  <c:v>2.7</c:v>
                </c:pt>
                <c:pt idx="37">
                  <c:v>2.65</c:v>
                </c:pt>
                <c:pt idx="38">
                  <c:v>2.6</c:v>
                </c:pt>
                <c:pt idx="39">
                  <c:v>2.5499999999999998</c:v>
                </c:pt>
                <c:pt idx="40">
                  <c:v>2.5</c:v>
                </c:pt>
                <c:pt idx="41">
                  <c:v>2.4500000000000002</c:v>
                </c:pt>
                <c:pt idx="42">
                  <c:v>2.4</c:v>
                </c:pt>
                <c:pt idx="43">
                  <c:v>2.35</c:v>
                </c:pt>
                <c:pt idx="44">
                  <c:v>2.2999999999999998</c:v>
                </c:pt>
                <c:pt idx="45">
                  <c:v>2.25</c:v>
                </c:pt>
                <c:pt idx="46">
                  <c:v>2.2000000000000002</c:v>
                </c:pt>
                <c:pt idx="47">
                  <c:v>2.15</c:v>
                </c:pt>
                <c:pt idx="48">
                  <c:v>2.1</c:v>
                </c:pt>
                <c:pt idx="49">
                  <c:v>2.0499999999999998</c:v>
                </c:pt>
                <c:pt idx="50">
                  <c:v>2</c:v>
                </c:pt>
                <c:pt idx="51">
                  <c:v>1.95</c:v>
                </c:pt>
                <c:pt idx="52">
                  <c:v>1.9</c:v>
                </c:pt>
                <c:pt idx="53">
                  <c:v>1.85</c:v>
                </c:pt>
                <c:pt idx="54">
                  <c:v>1.8</c:v>
                </c:pt>
                <c:pt idx="55">
                  <c:v>1.75</c:v>
                </c:pt>
                <c:pt idx="56">
                  <c:v>1.7</c:v>
                </c:pt>
                <c:pt idx="57">
                  <c:v>1.65</c:v>
                </c:pt>
                <c:pt idx="58">
                  <c:v>1.6</c:v>
                </c:pt>
                <c:pt idx="59">
                  <c:v>1.55</c:v>
                </c:pt>
                <c:pt idx="60">
                  <c:v>1.5</c:v>
                </c:pt>
                <c:pt idx="61">
                  <c:v>1.45</c:v>
                </c:pt>
                <c:pt idx="62">
                  <c:v>1.4</c:v>
                </c:pt>
                <c:pt idx="63">
                  <c:v>1.35</c:v>
                </c:pt>
                <c:pt idx="64">
                  <c:v>1.3</c:v>
                </c:pt>
                <c:pt idx="65">
                  <c:v>1.25</c:v>
                </c:pt>
                <c:pt idx="66">
                  <c:v>1.2</c:v>
                </c:pt>
                <c:pt idx="67">
                  <c:v>1.1499999999999999</c:v>
                </c:pt>
                <c:pt idx="68">
                  <c:v>1.1000000000000001</c:v>
                </c:pt>
                <c:pt idx="69">
                  <c:v>1.05</c:v>
                </c:pt>
                <c:pt idx="70">
                  <c:v>1</c:v>
                </c:pt>
              </c:numCache>
            </c:numRef>
          </c:xVal>
          <c:yVal>
            <c:numRef>
              <c:f>'1IP Data '!$AV$5:$AV$85</c:f>
              <c:numCache>
                <c:formatCode>General</c:formatCode>
                <c:ptCount val="81"/>
                <c:pt idx="0">
                  <c:v>2.2084687999921471E-3</c:v>
                </c:pt>
                <c:pt idx="1">
                  <c:v>2.3314738999999918E-3</c:v>
                </c:pt>
                <c:pt idx="2">
                  <c:v>2.4681375000028538E-3</c:v>
                </c:pt>
                <c:pt idx="3">
                  <c:v>2.6196150000004081E-3</c:v>
                </c:pt>
                <c:pt idx="4">
                  <c:v>2.7871059999995396E-3</c:v>
                </c:pt>
                <c:pt idx="5">
                  <c:v>2.9718907999978228E-3</c:v>
                </c:pt>
                <c:pt idx="6">
                  <c:v>3.1753402999896707E-3</c:v>
                </c:pt>
                <c:pt idx="7">
                  <c:v>3.3989284000028874E-3</c:v>
                </c:pt>
                <c:pt idx="8">
                  <c:v>3.6442464000003838E-3</c:v>
                </c:pt>
                <c:pt idx="9">
                  <c:v>3.9130205999953205E-3</c:v>
                </c:pt>
                <c:pt idx="10">
                  <c:v>4.2071314999958531E-3</c:v>
                </c:pt>
                <c:pt idx="11">
                  <c:v>4.5286357999998472E-3</c:v>
                </c:pt>
                <c:pt idx="12">
                  <c:v>4.879791500002284E-3</c:v>
                </c:pt>
                <c:pt idx="13">
                  <c:v>5.2630835999991632E-3</c:v>
                </c:pt>
                <c:pt idx="14">
                  <c:v>5.6812477999983457E-3</c:v>
                </c:pt>
                <c:pt idx="15">
                  <c:v>6.1373196000005237E-3</c:v>
                </c:pt>
                <c:pt idx="16">
                  <c:v>6.6346352000010711E-3</c:v>
                </c:pt>
                <c:pt idx="17">
                  <c:v>7.1768808000030049E-3</c:v>
                </c:pt>
                <c:pt idx="18">
                  <c:v>7.7681850000033137E-3</c:v>
                </c:pt>
                <c:pt idx="19">
                  <c:v>8.4128935999956411E-3</c:v>
                </c:pt>
                <c:pt idx="20">
                  <c:v>9.115952199991284E-3</c:v>
                </c:pt>
                <c:pt idx="21">
                  <c:v>9.8827101000011908E-3</c:v>
                </c:pt>
                <c:pt idx="22">
                  <c:v>1.0718993200001137E-2</c:v>
                </c:pt>
                <c:pt idx="23">
                  <c:v>1.1631124199993792E-2</c:v>
                </c:pt>
                <c:pt idx="24">
                  <c:v>1.2625943499998016E-2</c:v>
                </c:pt>
                <c:pt idx="25">
                  <c:v>1.371082679999347E-2</c:v>
                </c:pt>
                <c:pt idx="26">
                  <c:v>1.4893715100001259E-2</c:v>
                </c:pt>
                <c:pt idx="27">
                  <c:v>1.6183132499989483E-2</c:v>
                </c:pt>
                <c:pt idx="28">
                  <c:v>1.7588257200003454E-2</c:v>
                </c:pt>
                <c:pt idx="29">
                  <c:v>1.911887359999298E-2</c:v>
                </c:pt>
                <c:pt idx="30">
                  <c:v>2.0785568500002682E-2</c:v>
                </c:pt>
                <c:pt idx="31">
                  <c:v>2.2599740399996904E-2</c:v>
                </c:pt>
                <c:pt idx="32">
                  <c:v>2.4573760199999128E-2</c:v>
                </c:pt>
                <c:pt idx="33">
                  <c:v>2.6721277999996573E-2</c:v>
                </c:pt>
                <c:pt idx="34">
                  <c:v>2.9056712799999218E-2</c:v>
                </c:pt>
                <c:pt idx="35">
                  <c:v>3.1596507099990845E-2</c:v>
                </c:pt>
                <c:pt idx="36">
                  <c:v>3.4358684099998982E-2</c:v>
                </c:pt>
                <c:pt idx="37">
                  <c:v>3.7363284699992505E-2</c:v>
                </c:pt>
                <c:pt idx="38">
                  <c:v>4.0632568799992441E-2</c:v>
                </c:pt>
                <c:pt idx="39">
                  <c:v>4.4191230799995651E-2</c:v>
                </c:pt>
                <c:pt idx="40">
                  <c:v>4.8066269099990677E-2</c:v>
                </c:pt>
                <c:pt idx="41">
                  <c:v>5.2287028699993243E-2</c:v>
                </c:pt>
                <c:pt idx="42">
                  <c:v>5.6884565700002554E-2</c:v>
                </c:pt>
                <c:pt idx="43">
                  <c:v>6.1890731500000129E-2</c:v>
                </c:pt>
                <c:pt idx="44">
                  <c:v>6.7336608499999784E-2</c:v>
                </c:pt>
                <c:pt idx="45">
                  <c:v>7.3250131099996452E-2</c:v>
                </c:pt>
                <c:pt idx="46">
                  <c:v>7.9652648199996179E-2</c:v>
                </c:pt>
                <c:pt idx="47">
                  <c:v>8.6554154399991035E-2</c:v>
                </c:pt>
                <c:pt idx="48">
                  <c:v>9.3946922399993582E-2</c:v>
                </c:pt>
                <c:pt idx="49">
                  <c:v>0.10179745770000181</c:v>
                </c:pt>
                <c:pt idx="50">
                  <c:v>0.11003722910000135</c:v>
                </c:pt>
                <c:pt idx="51">
                  <c:v>0.11855385970000043</c:v>
                </c:pt>
                <c:pt idx="52">
                  <c:v>0.12718668649999643</c:v>
                </c:pt>
                <c:pt idx="53">
                  <c:v>0.13573395219999895</c:v>
                </c:pt>
                <c:pt idx="54">
                  <c:v>0.14397229259999733</c:v>
                </c:pt>
                <c:pt idx="55">
                  <c:v>0.15170443169999714</c:v>
                </c:pt>
                <c:pt idx="56">
                  <c:v>0.15880943829999694</c:v>
                </c:pt>
                <c:pt idx="57">
                  <c:v>0.16529337560000101</c:v>
                </c:pt>
                <c:pt idx="58">
                  <c:v>0.1713240171999928</c:v>
                </c:pt>
                <c:pt idx="59">
                  <c:v>0.17725207590000025</c:v>
                </c:pt>
                <c:pt idx="60">
                  <c:v>0.18362867739999444</c:v>
                </c:pt>
                <c:pt idx="61">
                  <c:v>0.1912094644999911</c:v>
                </c:pt>
                <c:pt idx="62">
                  <c:v>0.20099476929999582</c:v>
                </c:pt>
                <c:pt idx="63">
                  <c:v>0.21425742449999063</c:v>
                </c:pt>
                <c:pt idx="64">
                  <c:v>0.23260916849999091</c:v>
                </c:pt>
                <c:pt idx="65">
                  <c:v>0.25805950219999829</c:v>
                </c:pt>
                <c:pt idx="66">
                  <c:v>0.29305909379999662</c:v>
                </c:pt>
                <c:pt idx="67">
                  <c:v>0.34061340750000113</c:v>
                </c:pt>
                <c:pt idx="68">
                  <c:v>0.40479407990000027</c:v>
                </c:pt>
                <c:pt idx="69">
                  <c:v>0.49150262450000071</c:v>
                </c:pt>
                <c:pt idx="70">
                  <c:v>0.60860535239999081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9DB-4E18-8D27-DB97CD05C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2251920"/>
        <c:axId val="-2082088192"/>
      </c:scatterChart>
      <c:valAx>
        <c:axId val="-2082251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82088192"/>
        <c:crosses val="autoZero"/>
        <c:crossBetween val="midCat"/>
      </c:valAx>
      <c:valAx>
        <c:axId val="-208208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0822519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'1SF-1IP Data '!$AS$4</c:f>
              <c:strCache>
                <c:ptCount val="1"/>
                <c:pt idx="0">
                  <c:v>R0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'!$AS$5:$AS$305</c:f>
              <c:numCache>
                <c:formatCode>General</c:formatCode>
                <c:ptCount val="301"/>
                <c:pt idx="0">
                  <c:v>0</c:v>
                </c:pt>
                <c:pt idx="1">
                  <c:v>-2.391148999976167E-4</c:v>
                </c:pt>
                <c:pt idx="2">
                  <c:v>-5.0073709999765015E-4</c:v>
                </c:pt>
                <c:pt idx="3">
                  <c:v>-7.8671489998782818E-4</c:v>
                </c:pt>
                <c:pt idx="4">
                  <c:v>-1.0989944999977297E-3</c:v>
                </c:pt>
                <c:pt idx="5">
                  <c:v>-1.4396424999887358E-3</c:v>
                </c:pt>
                <c:pt idx="6">
                  <c:v>-1.8108543999915128E-3</c:v>
                </c:pt>
                <c:pt idx="7">
                  <c:v>-2.2149566999871695E-3</c:v>
                </c:pt>
                <c:pt idx="8">
                  <c:v>-2.6544057999871029E-3</c:v>
                </c:pt>
                <c:pt idx="9">
                  <c:v>-3.131783499995322E-3</c:v>
                </c:pt>
                <c:pt idx="10">
                  <c:v>-3.6497891999971444E-3</c:v>
                </c:pt>
                <c:pt idx="11">
                  <c:v>-4.2105530999947405E-3</c:v>
                </c:pt>
                <c:pt idx="12">
                  <c:v>-4.8181539999916367E-3</c:v>
                </c:pt>
                <c:pt idx="13">
                  <c:v>-5.4750329999961878E-3</c:v>
                </c:pt>
                <c:pt idx="14">
                  <c:v>-6.1841782999891848E-3</c:v>
                </c:pt>
                <c:pt idx="15">
                  <c:v>-6.9485926999988123E-3</c:v>
                </c:pt>
                <c:pt idx="16">
                  <c:v>-7.7712451999900622E-3</c:v>
                </c:pt>
                <c:pt idx="17">
                  <c:v>-8.6550244999870074E-3</c:v>
                </c:pt>
                <c:pt idx="18">
                  <c:v>-9.6026908999959915E-3</c:v>
                </c:pt>
                <c:pt idx="19">
                  <c:v>-1.0615699899986453E-2</c:v>
                </c:pt>
                <c:pt idx="20">
                  <c:v>-1.1698434099997712E-2</c:v>
                </c:pt>
                <c:pt idx="21">
                  <c:v>-1.2852011599989055E-2</c:v>
                </c:pt>
                <c:pt idx="22">
                  <c:v>-1.4078193499997838E-2</c:v>
                </c:pt>
                <c:pt idx="23">
                  <c:v>-1.5378389199995013E-2</c:v>
                </c:pt>
                <c:pt idx="24">
                  <c:v>-1.6753644499999609E-2</c:v>
                </c:pt>
                <c:pt idx="25">
                  <c:v>-1.8204633699994588E-2</c:v>
                </c:pt>
                <c:pt idx="26">
                  <c:v>-1.9731704899996316E-2</c:v>
                </c:pt>
                <c:pt idx="27">
                  <c:v>-2.1334782699995003E-2</c:v>
                </c:pt>
                <c:pt idx="28">
                  <c:v>-2.3013457599986964E-2</c:v>
                </c:pt>
                <c:pt idx="29">
                  <c:v>-2.4767034599989302E-2</c:v>
                </c:pt>
                <c:pt idx="30">
                  <c:v>-2.6594533299999057E-2</c:v>
                </c:pt>
                <c:pt idx="31">
                  <c:v>-2.8494715899995526E-2</c:v>
                </c:pt>
                <c:pt idx="32">
                  <c:v>-3.0466118099994333E-2</c:v>
                </c:pt>
                <c:pt idx="33">
                  <c:v>-3.2507087399991974E-2</c:v>
                </c:pt>
                <c:pt idx="34">
                  <c:v>-3.4615833999993129E-2</c:v>
                </c:pt>
                <c:pt idx="35">
                  <c:v>-3.6790494499996385E-2</c:v>
                </c:pt>
                <c:pt idx="36">
                  <c:v>-3.9029202899996562E-2</c:v>
                </c:pt>
                <c:pt idx="37">
                  <c:v>-4.133015149999153E-2</c:v>
                </c:pt>
                <c:pt idx="38">
                  <c:v>-4.3691612999992913E-2</c:v>
                </c:pt>
                <c:pt idx="39">
                  <c:v>-4.6111885999991387E-2</c:v>
                </c:pt>
                <c:pt idx="40">
                  <c:v>-4.8589032399988241E-2</c:v>
                </c:pt>
                <c:pt idx="41">
                  <c:v>-5.1120991799990634E-2</c:v>
                </c:pt>
                <c:pt idx="42">
                  <c:v>-5.3704382299997633E-2</c:v>
                </c:pt>
                <c:pt idx="43">
                  <c:v>-5.6334215899994433E-2</c:v>
                </c:pt>
                <c:pt idx="44">
                  <c:v>-5.9003278899993461E-2</c:v>
                </c:pt>
                <c:pt idx="45">
                  <c:v>-6.1699878099986449E-2</c:v>
                </c:pt>
                <c:pt idx="46">
                  <c:v>-6.4406408099998202E-2</c:v>
                </c:pt>
                <c:pt idx="47">
                  <c:v>-6.7091990999998075E-2</c:v>
                </c:pt>
                <c:pt idx="48">
                  <c:v>-6.970829990000027E-2</c:v>
                </c:pt>
                <c:pt idx="49">
                  <c:v>-7.2174359199991045E-2</c:v>
                </c:pt>
                <c:pt idx="50">
                  <c:v>-7.4355718899994372E-2</c:v>
                </c:pt>
                <c:pt idx="51">
                  <c:v>-7.603933809998864E-2</c:v>
                </c:pt>
                <c:pt idx="52">
                  <c:v>-7.6886306599988075E-2</c:v>
                </c:pt>
                <c:pt idx="53">
                  <c:v>-7.6379282099992452E-2</c:v>
                </c:pt>
                <c:pt idx="54">
                  <c:v>-7.3716037599993456E-2</c:v>
                </c:pt>
                <c:pt idx="55">
                  <c:v>-6.7600088299997196E-2</c:v>
                </c:pt>
                <c:pt idx="56">
                  <c:v>-5.5796593499991332E-2</c:v>
                </c:pt>
                <c:pt idx="57">
                  <c:v>-3.4426681199988707E-2</c:v>
                </c:pt>
                <c:pt idx="58">
                  <c:v>1.9918818000093097E-3</c:v>
                </c:pt>
                <c:pt idx="59">
                  <c:v>5.9198161800011917E-2</c:v>
                </c:pt>
                <c:pt idx="60">
                  <c:v>0.14333631020001292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D9-4C61-8F37-E55AB371B277}"/>
            </c:ext>
          </c:extLst>
        </c:ser>
        <c:ser>
          <c:idx val="2"/>
          <c:order val="1"/>
          <c:tx>
            <c:strRef>
              <c:f>'1SF-1IP Data '!$AT$4</c:f>
              <c:strCache>
                <c:ptCount val="1"/>
                <c:pt idx="0">
                  <c:v>R1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'!$AT$5:$AT$305</c:f>
              <c:numCache>
                <c:formatCode>General</c:formatCode>
                <c:ptCount val="301"/>
                <c:pt idx="0">
                  <c:v>1.8748485000088522E-3</c:v>
                </c:pt>
                <c:pt idx="1">
                  <c:v>1.8304804000024433E-3</c:v>
                </c:pt>
                <c:pt idx="2">
                  <c:v>1.7801227000120434E-3</c:v>
                </c:pt>
                <c:pt idx="3">
                  <c:v>1.722971100008408E-3</c:v>
                </c:pt>
                <c:pt idx="4">
                  <c:v>1.6581537000064372E-3</c:v>
                </c:pt>
                <c:pt idx="5">
                  <c:v>1.5846864000081951E-3</c:v>
                </c:pt>
                <c:pt idx="6">
                  <c:v>1.5014468000060788E-3</c:v>
                </c:pt>
                <c:pt idx="7">
                  <c:v>1.4071502000092551E-3</c:v>
                </c:pt>
                <c:pt idx="8">
                  <c:v>1.300322600002346E-3</c:v>
                </c:pt>
                <c:pt idx="9">
                  <c:v>1.1792709000104651E-3</c:v>
                </c:pt>
                <c:pt idx="10">
                  <c:v>1.0420502000130227E-3</c:v>
                </c:pt>
                <c:pt idx="11">
                  <c:v>8.866258000068683E-4</c:v>
                </c:pt>
                <c:pt idx="12">
                  <c:v>7.1011720000058176E-4</c:v>
                </c:pt>
                <c:pt idx="13">
                  <c:v>5.0971430000856799E-4</c:v>
                </c:pt>
                <c:pt idx="14">
                  <c:v>2.8209430000458724E-4</c:v>
                </c:pt>
                <c:pt idx="15">
                  <c:v>2.3469700010991801E-5</c:v>
                </c:pt>
                <c:pt idx="16">
                  <c:v>-2.70445900000027E-4</c:v>
                </c:pt>
                <c:pt idx="17">
                  <c:v>-6.0448379998945256E-4</c:v>
                </c:pt>
                <c:pt idx="18">
                  <c:v>-9.8406979999765554E-4</c:v>
                </c:pt>
                <c:pt idx="19">
                  <c:v>-1.4147253999965415E-3</c:v>
                </c:pt>
                <c:pt idx="20">
                  <c:v>-1.90418809999926E-3</c:v>
                </c:pt>
                <c:pt idx="21">
                  <c:v>-2.4595629000003782E-3</c:v>
                </c:pt>
                <c:pt idx="22">
                  <c:v>-3.0892161999958034E-3</c:v>
                </c:pt>
                <c:pt idx="23">
                  <c:v>-3.8024163999921257E-3</c:v>
                </c:pt>
                <c:pt idx="24">
                  <c:v>-4.609395499997504E-3</c:v>
                </c:pt>
                <c:pt idx="25">
                  <c:v>-5.5214032999941765E-3</c:v>
                </c:pt>
                <c:pt idx="26">
                  <c:v>-6.5507111999920653E-3</c:v>
                </c:pt>
                <c:pt idx="27">
                  <c:v>-7.7107826000002433E-3</c:v>
                </c:pt>
                <c:pt idx="28">
                  <c:v>-9.0157773999948176E-3</c:v>
                </c:pt>
                <c:pt idx="29">
                  <c:v>-1.0480723699998862E-2</c:v>
                </c:pt>
                <c:pt idx="30">
                  <c:v>-1.2121065799988173E-2</c:v>
                </c:pt>
                <c:pt idx="31">
                  <c:v>-1.3952135499991414E-2</c:v>
                </c:pt>
                <c:pt idx="32">
                  <c:v>-1.5988397399993914E-2</c:v>
                </c:pt>
                <c:pt idx="33">
                  <c:v>-1.8242451099993673E-2</c:v>
                </c:pt>
                <c:pt idx="34">
                  <c:v>-2.0723802599988517E-2</c:v>
                </c:pt>
                <c:pt idx="35">
                  <c:v>-2.3437447999995698E-2</c:v>
                </c:pt>
                <c:pt idx="36">
                  <c:v>-2.6382338199994138E-2</c:v>
                </c:pt>
                <c:pt idx="37">
                  <c:v>-2.954979399999047E-2</c:v>
                </c:pt>
                <c:pt idx="38">
                  <c:v>-3.292192639999314E-2</c:v>
                </c:pt>
                <c:pt idx="39">
                  <c:v>-3.6470092899989481E-2</c:v>
                </c:pt>
                <c:pt idx="40">
                  <c:v>-4.0153219699988085E-2</c:v>
                </c:pt>
                <c:pt idx="41">
                  <c:v>-4.3917206299994405E-2</c:v>
                </c:pt>
                <c:pt idx="42">
                  <c:v>-4.7692497599996386E-2</c:v>
                </c:pt>
                <c:pt idx="43">
                  <c:v>-5.1393864499999609E-2</c:v>
                </c:pt>
                <c:pt idx="44">
                  <c:v>-5.4919721499999241E-2</c:v>
                </c:pt>
                <c:pt idx="45">
                  <c:v>-5.8150693899989392E-2</c:v>
                </c:pt>
                <c:pt idx="46">
                  <c:v>-6.095000179999488E-2</c:v>
                </c:pt>
                <c:pt idx="47">
                  <c:v>-6.3155414099995255E-2</c:v>
                </c:pt>
                <c:pt idx="48">
                  <c:v>-6.4576534899998705E-2</c:v>
                </c:pt>
                <c:pt idx="49">
                  <c:v>-6.4980482999999367E-2</c:v>
                </c:pt>
                <c:pt idx="50">
                  <c:v>-6.4074790199995846E-2</c:v>
                </c:pt>
                <c:pt idx="51">
                  <c:v>-6.1482703499990521E-2</c:v>
                </c:pt>
                <c:pt idx="52">
                  <c:v>-5.6713053499990451E-2</c:v>
                </c:pt>
                <c:pt idx="53">
                  <c:v>-4.9134889499995893E-2</c:v>
                </c:pt>
                <c:pt idx="54">
                  <c:v>-3.7937410399990767E-2</c:v>
                </c:pt>
                <c:pt idx="55">
                  <c:v>-2.2055403899997827E-2</c:v>
                </c:pt>
                <c:pt idx="56">
                  <c:v>-2.8950599998722737E-4</c:v>
                </c:pt>
                <c:pt idx="57">
                  <c:v>2.0987573200002885E-2</c:v>
                </c:pt>
                <c:pt idx="58">
                  <c:v>5.7215350700005274E-2</c:v>
                </c:pt>
                <c:pt idx="59">
                  <c:v>0.11397230270000591</c:v>
                </c:pt>
                <c:pt idx="60">
                  <c:v>0.19743853310001214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ED9-4C61-8F37-E55AB371B277}"/>
            </c:ext>
          </c:extLst>
        </c:ser>
        <c:ser>
          <c:idx val="3"/>
          <c:order val="2"/>
          <c:tx>
            <c:strRef>
              <c:f>'1SF-1IP Data '!$AU$4</c:f>
              <c:strCache>
                <c:ptCount val="1"/>
                <c:pt idx="0">
                  <c:v>R2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'!$AU$5:$AU$305</c:f>
              <c:numCache>
                <c:formatCode>General</c:formatCode>
                <c:ptCount val="301"/>
                <c:pt idx="0">
                  <c:v>1.8748485000088522E-3</c:v>
                </c:pt>
                <c:pt idx="1">
                  <c:v>1.8304804000024433E-3</c:v>
                </c:pt>
                <c:pt idx="2">
                  <c:v>1.7801227000120434E-3</c:v>
                </c:pt>
                <c:pt idx="3">
                  <c:v>1.722971100008408E-3</c:v>
                </c:pt>
                <c:pt idx="4">
                  <c:v>1.6581537000064372E-3</c:v>
                </c:pt>
                <c:pt idx="5">
                  <c:v>1.5846864000081951E-3</c:v>
                </c:pt>
                <c:pt idx="6">
                  <c:v>1.5014468000060788E-3</c:v>
                </c:pt>
                <c:pt idx="7">
                  <c:v>1.4071502000092551E-3</c:v>
                </c:pt>
                <c:pt idx="8">
                  <c:v>1.300322600002346E-3</c:v>
                </c:pt>
                <c:pt idx="9">
                  <c:v>1.1792709000104651E-3</c:v>
                </c:pt>
                <c:pt idx="10">
                  <c:v>1.0420502000130227E-3</c:v>
                </c:pt>
                <c:pt idx="11">
                  <c:v>8.866258000068683E-4</c:v>
                </c:pt>
                <c:pt idx="12">
                  <c:v>7.1011720000058176E-4</c:v>
                </c:pt>
                <c:pt idx="13">
                  <c:v>5.0971430000856799E-4</c:v>
                </c:pt>
                <c:pt idx="14">
                  <c:v>2.8209430000458724E-4</c:v>
                </c:pt>
                <c:pt idx="15">
                  <c:v>2.3469700010991801E-5</c:v>
                </c:pt>
                <c:pt idx="16">
                  <c:v>-2.70445900000027E-4</c:v>
                </c:pt>
                <c:pt idx="17">
                  <c:v>-6.0448379998945256E-4</c:v>
                </c:pt>
                <c:pt idx="18">
                  <c:v>-9.8406979999765554E-4</c:v>
                </c:pt>
                <c:pt idx="19">
                  <c:v>-1.4147253999965415E-3</c:v>
                </c:pt>
                <c:pt idx="20">
                  <c:v>-1.90418809999926E-3</c:v>
                </c:pt>
                <c:pt idx="21">
                  <c:v>-2.4595629000003782E-3</c:v>
                </c:pt>
                <c:pt idx="22">
                  <c:v>-3.0892161999958034E-3</c:v>
                </c:pt>
                <c:pt idx="23">
                  <c:v>-3.8024163999921257E-3</c:v>
                </c:pt>
                <c:pt idx="24">
                  <c:v>-4.609395499997504E-3</c:v>
                </c:pt>
                <c:pt idx="25">
                  <c:v>-5.5214032999941765E-3</c:v>
                </c:pt>
                <c:pt idx="26">
                  <c:v>-6.5507111999920653E-3</c:v>
                </c:pt>
                <c:pt idx="27">
                  <c:v>-7.7107826000002433E-3</c:v>
                </c:pt>
                <c:pt idx="28">
                  <c:v>-9.0157773999948176E-3</c:v>
                </c:pt>
                <c:pt idx="29">
                  <c:v>-1.0480723699998862E-2</c:v>
                </c:pt>
                <c:pt idx="30">
                  <c:v>-1.2121065799988173E-2</c:v>
                </c:pt>
                <c:pt idx="31">
                  <c:v>-1.3952135499991414E-2</c:v>
                </c:pt>
                <c:pt idx="32">
                  <c:v>-1.5988397399993914E-2</c:v>
                </c:pt>
                <c:pt idx="33">
                  <c:v>-1.8242451099993673E-2</c:v>
                </c:pt>
                <c:pt idx="34">
                  <c:v>-2.0723802599988517E-2</c:v>
                </c:pt>
                <c:pt idx="35">
                  <c:v>-2.3437447999995698E-2</c:v>
                </c:pt>
                <c:pt idx="36">
                  <c:v>-2.6382338199994138E-2</c:v>
                </c:pt>
                <c:pt idx="37">
                  <c:v>-2.954979399999047E-2</c:v>
                </c:pt>
                <c:pt idx="38">
                  <c:v>-3.292192639999314E-2</c:v>
                </c:pt>
                <c:pt idx="39">
                  <c:v>-3.6470092899989481E-2</c:v>
                </c:pt>
                <c:pt idx="40">
                  <c:v>-4.0153219699988085E-2</c:v>
                </c:pt>
                <c:pt idx="41">
                  <c:v>-4.3917206299994405E-2</c:v>
                </c:pt>
                <c:pt idx="42">
                  <c:v>-4.7692497599996386E-2</c:v>
                </c:pt>
                <c:pt idx="43">
                  <c:v>-5.139385169999855E-2</c:v>
                </c:pt>
                <c:pt idx="44">
                  <c:v>-5.4919717299995341E-2</c:v>
                </c:pt>
                <c:pt idx="45">
                  <c:v>-5.8150693899989392E-2</c:v>
                </c:pt>
                <c:pt idx="46">
                  <c:v>-6.094999119999045E-2</c:v>
                </c:pt>
                <c:pt idx="47">
                  <c:v>-6.3155395399988379E-2</c:v>
                </c:pt>
                <c:pt idx="48">
                  <c:v>-6.4576506799994604E-2</c:v>
                </c:pt>
                <c:pt idx="49">
                  <c:v>-6.4980426399998237E-2</c:v>
                </c:pt>
                <c:pt idx="50">
                  <c:v>-6.4074785699986592E-2</c:v>
                </c:pt>
                <c:pt idx="51">
                  <c:v>-6.1482694599988008E-2</c:v>
                </c:pt>
                <c:pt idx="52">
                  <c:v>-5.6713046499993425E-2</c:v>
                </c:pt>
                <c:pt idx="53">
                  <c:v>-4.9134877699998469E-2</c:v>
                </c:pt>
                <c:pt idx="54">
                  <c:v>-3.7937384699986865E-2</c:v>
                </c:pt>
                <c:pt idx="55">
                  <c:v>-2.2055401799988772E-2</c:v>
                </c:pt>
                <c:pt idx="56">
                  <c:v>-2.8950599998722737E-4</c:v>
                </c:pt>
                <c:pt idx="57">
                  <c:v>2.0987573200002885E-2</c:v>
                </c:pt>
                <c:pt idx="58">
                  <c:v>5.7215350700005274E-2</c:v>
                </c:pt>
                <c:pt idx="59">
                  <c:v>0.11397230270000591</c:v>
                </c:pt>
                <c:pt idx="60">
                  <c:v>0.19743853310001214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ED9-4C61-8F37-E55AB371B277}"/>
            </c:ext>
          </c:extLst>
        </c:ser>
        <c:ser>
          <c:idx val="4"/>
          <c:order val="3"/>
          <c:tx>
            <c:strRef>
              <c:f>'1SF-1IP Data '!$AV$4</c:f>
              <c:strCache>
                <c:ptCount val="1"/>
                <c:pt idx="0">
                  <c:v>R3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'!$AV$5:$AV$305</c:f>
              <c:numCache>
                <c:formatCode>General</c:formatCode>
                <c:ptCount val="301"/>
                <c:pt idx="0">
                  <c:v>2.3155257000126994E-3</c:v>
                </c:pt>
                <c:pt idx="1">
                  <c:v>2.3316993000008779E-3</c:v>
                </c:pt>
                <c:pt idx="2">
                  <c:v>2.3493640000111782E-3</c:v>
                </c:pt>
                <c:pt idx="3">
                  <c:v>2.3685590000042112E-3</c:v>
                </c:pt>
                <c:pt idx="4">
                  <c:v>2.3893489000101908E-3</c:v>
                </c:pt>
                <c:pt idx="5">
                  <c:v>2.4117899000088983E-3</c:v>
                </c:pt>
                <c:pt idx="6">
                  <c:v>2.4359171000014612E-3</c:v>
                </c:pt>
                <c:pt idx="7">
                  <c:v>2.4617337000023554E-3</c:v>
                </c:pt>
                <c:pt idx="8">
                  <c:v>2.4892009000012649E-3</c:v>
                </c:pt>
                <c:pt idx="9">
                  <c:v>2.5182255000117948E-3</c:v>
                </c:pt>
                <c:pt idx="10">
                  <c:v>2.5486479000136342E-3</c:v>
                </c:pt>
                <c:pt idx="11">
                  <c:v>2.5804307000072413E-3</c:v>
                </c:pt>
                <c:pt idx="12">
                  <c:v>2.6129146000073433E-3</c:v>
                </c:pt>
                <c:pt idx="13">
                  <c:v>2.6457815000071605E-3</c:v>
                </c:pt>
                <c:pt idx="14">
                  <c:v>2.6784941000101981E-3</c:v>
                </c:pt>
                <c:pt idx="15">
                  <c:v>2.710382700001901E-3</c:v>
                </c:pt>
                <c:pt idx="16">
                  <c:v>2.740652700012447E-3</c:v>
                </c:pt>
                <c:pt idx="17">
                  <c:v>2.7683873000086123E-3</c:v>
                </c:pt>
                <c:pt idx="18">
                  <c:v>2.7925526000132095E-3</c:v>
                </c:pt>
                <c:pt idx="19">
                  <c:v>2.8126058000026433E-3</c:v>
                </c:pt>
                <c:pt idx="20">
                  <c:v>2.8262787000130629E-3</c:v>
                </c:pt>
                <c:pt idx="21">
                  <c:v>2.8327543000017386E-3</c:v>
                </c:pt>
                <c:pt idx="22">
                  <c:v>2.8307220000129973E-3</c:v>
                </c:pt>
                <c:pt idx="23">
                  <c:v>2.8188947000131748E-3</c:v>
                </c:pt>
                <c:pt idx="24">
                  <c:v>2.7960888000109207E-3</c:v>
                </c:pt>
                <c:pt idx="25">
                  <c:v>2.7613398000028155E-3</c:v>
                </c:pt>
                <c:pt idx="26">
                  <c:v>2.7141273000097499E-3</c:v>
                </c:pt>
                <c:pt idx="27">
                  <c:v>2.6543239000034191E-3</c:v>
                </c:pt>
                <c:pt idx="28">
                  <c:v>2.5831247000098756E-3</c:v>
                </c:pt>
                <c:pt idx="29">
                  <c:v>2.5030885000063563E-3</c:v>
                </c:pt>
                <c:pt idx="30">
                  <c:v>2.4189737000028799E-3</c:v>
                </c:pt>
                <c:pt idx="31">
                  <c:v>2.3386758000043528E-3</c:v>
                </c:pt>
                <c:pt idx="32">
                  <c:v>2.2744420000009313E-3</c:v>
                </c:pt>
                <c:pt idx="33">
                  <c:v>2.2443851000133463E-3</c:v>
                </c:pt>
                <c:pt idx="34">
                  <c:v>2.2742901000043503E-3</c:v>
                </c:pt>
                <c:pt idx="35">
                  <c:v>2.3996776000103637E-3</c:v>
                </c:pt>
                <c:pt idx="36">
                  <c:v>2.6680647000034696E-3</c:v>
                </c:pt>
                <c:pt idx="37">
                  <c:v>3.1413624000009577E-3</c:v>
                </c:pt>
                <c:pt idx="38">
                  <c:v>3.8983658000120158E-3</c:v>
                </c:pt>
                <c:pt idx="39">
                  <c:v>5.0373246000106064E-3</c:v>
                </c:pt>
                <c:pt idx="40">
                  <c:v>6.6787656000002471E-3</c:v>
                </c:pt>
                <c:pt idx="41">
                  <c:v>8.9675348000071153E-3</c:v>
                </c:pt>
                <c:pt idx="42">
                  <c:v>1.2076671800002714E-2</c:v>
                </c:pt>
                <c:pt idx="43">
                  <c:v>1.0008185900005628E-2</c:v>
                </c:pt>
                <c:pt idx="44">
                  <c:v>6.3373963000117328E-3</c:v>
                </c:pt>
                <c:pt idx="45">
                  <c:v>2.6178710000124283E-3</c:v>
                </c:pt>
                <c:pt idx="46">
                  <c:v>-1.1238663999932896E-3</c:v>
                </c:pt>
                <c:pt idx="47">
                  <c:v>-4.8468268999926067E-3</c:v>
                </c:pt>
                <c:pt idx="48">
                  <c:v>-8.491710699999544E-3</c:v>
                </c:pt>
                <c:pt idx="49">
                  <c:v>-1.1965234099989175E-2</c:v>
                </c:pt>
                <c:pt idx="50">
                  <c:v>-1.511859169998786E-2</c:v>
                </c:pt>
                <c:pt idx="51">
                  <c:v>-1.7721568099986484E-2</c:v>
                </c:pt>
                <c:pt idx="52">
                  <c:v>-1.941308479999293E-2</c:v>
                </c:pt>
                <c:pt idx="53">
                  <c:v>-1.964681569999982E-2</c:v>
                </c:pt>
                <c:pt idx="54">
                  <c:v>-1.7582651299989038E-2</c:v>
                </c:pt>
                <c:pt idx="55">
                  <c:v>-1.1881090299993957E-2</c:v>
                </c:pt>
                <c:pt idx="56">
                  <c:v>8.93813000004684E-5</c:v>
                </c:pt>
                <c:pt idx="57">
                  <c:v>3.1461312800004748E-2</c:v>
                </c:pt>
                <c:pt idx="58">
                  <c:v>7.7576958100010529E-2</c:v>
                </c:pt>
                <c:pt idx="59">
                  <c:v>0.14586088160000088</c:v>
                </c:pt>
                <c:pt idx="60">
                  <c:v>0.2442191188000038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ED9-4C61-8F37-E55AB371B277}"/>
            </c:ext>
          </c:extLst>
        </c:ser>
        <c:ser>
          <c:idx val="5"/>
          <c:order val="4"/>
          <c:tx>
            <c:strRef>
              <c:f>'1SF-1IP Data '!$AW$4</c:f>
              <c:strCache>
                <c:ptCount val="1"/>
                <c:pt idx="0">
                  <c:v>R4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'!$AW$5:$AW$305</c:f>
              <c:numCache>
                <c:formatCode>General</c:formatCode>
                <c:ptCount val="301"/>
                <c:pt idx="0">
                  <c:v>2.3155257000126994E-3</c:v>
                </c:pt>
                <c:pt idx="1">
                  <c:v>2.3316993000008779E-3</c:v>
                </c:pt>
                <c:pt idx="2">
                  <c:v>2.3493640000111782E-3</c:v>
                </c:pt>
                <c:pt idx="3">
                  <c:v>2.3685590000042112E-3</c:v>
                </c:pt>
                <c:pt idx="4">
                  <c:v>2.3893489000101908E-3</c:v>
                </c:pt>
                <c:pt idx="5">
                  <c:v>2.4117899000088983E-3</c:v>
                </c:pt>
                <c:pt idx="6">
                  <c:v>2.4359171000014612E-3</c:v>
                </c:pt>
                <c:pt idx="7">
                  <c:v>2.4617337000023554E-3</c:v>
                </c:pt>
                <c:pt idx="8">
                  <c:v>2.4892009000012649E-3</c:v>
                </c:pt>
                <c:pt idx="9">
                  <c:v>2.5182255000117948E-3</c:v>
                </c:pt>
                <c:pt idx="10">
                  <c:v>2.5486479000136342E-3</c:v>
                </c:pt>
                <c:pt idx="11">
                  <c:v>2.5804307000072413E-3</c:v>
                </c:pt>
                <c:pt idx="12">
                  <c:v>2.6129146000073433E-3</c:v>
                </c:pt>
                <c:pt idx="13">
                  <c:v>2.6457815000071605E-3</c:v>
                </c:pt>
                <c:pt idx="14">
                  <c:v>2.6784941000101981E-3</c:v>
                </c:pt>
                <c:pt idx="15">
                  <c:v>2.710382700001901E-3</c:v>
                </c:pt>
                <c:pt idx="16">
                  <c:v>2.740652700012447E-3</c:v>
                </c:pt>
                <c:pt idx="17">
                  <c:v>2.7683873000086123E-3</c:v>
                </c:pt>
                <c:pt idx="18">
                  <c:v>2.7925526000132095E-3</c:v>
                </c:pt>
                <c:pt idx="19">
                  <c:v>2.8126058000026433E-3</c:v>
                </c:pt>
                <c:pt idx="20">
                  <c:v>2.8262787000130629E-3</c:v>
                </c:pt>
                <c:pt idx="21">
                  <c:v>2.8327543000017386E-3</c:v>
                </c:pt>
                <c:pt idx="22">
                  <c:v>2.8307220000129973E-3</c:v>
                </c:pt>
                <c:pt idx="23">
                  <c:v>2.8188947000131748E-3</c:v>
                </c:pt>
                <c:pt idx="24">
                  <c:v>2.7960888000109207E-3</c:v>
                </c:pt>
                <c:pt idx="25">
                  <c:v>2.7613398000028155E-3</c:v>
                </c:pt>
                <c:pt idx="26">
                  <c:v>2.7141273000097499E-3</c:v>
                </c:pt>
                <c:pt idx="27">
                  <c:v>2.6543239000034191E-3</c:v>
                </c:pt>
                <c:pt idx="28">
                  <c:v>2.5831247000098756E-3</c:v>
                </c:pt>
                <c:pt idx="29">
                  <c:v>2.5030885000063563E-3</c:v>
                </c:pt>
                <c:pt idx="30">
                  <c:v>2.4189737000028799E-3</c:v>
                </c:pt>
                <c:pt idx="31">
                  <c:v>2.3386758000043528E-3</c:v>
                </c:pt>
                <c:pt idx="32">
                  <c:v>2.2744420000009313E-3</c:v>
                </c:pt>
                <c:pt idx="33">
                  <c:v>2.2443851000133463E-3</c:v>
                </c:pt>
                <c:pt idx="34">
                  <c:v>2.2742901000043503E-3</c:v>
                </c:pt>
                <c:pt idx="35">
                  <c:v>2.3996776000103637E-3</c:v>
                </c:pt>
                <c:pt idx="36">
                  <c:v>2.6680647000034696E-3</c:v>
                </c:pt>
                <c:pt idx="37">
                  <c:v>3.1413624000009577E-3</c:v>
                </c:pt>
                <c:pt idx="38">
                  <c:v>3.8983658000120158E-3</c:v>
                </c:pt>
                <c:pt idx="39">
                  <c:v>5.0373246000106064E-3</c:v>
                </c:pt>
                <c:pt idx="40">
                  <c:v>6.6787656000002471E-3</c:v>
                </c:pt>
                <c:pt idx="41">
                  <c:v>8.9675348000071153E-3</c:v>
                </c:pt>
                <c:pt idx="42">
                  <c:v>1.2076671800002714E-2</c:v>
                </c:pt>
                <c:pt idx="43">
                  <c:v>1.0008185900005628E-2</c:v>
                </c:pt>
                <c:pt idx="44">
                  <c:v>6.3373963000117328E-3</c:v>
                </c:pt>
                <c:pt idx="45">
                  <c:v>2.6178710000124283E-3</c:v>
                </c:pt>
                <c:pt idx="46">
                  <c:v>-1.1238663999932896E-3</c:v>
                </c:pt>
                <c:pt idx="47">
                  <c:v>-4.8468268999926067E-3</c:v>
                </c:pt>
                <c:pt idx="48">
                  <c:v>-8.491710699999544E-3</c:v>
                </c:pt>
                <c:pt idx="49">
                  <c:v>-1.1965234099989175E-2</c:v>
                </c:pt>
                <c:pt idx="50">
                  <c:v>-1.511859169998786E-2</c:v>
                </c:pt>
                <c:pt idx="51">
                  <c:v>-1.7721568099986484E-2</c:v>
                </c:pt>
                <c:pt idx="52">
                  <c:v>-1.941308479999293E-2</c:v>
                </c:pt>
                <c:pt idx="53">
                  <c:v>-1.964681569999982E-2</c:v>
                </c:pt>
                <c:pt idx="54">
                  <c:v>-1.7582651299989038E-2</c:v>
                </c:pt>
                <c:pt idx="55">
                  <c:v>-1.1881090299993957E-2</c:v>
                </c:pt>
                <c:pt idx="56">
                  <c:v>8.9382300004103854E-5</c:v>
                </c:pt>
                <c:pt idx="57">
                  <c:v>3.1461321600005476E-2</c:v>
                </c:pt>
                <c:pt idx="58">
                  <c:v>7.7576977100008548E-2</c:v>
                </c:pt>
                <c:pt idx="59">
                  <c:v>0.14586088900000505</c:v>
                </c:pt>
                <c:pt idx="60">
                  <c:v>0.2442191188000038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ED9-4C61-8F37-E55AB371B277}"/>
            </c:ext>
          </c:extLst>
        </c:ser>
        <c:ser>
          <c:idx val="6"/>
          <c:order val="5"/>
          <c:tx>
            <c:strRef>
              <c:f>'1SF-1IP Data '!$AX$4</c:f>
              <c:strCache>
                <c:ptCount val="1"/>
                <c:pt idx="0">
                  <c:v>R5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'!$AX$5:$AX$305</c:f>
              <c:numCache>
                <c:formatCode>General</c:formatCode>
                <c:ptCount val="301"/>
                <c:pt idx="0">
                  <c:v>4.1662553000065827E-3</c:v>
                </c:pt>
                <c:pt idx="1">
                  <c:v>4.3743519000116748E-3</c:v>
                </c:pt>
                <c:pt idx="2">
                  <c:v>4.6008654000075921E-3</c:v>
                </c:pt>
                <c:pt idx="3">
                  <c:v>4.8472932000009905E-3</c:v>
                </c:pt>
                <c:pt idx="4">
                  <c:v>5.1152991000122938E-3</c:v>
                </c:pt>
                <c:pt idx="5">
                  <c:v>5.4067052000021931E-3</c:v>
                </c:pt>
                <c:pt idx="6">
                  <c:v>5.723489700002915E-3</c:v>
                </c:pt>
                <c:pt idx="7">
                  <c:v>6.0677807000075745E-3</c:v>
                </c:pt>
                <c:pt idx="8">
                  <c:v>6.4418446000047425E-3</c:v>
                </c:pt>
                <c:pt idx="9">
                  <c:v>6.8480633000120861E-3</c:v>
                </c:pt>
                <c:pt idx="10">
                  <c:v>7.2888994000095408E-3</c:v>
                </c:pt>
                <c:pt idx="11">
                  <c:v>7.7674112000067908E-3</c:v>
                </c:pt>
                <c:pt idx="12">
                  <c:v>8.2850627000112809E-3</c:v>
                </c:pt>
                <c:pt idx="13">
                  <c:v>8.8446346000097265E-3</c:v>
                </c:pt>
                <c:pt idx="14">
                  <c:v>9.4482569000007288E-3</c:v>
                </c:pt>
                <c:pt idx="15">
                  <c:v>1.0097707500008823E-2</c:v>
                </c:pt>
                <c:pt idx="16">
                  <c:v>1.0794277400009378E-2</c:v>
                </c:pt>
                <c:pt idx="17">
                  <c:v>1.1538608600005773E-2</c:v>
                </c:pt>
                <c:pt idx="18">
                  <c:v>1.2330517800009488E-2</c:v>
                </c:pt>
                <c:pt idx="19">
                  <c:v>1.3169611900011091E-2</c:v>
                </c:pt>
                <c:pt idx="20">
                  <c:v>1.4052045300005034E-2</c:v>
                </c:pt>
                <c:pt idx="21">
                  <c:v>1.4974723700007075E-2</c:v>
                </c:pt>
                <c:pt idx="22">
                  <c:v>1.5932344100008322E-2</c:v>
                </c:pt>
                <c:pt idx="23">
                  <c:v>1.691799390000881E-2</c:v>
                </c:pt>
                <c:pt idx="24">
                  <c:v>1.792315149999979E-2</c:v>
                </c:pt>
                <c:pt idx="25">
                  <c:v>1.8937830200002281E-2</c:v>
                </c:pt>
                <c:pt idx="26">
                  <c:v>1.9950691500000062E-2</c:v>
                </c:pt>
                <c:pt idx="27">
                  <c:v>2.0950391700012005E-2</c:v>
                </c:pt>
                <c:pt idx="28">
                  <c:v>2.1925376600009372E-2</c:v>
                </c:pt>
                <c:pt idx="29">
                  <c:v>2.2865567700009137E-2</c:v>
                </c:pt>
                <c:pt idx="30">
                  <c:v>2.3763545600004932E-2</c:v>
                </c:pt>
                <c:pt idx="31">
                  <c:v>2.4615971500011824E-2</c:v>
                </c:pt>
                <c:pt idx="32">
                  <c:v>2.5424983300013082E-2</c:v>
                </c:pt>
                <c:pt idx="33">
                  <c:v>2.6199415300013129E-2</c:v>
                </c:pt>
                <c:pt idx="34">
                  <c:v>2.6955734400004872E-2</c:v>
                </c:pt>
                <c:pt idx="35">
                  <c:v>2.7718662300003416E-2</c:v>
                </c:pt>
                <c:pt idx="36">
                  <c:v>2.8521549000004143E-2</c:v>
                </c:pt>
                <c:pt idx="37">
                  <c:v>2.9406648300010829E-2</c:v>
                </c:pt>
                <c:pt idx="38">
                  <c:v>3.0425487500011172E-2</c:v>
                </c:pt>
                <c:pt idx="39">
                  <c:v>3.1639520300004165E-2</c:v>
                </c:pt>
                <c:pt idx="40">
                  <c:v>3.3121154300005173E-2</c:v>
                </c:pt>
                <c:pt idx="41">
                  <c:v>3.4955484500002854E-2</c:v>
                </c:pt>
                <c:pt idx="42">
                  <c:v>3.7242228200000227E-2</c:v>
                </c:pt>
                <c:pt idx="43">
                  <c:v>4.0098409800009449E-2</c:v>
                </c:pt>
                <c:pt idx="44">
                  <c:v>4.366133000000616E-2</c:v>
                </c:pt>
                <c:pt idx="45">
                  <c:v>4.8092333700012091E-2</c:v>
                </c:pt>
                <c:pt idx="46">
                  <c:v>5.358127000000934E-2</c:v>
                </c:pt>
                <c:pt idx="47">
                  <c:v>6.0354966300010915E-2</c:v>
                </c:pt>
                <c:pt idx="48">
                  <c:v>6.8684151800013638E-2</c:v>
                </c:pt>
                <c:pt idx="49">
                  <c:v>7.8898832200010816E-2</c:v>
                </c:pt>
                <c:pt idx="50">
                  <c:v>9.1407738100002689E-2</c:v>
                </c:pt>
                <c:pt idx="51">
                  <c:v>0.10672323050000898</c:v>
                </c:pt>
                <c:pt idx="52">
                  <c:v>0.12550173060000702</c:v>
                </c:pt>
                <c:pt idx="53">
                  <c:v>0.14858767980000209</c:v>
                </c:pt>
                <c:pt idx="54">
                  <c:v>0.17711264320000453</c:v>
                </c:pt>
                <c:pt idx="55">
                  <c:v>0.21270640870000079</c:v>
                </c:pt>
                <c:pt idx="56">
                  <c:v>0.25798856920000901</c:v>
                </c:pt>
                <c:pt idx="57">
                  <c:v>0.31739160890001017</c:v>
                </c:pt>
                <c:pt idx="58">
                  <c:v>0.39711104760000637</c:v>
                </c:pt>
                <c:pt idx="59">
                  <c:v>0.50342466240000761</c:v>
                </c:pt>
                <c:pt idx="60">
                  <c:v>0.64277679799999987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ED9-4C61-8F37-E55AB371B277}"/>
            </c:ext>
          </c:extLst>
        </c:ser>
        <c:ser>
          <c:idx val="0"/>
          <c:order val="6"/>
          <c:tx>
            <c:strRef>
              <c:f>'1SF-1IP Data '!$AY$4</c:f>
              <c:strCache>
                <c:ptCount val="1"/>
                <c:pt idx="0">
                  <c:v>R6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'!$AY$5:$AY$305</c:f>
              <c:numCache>
                <c:formatCode>General</c:formatCode>
                <c:ptCount val="301"/>
                <c:pt idx="0">
                  <c:v>7.3118287100001567E-2</c:v>
                </c:pt>
                <c:pt idx="1">
                  <c:v>7.3050466200001551E-2</c:v>
                </c:pt>
                <c:pt idx="2">
                  <c:v>7.2969906200000878E-2</c:v>
                </c:pt>
                <c:pt idx="3">
                  <c:v>7.2874460000008412E-2</c:v>
                </c:pt>
                <c:pt idx="4">
                  <c:v>7.2761700900002779E-2</c:v>
                </c:pt>
                <c:pt idx="5">
                  <c:v>7.2628868800009627E-2</c:v>
                </c:pt>
                <c:pt idx="6">
                  <c:v>7.2472828400009348E-2</c:v>
                </c:pt>
                <c:pt idx="7">
                  <c:v>7.2290034700003503E-2</c:v>
                </c:pt>
                <c:pt idx="8">
                  <c:v>7.2076503900007083E-2</c:v>
                </c:pt>
                <c:pt idx="9">
                  <c:v>7.1827793100013082E-2</c:v>
                </c:pt>
                <c:pt idx="10">
                  <c:v>7.153899400000796E-2</c:v>
                </c:pt>
                <c:pt idx="11">
                  <c:v>7.1205338800012896E-2</c:v>
                </c:pt>
                <c:pt idx="12">
                  <c:v>7.0820004899999844E-2</c:v>
                </c:pt>
                <c:pt idx="13">
                  <c:v>7.0377305700006332E-2</c:v>
                </c:pt>
                <c:pt idx="14">
                  <c:v>6.9870842900002117E-2</c:v>
                </c:pt>
                <c:pt idx="15">
                  <c:v>6.9294055200003868E-2</c:v>
                </c:pt>
                <c:pt idx="16">
                  <c:v>6.8640366100012784E-2</c:v>
                </c:pt>
                <c:pt idx="17">
                  <c:v>6.7903337700002453E-2</c:v>
                </c:pt>
                <c:pt idx="18">
                  <c:v>6.7076825300006249E-2</c:v>
                </c:pt>
                <c:pt idx="19">
                  <c:v>6.6156181700009142E-2</c:v>
                </c:pt>
                <c:pt idx="20">
                  <c:v>6.5134350900009963E-2</c:v>
                </c:pt>
                <c:pt idx="21">
                  <c:v>6.4007733000011058E-2</c:v>
                </c:pt>
                <c:pt idx="22">
                  <c:v>6.2772524300001464E-2</c:v>
                </c:pt>
                <c:pt idx="23">
                  <c:v>6.1425625600008971E-2</c:v>
                </c:pt>
                <c:pt idx="24">
                  <c:v>5.996460130000969E-2</c:v>
                </c:pt>
                <c:pt idx="25">
                  <c:v>5.8387611300005915E-2</c:v>
                </c:pt>
                <c:pt idx="26">
                  <c:v>5.6693355500001985E-2</c:v>
                </c:pt>
                <c:pt idx="27">
                  <c:v>5.4880804500001545E-2</c:v>
                </c:pt>
                <c:pt idx="28">
                  <c:v>5.2949432000005459E-2</c:v>
                </c:pt>
                <c:pt idx="29">
                  <c:v>5.0898860300009119E-2</c:v>
                </c:pt>
                <c:pt idx="30">
                  <c:v>4.8728887500004703E-2</c:v>
                </c:pt>
                <c:pt idx="31">
                  <c:v>4.6439457400012429E-2</c:v>
                </c:pt>
                <c:pt idx="32">
                  <c:v>4.403065960001129E-2</c:v>
                </c:pt>
                <c:pt idx="33">
                  <c:v>4.1502752900001383E-2</c:v>
                </c:pt>
                <c:pt idx="34">
                  <c:v>3.8856208000012771E-2</c:v>
                </c:pt>
                <c:pt idx="35">
                  <c:v>3.6091763600012428E-2</c:v>
                </c:pt>
                <c:pt idx="36">
                  <c:v>3.3210498500011454E-2</c:v>
                </c:pt>
                <c:pt idx="37">
                  <c:v>3.0213929200002099E-2</c:v>
                </c:pt>
                <c:pt idx="38">
                  <c:v>2.7104154900001731E-2</c:v>
                </c:pt>
                <c:pt idx="39">
                  <c:v>2.3884077200008846E-2</c:v>
                </c:pt>
                <c:pt idx="40">
                  <c:v>2.0557898399999885E-2</c:v>
                </c:pt>
                <c:pt idx="41">
                  <c:v>1.7130792599999722E-2</c:v>
                </c:pt>
                <c:pt idx="42">
                  <c:v>1.3610668900000178E-2</c:v>
                </c:pt>
                <c:pt idx="43">
                  <c:v>1.6209568300013188E-2</c:v>
                </c:pt>
                <c:pt idx="44">
                  <c:v>2.1602607600001988E-2</c:v>
                </c:pt>
                <c:pt idx="45">
                  <c:v>2.8528965500001391E-2</c:v>
                </c:pt>
                <c:pt idx="46">
                  <c:v>3.7300446500012185E-2</c:v>
                </c:pt>
                <c:pt idx="47">
                  <c:v>4.8277063900002304E-2</c:v>
                </c:pt>
                <c:pt idx="48">
                  <c:v>5.7024737600002595E-2</c:v>
                </c:pt>
                <c:pt idx="49">
                  <c:v>6.487483460000476E-2</c:v>
                </c:pt>
                <c:pt idx="50">
                  <c:v>7.4842852599999787E-2</c:v>
                </c:pt>
                <c:pt idx="51">
                  <c:v>8.7393799600008037E-2</c:v>
                </c:pt>
                <c:pt idx="52">
                  <c:v>0.10313142510000262</c:v>
                </c:pt>
                <c:pt idx="53">
                  <c:v>0.12283837530000596</c:v>
                </c:pt>
                <c:pt idx="54">
                  <c:v>0.14756715160000056</c:v>
                </c:pt>
                <c:pt idx="55">
                  <c:v>0.1788435596000113</c:v>
                </c:pt>
                <c:pt idx="56">
                  <c:v>0.21917135350000194</c:v>
                </c:pt>
                <c:pt idx="57">
                  <c:v>0.27297935910000604</c:v>
                </c:pt>
                <c:pt idx="58">
                  <c:v>0.34680190280001</c:v>
                </c:pt>
                <c:pt idx="59">
                  <c:v>0.44749024240000779</c:v>
                </c:pt>
                <c:pt idx="60">
                  <c:v>0.58183139690000019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ED9-4C61-8F37-E55AB371B277}"/>
            </c:ext>
          </c:extLst>
        </c:ser>
        <c:ser>
          <c:idx val="7"/>
          <c:order val="7"/>
          <c:tx>
            <c:strRef>
              <c:f>'1SF-1IP Data '!$AZ$4</c:f>
              <c:strCache>
                <c:ptCount val="1"/>
                <c:pt idx="0">
                  <c:v>R7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'!$AZ$5:$AZ$305</c:f>
              <c:numCache>
                <c:formatCode>General</c:formatCode>
                <c:ptCount val="301"/>
                <c:pt idx="0">
                  <c:v>7.3118287100001567E-2</c:v>
                </c:pt>
                <c:pt idx="1">
                  <c:v>7.3050466200001551E-2</c:v>
                </c:pt>
                <c:pt idx="2">
                  <c:v>7.2969906200000878E-2</c:v>
                </c:pt>
                <c:pt idx="3">
                  <c:v>7.2874460000008412E-2</c:v>
                </c:pt>
                <c:pt idx="4">
                  <c:v>7.2761700900002779E-2</c:v>
                </c:pt>
                <c:pt idx="5">
                  <c:v>7.2628868800009627E-2</c:v>
                </c:pt>
                <c:pt idx="6">
                  <c:v>7.2472828400009348E-2</c:v>
                </c:pt>
                <c:pt idx="7">
                  <c:v>7.2290034700003503E-2</c:v>
                </c:pt>
                <c:pt idx="8">
                  <c:v>7.2076503900007083E-2</c:v>
                </c:pt>
                <c:pt idx="9">
                  <c:v>7.1827793100013082E-2</c:v>
                </c:pt>
                <c:pt idx="10">
                  <c:v>7.153899400000796E-2</c:v>
                </c:pt>
                <c:pt idx="11">
                  <c:v>7.1205338800012896E-2</c:v>
                </c:pt>
                <c:pt idx="12">
                  <c:v>7.0820004899999844E-2</c:v>
                </c:pt>
                <c:pt idx="13">
                  <c:v>7.0377305700006332E-2</c:v>
                </c:pt>
                <c:pt idx="14">
                  <c:v>6.9870842900002117E-2</c:v>
                </c:pt>
                <c:pt idx="15">
                  <c:v>6.9294055200003868E-2</c:v>
                </c:pt>
                <c:pt idx="16">
                  <c:v>6.8640366100012784E-2</c:v>
                </c:pt>
                <c:pt idx="17">
                  <c:v>6.7903337700002453E-2</c:v>
                </c:pt>
                <c:pt idx="18">
                  <c:v>6.7076825300006249E-2</c:v>
                </c:pt>
                <c:pt idx="19">
                  <c:v>6.6156181700009142E-2</c:v>
                </c:pt>
                <c:pt idx="20">
                  <c:v>6.5134350900009963E-2</c:v>
                </c:pt>
                <c:pt idx="21">
                  <c:v>6.4007733000011058E-2</c:v>
                </c:pt>
                <c:pt idx="22">
                  <c:v>6.2772524300001464E-2</c:v>
                </c:pt>
                <c:pt idx="23">
                  <c:v>6.1425625600008971E-2</c:v>
                </c:pt>
                <c:pt idx="24">
                  <c:v>5.996460130000969E-2</c:v>
                </c:pt>
                <c:pt idx="25">
                  <c:v>5.8387611300005915E-2</c:v>
                </c:pt>
                <c:pt idx="26">
                  <c:v>5.6693355500001985E-2</c:v>
                </c:pt>
                <c:pt idx="27">
                  <c:v>5.4880804500001545E-2</c:v>
                </c:pt>
                <c:pt idx="28">
                  <c:v>5.2949432000005459E-2</c:v>
                </c:pt>
                <c:pt idx="29">
                  <c:v>5.0898860300009119E-2</c:v>
                </c:pt>
                <c:pt idx="30">
                  <c:v>4.8728887500004703E-2</c:v>
                </c:pt>
                <c:pt idx="31">
                  <c:v>4.6439457400012429E-2</c:v>
                </c:pt>
                <c:pt idx="32">
                  <c:v>4.403065960001129E-2</c:v>
                </c:pt>
                <c:pt idx="33">
                  <c:v>4.1502752900001383E-2</c:v>
                </c:pt>
                <c:pt idx="34">
                  <c:v>3.8856208000012771E-2</c:v>
                </c:pt>
                <c:pt idx="35">
                  <c:v>3.6091763600012428E-2</c:v>
                </c:pt>
                <c:pt idx="36">
                  <c:v>3.3210498500011454E-2</c:v>
                </c:pt>
                <c:pt idx="37">
                  <c:v>3.0213929200002099E-2</c:v>
                </c:pt>
                <c:pt idx="38">
                  <c:v>2.7104154900001731E-2</c:v>
                </c:pt>
                <c:pt idx="39">
                  <c:v>2.3884077200008846E-2</c:v>
                </c:pt>
                <c:pt idx="40">
                  <c:v>2.0557898399999885E-2</c:v>
                </c:pt>
                <c:pt idx="41">
                  <c:v>1.7130792599999722E-2</c:v>
                </c:pt>
                <c:pt idx="42">
                  <c:v>1.3610668900000178E-2</c:v>
                </c:pt>
                <c:pt idx="43">
                  <c:v>1.6209559100005322E-2</c:v>
                </c:pt>
                <c:pt idx="44">
                  <c:v>2.1602604800008862E-2</c:v>
                </c:pt>
                <c:pt idx="45">
                  <c:v>2.8528965500001391E-2</c:v>
                </c:pt>
                <c:pt idx="46">
                  <c:v>3.7300440000009871E-2</c:v>
                </c:pt>
                <c:pt idx="47">
                  <c:v>4.8277075500010369E-2</c:v>
                </c:pt>
                <c:pt idx="48">
                  <c:v>5.7024737600002595E-2</c:v>
                </c:pt>
                <c:pt idx="49">
                  <c:v>6.487483460000476E-2</c:v>
                </c:pt>
                <c:pt idx="50">
                  <c:v>7.4842852599999787E-2</c:v>
                </c:pt>
                <c:pt idx="51">
                  <c:v>8.7393799600008037E-2</c:v>
                </c:pt>
                <c:pt idx="52">
                  <c:v>0.10313142510000262</c:v>
                </c:pt>
                <c:pt idx="53">
                  <c:v>0.12283837530000596</c:v>
                </c:pt>
                <c:pt idx="54">
                  <c:v>0.14756715160000056</c:v>
                </c:pt>
                <c:pt idx="55">
                  <c:v>0.1788435596000113</c:v>
                </c:pt>
                <c:pt idx="56">
                  <c:v>0.21917135350000194</c:v>
                </c:pt>
                <c:pt idx="57">
                  <c:v>0.27297935910000604</c:v>
                </c:pt>
                <c:pt idx="58">
                  <c:v>0.34680190280001</c:v>
                </c:pt>
                <c:pt idx="59">
                  <c:v>0.44749024240000779</c:v>
                </c:pt>
                <c:pt idx="60">
                  <c:v>0.58183139690000019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ED9-4C61-8F37-E55AB371B277}"/>
            </c:ext>
          </c:extLst>
        </c:ser>
        <c:ser>
          <c:idx val="8"/>
          <c:order val="8"/>
          <c:tx>
            <c:strRef>
              <c:f>'1SF-1IP Data '!$BA$4</c:f>
              <c:strCache>
                <c:ptCount val="1"/>
                <c:pt idx="0">
                  <c:v>R8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'!$BA$5:$BA$305</c:f>
              <c:numCache>
                <c:formatCode>General</c:formatCode>
                <c:ptCount val="301"/>
                <c:pt idx="0">
                  <c:v>7.3119111500005829E-2</c:v>
                </c:pt>
                <c:pt idx="1">
                  <c:v>7.305164180000645E-2</c:v>
                </c:pt>
                <c:pt idx="2">
                  <c:v>7.2971573700002068E-2</c:v>
                </c:pt>
                <c:pt idx="3">
                  <c:v>7.2876812800004132E-2</c:v>
                </c:pt>
                <c:pt idx="4">
                  <c:v>7.276500320000423E-2</c:v>
                </c:pt>
                <c:pt idx="5">
                  <c:v>7.2633479100005616E-2</c:v>
                </c:pt>
                <c:pt idx="6">
                  <c:v>7.2479230700011499E-2</c:v>
                </c:pt>
                <c:pt idx="7">
                  <c:v>7.2298877700006869E-2</c:v>
                </c:pt>
                <c:pt idx="8">
                  <c:v>7.2088650899999607E-2</c:v>
                </c:pt>
                <c:pt idx="9">
                  <c:v>7.1844384900003888E-2</c:v>
                </c:pt>
                <c:pt idx="10">
                  <c:v>7.1561526500005357E-2</c:v>
                </c:pt>
                <c:pt idx="11">
                  <c:v>7.1235757500005548E-2</c:v>
                </c:pt>
                <c:pt idx="12">
                  <c:v>7.086081840000702E-2</c:v>
                </c:pt>
                <c:pt idx="13">
                  <c:v>7.0431721200009179E-2</c:v>
                </c:pt>
                <c:pt idx="14">
                  <c:v>6.9942924000002904E-2</c:v>
                </c:pt>
                <c:pt idx="15">
                  <c:v>6.9388906000000361E-2</c:v>
                </c:pt>
                <c:pt idx="16">
                  <c:v>6.8764342800008649E-2</c:v>
                </c:pt>
                <c:pt idx="17">
                  <c:v>6.8064291700011381E-2</c:v>
                </c:pt>
                <c:pt idx="18">
                  <c:v>6.7284382800011144E-2</c:v>
                </c:pt>
                <c:pt idx="19">
                  <c:v>6.6422070300006908E-2</c:v>
                </c:pt>
                <c:pt idx="20">
                  <c:v>6.5472763900004338E-2</c:v>
                </c:pt>
                <c:pt idx="21">
                  <c:v>6.4435776600006989E-2</c:v>
                </c:pt>
                <c:pt idx="22">
                  <c:v>6.3310729800008403E-2</c:v>
                </c:pt>
                <c:pt idx="23">
                  <c:v>6.2098558300007767E-2</c:v>
                </c:pt>
                <c:pt idx="24">
                  <c:v>6.080158040001038E-2</c:v>
                </c:pt>
                <c:pt idx="25">
                  <c:v>5.9423561900004529E-2</c:v>
                </c:pt>
                <c:pt idx="26">
                  <c:v>5.7969816300001753E-2</c:v>
                </c:pt>
                <c:pt idx="27">
                  <c:v>5.6447109900005898E-2</c:v>
                </c:pt>
                <c:pt idx="28">
                  <c:v>5.486410750000914E-2</c:v>
                </c:pt>
                <c:pt idx="29">
                  <c:v>5.3231254199999967E-2</c:v>
                </c:pt>
                <c:pt idx="30">
                  <c:v>5.1561080200002607E-2</c:v>
                </c:pt>
                <c:pt idx="31">
                  <c:v>4.986849130000337E-2</c:v>
                </c:pt>
                <c:pt idx="32">
                  <c:v>4.8171140700006276E-2</c:v>
                </c:pt>
                <c:pt idx="33">
                  <c:v>4.6489884500005019E-2</c:v>
                </c:pt>
                <c:pt idx="34">
                  <c:v>4.4849323600004709E-2</c:v>
                </c:pt>
                <c:pt idx="35">
                  <c:v>4.3278438100003314E-2</c:v>
                </c:pt>
                <c:pt idx="36">
                  <c:v>4.1811322600011636E-2</c:v>
                </c:pt>
                <c:pt idx="37">
                  <c:v>4.0488041500012173E-2</c:v>
                </c:pt>
                <c:pt idx="38">
                  <c:v>3.935563240000306E-2</c:v>
                </c:pt>
                <c:pt idx="39">
                  <c:v>3.8469294400002241E-2</c:v>
                </c:pt>
                <c:pt idx="40">
                  <c:v>3.7893942600007335E-2</c:v>
                </c:pt>
                <c:pt idx="41">
                  <c:v>3.7705217600006335E-2</c:v>
                </c:pt>
                <c:pt idx="42">
                  <c:v>3.7992433400006576E-2</c:v>
                </c:pt>
                <c:pt idx="43">
                  <c:v>3.8860195400005182E-2</c:v>
                </c:pt>
                <c:pt idx="44">
                  <c:v>4.0430604000007975E-2</c:v>
                </c:pt>
                <c:pt idx="45">
                  <c:v>4.284705280001333E-2</c:v>
                </c:pt>
                <c:pt idx="46">
                  <c:v>4.6277672300007566E-2</c:v>
                </c:pt>
                <c:pt idx="47">
                  <c:v>5.0923660700007645E-2</c:v>
                </c:pt>
                <c:pt idx="48">
                  <c:v>6.1870060900005797E-2</c:v>
                </c:pt>
                <c:pt idx="49">
                  <c:v>7.8553820999999857E-2</c:v>
                </c:pt>
                <c:pt idx="50">
                  <c:v>9.8875343500012036E-2</c:v>
                </c:pt>
                <c:pt idx="51">
                  <c:v>0.12345676280000362</c:v>
                </c:pt>
                <c:pt idx="52">
                  <c:v>0.15297455210000521</c:v>
                </c:pt>
                <c:pt idx="53">
                  <c:v>0.18803222650001317</c:v>
                </c:pt>
                <c:pt idx="54">
                  <c:v>0.22870476860001077</c:v>
                </c:pt>
                <c:pt idx="55">
                  <c:v>0.27316343900000106</c:v>
                </c:pt>
                <c:pt idx="56">
                  <c:v>0.31858060620000117</c:v>
                </c:pt>
                <c:pt idx="57">
                  <c:v>0.37038667250000401</c:v>
                </c:pt>
                <c:pt idx="58">
                  <c:v>0.43811832440000842</c:v>
                </c:pt>
                <c:pt idx="59">
                  <c:v>0.52843606590001002</c:v>
                </c:pt>
                <c:pt idx="60">
                  <c:v>0.6474689263000073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ED9-4C61-8F37-E55AB371B277}"/>
            </c:ext>
          </c:extLst>
        </c:ser>
        <c:ser>
          <c:idx val="9"/>
          <c:order val="9"/>
          <c:tx>
            <c:strRef>
              <c:f>'1SF-1IP Data '!$BB$4</c:f>
              <c:strCache>
                <c:ptCount val="1"/>
                <c:pt idx="0">
                  <c:v>R9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'!$BB$5:$BB$305</c:f>
              <c:numCache>
                <c:formatCode>General</c:formatCode>
                <c:ptCount val="301"/>
                <c:pt idx="0">
                  <c:v>7.3119111500005829E-2</c:v>
                </c:pt>
                <c:pt idx="1">
                  <c:v>7.305164180000645E-2</c:v>
                </c:pt>
                <c:pt idx="2">
                  <c:v>7.2971573700002068E-2</c:v>
                </c:pt>
                <c:pt idx="3">
                  <c:v>7.2876812800004132E-2</c:v>
                </c:pt>
                <c:pt idx="4">
                  <c:v>7.276500320000423E-2</c:v>
                </c:pt>
                <c:pt idx="5">
                  <c:v>7.2633479100005616E-2</c:v>
                </c:pt>
                <c:pt idx="6">
                  <c:v>7.2479230700011499E-2</c:v>
                </c:pt>
                <c:pt idx="7">
                  <c:v>7.2298877700006869E-2</c:v>
                </c:pt>
                <c:pt idx="8">
                  <c:v>7.2088650899999607E-2</c:v>
                </c:pt>
                <c:pt idx="9">
                  <c:v>7.1844384900003888E-2</c:v>
                </c:pt>
                <c:pt idx="10">
                  <c:v>7.1561526500005357E-2</c:v>
                </c:pt>
                <c:pt idx="11">
                  <c:v>7.1235757500005548E-2</c:v>
                </c:pt>
                <c:pt idx="12">
                  <c:v>7.086081840000702E-2</c:v>
                </c:pt>
                <c:pt idx="13">
                  <c:v>7.0431721200009179E-2</c:v>
                </c:pt>
                <c:pt idx="14">
                  <c:v>6.9942924000002904E-2</c:v>
                </c:pt>
                <c:pt idx="15">
                  <c:v>6.9388906000000361E-2</c:v>
                </c:pt>
                <c:pt idx="16">
                  <c:v>6.8764342800008649E-2</c:v>
                </c:pt>
                <c:pt idx="17">
                  <c:v>6.8064291700011381E-2</c:v>
                </c:pt>
                <c:pt idx="18">
                  <c:v>6.7284382800011144E-2</c:v>
                </c:pt>
                <c:pt idx="19">
                  <c:v>6.6422070300006908E-2</c:v>
                </c:pt>
                <c:pt idx="20">
                  <c:v>6.5472763900004338E-2</c:v>
                </c:pt>
                <c:pt idx="21">
                  <c:v>6.4435776600006989E-2</c:v>
                </c:pt>
                <c:pt idx="22">
                  <c:v>6.3310729800008403E-2</c:v>
                </c:pt>
                <c:pt idx="23">
                  <c:v>6.2098558300007767E-2</c:v>
                </c:pt>
                <c:pt idx="24">
                  <c:v>6.080158040001038E-2</c:v>
                </c:pt>
                <c:pt idx="25">
                  <c:v>5.9423561900004529E-2</c:v>
                </c:pt>
                <c:pt idx="26">
                  <c:v>5.7969816300001753E-2</c:v>
                </c:pt>
                <c:pt idx="27">
                  <c:v>5.6447109900005898E-2</c:v>
                </c:pt>
                <c:pt idx="28">
                  <c:v>5.486410750000914E-2</c:v>
                </c:pt>
                <c:pt idx="29">
                  <c:v>5.3231254199999967E-2</c:v>
                </c:pt>
                <c:pt idx="30">
                  <c:v>5.1561080200002607E-2</c:v>
                </c:pt>
                <c:pt idx="31">
                  <c:v>4.986849130000337E-2</c:v>
                </c:pt>
                <c:pt idx="32">
                  <c:v>4.8171140700006276E-2</c:v>
                </c:pt>
                <c:pt idx="33">
                  <c:v>4.6489884500005019E-2</c:v>
                </c:pt>
                <c:pt idx="34">
                  <c:v>4.4849323600004709E-2</c:v>
                </c:pt>
                <c:pt idx="35">
                  <c:v>4.3278438100003314E-2</c:v>
                </c:pt>
                <c:pt idx="36">
                  <c:v>4.1811322600011636E-2</c:v>
                </c:pt>
                <c:pt idx="37">
                  <c:v>4.0488041500012173E-2</c:v>
                </c:pt>
                <c:pt idx="38">
                  <c:v>3.935563240000306E-2</c:v>
                </c:pt>
                <c:pt idx="39">
                  <c:v>3.8469294400002241E-2</c:v>
                </c:pt>
                <c:pt idx="40">
                  <c:v>3.7893942600007335E-2</c:v>
                </c:pt>
                <c:pt idx="41">
                  <c:v>3.7705217600006335E-2</c:v>
                </c:pt>
                <c:pt idx="42">
                  <c:v>3.7992433400006576E-2</c:v>
                </c:pt>
                <c:pt idx="43">
                  <c:v>3.8860195400005182E-2</c:v>
                </c:pt>
                <c:pt idx="44">
                  <c:v>4.0430604000007975E-2</c:v>
                </c:pt>
                <c:pt idx="45">
                  <c:v>4.284705280001333E-2</c:v>
                </c:pt>
                <c:pt idx="46">
                  <c:v>4.6277672300007566E-2</c:v>
                </c:pt>
                <c:pt idx="47">
                  <c:v>5.0923660700007645E-2</c:v>
                </c:pt>
                <c:pt idx="48">
                  <c:v>6.1870078600009037E-2</c:v>
                </c:pt>
                <c:pt idx="49">
                  <c:v>7.8553856900001051E-2</c:v>
                </c:pt>
                <c:pt idx="50">
                  <c:v>9.8875341000010053E-2</c:v>
                </c:pt>
                <c:pt idx="51">
                  <c:v>0.12345675750000851</c:v>
                </c:pt>
                <c:pt idx="52">
                  <c:v>0.15297454660000653</c:v>
                </c:pt>
                <c:pt idx="53">
                  <c:v>0.18803221990000907</c:v>
                </c:pt>
                <c:pt idx="54">
                  <c:v>0.22137394040001368</c:v>
                </c:pt>
                <c:pt idx="55">
                  <c:v>0.25384967920000179</c:v>
                </c:pt>
                <c:pt idx="56">
                  <c:v>0.29555249210000056</c:v>
                </c:pt>
                <c:pt idx="57">
                  <c:v>0.3509006142000004</c:v>
                </c:pt>
                <c:pt idx="58">
                  <c:v>0.42626608810000732</c:v>
                </c:pt>
                <c:pt idx="59">
                  <c:v>0.52831391210000334</c:v>
                </c:pt>
                <c:pt idx="60">
                  <c:v>0.6474689263000073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ED9-4C61-8F37-E55AB371B277}"/>
            </c:ext>
          </c:extLst>
        </c:ser>
        <c:ser>
          <c:idx val="10"/>
          <c:order val="10"/>
          <c:tx>
            <c:strRef>
              <c:f>'1SF-1IP Data '!$BC$4</c:f>
              <c:strCache>
                <c:ptCount val="1"/>
                <c:pt idx="0">
                  <c:v>R10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'!$BC$5:$BC$305</c:f>
              <c:numCache>
                <c:formatCode>General</c:formatCode>
                <c:ptCount val="301"/>
                <c:pt idx="0">
                  <c:v>7.3320055100012382E-2</c:v>
                </c:pt>
                <c:pt idx="1">
                  <c:v>7.3295955500000787E-2</c:v>
                </c:pt>
                <c:pt idx="2">
                  <c:v>7.3267398900000558E-2</c:v>
                </c:pt>
                <c:pt idx="3">
                  <c:v>7.3233529800006636E-2</c:v>
                </c:pt>
                <c:pt idx="4">
                  <c:v>7.3193366300003504E-2</c:v>
                </c:pt>
                <c:pt idx="5">
                  <c:v>7.3145737300009728E-2</c:v>
                </c:pt>
                <c:pt idx="6">
                  <c:v>7.3089231800011589E-2</c:v>
                </c:pt>
                <c:pt idx="7">
                  <c:v>7.30221451999995E-2</c:v>
                </c:pt>
                <c:pt idx="8">
                  <c:v>7.29424167000019E-2</c:v>
                </c:pt>
                <c:pt idx="9">
                  <c:v>7.2847556900001109E-2</c:v>
                </c:pt>
                <c:pt idx="10">
                  <c:v>7.2734567500006619E-2</c:v>
                </c:pt>
                <c:pt idx="11">
                  <c:v>7.2600073700002099E-2</c:v>
                </c:pt>
                <c:pt idx="12">
                  <c:v>7.2439449100002662E-2</c:v>
                </c:pt>
                <c:pt idx="13">
                  <c:v>7.22478020000068E-2</c:v>
                </c:pt>
                <c:pt idx="14">
                  <c:v>7.2019322400009855E-2</c:v>
                </c:pt>
                <c:pt idx="15">
                  <c:v>7.1747393400002579E-2</c:v>
                </c:pt>
                <c:pt idx="16">
                  <c:v>7.1424685300002011E-2</c:v>
                </c:pt>
                <c:pt idx="17">
                  <c:v>7.1043355100002259E-2</c:v>
                </c:pt>
                <c:pt idx="18">
                  <c:v>7.059539440000151E-2</c:v>
                </c:pt>
                <c:pt idx="19">
                  <c:v>7.0073756000013532E-2</c:v>
                </c:pt>
                <c:pt idx="20">
                  <c:v>6.9470779100001323E-2</c:v>
                </c:pt>
                <c:pt idx="21">
                  <c:v>6.8782262900001001E-2</c:v>
                </c:pt>
                <c:pt idx="22">
                  <c:v>6.8006350300009899E-2</c:v>
                </c:pt>
                <c:pt idx="23">
                  <c:v>6.7144918400003917E-2</c:v>
                </c:pt>
                <c:pt idx="24">
                  <c:v>6.6204378300000144E-2</c:v>
                </c:pt>
                <c:pt idx="25">
                  <c:v>6.5196292500004915E-2</c:v>
                </c:pt>
                <c:pt idx="26">
                  <c:v>6.4137822200009964E-2</c:v>
                </c:pt>
                <c:pt idx="27">
                  <c:v>6.3051748399999497E-2</c:v>
                </c:pt>
                <c:pt idx="28">
                  <c:v>6.1966985000012187E-2</c:v>
                </c:pt>
                <c:pt idx="29">
                  <c:v>6.0918209500002263E-2</c:v>
                </c:pt>
                <c:pt idx="30">
                  <c:v>5.9945901500000787E-2</c:v>
                </c:pt>
                <c:pt idx="31">
                  <c:v>5.9096215400003871E-2</c:v>
                </c:pt>
                <c:pt idx="32">
                  <c:v>5.8420810300006565E-2</c:v>
                </c:pt>
                <c:pt idx="33">
                  <c:v>5.7976670400009311E-2</c:v>
                </c:pt>
                <c:pt idx="34">
                  <c:v>5.6989562600008981E-2</c:v>
                </c:pt>
                <c:pt idx="35">
                  <c:v>5.5259555400013483E-2</c:v>
                </c:pt>
                <c:pt idx="36">
                  <c:v>5.3608613500003344E-2</c:v>
                </c:pt>
                <c:pt idx="37">
                  <c:v>5.207809000000907E-2</c:v>
                </c:pt>
                <c:pt idx="38">
                  <c:v>5.0704965500003141E-2</c:v>
                </c:pt>
                <c:pt idx="39">
                  <c:v>4.9517249000004426E-2</c:v>
                </c:pt>
                <c:pt idx="40">
                  <c:v>4.8527320400012286E-2</c:v>
                </c:pt>
                <c:pt idx="41">
                  <c:v>4.7721461400001886E-2</c:v>
                </c:pt>
                <c:pt idx="42">
                  <c:v>4.7051204600009555E-2</c:v>
                </c:pt>
                <c:pt idx="43">
                  <c:v>4.6426042100009113E-2</c:v>
                </c:pt>
                <c:pt idx="44">
                  <c:v>4.5719385300003523E-2</c:v>
                </c:pt>
                <c:pt idx="45">
                  <c:v>4.4794748800001116E-2</c:v>
                </c:pt>
                <c:pt idx="46">
                  <c:v>4.3543141600011381E-2</c:v>
                </c:pt>
                <c:pt idx="47">
                  <c:v>4.1923544100001209E-2</c:v>
                </c:pt>
                <c:pt idx="48">
                  <c:v>3.9972375200008514E-2</c:v>
                </c:pt>
                <c:pt idx="49">
                  <c:v>3.7805659500008915E-2</c:v>
                </c:pt>
                <c:pt idx="50">
                  <c:v>3.5619697500010261E-2</c:v>
                </c:pt>
                <c:pt idx="51">
                  <c:v>3.3701468300009196E-2</c:v>
                </c:pt>
                <c:pt idx="52">
                  <c:v>3.2470208900008402E-2</c:v>
                </c:pt>
                <c:pt idx="53">
                  <c:v>3.2529589100008138E-2</c:v>
                </c:pt>
                <c:pt idx="54">
                  <c:v>3.4776902200007953E-2</c:v>
                </c:pt>
                <c:pt idx="55">
                  <c:v>4.0604724200008491E-2</c:v>
                </c:pt>
                <c:pt idx="56">
                  <c:v>5.2289894100013612E-2</c:v>
                </c:pt>
                <c:pt idx="57">
                  <c:v>7.3573580600012178E-2</c:v>
                </c:pt>
                <c:pt idx="58">
                  <c:v>0.10959205330000543</c:v>
                </c:pt>
                <c:pt idx="59">
                  <c:v>0.16587576490000799</c:v>
                </c:pt>
                <c:pt idx="60">
                  <c:v>0.24869953120000332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ED9-4C61-8F37-E55AB371B277}"/>
            </c:ext>
          </c:extLst>
        </c:ser>
        <c:ser>
          <c:idx val="11"/>
          <c:order val="11"/>
          <c:tx>
            <c:strRef>
              <c:f>'1SF-1IP Data '!$BD$4</c:f>
              <c:strCache>
                <c:ptCount val="1"/>
                <c:pt idx="0">
                  <c:v>R11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'!$BD$5:$BD$305</c:f>
              <c:numCache>
                <c:formatCode>General</c:formatCode>
                <c:ptCount val="301"/>
                <c:pt idx="0">
                  <c:v>7.3320055100012382E-2</c:v>
                </c:pt>
                <c:pt idx="1">
                  <c:v>7.3295955500000787E-2</c:v>
                </c:pt>
                <c:pt idx="2">
                  <c:v>7.3267398900000558E-2</c:v>
                </c:pt>
                <c:pt idx="3">
                  <c:v>7.3233529800006636E-2</c:v>
                </c:pt>
                <c:pt idx="4">
                  <c:v>7.3193366300003504E-2</c:v>
                </c:pt>
                <c:pt idx="5">
                  <c:v>7.3145737300009728E-2</c:v>
                </c:pt>
                <c:pt idx="6">
                  <c:v>7.3089231800011589E-2</c:v>
                </c:pt>
                <c:pt idx="7">
                  <c:v>7.30221451999995E-2</c:v>
                </c:pt>
                <c:pt idx="8">
                  <c:v>7.29424167000019E-2</c:v>
                </c:pt>
                <c:pt idx="9">
                  <c:v>7.2847556900001109E-2</c:v>
                </c:pt>
                <c:pt idx="10">
                  <c:v>7.2734567500006619E-2</c:v>
                </c:pt>
                <c:pt idx="11">
                  <c:v>7.2600073700002099E-2</c:v>
                </c:pt>
                <c:pt idx="12">
                  <c:v>7.2439449100002662E-2</c:v>
                </c:pt>
                <c:pt idx="13">
                  <c:v>7.22478020000068E-2</c:v>
                </c:pt>
                <c:pt idx="14">
                  <c:v>7.2019322400009855E-2</c:v>
                </c:pt>
                <c:pt idx="15">
                  <c:v>7.1747393400002579E-2</c:v>
                </c:pt>
                <c:pt idx="16">
                  <c:v>7.1424685300002011E-2</c:v>
                </c:pt>
                <c:pt idx="17">
                  <c:v>7.1043355100002259E-2</c:v>
                </c:pt>
                <c:pt idx="18">
                  <c:v>7.059539440000151E-2</c:v>
                </c:pt>
                <c:pt idx="19">
                  <c:v>7.0073756000013532E-2</c:v>
                </c:pt>
                <c:pt idx="20">
                  <c:v>6.9470779100001323E-2</c:v>
                </c:pt>
                <c:pt idx="21">
                  <c:v>6.8782262900001001E-2</c:v>
                </c:pt>
                <c:pt idx="22">
                  <c:v>6.8006350300009899E-2</c:v>
                </c:pt>
                <c:pt idx="23">
                  <c:v>6.7144918400003917E-2</c:v>
                </c:pt>
                <c:pt idx="24">
                  <c:v>6.6204378300000144E-2</c:v>
                </c:pt>
                <c:pt idx="25">
                  <c:v>6.5196292500004915E-2</c:v>
                </c:pt>
                <c:pt idx="26">
                  <c:v>6.4137822200009964E-2</c:v>
                </c:pt>
                <c:pt idx="27">
                  <c:v>6.3051748399999497E-2</c:v>
                </c:pt>
                <c:pt idx="28">
                  <c:v>6.1966985000012187E-2</c:v>
                </c:pt>
                <c:pt idx="29">
                  <c:v>6.0918209500002263E-2</c:v>
                </c:pt>
                <c:pt idx="30">
                  <c:v>5.9945901500000787E-2</c:v>
                </c:pt>
                <c:pt idx="31">
                  <c:v>5.9096215400003871E-2</c:v>
                </c:pt>
                <c:pt idx="32">
                  <c:v>5.8420810300006565E-2</c:v>
                </c:pt>
                <c:pt idx="33">
                  <c:v>5.7976670400009311E-2</c:v>
                </c:pt>
                <c:pt idx="34">
                  <c:v>5.7826001400002269E-2</c:v>
                </c:pt>
                <c:pt idx="35">
                  <c:v>5.8036361400013448E-2</c:v>
                </c:pt>
                <c:pt idx="36">
                  <c:v>5.8681243700007713E-2</c:v>
                </c:pt>
                <c:pt idx="37">
                  <c:v>5.9841367100005982E-2</c:v>
                </c:pt>
                <c:pt idx="38">
                  <c:v>6.1606905499999698E-2</c:v>
                </c:pt>
                <c:pt idx="39">
                  <c:v>6.408082250000291E-2</c:v>
                </c:pt>
                <c:pt idx="40">
                  <c:v>6.7383769200006327E-2</c:v>
                </c:pt>
                <c:pt idx="41">
                  <c:v>7.1658071300007009E-2</c:v>
                </c:pt>
                <c:pt idx="42">
                  <c:v>7.7076722700013534E-2</c:v>
                </c:pt>
                <c:pt idx="43">
                  <c:v>8.3849319300000502E-2</c:v>
                </c:pt>
                <c:pt idx="44">
                  <c:v>9.2229837499999689E-2</c:v>
                </c:pt>
                <c:pt idx="45">
                  <c:v>0.10252734660001295</c:v>
                </c:pt>
                <c:pt idx="46">
                  <c:v>0.11046672090000698</c:v>
                </c:pt>
                <c:pt idx="47">
                  <c:v>0.11666374100001065</c:v>
                </c:pt>
                <c:pt idx="48">
                  <c:v>0.12415623170001311</c:v>
                </c:pt>
                <c:pt idx="49">
                  <c:v>0.13326687700001116</c:v>
                </c:pt>
                <c:pt idx="55">
                  <c:v>0.27316343980000113</c:v>
                </c:pt>
                <c:pt idx="56">
                  <c:v>0.31858060670001009</c:v>
                </c:pt>
                <c:pt idx="57">
                  <c:v>0.37038667630000077</c:v>
                </c:pt>
                <c:pt idx="58">
                  <c:v>0.43811834850001219</c:v>
                </c:pt>
                <c:pt idx="59">
                  <c:v>0.52843607130000692</c:v>
                </c:pt>
                <c:pt idx="60">
                  <c:v>0.66378905690000067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0ED9-4C61-8F37-E55AB371B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66167312"/>
        <c:axId val="-2064975744"/>
      </c:scatterChart>
      <c:valAx>
        <c:axId val="-2066167312"/>
        <c:scaling>
          <c:orientation val="minMax"/>
          <c:max val="4.5"/>
          <c:min val="1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-2064975744"/>
        <c:crosses val="autoZero"/>
        <c:crossBetween val="midCat"/>
      </c:valAx>
      <c:valAx>
        <c:axId val="-206497574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-2066167312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1x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'1SF-1IP Data '!$BE$4</c:f>
              <c:strCache>
                <c:ptCount val="1"/>
                <c:pt idx="0">
                  <c:v>R0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'!$BE$5:$BE$305</c:f>
              <c:numCache>
                <c:formatCode>General</c:formatCode>
                <c:ptCount val="301"/>
                <c:pt idx="0">
                  <c:v>0</c:v>
                </c:pt>
                <c:pt idx="1">
                  <c:v>-2.9678769999463839E-4</c:v>
                </c:pt>
                <c:pt idx="2">
                  <c:v>-6.2141870000687049E-4</c:v>
                </c:pt>
                <c:pt idx="3">
                  <c:v>-9.7629360000439647E-4</c:v>
                </c:pt>
                <c:pt idx="4">
                  <c:v>-1.3639764000004106E-3</c:v>
                </c:pt>
                <c:pt idx="5">
                  <c:v>-1.7872564999947826E-3</c:v>
                </c:pt>
                <c:pt idx="6">
                  <c:v>-2.2491312000028074E-3</c:v>
                </c:pt>
                <c:pt idx="7">
                  <c:v>-2.7528228000051058E-3</c:v>
                </c:pt>
                <c:pt idx="8">
                  <c:v>-3.3017850000049975E-3</c:v>
                </c:pt>
                <c:pt idx="9">
                  <c:v>-3.8997071000039796E-3</c:v>
                </c:pt>
                <c:pt idx="10">
                  <c:v>-4.5505134000052294E-3</c:v>
                </c:pt>
                <c:pt idx="11">
                  <c:v>-5.2582994999994526E-3</c:v>
                </c:pt>
                <c:pt idx="12">
                  <c:v>-6.0275403999980881E-3</c:v>
                </c:pt>
                <c:pt idx="13">
                  <c:v>-6.8627745999947365E-3</c:v>
                </c:pt>
                <c:pt idx="14">
                  <c:v>-7.7687687000036476E-3</c:v>
                </c:pt>
                <c:pt idx="15">
                  <c:v>-8.7504308000063702E-3</c:v>
                </c:pt>
                <c:pt idx="16">
                  <c:v>-9.8127943000037021E-3</c:v>
                </c:pt>
                <c:pt idx="17">
                  <c:v>-1.0960972899994204E-2</c:v>
                </c:pt>
                <c:pt idx="18">
                  <c:v>-1.2200119100000961E-2</c:v>
                </c:pt>
                <c:pt idx="19">
                  <c:v>-1.3535244199999852E-2</c:v>
                </c:pt>
                <c:pt idx="20">
                  <c:v>-1.4971707399993761E-2</c:v>
                </c:pt>
                <c:pt idx="21">
                  <c:v>-1.6514428099995371E-2</c:v>
                </c:pt>
                <c:pt idx="22">
                  <c:v>-1.8168340000002559E-2</c:v>
                </c:pt>
                <c:pt idx="23">
                  <c:v>-1.9938268800004266E-2</c:v>
                </c:pt>
                <c:pt idx="24">
                  <c:v>-2.1828978100003837E-2</c:v>
                </c:pt>
                <c:pt idx="25">
                  <c:v>-2.384500590000016E-2</c:v>
                </c:pt>
                <c:pt idx="26">
                  <c:v>-2.5990785700003016E-2</c:v>
                </c:pt>
                <c:pt idx="27">
                  <c:v>-2.8271131899998636E-2</c:v>
                </c:pt>
                <c:pt idx="28">
                  <c:v>-3.0690409299992893E-2</c:v>
                </c:pt>
                <c:pt idx="29">
                  <c:v>-3.325318049999737E-2</c:v>
                </c:pt>
                <c:pt idx="30">
                  <c:v>-3.5964090299998475E-2</c:v>
                </c:pt>
                <c:pt idx="31">
                  <c:v>-3.8827910799994925E-2</c:v>
                </c:pt>
                <c:pt idx="32">
                  <c:v>-4.1849575300005881E-2</c:v>
                </c:pt>
                <c:pt idx="33">
                  <c:v>-4.5034202500005449E-2</c:v>
                </c:pt>
                <c:pt idx="34">
                  <c:v>-4.8387131200001932E-2</c:v>
                </c:pt>
                <c:pt idx="35">
                  <c:v>-5.1913892900003589E-2</c:v>
                </c:pt>
                <c:pt idx="36">
                  <c:v>-5.5620204999996758E-2</c:v>
                </c:pt>
                <c:pt idx="37">
                  <c:v>-5.9511801599995806E-2</c:v>
                </c:pt>
                <c:pt idx="38">
                  <c:v>-6.3594229000003111E-2</c:v>
                </c:pt>
                <c:pt idx="39">
                  <c:v>-6.7872331999993207E-2</c:v>
                </c:pt>
                <c:pt idx="40">
                  <c:v>-7.23493267000066E-2</c:v>
                </c:pt>
                <c:pt idx="41">
                  <c:v>-7.7026664000001688E-2</c:v>
                </c:pt>
                <c:pt idx="42">
                  <c:v>-8.1901131799995142E-2</c:v>
                </c:pt>
                <c:pt idx="43">
                  <c:v>-8.6963762599992833E-2</c:v>
                </c:pt>
                <c:pt idx="44">
                  <c:v>-9.2196920299997487E-2</c:v>
                </c:pt>
                <c:pt idx="45">
                  <c:v>-9.7570775099995899E-2</c:v>
                </c:pt>
                <c:pt idx="46">
                  <c:v>-0.10303628779999485</c:v>
                </c:pt>
                <c:pt idx="47">
                  <c:v>-0.10851598579999688</c:v>
                </c:pt>
                <c:pt idx="48">
                  <c:v>-0.11388992690000066</c:v>
                </c:pt>
                <c:pt idx="49">
                  <c:v>-0.11897335960000532</c:v>
                </c:pt>
                <c:pt idx="50">
                  <c:v>-0.12348582340000291</c:v>
                </c:pt>
                <c:pt idx="51">
                  <c:v>-0.12701008380000189</c:v>
                </c:pt>
                <c:pt idx="52">
                  <c:v>-0.12893664380000303</c:v>
                </c:pt>
                <c:pt idx="53">
                  <c:v>-0.12839602030000208</c:v>
                </c:pt>
                <c:pt idx="54">
                  <c:v>-0.12416822960000218</c:v>
                </c:pt>
                <c:pt idx="55">
                  <c:v>-0.11457245580000119</c:v>
                </c:pt>
                <c:pt idx="56">
                  <c:v>-9.7365408599998204E-2</c:v>
                </c:pt>
                <c:pt idx="57">
                  <c:v>-6.971670459999757E-2</c:v>
                </c:pt>
                <c:pt idx="58">
                  <c:v>-2.8156916699998646E-2</c:v>
                </c:pt>
                <c:pt idx="59">
                  <c:v>3.2033062200000018E-2</c:v>
                </c:pt>
                <c:pt idx="60">
                  <c:v>0.11764818320000359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C3-4111-974B-F0836F8A1F53}"/>
            </c:ext>
          </c:extLst>
        </c:ser>
        <c:ser>
          <c:idx val="2"/>
          <c:order val="1"/>
          <c:tx>
            <c:strRef>
              <c:f>'1SF-1IP Data '!$BF$4</c:f>
              <c:strCache>
                <c:ptCount val="1"/>
                <c:pt idx="0">
                  <c:v>R1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'!$BF$5:$BF$305</c:f>
              <c:numCache>
                <c:formatCode>General</c:formatCode>
                <c:ptCount val="301"/>
                <c:pt idx="0">
                  <c:v>2.0879929000017228E-3</c:v>
                </c:pt>
                <c:pt idx="1">
                  <c:v>2.0052169000024378E-3</c:v>
                </c:pt>
                <c:pt idx="2">
                  <c:v>1.9127638999947294E-3</c:v>
                </c:pt>
                <c:pt idx="3">
                  <c:v>1.8095063999936656E-3</c:v>
                </c:pt>
                <c:pt idx="4">
                  <c:v>1.6942052999979751E-3</c:v>
                </c:pt>
                <c:pt idx="5">
                  <c:v>1.5654941999940775E-3</c:v>
                </c:pt>
                <c:pt idx="6">
                  <c:v>1.4218493000015542E-3</c:v>
                </c:pt>
                <c:pt idx="7">
                  <c:v>1.2615801999942278E-3</c:v>
                </c:pt>
                <c:pt idx="8">
                  <c:v>1.0827985999952716E-3</c:v>
                </c:pt>
                <c:pt idx="9">
                  <c:v>8.8339239999868369E-4</c:v>
                </c:pt>
                <c:pt idx="10">
                  <c:v>6.6099299999677896E-4</c:v>
                </c:pt>
                <c:pt idx="11">
                  <c:v>4.130060000022695E-4</c:v>
                </c:pt>
                <c:pt idx="12">
                  <c:v>1.3634789999628083E-4</c:v>
                </c:pt>
                <c:pt idx="13">
                  <c:v>-1.7229850000433089E-4</c:v>
                </c:pt>
                <c:pt idx="14">
                  <c:v>-5.166946999963784E-4</c:v>
                </c:pt>
                <c:pt idx="15">
                  <c:v>-9.0107340000145086E-4</c:v>
                </c:pt>
                <c:pt idx="16">
                  <c:v>-1.3301795000018046E-3</c:v>
                </c:pt>
                <c:pt idx="17">
                  <c:v>-1.8093248999946354E-3</c:v>
                </c:pt>
                <c:pt idx="18">
                  <c:v>-2.3444425000036517E-3</c:v>
                </c:pt>
                <c:pt idx="19">
                  <c:v>-2.9420182000023942E-3</c:v>
                </c:pt>
                <c:pt idx="20">
                  <c:v>-3.6096112999928209E-3</c:v>
                </c:pt>
                <c:pt idx="21">
                  <c:v>-4.355240999998955E-3</c:v>
                </c:pt>
                <c:pt idx="22">
                  <c:v>-5.1878583000046774E-3</c:v>
                </c:pt>
                <c:pt idx="23">
                  <c:v>-6.1172810000016398E-3</c:v>
                </c:pt>
                <c:pt idx="24">
                  <c:v>-7.1542252999989842E-3</c:v>
                </c:pt>
                <c:pt idx="25">
                  <c:v>-8.3103104000059602E-3</c:v>
                </c:pt>
                <c:pt idx="26">
                  <c:v>-9.5978810000048043E-3</c:v>
                </c:pt>
                <c:pt idx="27">
                  <c:v>-1.1030565900000511E-2</c:v>
                </c:pt>
                <c:pt idx="28">
                  <c:v>-1.2622251699994536E-2</c:v>
                </c:pt>
                <c:pt idx="29">
                  <c:v>-1.4387525700001902E-2</c:v>
                </c:pt>
                <c:pt idx="30">
                  <c:v>-1.6341302699999005E-2</c:v>
                </c:pt>
                <c:pt idx="31">
                  <c:v>-1.8498499399996149E-2</c:v>
                </c:pt>
                <c:pt idx="32">
                  <c:v>-2.0873626599993145E-2</c:v>
                </c:pt>
                <c:pt idx="33">
                  <c:v>-2.3480311800000209E-2</c:v>
                </c:pt>
                <c:pt idx="34">
                  <c:v>-2.6330663500004903E-2</c:v>
                </c:pt>
                <c:pt idx="35">
                  <c:v>-2.9434586799993667E-2</c:v>
                </c:pt>
                <c:pt idx="36">
                  <c:v>-3.2798946699998055E-2</c:v>
                </c:pt>
                <c:pt idx="37">
                  <c:v>-3.6426616200003537E-2</c:v>
                </c:pt>
                <c:pt idx="38">
                  <c:v>-4.0315376899997091E-2</c:v>
                </c:pt>
                <c:pt idx="39">
                  <c:v>-4.4456632199995738E-2</c:v>
                </c:pt>
                <c:pt idx="40">
                  <c:v>-4.8833719399993925E-2</c:v>
                </c:pt>
                <c:pt idx="41">
                  <c:v>-5.3421190600005275E-2</c:v>
                </c:pt>
                <c:pt idx="42">
                  <c:v>-5.8181494600006545E-2</c:v>
                </c:pt>
                <c:pt idx="43">
                  <c:v>-6.3063756600001852E-2</c:v>
                </c:pt>
                <c:pt idx="44">
                  <c:v>-6.8000873299993714E-2</c:v>
                </c:pt>
                <c:pt idx="45">
                  <c:v>-7.290627289999918E-2</c:v>
                </c:pt>
                <c:pt idx="46">
                  <c:v>-7.7666581499997278E-2</c:v>
                </c:pt>
                <c:pt idx="47">
                  <c:v>-8.2132050599994955E-2</c:v>
                </c:pt>
                <c:pt idx="48">
                  <c:v>-8.6101478700001621E-2</c:v>
                </c:pt>
                <c:pt idx="49">
                  <c:v>-8.9298273699995434E-2</c:v>
                </c:pt>
                <c:pt idx="50">
                  <c:v>-9.133808449999492E-2</c:v>
                </c:pt>
                <c:pt idx="51">
                  <c:v>-9.1687826699995867E-2</c:v>
                </c:pt>
                <c:pt idx="52">
                  <c:v>-8.9612176200006388E-2</c:v>
                </c:pt>
                <c:pt idx="53">
                  <c:v>-8.4111927799995101E-2</c:v>
                </c:pt>
                <c:pt idx="54">
                  <c:v>-7.3841906499993115E-2</c:v>
                </c:pt>
                <c:pt idx="55">
                  <c:v>-5.7006635199996936E-2</c:v>
                </c:pt>
                <c:pt idx="56">
                  <c:v>-3.8566288400005533E-2</c:v>
                </c:pt>
                <c:pt idx="57">
                  <c:v>-1.2152751599998624E-2</c:v>
                </c:pt>
                <c:pt idx="58">
                  <c:v>2.8275215600004344E-2</c:v>
                </c:pt>
                <c:pt idx="59">
                  <c:v>8.7542851999998561E-2</c:v>
                </c:pt>
                <c:pt idx="60">
                  <c:v>0.17245557699999381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3C3-4111-974B-F0836F8A1F53}"/>
            </c:ext>
          </c:extLst>
        </c:ser>
        <c:ser>
          <c:idx val="3"/>
          <c:order val="2"/>
          <c:tx>
            <c:strRef>
              <c:f>'1SF-1IP Data '!$BG$4</c:f>
              <c:strCache>
                <c:ptCount val="1"/>
                <c:pt idx="0">
                  <c:v>R2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'!$BG$5:$BG$305</c:f>
              <c:numCache>
                <c:formatCode>General</c:formatCode>
                <c:ptCount val="301"/>
                <c:pt idx="0">
                  <c:v>2.0880041000026495E-3</c:v>
                </c:pt>
                <c:pt idx="1">
                  <c:v>2.0052296000017122E-3</c:v>
                </c:pt>
                <c:pt idx="2">
                  <c:v>1.9127778000012086E-3</c:v>
                </c:pt>
                <c:pt idx="3">
                  <c:v>1.8095208999966417E-3</c:v>
                </c:pt>
                <c:pt idx="4">
                  <c:v>1.6942217000064375E-3</c:v>
                </c:pt>
                <c:pt idx="5">
                  <c:v>1.5655111999990368E-3</c:v>
                </c:pt>
                <c:pt idx="6">
                  <c:v>1.4218688999960705E-3</c:v>
                </c:pt>
                <c:pt idx="7">
                  <c:v>1.2616022000031535E-3</c:v>
                </c:pt>
                <c:pt idx="8">
                  <c:v>1.0828228000008266E-3</c:v>
                </c:pt>
                <c:pt idx="9">
                  <c:v>8.8341880000086803E-4</c:v>
                </c:pt>
                <c:pt idx="10">
                  <c:v>6.6099299999677896E-4</c:v>
                </c:pt>
                <c:pt idx="11">
                  <c:v>4.130060000022695E-4</c:v>
                </c:pt>
                <c:pt idx="12">
                  <c:v>1.3634799999806546E-4</c:v>
                </c:pt>
                <c:pt idx="13">
                  <c:v>-1.7229840000254626E-4</c:v>
                </c:pt>
                <c:pt idx="14">
                  <c:v>-5.166946999963784E-4</c:v>
                </c:pt>
                <c:pt idx="15">
                  <c:v>-9.0107340000145086E-4</c:v>
                </c:pt>
                <c:pt idx="16">
                  <c:v>-1.3301795000018046E-3</c:v>
                </c:pt>
                <c:pt idx="17">
                  <c:v>-1.8093248999946354E-3</c:v>
                </c:pt>
                <c:pt idx="18">
                  <c:v>-2.3444424000018671E-3</c:v>
                </c:pt>
                <c:pt idx="19">
                  <c:v>-2.9420182000023942E-3</c:v>
                </c:pt>
                <c:pt idx="20">
                  <c:v>-3.6096112999928209E-3</c:v>
                </c:pt>
                <c:pt idx="21">
                  <c:v>-4.355240999998955E-3</c:v>
                </c:pt>
                <c:pt idx="22">
                  <c:v>-5.1878583000046774E-3</c:v>
                </c:pt>
                <c:pt idx="23">
                  <c:v>-6.1172810000016398E-3</c:v>
                </c:pt>
                <c:pt idx="24">
                  <c:v>-7.1542252999989842E-3</c:v>
                </c:pt>
                <c:pt idx="25">
                  <c:v>-8.3103104000059602E-3</c:v>
                </c:pt>
                <c:pt idx="26">
                  <c:v>-9.5978810000048043E-3</c:v>
                </c:pt>
                <c:pt idx="27">
                  <c:v>-1.1030565900000511E-2</c:v>
                </c:pt>
                <c:pt idx="28">
                  <c:v>-1.2622250399999757E-2</c:v>
                </c:pt>
                <c:pt idx="29">
                  <c:v>-1.4387525600000117E-2</c:v>
                </c:pt>
                <c:pt idx="30">
                  <c:v>-1.6341302499995436E-2</c:v>
                </c:pt>
                <c:pt idx="31">
                  <c:v>-1.8498499399996149E-2</c:v>
                </c:pt>
                <c:pt idx="32">
                  <c:v>-2.0873626599993145E-2</c:v>
                </c:pt>
                <c:pt idx="33">
                  <c:v>-2.3480311800000209E-2</c:v>
                </c:pt>
                <c:pt idx="34">
                  <c:v>-2.6330663500004903E-2</c:v>
                </c:pt>
                <c:pt idx="35">
                  <c:v>-2.9434586799993667E-2</c:v>
                </c:pt>
                <c:pt idx="36">
                  <c:v>-3.2798937400002615E-2</c:v>
                </c:pt>
                <c:pt idx="37">
                  <c:v>-3.6426612200003206E-2</c:v>
                </c:pt>
                <c:pt idx="38">
                  <c:v>-4.0315371700003766E-2</c:v>
                </c:pt>
                <c:pt idx="39">
                  <c:v>-4.4456628099993623E-2</c:v>
                </c:pt>
                <c:pt idx="40">
                  <c:v>-4.8833715399993594E-2</c:v>
                </c:pt>
                <c:pt idx="41">
                  <c:v>-5.3421170500001836E-2</c:v>
                </c:pt>
                <c:pt idx="42">
                  <c:v>-5.818147770000337E-2</c:v>
                </c:pt>
                <c:pt idx="43">
                  <c:v>-6.3063755700000002E-2</c:v>
                </c:pt>
                <c:pt idx="44">
                  <c:v>-6.8000873000002571E-2</c:v>
                </c:pt>
                <c:pt idx="45">
                  <c:v>-7.2906272799997396E-2</c:v>
                </c:pt>
                <c:pt idx="46">
                  <c:v>-7.7666579600006003E-2</c:v>
                </c:pt>
                <c:pt idx="47">
                  <c:v>-8.2132048800005464E-2</c:v>
                </c:pt>
                <c:pt idx="48">
                  <c:v>-8.6101475299997787E-2</c:v>
                </c:pt>
                <c:pt idx="49">
                  <c:v>-8.9298272700006009E-2</c:v>
                </c:pt>
                <c:pt idx="50">
                  <c:v>-9.1338084300005562E-2</c:v>
                </c:pt>
                <c:pt idx="51">
                  <c:v>-9.1687826599994082E-2</c:v>
                </c:pt>
                <c:pt idx="52">
                  <c:v>-8.9612175699997465E-2</c:v>
                </c:pt>
                <c:pt idx="53">
                  <c:v>-8.4111927500003958E-2</c:v>
                </c:pt>
                <c:pt idx="54">
                  <c:v>-7.3841905600005475E-2</c:v>
                </c:pt>
                <c:pt idx="55">
                  <c:v>-5.7006634999993366E-2</c:v>
                </c:pt>
                <c:pt idx="56">
                  <c:v>-3.8566288400005533E-2</c:v>
                </c:pt>
                <c:pt idx="57">
                  <c:v>-1.2152751599998624E-2</c:v>
                </c:pt>
                <c:pt idx="58">
                  <c:v>2.8275215600004344E-2</c:v>
                </c:pt>
                <c:pt idx="59">
                  <c:v>8.7542851999998561E-2</c:v>
                </c:pt>
                <c:pt idx="60">
                  <c:v>0.17245557699999381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3C3-4111-974B-F0836F8A1F53}"/>
            </c:ext>
          </c:extLst>
        </c:ser>
        <c:ser>
          <c:idx val="4"/>
          <c:order val="3"/>
          <c:tx>
            <c:strRef>
              <c:f>'1SF-1IP Data '!$BH$4</c:f>
              <c:strCache>
                <c:ptCount val="1"/>
                <c:pt idx="0">
                  <c:v>R3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'!$BH$5:$BH$305</c:f>
              <c:numCache>
                <c:formatCode>General</c:formatCode>
                <c:ptCount val="301"/>
                <c:pt idx="0">
                  <c:v>2.5584213999962913E-3</c:v>
                </c:pt>
                <c:pt idx="1">
                  <c:v>2.5401271000049519E-3</c:v>
                </c:pt>
                <c:pt idx="2">
                  <c:v>2.5200537999978678E-3</c:v>
                </c:pt>
                <c:pt idx="3">
                  <c:v>2.4979386000012482E-3</c:v>
                </c:pt>
                <c:pt idx="4">
                  <c:v>2.4735064999958922E-3</c:v>
                </c:pt>
                <c:pt idx="5">
                  <c:v>2.4464460999951143E-3</c:v>
                </c:pt>
                <c:pt idx="6">
                  <c:v>2.4164089000038302E-3</c:v>
                </c:pt>
                <c:pt idx="7">
                  <c:v>2.3829966000050717E-3</c:v>
                </c:pt>
                <c:pt idx="8">
                  <c:v>2.3457547000020895E-3</c:v>
                </c:pt>
                <c:pt idx="9">
                  <c:v>2.3041670000054637E-3</c:v>
                </c:pt>
                <c:pt idx="10">
                  <c:v>2.257588399999122E-3</c:v>
                </c:pt>
                <c:pt idx="11">
                  <c:v>2.205402200004869E-3</c:v>
                </c:pt>
                <c:pt idx="12">
                  <c:v>2.1466682999999875E-3</c:v>
                </c:pt>
                <c:pt idx="13">
                  <c:v>2.0804585000036013E-3</c:v>
                </c:pt>
                <c:pt idx="14">
                  <c:v>2.0056455000059259E-3</c:v>
                </c:pt>
                <c:pt idx="15">
                  <c:v>1.9209310000007918E-3</c:v>
                </c:pt>
                <c:pt idx="16">
                  <c:v>1.8248084000020981E-3</c:v>
                </c:pt>
                <c:pt idx="17">
                  <c:v>1.7155562999988661E-3</c:v>
                </c:pt>
                <c:pt idx="18">
                  <c:v>1.5912196000016365E-3</c:v>
                </c:pt>
                <c:pt idx="19">
                  <c:v>1.4497280999989925E-3</c:v>
                </c:pt>
                <c:pt idx="20">
                  <c:v>1.2884070000040992E-3</c:v>
                </c:pt>
                <c:pt idx="21">
                  <c:v>1.104671299998472E-3</c:v>
                </c:pt>
                <c:pt idx="22">
                  <c:v>8.9562440000179322E-4</c:v>
                </c:pt>
                <c:pt idx="23">
                  <c:v>6.5819930000543536E-4</c:v>
                </c:pt>
                <c:pt idx="24">
                  <c:v>3.8922369999738748E-4</c:v>
                </c:pt>
                <c:pt idx="25">
                  <c:v>8.5635299996056347E-5</c:v>
                </c:pt>
                <c:pt idx="26">
                  <c:v>-2.552979999990157E-4</c:v>
                </c:pt>
                <c:pt idx="27">
                  <c:v>-6.3616010000089318E-4</c:v>
                </c:pt>
                <c:pt idx="28">
                  <c:v>-1.0582011999957786E-3</c:v>
                </c:pt>
                <c:pt idx="29">
                  <c:v>-1.5212872999939009E-3</c:v>
                </c:pt>
                <c:pt idx="30">
                  <c:v>-2.0231220999988864E-3</c:v>
                </c:pt>
                <c:pt idx="31">
                  <c:v>-2.5582757999984551E-3</c:v>
                </c:pt>
                <c:pt idx="32">
                  <c:v>-3.1171400000005178E-3</c:v>
                </c:pt>
                <c:pt idx="33">
                  <c:v>-3.6846031999999695E-3</c:v>
                </c:pt>
                <c:pt idx="34">
                  <c:v>-4.2384962000028281E-3</c:v>
                </c:pt>
                <c:pt idx="35">
                  <c:v>-4.7480614999955151E-3</c:v>
                </c:pt>
                <c:pt idx="36">
                  <c:v>-5.1718499999964251E-3</c:v>
                </c:pt>
                <c:pt idx="37">
                  <c:v>-5.456000400002381E-3</c:v>
                </c:pt>
                <c:pt idx="38">
                  <c:v>-5.5319961000037665E-3</c:v>
                </c:pt>
                <c:pt idx="39">
                  <c:v>-5.3143729000026951E-3</c:v>
                </c:pt>
                <c:pt idx="40">
                  <c:v>-4.6979953999937152E-3</c:v>
                </c:pt>
                <c:pt idx="41">
                  <c:v>-3.5564132000018844E-3</c:v>
                </c:pt>
                <c:pt idx="42">
                  <c:v>-1.737566200006313E-3</c:v>
                </c:pt>
                <c:pt idx="43">
                  <c:v>9.3793439999956263E-4</c:v>
                </c:pt>
                <c:pt idx="44">
                  <c:v>4.6798741000060318E-3</c:v>
                </c:pt>
                <c:pt idx="45">
                  <c:v>9.7307139999998071E-3</c:v>
                </c:pt>
                <c:pt idx="46">
                  <c:v>1.5247497800004339E-2</c:v>
                </c:pt>
                <c:pt idx="47">
                  <c:v>1.7397020700002486E-2</c:v>
                </c:pt>
                <c:pt idx="48">
                  <c:v>2.1175091100005261E-2</c:v>
                </c:pt>
                <c:pt idx="49">
                  <c:v>2.6990222300000255E-2</c:v>
                </c:pt>
                <c:pt idx="50">
                  <c:v>3.5321744599997373E-2</c:v>
                </c:pt>
                <c:pt idx="51">
                  <c:v>4.6688162300000613E-2</c:v>
                </c:pt>
                <c:pt idx="52">
                  <c:v>6.1482950100000267E-2</c:v>
                </c:pt>
                <c:pt idx="53">
                  <c:v>7.9196962400004622E-2</c:v>
                </c:pt>
                <c:pt idx="54">
                  <c:v>9.5480440299994029E-2</c:v>
                </c:pt>
                <c:pt idx="55">
                  <c:v>0.10373948110000697</c:v>
                </c:pt>
                <c:pt idx="56">
                  <c:v>9.5709769600006211E-2</c:v>
                </c:pt>
                <c:pt idx="57">
                  <c:v>9.0655908000002228E-2</c:v>
                </c:pt>
                <c:pt idx="58">
                  <c:v>9.9537399300004381E-2</c:v>
                </c:pt>
                <c:pt idx="59">
                  <c:v>0.13439630000000591</c:v>
                </c:pt>
                <c:pt idx="60">
                  <c:v>0.23682002649999845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3C3-4111-974B-F0836F8A1F53}"/>
            </c:ext>
          </c:extLst>
        </c:ser>
        <c:ser>
          <c:idx val="5"/>
          <c:order val="4"/>
          <c:tx>
            <c:strRef>
              <c:f>'1SF-1IP Data '!$BI$4</c:f>
              <c:strCache>
                <c:ptCount val="1"/>
                <c:pt idx="0">
                  <c:v>R4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'!$BI$5:$BI$305</c:f>
              <c:numCache>
                <c:formatCode>General</c:formatCode>
                <c:ptCount val="301"/>
                <c:pt idx="0">
                  <c:v>2.5584213999962913E-3</c:v>
                </c:pt>
                <c:pt idx="1">
                  <c:v>2.5401271000049519E-3</c:v>
                </c:pt>
                <c:pt idx="2">
                  <c:v>2.5200541000032217E-3</c:v>
                </c:pt>
                <c:pt idx="3">
                  <c:v>2.4979386000012482E-3</c:v>
                </c:pt>
                <c:pt idx="4">
                  <c:v>2.4735064999958922E-3</c:v>
                </c:pt>
                <c:pt idx="5">
                  <c:v>2.4464460999951143E-3</c:v>
                </c:pt>
                <c:pt idx="6">
                  <c:v>2.4164101999986087E-3</c:v>
                </c:pt>
                <c:pt idx="7">
                  <c:v>2.3829967000068564E-3</c:v>
                </c:pt>
                <c:pt idx="8">
                  <c:v>2.3457548000038742E-3</c:v>
                </c:pt>
                <c:pt idx="9">
                  <c:v>2.3041670000054637E-3</c:v>
                </c:pt>
                <c:pt idx="10">
                  <c:v>2.257588399999122E-3</c:v>
                </c:pt>
                <c:pt idx="11">
                  <c:v>2.205402200004869E-3</c:v>
                </c:pt>
                <c:pt idx="12">
                  <c:v>2.1466684000017722E-3</c:v>
                </c:pt>
                <c:pt idx="13">
                  <c:v>2.0804585000036013E-3</c:v>
                </c:pt>
                <c:pt idx="14">
                  <c:v>2.0056455000059259E-3</c:v>
                </c:pt>
                <c:pt idx="15">
                  <c:v>1.9209311000025764E-3</c:v>
                </c:pt>
                <c:pt idx="16">
                  <c:v>1.8248084000020981E-3</c:v>
                </c:pt>
                <c:pt idx="17">
                  <c:v>1.7155562999988661E-3</c:v>
                </c:pt>
                <c:pt idx="18">
                  <c:v>1.5912196000016365E-3</c:v>
                </c:pt>
                <c:pt idx="19">
                  <c:v>1.4497280999989925E-3</c:v>
                </c:pt>
                <c:pt idx="20">
                  <c:v>1.2884070000040992E-3</c:v>
                </c:pt>
                <c:pt idx="21">
                  <c:v>1.104671299998472E-3</c:v>
                </c:pt>
                <c:pt idx="22">
                  <c:v>8.9562440000179322E-4</c:v>
                </c:pt>
                <c:pt idx="23">
                  <c:v>6.5819930000543536E-4</c:v>
                </c:pt>
                <c:pt idx="24">
                  <c:v>3.8922369999738748E-4</c:v>
                </c:pt>
                <c:pt idx="25">
                  <c:v>8.5635299996056347E-5</c:v>
                </c:pt>
                <c:pt idx="26">
                  <c:v>-2.552979999990157E-4</c:v>
                </c:pt>
                <c:pt idx="27">
                  <c:v>-6.3616010000089318E-4</c:v>
                </c:pt>
                <c:pt idx="28">
                  <c:v>-1.0582011999957786E-3</c:v>
                </c:pt>
                <c:pt idx="29">
                  <c:v>-1.5212872999939009E-3</c:v>
                </c:pt>
                <c:pt idx="30">
                  <c:v>-2.0231219999971017E-3</c:v>
                </c:pt>
                <c:pt idx="31">
                  <c:v>-2.558270999998058E-3</c:v>
                </c:pt>
                <c:pt idx="32">
                  <c:v>-3.1171364999948992E-3</c:v>
                </c:pt>
                <c:pt idx="33">
                  <c:v>-3.6846015999998372E-3</c:v>
                </c:pt>
                <c:pt idx="34">
                  <c:v>-4.2384962000028281E-3</c:v>
                </c:pt>
                <c:pt idx="35">
                  <c:v>-4.7480614999955151E-3</c:v>
                </c:pt>
                <c:pt idx="36">
                  <c:v>-5.1718488000034313E-3</c:v>
                </c:pt>
                <c:pt idx="37">
                  <c:v>-5.4559948000019176E-3</c:v>
                </c:pt>
                <c:pt idx="38">
                  <c:v>-5.5319960000019819E-3</c:v>
                </c:pt>
                <c:pt idx="39">
                  <c:v>-5.3143729000026951E-3</c:v>
                </c:pt>
                <c:pt idx="40">
                  <c:v>-4.6979953000061414E-3</c:v>
                </c:pt>
                <c:pt idx="41">
                  <c:v>-3.5564087999944149E-3</c:v>
                </c:pt>
                <c:pt idx="42">
                  <c:v>-1.737566200006313E-3</c:v>
                </c:pt>
                <c:pt idx="43">
                  <c:v>9.3793220000293331E-4</c:v>
                </c:pt>
                <c:pt idx="44">
                  <c:v>4.6798750999954564E-3</c:v>
                </c:pt>
                <c:pt idx="45">
                  <c:v>9.730714300005161E-3</c:v>
                </c:pt>
                <c:pt idx="46">
                  <c:v>1.5247499200000902E-2</c:v>
                </c:pt>
                <c:pt idx="47">
                  <c:v>1.7397019599997066E-2</c:v>
                </c:pt>
                <c:pt idx="48">
                  <c:v>2.1175090699998123E-2</c:v>
                </c:pt>
                <c:pt idx="49">
                  <c:v>2.6990221399998404E-2</c:v>
                </c:pt>
                <c:pt idx="50">
                  <c:v>3.5321744200004446E-2</c:v>
                </c:pt>
                <c:pt idx="51">
                  <c:v>4.6688162300000613E-2</c:v>
                </c:pt>
                <c:pt idx="52">
                  <c:v>6.1482950100000267E-2</c:v>
                </c:pt>
                <c:pt idx="53">
                  <c:v>7.9196962400004622E-2</c:v>
                </c:pt>
                <c:pt idx="54">
                  <c:v>9.5480439100001036E-2</c:v>
                </c:pt>
                <c:pt idx="55">
                  <c:v>0.10373948110000697</c:v>
                </c:pt>
                <c:pt idx="56">
                  <c:v>9.5709769400002642E-2</c:v>
                </c:pt>
                <c:pt idx="57">
                  <c:v>9.065590650000388E-2</c:v>
                </c:pt>
                <c:pt idx="58">
                  <c:v>9.9537385100006759E-2</c:v>
                </c:pt>
                <c:pt idx="59">
                  <c:v>0.1343962993999952</c:v>
                </c:pt>
                <c:pt idx="60">
                  <c:v>0.23682002649999845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3C3-4111-974B-F0836F8A1F53}"/>
            </c:ext>
          </c:extLst>
        </c:ser>
        <c:ser>
          <c:idx val="6"/>
          <c:order val="5"/>
          <c:tx>
            <c:strRef>
              <c:f>'1SF-1IP Data '!$BJ$4</c:f>
              <c:strCache>
                <c:ptCount val="1"/>
                <c:pt idx="0">
                  <c:v>R5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'!$BJ$5:$BJ$305</c:f>
              <c:numCache>
                <c:formatCode>General</c:formatCode>
                <c:ptCount val="301"/>
                <c:pt idx="0">
                  <c:v>4.5134782999980416E-3</c:v>
                </c:pt>
                <c:pt idx="1">
                  <c:v>4.700184800000784E-3</c:v>
                </c:pt>
                <c:pt idx="2">
                  <c:v>4.9025378999942859E-3</c:v>
                </c:pt>
                <c:pt idx="3">
                  <c:v>5.1214629000071454E-3</c:v>
                </c:pt>
                <c:pt idx="4">
                  <c:v>5.3579340000027287E-3</c:v>
                </c:pt>
                <c:pt idx="5">
                  <c:v>5.6129759999947737E-3</c:v>
                </c:pt>
                <c:pt idx="6">
                  <c:v>5.8876116000021739E-3</c:v>
                </c:pt>
                <c:pt idx="7">
                  <c:v>6.1828614999939191E-3</c:v>
                </c:pt>
                <c:pt idx="8">
                  <c:v>6.4997070000032409E-3</c:v>
                </c:pt>
                <c:pt idx="9">
                  <c:v>6.8390449000048648E-3</c:v>
                </c:pt>
                <c:pt idx="10">
                  <c:v>7.2016267999970296E-3</c:v>
                </c:pt>
                <c:pt idx="11">
                  <c:v>7.5880416000018158E-3</c:v>
                </c:pt>
                <c:pt idx="12">
                  <c:v>7.9984278000040376E-3</c:v>
                </c:pt>
                <c:pt idx="13">
                  <c:v>8.4326119000053268E-3</c:v>
                </c:pt>
                <c:pt idx="14">
                  <c:v>8.8898346999997102E-3</c:v>
                </c:pt>
                <c:pt idx="15">
                  <c:v>9.3686145000049237E-3</c:v>
                </c:pt>
                <c:pt idx="16">
                  <c:v>9.8665742000036971E-3</c:v>
                </c:pt>
                <c:pt idx="17">
                  <c:v>1.0380241999996542E-2</c:v>
                </c:pt>
                <c:pt idx="18">
                  <c:v>1.0904871999997567E-2</c:v>
                </c:pt>
                <c:pt idx="19">
                  <c:v>1.1434355500000493E-2</c:v>
                </c:pt>
                <c:pt idx="20">
                  <c:v>1.1960520700000643E-2</c:v>
                </c:pt>
                <c:pt idx="21">
                  <c:v>1.2473755000002029E-2</c:v>
                </c:pt>
                <c:pt idx="22">
                  <c:v>1.2962458299995205E-2</c:v>
                </c:pt>
                <c:pt idx="23">
                  <c:v>1.34131965999984E-2</c:v>
                </c:pt>
                <c:pt idx="24">
                  <c:v>1.3810884299999771E-2</c:v>
                </c:pt>
                <c:pt idx="25">
                  <c:v>1.4139144200001397E-2</c:v>
                </c:pt>
                <c:pt idx="26">
                  <c:v>1.4381292999999573E-2</c:v>
                </c:pt>
                <c:pt idx="27">
                  <c:v>1.4520051800005263E-2</c:v>
                </c:pt>
                <c:pt idx="28">
                  <c:v>1.4539852300003986E-2</c:v>
                </c:pt>
                <c:pt idx="29">
                  <c:v>1.4427070699994715E-2</c:v>
                </c:pt>
                <c:pt idx="30">
                  <c:v>1.4171254399997224E-2</c:v>
                </c:pt>
                <c:pt idx="31">
                  <c:v>1.376597520000189E-2</c:v>
                </c:pt>
                <c:pt idx="32">
                  <c:v>1.3209480100002224E-2</c:v>
                </c:pt>
                <c:pt idx="33">
                  <c:v>1.2505047399997693E-2</c:v>
                </c:pt>
                <c:pt idx="34">
                  <c:v>1.1661155300004111E-2</c:v>
                </c:pt>
                <c:pt idx="35">
                  <c:v>1.0691506800000639E-2</c:v>
                </c:pt>
                <c:pt idx="36">
                  <c:v>9.6151176999939025E-3</c:v>
                </c:pt>
                <c:pt idx="37">
                  <c:v>8.4566024000025664E-3</c:v>
                </c:pt>
                <c:pt idx="38">
                  <c:v>7.2469577000049412E-3</c:v>
                </c:pt>
                <c:pt idx="39">
                  <c:v>6.0248040000061565E-3</c:v>
                </c:pt>
                <c:pt idx="40">
                  <c:v>4.8385957999954599E-3</c:v>
                </c:pt>
                <c:pt idx="41">
                  <c:v>3.7485301999993226E-3</c:v>
                </c:pt>
                <c:pt idx="42">
                  <c:v>2.8311428000051819E-3</c:v>
                </c:pt>
                <c:pt idx="43">
                  <c:v>2.1821546000069247E-3</c:v>
                </c:pt>
                <c:pt idx="44">
                  <c:v>1.9202089000032174E-3</c:v>
                </c:pt>
                <c:pt idx="45">
                  <c:v>2.1888388999968811E-3</c:v>
                </c:pt>
                <c:pt idx="46">
                  <c:v>3.1572710999938636E-3</c:v>
                </c:pt>
                <c:pt idx="47">
                  <c:v>5.0146008999973901E-3</c:v>
                </c:pt>
                <c:pt idx="48">
                  <c:v>7.9512718999978915E-3</c:v>
                </c:pt>
                <c:pt idx="49">
                  <c:v>1.2116930499999512E-2</c:v>
                </c:pt>
                <c:pt idx="50">
                  <c:v>1.7526261499995144E-2</c:v>
                </c:pt>
                <c:pt idx="51">
                  <c:v>2.3878892300004395E-2</c:v>
                </c:pt>
                <c:pt idx="52">
                  <c:v>3.0343288899999266E-2</c:v>
                </c:pt>
                <c:pt idx="53">
                  <c:v>3.5702023200002486E-2</c:v>
                </c:pt>
                <c:pt idx="54">
                  <c:v>3.9449669500001505E-2</c:v>
                </c:pt>
                <c:pt idx="55">
                  <c:v>4.2901655799994387E-2</c:v>
                </c:pt>
                <c:pt idx="56">
                  <c:v>4.8978767299999504E-2</c:v>
                </c:pt>
                <c:pt idx="57">
                  <c:v>6.1976555300006453E-2</c:v>
                </c:pt>
                <c:pt idx="58">
                  <c:v>8.7722366099995952E-2</c:v>
                </c:pt>
                <c:pt idx="59">
                  <c:v>0.13269611200000497</c:v>
                </c:pt>
                <c:pt idx="60">
                  <c:v>0.21128806160000124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3C3-4111-974B-F0836F8A1F53}"/>
            </c:ext>
          </c:extLst>
        </c:ser>
        <c:ser>
          <c:idx val="0"/>
          <c:order val="6"/>
          <c:tx>
            <c:strRef>
              <c:f>'1SF-1IP Data '!$BK$4</c:f>
              <c:strCache>
                <c:ptCount val="1"/>
                <c:pt idx="0">
                  <c:v>R6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'!$BK$5:$BK$305</c:f>
              <c:numCache>
                <c:formatCode>General</c:formatCode>
                <c:ptCount val="301"/>
                <c:pt idx="0">
                  <c:v>8.2827105299998038E-2</c:v>
                </c:pt>
                <c:pt idx="1">
                  <c:v>8.2682007299993643E-2</c:v>
                </c:pt>
                <c:pt idx="2">
                  <c:v>8.2513448800000333E-2</c:v>
                </c:pt>
                <c:pt idx="3">
                  <c:v>8.2317888999995148E-2</c:v>
                </c:pt>
                <c:pt idx="4">
                  <c:v>8.2091395999995598E-2</c:v>
                </c:pt>
                <c:pt idx="5">
                  <c:v>8.1829635600001893E-2</c:v>
                </c:pt>
                <c:pt idx="6">
                  <c:v>8.1527782699993168E-2</c:v>
                </c:pt>
                <c:pt idx="7">
                  <c:v>8.118087100000082E-2</c:v>
                </c:pt>
                <c:pt idx="8">
                  <c:v>8.0783425099994588E-2</c:v>
                </c:pt>
                <c:pt idx="9">
                  <c:v>8.0329478899997753E-2</c:v>
                </c:pt>
                <c:pt idx="10">
                  <c:v>7.9813017199995784E-2</c:v>
                </c:pt>
                <c:pt idx="11">
                  <c:v>7.9228070499993919E-2</c:v>
                </c:pt>
                <c:pt idx="12">
                  <c:v>7.8568265200004817E-2</c:v>
                </c:pt>
                <c:pt idx="13">
                  <c:v>7.7827465400005735E-2</c:v>
                </c:pt>
                <c:pt idx="14">
                  <c:v>7.6999699400005284E-2</c:v>
                </c:pt>
                <c:pt idx="15">
                  <c:v>7.6079283200002124E-2</c:v>
                </c:pt>
                <c:pt idx="16">
                  <c:v>7.5060938500001839E-2</c:v>
                </c:pt>
                <c:pt idx="17">
                  <c:v>7.3703210399997943E-2</c:v>
                </c:pt>
                <c:pt idx="18">
                  <c:v>7.2417552199993906E-2</c:v>
                </c:pt>
                <c:pt idx="19">
                  <c:v>7.100971929999389E-2</c:v>
                </c:pt>
                <c:pt idx="20">
                  <c:v>6.9474629599994842E-2</c:v>
                </c:pt>
                <c:pt idx="21">
                  <c:v>6.7807837399996629E-2</c:v>
                </c:pt>
                <c:pt idx="22">
                  <c:v>6.6005159300004834E-2</c:v>
                </c:pt>
                <c:pt idx="23">
                  <c:v>6.4062680099993941E-2</c:v>
                </c:pt>
                <c:pt idx="24">
                  <c:v>6.1976681299995562E-2</c:v>
                </c:pt>
                <c:pt idx="25">
                  <c:v>5.9743533299993601E-2</c:v>
                </c:pt>
                <c:pt idx="26">
                  <c:v>5.7359746599999539E-2</c:v>
                </c:pt>
                <c:pt idx="27">
                  <c:v>5.4821282000006022E-2</c:v>
                </c:pt>
                <c:pt idx="28">
                  <c:v>5.2124313600003802E-2</c:v>
                </c:pt>
                <c:pt idx="29">
                  <c:v>4.9264557100002548E-2</c:v>
                </c:pt>
                <c:pt idx="30">
                  <c:v>4.6237314699993703E-2</c:v>
                </c:pt>
                <c:pt idx="31">
                  <c:v>4.3037374999997269E-2</c:v>
                </c:pt>
                <c:pt idx="32">
                  <c:v>3.9658960300002377E-2</c:v>
                </c:pt>
                <c:pt idx="33">
                  <c:v>3.6095603999996229E-2</c:v>
                </c:pt>
                <c:pt idx="34">
                  <c:v>3.2340104699997596E-2</c:v>
                </c:pt>
                <c:pt idx="35">
                  <c:v>2.8384402699998645E-2</c:v>
                </c:pt>
                <c:pt idx="36">
                  <c:v>2.4219588299999373E-2</c:v>
                </c:pt>
                <c:pt idx="37">
                  <c:v>1.9835876900003768E-2</c:v>
                </c:pt>
                <c:pt idx="38">
                  <c:v>1.5222807399993599E-2</c:v>
                </c:pt>
                <c:pt idx="39">
                  <c:v>1.036960160000433E-2</c:v>
                </c:pt>
                <c:pt idx="40">
                  <c:v>5.2661058000040839E-3</c:v>
                </c:pt>
                <c:pt idx="41">
                  <c:v>-9.705840000151511E-5</c:v>
                </c:pt>
                <c:pt idx="42">
                  <c:v>-5.725347600005648E-3</c:v>
                </c:pt>
                <c:pt idx="43">
                  <c:v>-1.1618795600000453E-2</c:v>
                </c:pt>
                <c:pt idx="44">
                  <c:v>-1.7768383199992854E-2</c:v>
                </c:pt>
                <c:pt idx="45">
                  <c:v>-2.415152759999728E-2</c:v>
                </c:pt>
                <c:pt idx="46">
                  <c:v>-3.0723473400001922E-2</c:v>
                </c:pt>
                <c:pt idx="47">
                  <c:v>-3.7406465600000161E-2</c:v>
                </c:pt>
                <c:pt idx="48">
                  <c:v>-4.407406190000529E-2</c:v>
                </c:pt>
                <c:pt idx="49">
                  <c:v>-5.0527459099996008E-2</c:v>
                </c:pt>
                <c:pt idx="50">
                  <c:v>-5.6464266800006158E-2</c:v>
                </c:pt>
                <c:pt idx="51">
                  <c:v>-6.1438824399999703E-2</c:v>
                </c:pt>
                <c:pt idx="52">
                  <c:v>-6.4809752800002229E-2</c:v>
                </c:pt>
                <c:pt idx="53">
                  <c:v>-6.5678190599996356E-2</c:v>
                </c:pt>
                <c:pt idx="54">
                  <c:v>-6.2804922899999838E-2</c:v>
                </c:pt>
                <c:pt idx="55">
                  <c:v>-5.4508731499993246E-2</c:v>
                </c:pt>
                <c:pt idx="56">
                  <c:v>-3.1240953199997534E-2</c:v>
                </c:pt>
                <c:pt idx="57">
                  <c:v>6.4880015000028379E-3</c:v>
                </c:pt>
                <c:pt idx="58">
                  <c:v>5.9997387099997468E-2</c:v>
                </c:pt>
                <c:pt idx="59">
                  <c:v>0.12676708300000428</c:v>
                </c:pt>
                <c:pt idx="60">
                  <c:v>0.17783246240000494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3C3-4111-974B-F0836F8A1F53}"/>
            </c:ext>
          </c:extLst>
        </c:ser>
        <c:ser>
          <c:idx val="7"/>
          <c:order val="7"/>
          <c:tx>
            <c:strRef>
              <c:f>'1SF-1IP Data '!$BL$4</c:f>
              <c:strCache>
                <c:ptCount val="1"/>
                <c:pt idx="0">
                  <c:v>R7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'!$BL$5:$BL$305</c:f>
              <c:numCache>
                <c:formatCode>General</c:formatCode>
                <c:ptCount val="301"/>
                <c:pt idx="0">
                  <c:v>8.2827105299998038E-2</c:v>
                </c:pt>
                <c:pt idx="1">
                  <c:v>8.2682007399995427E-2</c:v>
                </c:pt>
                <c:pt idx="2">
                  <c:v>8.2513448900002118E-2</c:v>
                </c:pt>
                <c:pt idx="3">
                  <c:v>8.2317888999995148E-2</c:v>
                </c:pt>
                <c:pt idx="4">
                  <c:v>8.2091396400002736E-2</c:v>
                </c:pt>
                <c:pt idx="5">
                  <c:v>8.1829635600001893E-2</c:v>
                </c:pt>
                <c:pt idx="6">
                  <c:v>8.1527865699996482E-2</c:v>
                </c:pt>
                <c:pt idx="7">
                  <c:v>8.118087100000082E-2</c:v>
                </c:pt>
                <c:pt idx="8">
                  <c:v>8.0783425099994588E-2</c:v>
                </c:pt>
                <c:pt idx="9">
                  <c:v>8.0329478899997753E-2</c:v>
                </c:pt>
                <c:pt idx="10">
                  <c:v>7.9813017199995784E-2</c:v>
                </c:pt>
                <c:pt idx="11">
                  <c:v>7.9228071000002842E-2</c:v>
                </c:pt>
                <c:pt idx="12">
                  <c:v>7.856826549999596E-2</c:v>
                </c:pt>
                <c:pt idx="13">
                  <c:v>7.7827466000002232E-2</c:v>
                </c:pt>
                <c:pt idx="14">
                  <c:v>7.6999699400005284E-2</c:v>
                </c:pt>
                <c:pt idx="15">
                  <c:v>7.6079284599998687E-2</c:v>
                </c:pt>
                <c:pt idx="16">
                  <c:v>7.5060938700005408E-2</c:v>
                </c:pt>
                <c:pt idx="17">
                  <c:v>7.3703210399997943E-2</c:v>
                </c:pt>
                <c:pt idx="18">
                  <c:v>7.2417552800004614E-2</c:v>
                </c:pt>
                <c:pt idx="19">
                  <c:v>7.100971929999389E-2</c:v>
                </c:pt>
                <c:pt idx="20">
                  <c:v>6.9474630399994908E-2</c:v>
                </c:pt>
                <c:pt idx="21">
                  <c:v>6.78078394000039E-2</c:v>
                </c:pt>
                <c:pt idx="22">
                  <c:v>6.6005159300004834E-2</c:v>
                </c:pt>
                <c:pt idx="23">
                  <c:v>6.4062682200002996E-2</c:v>
                </c:pt>
                <c:pt idx="24">
                  <c:v>6.1976681499999131E-2</c:v>
                </c:pt>
                <c:pt idx="25">
                  <c:v>5.9743533299993601E-2</c:v>
                </c:pt>
                <c:pt idx="26">
                  <c:v>5.7359746599999539E-2</c:v>
                </c:pt>
                <c:pt idx="27">
                  <c:v>5.4821282000006022E-2</c:v>
                </c:pt>
                <c:pt idx="28">
                  <c:v>5.2124313600003802E-2</c:v>
                </c:pt>
                <c:pt idx="29">
                  <c:v>4.9264557100002548E-2</c:v>
                </c:pt>
                <c:pt idx="30">
                  <c:v>4.6237314899997273E-2</c:v>
                </c:pt>
                <c:pt idx="31">
                  <c:v>4.3037375099999053E-2</c:v>
                </c:pt>
                <c:pt idx="32">
                  <c:v>3.9658960300002377E-2</c:v>
                </c:pt>
                <c:pt idx="33">
                  <c:v>3.6095603999996229E-2</c:v>
                </c:pt>
                <c:pt idx="34">
                  <c:v>3.2340104699997596E-2</c:v>
                </c:pt>
                <c:pt idx="35">
                  <c:v>2.8384402699998645E-2</c:v>
                </c:pt>
                <c:pt idx="36">
                  <c:v>2.4219588299999373E-2</c:v>
                </c:pt>
                <c:pt idx="37">
                  <c:v>1.9835876900003768E-2</c:v>
                </c:pt>
                <c:pt idx="38">
                  <c:v>1.5222807399993599E-2</c:v>
                </c:pt>
                <c:pt idx="39">
                  <c:v>1.036960160000433E-2</c:v>
                </c:pt>
                <c:pt idx="40">
                  <c:v>5.2661066000041501E-3</c:v>
                </c:pt>
                <c:pt idx="41">
                  <c:v>-9.705840000151511E-5</c:v>
                </c:pt>
                <c:pt idx="42">
                  <c:v>-5.725347600005648E-3</c:v>
                </c:pt>
                <c:pt idx="43">
                  <c:v>-1.1618795499998669E-2</c:v>
                </c:pt>
                <c:pt idx="44">
                  <c:v>-1.7768383000003496E-2</c:v>
                </c:pt>
                <c:pt idx="45">
                  <c:v>-2.415152759999728E-2</c:v>
                </c:pt>
                <c:pt idx="46">
                  <c:v>-3.0723468100006812E-2</c:v>
                </c:pt>
                <c:pt idx="47">
                  <c:v>-3.7406465600000161E-2</c:v>
                </c:pt>
                <c:pt idx="48">
                  <c:v>-4.407405770000139E-2</c:v>
                </c:pt>
                <c:pt idx="49">
                  <c:v>-5.0527456099999313E-2</c:v>
                </c:pt>
                <c:pt idx="50">
                  <c:v>-5.6464266800006158E-2</c:v>
                </c:pt>
                <c:pt idx="51">
                  <c:v>-6.1438824399999703E-2</c:v>
                </c:pt>
                <c:pt idx="52">
                  <c:v>-6.4809752800002229E-2</c:v>
                </c:pt>
                <c:pt idx="53">
                  <c:v>-6.5678190599996356E-2</c:v>
                </c:pt>
                <c:pt idx="54">
                  <c:v>-6.2804922899999838E-2</c:v>
                </c:pt>
                <c:pt idx="55">
                  <c:v>-5.4508731499993246E-2</c:v>
                </c:pt>
                <c:pt idx="56">
                  <c:v>-3.124095309999575E-2</c:v>
                </c:pt>
                <c:pt idx="57">
                  <c:v>6.4880022000011195E-3</c:v>
                </c:pt>
                <c:pt idx="58">
                  <c:v>5.999739199999965E-2</c:v>
                </c:pt>
                <c:pt idx="59">
                  <c:v>0.12683821909999438</c:v>
                </c:pt>
                <c:pt idx="60">
                  <c:v>0.17783246240000494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3C3-4111-974B-F0836F8A1F53}"/>
            </c:ext>
          </c:extLst>
        </c:ser>
        <c:ser>
          <c:idx val="8"/>
          <c:order val="8"/>
          <c:tx>
            <c:strRef>
              <c:f>'1SF-1IP Data '!$BM$4</c:f>
              <c:strCache>
                <c:ptCount val="1"/>
                <c:pt idx="0">
                  <c:v>R8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'!$BM$5:$BM$305</c:f>
              <c:numCache>
                <c:formatCode>General</c:formatCode>
                <c:ptCount val="301"/>
                <c:pt idx="0">
                  <c:v>8.3211165400001619E-2</c:v>
                </c:pt>
                <c:pt idx="1">
                  <c:v>8.3138065699998265E-2</c:v>
                </c:pt>
                <c:pt idx="2">
                  <c:v>8.30541218000036E-2</c:v>
                </c:pt>
                <c:pt idx="3">
                  <c:v>8.2957415300001003E-2</c:v>
                </c:pt>
                <c:pt idx="4">
                  <c:v>8.2845763700007069E-2</c:v>
                </c:pt>
                <c:pt idx="5">
                  <c:v>8.2716537899997888E-2</c:v>
                </c:pt>
                <c:pt idx="6">
                  <c:v>8.2566614100002766E-2</c:v>
                </c:pt>
                <c:pt idx="7">
                  <c:v>8.2392303399998923E-2</c:v>
                </c:pt>
                <c:pt idx="8">
                  <c:v>8.218912659999944E-2</c:v>
                </c:pt>
                <c:pt idx="9">
                  <c:v>8.195193269999379E-2</c:v>
                </c:pt>
                <c:pt idx="10">
                  <c:v>8.1674597100004576E-2</c:v>
                </c:pt>
                <c:pt idx="11">
                  <c:v>8.13501127999956E-2</c:v>
                </c:pt>
                <c:pt idx="12">
                  <c:v>8.0970392699995841E-2</c:v>
                </c:pt>
                <c:pt idx="13">
                  <c:v>8.0526628399994138E-2</c:v>
                </c:pt>
                <c:pt idx="14">
                  <c:v>8.000939209999558E-2</c:v>
                </c:pt>
                <c:pt idx="15">
                  <c:v>7.940907789999585E-2</c:v>
                </c:pt>
                <c:pt idx="16">
                  <c:v>7.8716481399993654E-2</c:v>
                </c:pt>
                <c:pt idx="17">
                  <c:v>7.3939878900006306E-2</c:v>
                </c:pt>
                <c:pt idx="18">
                  <c:v>7.2711908700000549E-2</c:v>
                </c:pt>
                <c:pt idx="19">
                  <c:v>7.1373568699996781E-2</c:v>
                </c:pt>
                <c:pt idx="20">
                  <c:v>6.9921828999994773E-2</c:v>
                </c:pt>
                <c:pt idx="21">
                  <c:v>6.8354645100001221E-2</c:v>
                </c:pt>
                <c:pt idx="22">
                  <c:v>6.6670655500004727E-2</c:v>
                </c:pt>
                <c:pt idx="23">
                  <c:v>6.4869266100004097E-2</c:v>
                </c:pt>
                <c:pt idx="24">
                  <c:v>6.2950677900005303E-2</c:v>
                </c:pt>
                <c:pt idx="25">
                  <c:v>6.0915902000004962E-2</c:v>
                </c:pt>
                <c:pt idx="26">
                  <c:v>5.8766931500002784E-2</c:v>
                </c:pt>
                <c:pt idx="27">
                  <c:v>5.6506230500005472E-2</c:v>
                </c:pt>
                <c:pt idx="28">
                  <c:v>5.4137699099996439E-2</c:v>
                </c:pt>
                <c:pt idx="29">
                  <c:v>5.1666223200001582E-2</c:v>
                </c:pt>
                <c:pt idx="30">
                  <c:v>4.9098023499993815E-2</c:v>
                </c:pt>
                <c:pt idx="31">
                  <c:v>4.6440923600002293E-2</c:v>
                </c:pt>
                <c:pt idx="32">
                  <c:v>4.3704708899994671E-2</c:v>
                </c:pt>
                <c:pt idx="33">
                  <c:v>4.090156830000069E-2</c:v>
                </c:pt>
                <c:pt idx="34">
                  <c:v>3.8046703600002729E-2</c:v>
                </c:pt>
                <c:pt idx="35">
                  <c:v>3.5159045800000399E-2</c:v>
                </c:pt>
                <c:pt idx="36">
                  <c:v>3.2262200499999949E-2</c:v>
                </c:pt>
                <c:pt idx="37">
                  <c:v>2.9385706599995842E-2</c:v>
                </c:pt>
                <c:pt idx="38">
                  <c:v>2.6566613699998243E-2</c:v>
                </c:pt>
                <c:pt idx="39">
                  <c:v>2.3851600399993345E-2</c:v>
                </c:pt>
                <c:pt idx="40">
                  <c:v>2.1299852699996791E-2</c:v>
                </c:pt>
                <c:pt idx="41">
                  <c:v>1.8985466299994869E-2</c:v>
                </c:pt>
                <c:pt idx="42">
                  <c:v>1.7002901899999756E-2</c:v>
                </c:pt>
                <c:pt idx="43">
                  <c:v>1.547082029999558E-2</c:v>
                </c:pt>
                <c:pt idx="44">
                  <c:v>1.4537668200006237E-2</c:v>
                </c:pt>
                <c:pt idx="45">
                  <c:v>1.4387381800005983E-2</c:v>
                </c:pt>
                <c:pt idx="46">
                  <c:v>1.6370170399994777E-2</c:v>
                </c:pt>
                <c:pt idx="47">
                  <c:v>2.4919121899998231E-2</c:v>
                </c:pt>
                <c:pt idx="48">
                  <c:v>3.574470889999759E-2</c:v>
                </c:pt>
                <c:pt idx="49">
                  <c:v>4.9265779799995357E-2</c:v>
                </c:pt>
                <c:pt idx="50">
                  <c:v>6.5948511700000267E-2</c:v>
                </c:pt>
                <c:pt idx="51">
                  <c:v>8.6250523100005694E-2</c:v>
                </c:pt>
                <c:pt idx="52">
                  <c:v>0.11024599499999965</c:v>
                </c:pt>
                <c:pt idx="53">
                  <c:v>0.13265991110000641</c:v>
                </c:pt>
                <c:pt idx="54">
                  <c:v>0.12625410610000642</c:v>
                </c:pt>
                <c:pt idx="55">
                  <c:v>0.10946739630000479</c:v>
                </c:pt>
                <c:pt idx="56">
                  <c:v>0.10974342350000654</c:v>
                </c:pt>
                <c:pt idx="57">
                  <c:v>0.12198021170000573</c:v>
                </c:pt>
                <c:pt idx="58">
                  <c:v>0.1470757114999941</c:v>
                </c:pt>
                <c:pt idx="59">
                  <c:v>0.19139843329999451</c:v>
                </c:pt>
                <c:pt idx="60">
                  <c:v>0.26165711059999808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3C3-4111-974B-F0836F8A1F53}"/>
            </c:ext>
          </c:extLst>
        </c:ser>
        <c:ser>
          <c:idx val="9"/>
          <c:order val="9"/>
          <c:tx>
            <c:strRef>
              <c:f>'1SF-1IP Data '!$BN$4</c:f>
              <c:strCache>
                <c:ptCount val="1"/>
                <c:pt idx="0">
                  <c:v>R9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'!$BN$5:$BN$305</c:f>
              <c:numCache>
                <c:formatCode>General</c:formatCode>
                <c:ptCount val="301"/>
                <c:pt idx="0">
                  <c:v>8.322102629999506E-2</c:v>
                </c:pt>
                <c:pt idx="1">
                  <c:v>8.315184639999984E-2</c:v>
                </c:pt>
                <c:pt idx="2">
                  <c:v>8.3073224800003231E-2</c:v>
                </c:pt>
                <c:pt idx="3">
                  <c:v>8.2983791299994891E-2</c:v>
                </c:pt>
                <c:pt idx="4">
                  <c:v>8.288198050000517E-2</c:v>
                </c:pt>
                <c:pt idx="5">
                  <c:v>8.2766034499996977E-2</c:v>
                </c:pt>
                <c:pt idx="6">
                  <c:v>8.2633923900004902E-2</c:v>
                </c:pt>
                <c:pt idx="7">
                  <c:v>8.2483351199996946E-2</c:v>
                </c:pt>
                <c:pt idx="8">
                  <c:v>8.2311690400004522E-2</c:v>
                </c:pt>
                <c:pt idx="9">
                  <c:v>8.2115973800000575E-2</c:v>
                </c:pt>
                <c:pt idx="10">
                  <c:v>8.1674599500004774E-2</c:v>
                </c:pt>
                <c:pt idx="11">
                  <c:v>8.1350112899997384E-2</c:v>
                </c:pt>
                <c:pt idx="12">
                  <c:v>8.0970394800004897E-2</c:v>
                </c:pt>
                <c:pt idx="13">
                  <c:v>8.0526628800001276E-2</c:v>
                </c:pt>
                <c:pt idx="14">
                  <c:v>8.0009392199997365E-2</c:v>
                </c:pt>
                <c:pt idx="15">
                  <c:v>7.9409093199998892E-2</c:v>
                </c:pt>
                <c:pt idx="16">
                  <c:v>7.8716482900006213E-2</c:v>
                </c:pt>
                <c:pt idx="17">
                  <c:v>7.3939881900003002E-2</c:v>
                </c:pt>
                <c:pt idx="18">
                  <c:v>7.2711908900004119E-2</c:v>
                </c:pt>
                <c:pt idx="19">
                  <c:v>7.1373568699996781E-2</c:v>
                </c:pt>
                <c:pt idx="20">
                  <c:v>6.9921829300000127E-2</c:v>
                </c:pt>
                <c:pt idx="21">
                  <c:v>6.8354647199996066E-2</c:v>
                </c:pt>
                <c:pt idx="22">
                  <c:v>6.6670655500004727E-2</c:v>
                </c:pt>
                <c:pt idx="23">
                  <c:v>6.486926639999524E-2</c:v>
                </c:pt>
                <c:pt idx="24">
                  <c:v>6.2950678099994661E-2</c:v>
                </c:pt>
                <c:pt idx="25">
                  <c:v>6.0915902000004962E-2</c:v>
                </c:pt>
                <c:pt idx="26">
                  <c:v>5.8766931500002784E-2</c:v>
                </c:pt>
                <c:pt idx="27">
                  <c:v>5.6506231499994897E-2</c:v>
                </c:pt>
                <c:pt idx="28">
                  <c:v>5.4137700599994787E-2</c:v>
                </c:pt>
                <c:pt idx="29">
                  <c:v>5.166622359999451E-2</c:v>
                </c:pt>
                <c:pt idx="30">
                  <c:v>4.9098024200006307E-2</c:v>
                </c:pt>
                <c:pt idx="31">
                  <c:v>4.6440926399995419E-2</c:v>
                </c:pt>
                <c:pt idx="32">
                  <c:v>4.3704708999996456E-2</c:v>
                </c:pt>
                <c:pt idx="33">
                  <c:v>4.090156830000069E-2</c:v>
                </c:pt>
                <c:pt idx="34">
                  <c:v>3.8046703600002729E-2</c:v>
                </c:pt>
                <c:pt idx="35">
                  <c:v>3.5159045800000399E-2</c:v>
                </c:pt>
                <c:pt idx="36">
                  <c:v>3.2262200499999949E-2</c:v>
                </c:pt>
                <c:pt idx="37">
                  <c:v>2.9385706599995842E-2</c:v>
                </c:pt>
                <c:pt idx="38">
                  <c:v>2.6566613699998243E-2</c:v>
                </c:pt>
                <c:pt idx="39">
                  <c:v>2.3851600399993345E-2</c:v>
                </c:pt>
                <c:pt idx="40">
                  <c:v>2.1299852699996791E-2</c:v>
                </c:pt>
                <c:pt idx="41">
                  <c:v>1.8985466299994869E-2</c:v>
                </c:pt>
                <c:pt idx="42">
                  <c:v>1.7002904400001739E-2</c:v>
                </c:pt>
                <c:pt idx="43">
                  <c:v>1.5470820600000934E-2</c:v>
                </c:pt>
                <c:pt idx="44">
                  <c:v>1.4537668399995596E-2</c:v>
                </c:pt>
                <c:pt idx="45">
                  <c:v>1.4387381800005983E-2</c:v>
                </c:pt>
                <c:pt idx="46">
                  <c:v>1.6370173900000395E-2</c:v>
                </c:pt>
                <c:pt idx="47">
                  <c:v>2.4919126100002131E-2</c:v>
                </c:pt>
                <c:pt idx="48">
                  <c:v>3.5744709799999441E-2</c:v>
                </c:pt>
                <c:pt idx="49">
                  <c:v>4.9265786600003025E-2</c:v>
                </c:pt>
                <c:pt idx="50">
                  <c:v>6.5948512000005621E-2</c:v>
                </c:pt>
                <c:pt idx="51">
                  <c:v>8.6250531600001068E-2</c:v>
                </c:pt>
                <c:pt idx="52">
                  <c:v>0.11024599520000322</c:v>
                </c:pt>
                <c:pt idx="53">
                  <c:v>0.13265991279999412</c:v>
                </c:pt>
                <c:pt idx="54">
                  <c:v>0.12625411330000702</c:v>
                </c:pt>
                <c:pt idx="55">
                  <c:v>0.10946740449999481</c:v>
                </c:pt>
                <c:pt idx="56">
                  <c:v>0.10974342359999412</c:v>
                </c:pt>
                <c:pt idx="57">
                  <c:v>0.12198021170000573</c:v>
                </c:pt>
                <c:pt idx="58">
                  <c:v>0.1470757114999941</c:v>
                </c:pt>
                <c:pt idx="59">
                  <c:v>0.19139843329999451</c:v>
                </c:pt>
                <c:pt idx="60">
                  <c:v>0.26165711059999808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3C3-4111-974B-F0836F8A1F53}"/>
            </c:ext>
          </c:extLst>
        </c:ser>
        <c:ser>
          <c:idx val="10"/>
          <c:order val="10"/>
          <c:tx>
            <c:strRef>
              <c:f>'1SF-1IP Data '!$BO$4</c:f>
              <c:strCache>
                <c:ptCount val="1"/>
                <c:pt idx="0">
                  <c:v>R10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'!$BO$5:$BO$305</c:f>
              <c:numCache>
                <c:formatCode>General</c:formatCode>
                <c:ptCount val="301"/>
                <c:pt idx="0">
                  <c:v>8.322102629999506E-2</c:v>
                </c:pt>
                <c:pt idx="1">
                  <c:v>8.3151847300001691E-2</c:v>
                </c:pt>
                <c:pt idx="2">
                  <c:v>8.3073225299997944E-2</c:v>
                </c:pt>
                <c:pt idx="3">
                  <c:v>8.2983791399996676E-2</c:v>
                </c:pt>
                <c:pt idx="4">
                  <c:v>8.2881980600006955E-2</c:v>
                </c:pt>
                <c:pt idx="5">
                  <c:v>8.2766035099993474E-2</c:v>
                </c:pt>
                <c:pt idx="6">
                  <c:v>8.263392429999783E-2</c:v>
                </c:pt>
                <c:pt idx="7">
                  <c:v>8.2483351299998731E-2</c:v>
                </c:pt>
                <c:pt idx="8">
                  <c:v>8.2311690500006307E-2</c:v>
                </c:pt>
                <c:pt idx="9">
                  <c:v>8.2115973800000575E-2</c:v>
                </c:pt>
                <c:pt idx="10">
                  <c:v>8.1892802200002279E-2</c:v>
                </c:pt>
                <c:pt idx="11">
                  <c:v>8.1638453699994784E-2</c:v>
                </c:pt>
                <c:pt idx="12">
                  <c:v>8.1348626099995158E-2</c:v>
                </c:pt>
                <c:pt idx="13">
                  <c:v>8.1018688599996835E-2</c:v>
                </c:pt>
                <c:pt idx="14">
                  <c:v>8.0643739699993944E-2</c:v>
                </c:pt>
                <c:pt idx="15">
                  <c:v>8.0218626800004245E-2</c:v>
                </c:pt>
                <c:pt idx="16">
                  <c:v>7.9738299400005985E-2</c:v>
                </c:pt>
                <c:pt idx="17">
                  <c:v>7.7923530399999663E-2</c:v>
                </c:pt>
                <c:pt idx="18">
                  <c:v>7.7024036200000978E-2</c:v>
                </c:pt>
                <c:pt idx="19">
                  <c:v>7.6014476599993941E-2</c:v>
                </c:pt>
                <c:pt idx="20">
                  <c:v>7.4894203699997774E-2</c:v>
                </c:pt>
                <c:pt idx="21">
                  <c:v>7.3666204199994922E-2</c:v>
                </c:pt>
                <c:pt idx="22">
                  <c:v>7.2336901200003467E-2</c:v>
                </c:pt>
                <c:pt idx="23">
                  <c:v>7.0916138300006537E-2</c:v>
                </c:pt>
                <c:pt idx="24">
                  <c:v>6.9417036000004373E-2</c:v>
                </c:pt>
                <c:pt idx="25">
                  <c:v>6.7855859600001622E-2</c:v>
                </c:pt>
                <c:pt idx="26">
                  <c:v>6.625204729999723E-2</c:v>
                </c:pt>
                <c:pt idx="27">
                  <c:v>6.4627731000001631E-2</c:v>
                </c:pt>
                <c:pt idx="28">
                  <c:v>6.3008334399995647E-2</c:v>
                </c:pt>
                <c:pt idx="29">
                  <c:v>6.1422739299999307E-2</c:v>
                </c:pt>
                <c:pt idx="30">
                  <c:v>5.9903027499998984E-2</c:v>
                </c:pt>
                <c:pt idx="31">
                  <c:v>5.8485012099993128E-2</c:v>
                </c:pt>
                <c:pt idx="32">
                  <c:v>5.7208417500007158E-2</c:v>
                </c:pt>
                <c:pt idx="33">
                  <c:v>5.6117210200000045E-2</c:v>
                </c:pt>
                <c:pt idx="34">
                  <c:v>5.5260007399994038E-2</c:v>
                </c:pt>
                <c:pt idx="35">
                  <c:v>5.4690681500005667E-2</c:v>
                </c:pt>
                <c:pt idx="36">
                  <c:v>5.142929829999332E-2</c:v>
                </c:pt>
                <c:pt idx="37">
                  <c:v>4.9398185100002934E-2</c:v>
                </c:pt>
                <c:pt idx="38">
                  <c:v>4.7392994700004465E-2</c:v>
                </c:pt>
                <c:pt idx="39">
                  <c:v>4.5367601699993543E-2</c:v>
                </c:pt>
                <c:pt idx="40">
                  <c:v>4.3238918800000192E-2</c:v>
                </c:pt>
                <c:pt idx="41">
                  <c:v>4.0879694699995639E-2</c:v>
                </c:pt>
                <c:pt idx="42">
                  <c:v>3.8126079600004914E-2</c:v>
                </c:pt>
                <c:pt idx="43">
                  <c:v>3.4802663199997141E-2</c:v>
                </c:pt>
                <c:pt idx="44">
                  <c:v>3.0765760299999556E-2</c:v>
                </c:pt>
                <c:pt idx="45">
                  <c:v>2.5943113699995024E-2</c:v>
                </c:pt>
                <c:pt idx="46">
                  <c:v>2.0353599299994585E-2</c:v>
                </c:pt>
                <c:pt idx="47">
                  <c:v>1.4104575900006466E-2</c:v>
                </c:pt>
                <c:pt idx="48">
                  <c:v>7.385141000000317E-3</c:v>
                </c:pt>
                <c:pt idx="49">
                  <c:v>4.7166340000615037E-4</c:v>
                </c:pt>
                <c:pt idx="50">
                  <c:v>-6.2520686999931741E-3</c:v>
                </c:pt>
                <c:pt idx="51">
                  <c:v>-1.2262135599996782E-2</c:v>
                </c:pt>
                <c:pt idx="52">
                  <c:v>-1.6846243499998081E-2</c:v>
                </c:pt>
                <c:pt idx="53">
                  <c:v>-1.9046674199998392E-2</c:v>
                </c:pt>
                <c:pt idx="54">
                  <c:v>-1.7580655599999773E-2</c:v>
                </c:pt>
                <c:pt idx="55">
                  <c:v>-1.0736206499998957E-2</c:v>
                </c:pt>
                <c:pt idx="56">
                  <c:v>3.7512407999997777E-3</c:v>
                </c:pt>
                <c:pt idx="57">
                  <c:v>2.8816700500001957E-2</c:v>
                </c:pt>
                <c:pt idx="58">
                  <c:v>6.8185049199996683E-2</c:v>
                </c:pt>
                <c:pt idx="59">
                  <c:v>0.1268382201999998</c:v>
                </c:pt>
                <c:pt idx="60">
                  <c:v>0.20368575999999905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3C3-4111-974B-F0836F8A1F53}"/>
            </c:ext>
          </c:extLst>
        </c:ser>
        <c:ser>
          <c:idx val="11"/>
          <c:order val="11"/>
          <c:tx>
            <c:strRef>
              <c:f>'1SF-1IP Data '!$BP$4</c:f>
              <c:strCache>
                <c:ptCount val="1"/>
                <c:pt idx="0">
                  <c:v>R11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'!$BP$5:$BP$305</c:f>
              <c:numCache>
                <c:formatCode>General</c:formatCode>
                <c:ptCount val="301"/>
                <c:pt idx="0">
                  <c:v>8.3355684300002508E-2</c:v>
                </c:pt>
                <c:pt idx="1">
                  <c:v>8.3313227000004986E-2</c:v>
                </c:pt>
                <c:pt idx="2">
                  <c:v>8.3266567199999031E-2</c:v>
                </c:pt>
                <c:pt idx="3">
                  <c:v>8.3215289099996426E-2</c:v>
                </c:pt>
                <c:pt idx="4">
                  <c:v>8.3158968099994013E-2</c:v>
                </c:pt>
                <c:pt idx="5">
                  <c:v>8.3097126200001981E-2</c:v>
                </c:pt>
                <c:pt idx="6">
                  <c:v>8.3029303800003618E-2</c:v>
                </c:pt>
                <c:pt idx="7">
                  <c:v>8.2954984799997078E-2</c:v>
                </c:pt>
                <c:pt idx="8">
                  <c:v>8.2873622600004637E-2</c:v>
                </c:pt>
                <c:pt idx="9">
                  <c:v>8.2784676800002899E-2</c:v>
                </c:pt>
                <c:pt idx="10">
                  <c:v>8.1892802400005849E-2</c:v>
                </c:pt>
                <c:pt idx="11">
                  <c:v>8.1638454100001923E-2</c:v>
                </c:pt>
                <c:pt idx="12">
                  <c:v>8.1348627300002363E-2</c:v>
                </c:pt>
                <c:pt idx="13">
                  <c:v>8.1018689199993332E-2</c:v>
                </c:pt>
                <c:pt idx="14">
                  <c:v>8.0643740400006436E-2</c:v>
                </c:pt>
                <c:pt idx="15">
                  <c:v>8.0218628400004377E-2</c:v>
                </c:pt>
                <c:pt idx="16">
                  <c:v>7.9738299400005985E-2</c:v>
                </c:pt>
                <c:pt idx="17">
                  <c:v>7.7923531600006868E-2</c:v>
                </c:pt>
                <c:pt idx="18">
                  <c:v>7.7024036799997475E-2</c:v>
                </c:pt>
                <c:pt idx="19">
                  <c:v>7.6014476699995726E-2</c:v>
                </c:pt>
                <c:pt idx="20">
                  <c:v>7.4894203799999559E-2</c:v>
                </c:pt>
                <c:pt idx="21">
                  <c:v>7.3666204700003846E-2</c:v>
                </c:pt>
                <c:pt idx="22">
                  <c:v>7.2336901200003467E-2</c:v>
                </c:pt>
                <c:pt idx="23">
                  <c:v>7.0916139299995962E-2</c:v>
                </c:pt>
                <c:pt idx="24">
                  <c:v>6.9417036199993731E-2</c:v>
                </c:pt>
                <c:pt idx="25">
                  <c:v>6.7855859600001622E-2</c:v>
                </c:pt>
                <c:pt idx="26">
                  <c:v>6.6252048999999147E-2</c:v>
                </c:pt>
                <c:pt idx="27">
                  <c:v>6.4627731300006985E-2</c:v>
                </c:pt>
                <c:pt idx="28">
                  <c:v>6.3008334700001001E-2</c:v>
                </c:pt>
                <c:pt idx="29">
                  <c:v>6.142274290000671E-2</c:v>
                </c:pt>
                <c:pt idx="30">
                  <c:v>5.9903029200000901E-2</c:v>
                </c:pt>
                <c:pt idx="31">
                  <c:v>5.8485012099993128E-2</c:v>
                </c:pt>
                <c:pt idx="32">
                  <c:v>5.7208417500007158E-2</c:v>
                </c:pt>
                <c:pt idx="33">
                  <c:v>5.611721030000183E-2</c:v>
                </c:pt>
                <c:pt idx="34">
                  <c:v>5.5260007399994038E-2</c:v>
                </c:pt>
                <c:pt idx="35">
                  <c:v>5.4690681500005667E-2</c:v>
                </c:pt>
                <c:pt idx="36">
                  <c:v>5.4469367500004751E-2</c:v>
                </c:pt>
                <c:pt idx="37">
                  <c:v>5.4663849099995332E-2</c:v>
                </c:pt>
                <c:pt idx="38">
                  <c:v>5.5351698099997293E-2</c:v>
                </c:pt>
                <c:pt idx="39">
                  <c:v>5.6623137499997256E-2</c:v>
                </c:pt>
                <c:pt idx="40">
                  <c:v>5.8585000999997305E-2</c:v>
                </c:pt>
                <c:pt idx="41">
                  <c:v>6.1364321799999288E-2</c:v>
                </c:pt>
                <c:pt idx="42">
                  <c:v>6.5115229200003455E-2</c:v>
                </c:pt>
                <c:pt idx="43">
                  <c:v>7.0024120100001142E-2</c:v>
                </c:pt>
                <c:pt idx="44">
                  <c:v>5.1438876700004244E-2</c:v>
                </c:pt>
                <c:pt idx="45">
                  <c:v>8.1604025399997226E-2</c:v>
                </c:pt>
                <c:pt idx="46">
                  <c:v>8.368046299999321E-2</c:v>
                </c:pt>
                <c:pt idx="47">
                  <c:v>8.6832605200001467E-2</c:v>
                </c:pt>
                <c:pt idx="49">
                  <c:v>9.7724769400002742E-2</c:v>
                </c:pt>
                <c:pt idx="50">
                  <c:v>0.10620000270000673</c:v>
                </c:pt>
                <c:pt idx="51">
                  <c:v>0.11701302250000367</c:v>
                </c:pt>
                <c:pt idx="52">
                  <c:v>0.1295814638999957</c:v>
                </c:pt>
                <c:pt idx="53">
                  <c:v>0.14088452400000051</c:v>
                </c:pt>
                <c:pt idx="54">
                  <c:v>0.14541245179999862</c:v>
                </c:pt>
                <c:pt idx="55">
                  <c:v>0.1495856506000024</c:v>
                </c:pt>
                <c:pt idx="56">
                  <c:v>0.15517380759999355</c:v>
                </c:pt>
                <c:pt idx="57">
                  <c:v>0.16835746879999647</c:v>
                </c:pt>
                <c:pt idx="58">
                  <c:v>0.19455453880000562</c:v>
                </c:pt>
                <c:pt idx="59">
                  <c:v>0.23973986880000098</c:v>
                </c:pt>
                <c:pt idx="60">
                  <c:v>0.31055815899999573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3C3-4111-974B-F0836F8A1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6981024"/>
        <c:axId val="-2136978832"/>
      </c:scatterChart>
      <c:valAx>
        <c:axId val="-2136981024"/>
        <c:scaling>
          <c:orientation val="minMax"/>
          <c:max val="4.5"/>
          <c:min val="1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-2136978832"/>
        <c:crosses val="autoZero"/>
        <c:crossBetween val="midCat"/>
      </c:valAx>
      <c:valAx>
        <c:axId val="-213697883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-2136981024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1x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'1SF-1IP Data '!$BQ$4</c:f>
              <c:strCache>
                <c:ptCount val="1"/>
                <c:pt idx="0">
                  <c:v>R0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'!$BQ$5:$BQ$305</c:f>
              <c:numCache>
                <c:formatCode>General</c:formatCode>
                <c:ptCount val="301"/>
                <c:pt idx="0">
                  <c:v>0</c:v>
                </c:pt>
                <c:pt idx="1">
                  <c:v>-2.9314850000616843E-4</c:v>
                </c:pt>
                <c:pt idx="2">
                  <c:v>-6.138554000045815E-4</c:v>
                </c:pt>
                <c:pt idx="3">
                  <c:v>-9.6451080000292677E-4</c:v>
                </c:pt>
                <c:pt idx="4">
                  <c:v>-1.3477063999971506E-3</c:v>
                </c:pt>
                <c:pt idx="5">
                  <c:v>-1.7662476000026572E-3</c:v>
                </c:pt>
                <c:pt idx="6">
                  <c:v>-2.2231661000091663E-3</c:v>
                </c:pt>
                <c:pt idx="7">
                  <c:v>-2.7217318999959161E-3</c:v>
                </c:pt>
                <c:pt idx="8">
                  <c:v>-3.2654537000098571E-3</c:v>
                </c:pt>
                <c:pt idx="9">
                  <c:v>-3.858093700003451E-3</c:v>
                </c:pt>
                <c:pt idx="10">
                  <c:v>-4.5036789000079125E-3</c:v>
                </c:pt>
                <c:pt idx="11">
                  <c:v>-5.2063668999977608E-3</c:v>
                </c:pt>
                <c:pt idx="12">
                  <c:v>-5.9707452000026251E-3</c:v>
                </c:pt>
                <c:pt idx="13">
                  <c:v>-6.8014606000019739E-3</c:v>
                </c:pt>
                <c:pt idx="14">
                  <c:v>-7.7033792000094081E-3</c:v>
                </c:pt>
                <c:pt idx="15">
                  <c:v>-8.6815175999959138E-3</c:v>
                </c:pt>
                <c:pt idx="16">
                  <c:v>-9.7409999000035441E-3</c:v>
                </c:pt>
                <c:pt idx="17">
                  <c:v>-1.0887010800004759E-2</c:v>
                </c:pt>
                <c:pt idx="18">
                  <c:v>-1.212474490000659E-2</c:v>
                </c:pt>
                <c:pt idx="19">
                  <c:v>-1.3459144899997E-2</c:v>
                </c:pt>
                <c:pt idx="20">
                  <c:v>-1.4895658100002152E-2</c:v>
                </c:pt>
                <c:pt idx="21">
                  <c:v>-1.6439017700008662E-2</c:v>
                </c:pt>
                <c:pt idx="22">
                  <c:v>-1.809396420000553E-2</c:v>
                </c:pt>
                <c:pt idx="23">
                  <c:v>-1.986502889999997E-2</c:v>
                </c:pt>
                <c:pt idx="24">
                  <c:v>-2.1756519299998445E-2</c:v>
                </c:pt>
                <c:pt idx="25">
                  <c:v>-2.3772514100002695E-2</c:v>
                </c:pt>
                <c:pt idx="26">
                  <c:v>-2.5916872300001614E-2</c:v>
                </c:pt>
                <c:pt idx="27">
                  <c:v>-2.8193292400004566E-2</c:v>
                </c:pt>
                <c:pt idx="28">
                  <c:v>-3.0605279799999607E-2</c:v>
                </c:pt>
                <c:pt idx="29">
                  <c:v>-3.3156239600003801E-2</c:v>
                </c:pt>
                <c:pt idx="30">
                  <c:v>-3.5849510399998508E-2</c:v>
                </c:pt>
                <c:pt idx="31">
                  <c:v>-3.8688433100006137E-2</c:v>
                </c:pt>
                <c:pt idx="32">
                  <c:v>-4.1676394800006733E-2</c:v>
                </c:pt>
                <c:pt idx="33">
                  <c:v>-4.4816907099999526E-2</c:v>
                </c:pt>
                <c:pt idx="34">
                  <c:v>-4.8113660900000355E-2</c:v>
                </c:pt>
                <c:pt idx="35">
                  <c:v>-5.157058609999865E-2</c:v>
                </c:pt>
                <c:pt idx="36">
                  <c:v>-5.5191811900002108E-2</c:v>
                </c:pt>
                <c:pt idx="37">
                  <c:v>-5.8981625599997756E-2</c:v>
                </c:pt>
                <c:pt idx="38">
                  <c:v>-6.2944185000006314E-2</c:v>
                </c:pt>
                <c:pt idx="39">
                  <c:v>-6.7083112200009509E-2</c:v>
                </c:pt>
                <c:pt idx="40">
                  <c:v>-7.1400780600001212E-2</c:v>
                </c:pt>
                <c:pt idx="41">
                  <c:v>-7.5897132500003295E-2</c:v>
                </c:pt>
                <c:pt idx="42">
                  <c:v>-8.0568332699996859E-2</c:v>
                </c:pt>
                <c:pt idx="43">
                  <c:v>-8.5404608900006451E-2</c:v>
                </c:pt>
                <c:pt idx="44">
                  <c:v>-9.0387472100005084E-2</c:v>
                </c:pt>
                <c:pt idx="45">
                  <c:v>-9.5485253999996189E-2</c:v>
                </c:pt>
                <c:pt idx="46">
                  <c:v>-0.10064716440000154</c:v>
                </c:pt>
                <c:pt idx="47">
                  <c:v>-0.10579252760000202</c:v>
                </c:pt>
                <c:pt idx="48">
                  <c:v>-0.11079575610000347</c:v>
                </c:pt>
                <c:pt idx="49">
                  <c:v>-0.11546309470000438</c:v>
                </c:pt>
                <c:pt idx="50">
                  <c:v>-0.11950026430000094</c:v>
                </c:pt>
                <c:pt idx="51">
                  <c:v>-0.12246863090000204</c:v>
                </c:pt>
                <c:pt idx="52">
                  <c:v>-0.12372855409999772</c:v>
                </c:pt>
                <c:pt idx="53">
                  <c:v>-0.12236767999999643</c:v>
                </c:pt>
                <c:pt idx="54">
                  <c:v>-0.11711532350000198</c:v>
                </c:pt>
                <c:pt idx="55">
                  <c:v>-0.10625241140000696</c:v>
                </c:pt>
                <c:pt idx="56">
                  <c:v>-8.7564338600003566E-2</c:v>
                </c:pt>
                <c:pt idx="57">
                  <c:v>-5.8381330599999615E-2</c:v>
                </c:pt>
                <c:pt idx="58">
                  <c:v>-1.5414423700008228E-2</c:v>
                </c:pt>
                <c:pt idx="59">
                  <c:v>4.607609219999631E-2</c:v>
                </c:pt>
                <c:pt idx="60">
                  <c:v>0.13298652179999237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5D-49D6-BE8D-DDBBCFA8EE61}"/>
            </c:ext>
          </c:extLst>
        </c:ser>
        <c:ser>
          <c:idx val="2"/>
          <c:order val="1"/>
          <c:tx>
            <c:strRef>
              <c:f>'1SF-1IP Data '!$BR$4</c:f>
              <c:strCache>
                <c:ptCount val="1"/>
                <c:pt idx="0">
                  <c:v>R1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'!$BR$5:$BR$305</c:f>
              <c:numCache>
                <c:formatCode>General</c:formatCode>
                <c:ptCount val="301"/>
                <c:pt idx="0">
                  <c:v>2.0693721999975878E-3</c:v>
                </c:pt>
                <c:pt idx="1">
                  <c:v>1.9882146999918859E-3</c:v>
                </c:pt>
                <c:pt idx="2">
                  <c:v>1.8975014999966788E-3</c:v>
                </c:pt>
                <c:pt idx="3">
                  <c:v>1.7961090999989437E-3</c:v>
                </c:pt>
                <c:pt idx="4">
                  <c:v>1.6827957999936416E-3</c:v>
                </c:pt>
                <c:pt idx="5">
                  <c:v>1.5561839999946869E-3</c:v>
                </c:pt>
                <c:pt idx="6">
                  <c:v>1.4147413999978653E-3</c:v>
                </c:pt>
                <c:pt idx="7">
                  <c:v>1.2567635999971571E-3</c:v>
                </c:pt>
                <c:pt idx="8">
                  <c:v>1.080348900003969E-3</c:v>
                </c:pt>
                <c:pt idx="9">
                  <c:v>8.833770999956414E-4</c:v>
                </c:pt>
                <c:pt idx="10">
                  <c:v>6.6347949999112643E-4</c:v>
                </c:pt>
                <c:pt idx="11">
                  <c:v>4.1806309999969926E-4</c:v>
                </c:pt>
                <c:pt idx="12">
                  <c:v>1.4409419999594775E-4</c:v>
                </c:pt>
                <c:pt idx="13">
                  <c:v>-1.6168279999817514E-4</c:v>
                </c:pt>
                <c:pt idx="14">
                  <c:v>-5.0293300000703312E-4</c:v>
                </c:pt>
                <c:pt idx="15">
                  <c:v>-8.8373130000718447E-4</c:v>
                </c:pt>
                <c:pt idx="16">
                  <c:v>-1.3086042000054476E-3</c:v>
                </c:pt>
                <c:pt idx="17">
                  <c:v>-1.7825617999989163E-3</c:v>
                </c:pt>
                <c:pt idx="18">
                  <c:v>-2.3111373999995521E-3</c:v>
                </c:pt>
                <c:pt idx="19">
                  <c:v>-2.9002761000072041E-3</c:v>
                </c:pt>
                <c:pt idx="20">
                  <c:v>-3.5569655999978522E-3</c:v>
                </c:pt>
                <c:pt idx="21">
                  <c:v>-4.2884177999980011E-3</c:v>
                </c:pt>
                <c:pt idx="22">
                  <c:v>-5.1026586000091356E-3</c:v>
                </c:pt>
                <c:pt idx="23">
                  <c:v>-6.0084324999962746E-3</c:v>
                </c:pt>
                <c:pt idx="24">
                  <c:v>-7.0152443000068843E-3</c:v>
                </c:pt>
                <c:pt idx="25">
                  <c:v>-8.1333600000021988E-3</c:v>
                </c:pt>
                <c:pt idx="26">
                  <c:v>-9.3738360000088505E-3</c:v>
                </c:pt>
                <c:pt idx="27">
                  <c:v>-1.0748520900008884E-2</c:v>
                </c:pt>
                <c:pt idx="28">
                  <c:v>-1.226998360000664E-2</c:v>
                </c:pt>
                <c:pt idx="29">
                  <c:v>-1.3951457300009906E-2</c:v>
                </c:pt>
                <c:pt idx="30">
                  <c:v>-1.5806698800005847E-2</c:v>
                </c:pt>
                <c:pt idx="31">
                  <c:v>-1.7849758799997062E-2</c:v>
                </c:pt>
                <c:pt idx="32">
                  <c:v>-2.0094656500006636E-2</c:v>
                </c:pt>
                <c:pt idx="33">
                  <c:v>-2.2554901900008417E-2</c:v>
                </c:pt>
                <c:pt idx="34">
                  <c:v>-2.5242854600008968E-2</c:v>
                </c:pt>
                <c:pt idx="35">
                  <c:v>-2.8168880600006219E-2</c:v>
                </c:pt>
                <c:pt idx="36">
                  <c:v>-3.1340277400005334E-2</c:v>
                </c:pt>
                <c:pt idx="37">
                  <c:v>-3.4760023700002307E-2</c:v>
                </c:pt>
                <c:pt idx="38">
                  <c:v>-3.8425275999998121E-2</c:v>
                </c:pt>
                <c:pt idx="39">
                  <c:v>-4.2325694600009456E-2</c:v>
                </c:pt>
                <c:pt idx="40">
                  <c:v>-4.6441661100004694E-2</c:v>
                </c:pt>
                <c:pt idx="41">
                  <c:v>-5.0742150900006777E-2</c:v>
                </c:pt>
                <c:pt idx="42">
                  <c:v>-5.5182946599998672E-2</c:v>
                </c:pt>
                <c:pt idx="43">
                  <c:v>-5.9704288900007896E-2</c:v>
                </c:pt>
                <c:pt idx="44">
                  <c:v>-6.4228369900007465E-2</c:v>
                </c:pt>
                <c:pt idx="45">
                  <c:v>-6.8655487699999185E-2</c:v>
                </c:pt>
                <c:pt idx="46">
                  <c:v>-7.2858794200001853E-2</c:v>
                </c:pt>
                <c:pt idx="47">
                  <c:v>-7.6673594600009665E-2</c:v>
                </c:pt>
                <c:pt idx="48">
                  <c:v>-7.9882502300009151E-2</c:v>
                </c:pt>
                <c:pt idx="49">
                  <c:v>-8.2191029800000592E-2</c:v>
                </c:pt>
                <c:pt idx="50">
                  <c:v>-8.3193449999996005E-2</c:v>
                </c:pt>
                <c:pt idx="51">
                  <c:v>-8.2326865400006E-2</c:v>
                </c:pt>
                <c:pt idx="52">
                  <c:v>-7.8811400900008266E-2</c:v>
                </c:pt>
                <c:pt idx="53">
                  <c:v>-7.1576002599996968E-2</c:v>
                </c:pt>
                <c:pt idx="54">
                  <c:v>-5.9169563400004677E-2</c:v>
                </c:pt>
                <c:pt idx="55">
                  <c:v>-4.6193539100002567E-2</c:v>
                </c:pt>
                <c:pt idx="56">
                  <c:v>-2.854107480000323E-2</c:v>
                </c:pt>
                <c:pt idx="57">
                  <c:v>-2.2245280000277035E-4</c:v>
                </c:pt>
                <c:pt idx="58">
                  <c:v>4.2048736699996425E-2</c:v>
                </c:pt>
                <c:pt idx="59">
                  <c:v>0.10296862689999386</c:v>
                </c:pt>
                <c:pt idx="60">
                  <c:v>0.18936509579999949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5D-49D6-BE8D-DDBBCFA8EE61}"/>
            </c:ext>
          </c:extLst>
        </c:ser>
        <c:ser>
          <c:idx val="3"/>
          <c:order val="2"/>
          <c:tx>
            <c:strRef>
              <c:f>'1SF-1IP Data '!$BS$4</c:f>
              <c:strCache>
                <c:ptCount val="1"/>
                <c:pt idx="0">
                  <c:v>R2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'!$BS$5:$BS$305</c:f>
              <c:numCache>
                <c:formatCode>General</c:formatCode>
                <c:ptCount val="301"/>
                <c:pt idx="0">
                  <c:v>2.069372999997654E-3</c:v>
                </c:pt>
                <c:pt idx="1">
                  <c:v>1.9882152000008091E-3</c:v>
                </c:pt>
                <c:pt idx="2">
                  <c:v>1.8975018000020327E-3</c:v>
                </c:pt>
                <c:pt idx="3">
                  <c:v>1.7961124000009931E-3</c:v>
                </c:pt>
                <c:pt idx="4">
                  <c:v>1.6827989999939064E-3</c:v>
                </c:pt>
                <c:pt idx="5">
                  <c:v>1.5561871999949517E-3</c:v>
                </c:pt>
                <c:pt idx="6">
                  <c:v>1.4147450999928424E-3</c:v>
                </c:pt>
                <c:pt idx="7">
                  <c:v>1.2567672999921342E-3</c:v>
                </c:pt>
                <c:pt idx="8">
                  <c:v>1.0803528000025153E-3</c:v>
                </c:pt>
                <c:pt idx="9">
                  <c:v>8.8338099999418773E-4</c:v>
                </c:pt>
                <c:pt idx="10">
                  <c:v>6.6347959999291106E-4</c:v>
                </c:pt>
                <c:pt idx="11">
                  <c:v>4.1806309999969926E-4</c:v>
                </c:pt>
                <c:pt idx="12">
                  <c:v>1.4409419999594775E-4</c:v>
                </c:pt>
                <c:pt idx="13">
                  <c:v>-1.6168129999982739E-4</c:v>
                </c:pt>
                <c:pt idx="14">
                  <c:v>-5.0293290000524848E-4</c:v>
                </c:pt>
                <c:pt idx="15">
                  <c:v>-8.8373100000183058E-4</c:v>
                </c:pt>
                <c:pt idx="16">
                  <c:v>-1.3086040000018784E-3</c:v>
                </c:pt>
                <c:pt idx="17">
                  <c:v>-1.7825616999971317E-3</c:v>
                </c:pt>
                <c:pt idx="18">
                  <c:v>-2.3111373999995521E-3</c:v>
                </c:pt>
                <c:pt idx="19">
                  <c:v>-2.9002761000072041E-3</c:v>
                </c:pt>
                <c:pt idx="20">
                  <c:v>-3.5569655999978522E-3</c:v>
                </c:pt>
                <c:pt idx="21">
                  <c:v>-4.2884176999962165E-3</c:v>
                </c:pt>
                <c:pt idx="22">
                  <c:v>-5.1026582000019971E-3</c:v>
                </c:pt>
                <c:pt idx="23">
                  <c:v>-6.0084324999962746E-3</c:v>
                </c:pt>
                <c:pt idx="24">
                  <c:v>-7.0152442000050996E-3</c:v>
                </c:pt>
                <c:pt idx="25">
                  <c:v>-8.1333600000021988E-3</c:v>
                </c:pt>
                <c:pt idx="26">
                  <c:v>-9.3738360000088505E-3</c:v>
                </c:pt>
                <c:pt idx="27">
                  <c:v>-1.0748520900008884E-2</c:v>
                </c:pt>
                <c:pt idx="28">
                  <c:v>-1.226998360000664E-2</c:v>
                </c:pt>
                <c:pt idx="29">
                  <c:v>-1.3951457300009906E-2</c:v>
                </c:pt>
                <c:pt idx="30">
                  <c:v>-1.5806698800005847E-2</c:v>
                </c:pt>
                <c:pt idx="31">
                  <c:v>-1.7849758799997062E-2</c:v>
                </c:pt>
                <c:pt idx="32">
                  <c:v>-2.0094656500006636E-2</c:v>
                </c:pt>
                <c:pt idx="33">
                  <c:v>-2.2554901900008417E-2</c:v>
                </c:pt>
                <c:pt idx="34">
                  <c:v>-2.5242854600008968E-2</c:v>
                </c:pt>
                <c:pt idx="35">
                  <c:v>-2.8168880099997295E-2</c:v>
                </c:pt>
                <c:pt idx="36">
                  <c:v>-3.1340274599997997E-2</c:v>
                </c:pt>
                <c:pt idx="37">
                  <c:v>-3.4760021099998539E-2</c:v>
                </c:pt>
                <c:pt idx="38">
                  <c:v>-3.8425274499999773E-2</c:v>
                </c:pt>
                <c:pt idx="39">
                  <c:v>-4.2325694200002317E-2</c:v>
                </c:pt>
                <c:pt idx="40">
                  <c:v>-4.6441658900008065E-2</c:v>
                </c:pt>
                <c:pt idx="41">
                  <c:v>-5.0742148799997722E-2</c:v>
                </c:pt>
                <c:pt idx="42">
                  <c:v>-5.5182946400009314E-2</c:v>
                </c:pt>
                <c:pt idx="43">
                  <c:v>-5.9704287800002476E-2</c:v>
                </c:pt>
                <c:pt idx="44">
                  <c:v>-6.422836980000568E-2</c:v>
                </c:pt>
                <c:pt idx="45">
                  <c:v>-6.865548670000976E-2</c:v>
                </c:pt>
                <c:pt idx="46">
                  <c:v>-7.2858793300000002E-2</c:v>
                </c:pt>
                <c:pt idx="47">
                  <c:v>-7.6673594100000741E-2</c:v>
                </c:pt>
                <c:pt idx="48">
                  <c:v>-7.988250120000373E-2</c:v>
                </c:pt>
                <c:pt idx="49">
                  <c:v>-8.2191028799996957E-2</c:v>
                </c:pt>
                <c:pt idx="50">
                  <c:v>-8.3193449500001293E-2</c:v>
                </c:pt>
                <c:pt idx="51">
                  <c:v>-8.2326865100000646E-2</c:v>
                </c:pt>
                <c:pt idx="52">
                  <c:v>-7.8811400800006481E-2</c:v>
                </c:pt>
                <c:pt idx="53">
                  <c:v>-7.1576002200004041E-2</c:v>
                </c:pt>
                <c:pt idx="54">
                  <c:v>-5.9169563200001107E-2</c:v>
                </c:pt>
                <c:pt idx="55">
                  <c:v>-4.6193539100002567E-2</c:v>
                </c:pt>
                <c:pt idx="56">
                  <c:v>-2.854107480000323E-2</c:v>
                </c:pt>
                <c:pt idx="57">
                  <c:v>-2.2245280000277035E-4</c:v>
                </c:pt>
                <c:pt idx="58">
                  <c:v>4.204873679999821E-2</c:v>
                </c:pt>
                <c:pt idx="59">
                  <c:v>0.10296862689999386</c:v>
                </c:pt>
                <c:pt idx="60">
                  <c:v>0.18936509579999949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95D-49D6-BE8D-DDBBCFA8EE61}"/>
            </c:ext>
          </c:extLst>
        </c:ser>
        <c:ser>
          <c:idx val="4"/>
          <c:order val="3"/>
          <c:tx>
            <c:strRef>
              <c:f>'1SF-1IP Data '!$BT$4</c:f>
              <c:strCache>
                <c:ptCount val="1"/>
                <c:pt idx="0">
                  <c:v>R3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'!$BT$5:$BT$305</c:f>
              <c:numCache>
                <c:formatCode>General</c:formatCode>
                <c:ptCount val="301"/>
                <c:pt idx="0">
                  <c:v>2.5375289999942652E-3</c:v>
                </c:pt>
                <c:pt idx="1">
                  <c:v>2.5204135999956634E-3</c:v>
                </c:pt>
                <c:pt idx="2">
                  <c:v>2.5015622999973175E-3</c:v>
                </c:pt>
                <c:pt idx="3">
                  <c:v>2.480709899998601E-3</c:v>
                </c:pt>
                <c:pt idx="4">
                  <c:v>2.4575601999998753E-3</c:v>
                </c:pt>
                <c:pt idx="5">
                  <c:v>2.4317861999918478E-3</c:v>
                </c:pt>
                <c:pt idx="6">
                  <c:v>2.4029922999915243E-3</c:v>
                </c:pt>
                <c:pt idx="7">
                  <c:v>2.3707744999938996E-3</c:v>
                </c:pt>
                <c:pt idx="8">
                  <c:v>2.3346397999972623E-3</c:v>
                </c:pt>
                <c:pt idx="9">
                  <c:v>2.2940368999968541E-3</c:v>
                </c:pt>
                <c:pt idx="10">
                  <c:v>2.2483375999939881E-3</c:v>
                </c:pt>
                <c:pt idx="11">
                  <c:v>2.1968781999959219E-3</c:v>
                </c:pt>
                <c:pt idx="12">
                  <c:v>2.1387578999991774E-3</c:v>
                </c:pt>
                <c:pt idx="13">
                  <c:v>2.0731015999899682E-3</c:v>
                </c:pt>
                <c:pt idx="14">
                  <c:v>1.998869099992362E-3</c:v>
                </c:pt>
                <c:pt idx="15">
                  <c:v>1.9149207000026536E-3</c:v>
                </c:pt>
                <c:pt idx="16">
                  <c:v>1.8199654999904169E-3</c:v>
                </c:pt>
                <c:pt idx="17">
                  <c:v>1.7126166000025478E-3</c:v>
                </c:pt>
                <c:pt idx="18">
                  <c:v>1.5913364999988744E-3</c:v>
                </c:pt>
                <c:pt idx="19">
                  <c:v>1.4546314999961396E-3</c:v>
                </c:pt>
                <c:pt idx="20">
                  <c:v>1.3004961000007143E-3</c:v>
                </c:pt>
                <c:pt idx="21">
                  <c:v>1.1272519000016246E-3</c:v>
                </c:pt>
                <c:pt idx="22">
                  <c:v>9.3305929999587534E-4</c:v>
                </c:pt>
                <c:pt idx="23">
                  <c:v>7.1610710000413746E-4</c:v>
                </c:pt>
                <c:pt idx="24">
                  <c:v>4.746971000031408E-4</c:v>
                </c:pt>
                <c:pt idx="25">
                  <c:v>2.0736989999647903E-4</c:v>
                </c:pt>
                <c:pt idx="26">
                  <c:v>-8.6931799998524184E-5</c:v>
                </c:pt>
                <c:pt idx="27">
                  <c:v>-4.0862920000961367E-4</c:v>
                </c:pt>
                <c:pt idx="28">
                  <c:v>-7.571416000047293E-4</c:v>
                </c:pt>
                <c:pt idx="29">
                  <c:v>-1.1304701999961253E-3</c:v>
                </c:pt>
                <c:pt idx="30">
                  <c:v>-1.5246042000001125E-3</c:v>
                </c:pt>
                <c:pt idx="31">
                  <c:v>-1.932704500006821E-3</c:v>
                </c:pt>
                <c:pt idx="32">
                  <c:v>-2.3441798000050085E-3</c:v>
                </c:pt>
                <c:pt idx="33">
                  <c:v>-2.743364200000542E-3</c:v>
                </c:pt>
                <c:pt idx="34">
                  <c:v>-3.1080802000076346E-3</c:v>
                </c:pt>
                <c:pt idx="35">
                  <c:v>-3.4078488999966794E-3</c:v>
                </c:pt>
                <c:pt idx="36">
                  <c:v>-3.6018784000049209E-3</c:v>
                </c:pt>
                <c:pt idx="37">
                  <c:v>-3.6368638999988434E-3</c:v>
                </c:pt>
                <c:pt idx="38">
                  <c:v>-3.4445745000084571E-3</c:v>
                </c:pt>
                <c:pt idx="39">
                  <c:v>-2.9393033999980389E-3</c:v>
                </c:pt>
                <c:pt idx="40">
                  <c:v>-2.0152832000093213E-3</c:v>
                </c:pt>
                <c:pt idx="41">
                  <c:v>-5.4379000000892574E-4</c:v>
                </c:pt>
                <c:pt idx="42">
                  <c:v>-3.80341150000163E-3</c:v>
                </c:pt>
                <c:pt idx="43">
                  <c:v>-9.5582784000072252E-3</c:v>
                </c:pt>
                <c:pt idx="44">
                  <c:v>-1.5549032300000931E-2</c:v>
                </c:pt>
                <c:pt idx="45">
                  <c:v>-2.1748934800001507E-2</c:v>
                </c:pt>
                <c:pt idx="46">
                  <c:v>-2.8108929500007207E-2</c:v>
                </c:pt>
                <c:pt idx="47">
                  <c:v>-3.4545371000007208E-2</c:v>
                </c:pt>
                <c:pt idx="48">
                  <c:v>-4.0923488399997154E-2</c:v>
                </c:pt>
                <c:pt idx="49">
                  <c:v>-4.703299199999833E-2</c:v>
                </c:pt>
                <c:pt idx="50">
                  <c:v>-5.2555358200010005E-2</c:v>
                </c:pt>
                <c:pt idx="51">
                  <c:v>-5.7020844800007353E-2</c:v>
                </c:pt>
                <c:pt idx="52">
                  <c:v>-5.9753991000008E-2</c:v>
                </c:pt>
                <c:pt idx="53">
                  <c:v>-5.9805113400003052E-2</c:v>
                </c:pt>
                <c:pt idx="54">
                  <c:v>-5.5868214000000194E-2</c:v>
                </c:pt>
                <c:pt idx="55">
                  <c:v>-3.9674488000002839E-2</c:v>
                </c:pt>
                <c:pt idx="56">
                  <c:v>-1.0700229700006503E-2</c:v>
                </c:pt>
                <c:pt idx="57">
                  <c:v>3.0451459899992983E-2</c:v>
                </c:pt>
                <c:pt idx="58">
                  <c:v>8.687656709999203E-2</c:v>
                </c:pt>
                <c:pt idx="59">
                  <c:v>0.1531116630999918</c:v>
                </c:pt>
                <c:pt idx="60">
                  <c:v>0.20898696109999548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95D-49D6-BE8D-DDBBCFA8EE61}"/>
            </c:ext>
          </c:extLst>
        </c:ser>
        <c:ser>
          <c:idx val="5"/>
          <c:order val="4"/>
          <c:tx>
            <c:strRef>
              <c:f>'1SF-1IP Data '!$BU$4</c:f>
              <c:strCache>
                <c:ptCount val="1"/>
                <c:pt idx="0">
                  <c:v>R4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'!$BU$5:$BU$305</c:f>
              <c:numCache>
                <c:formatCode>General</c:formatCode>
                <c:ptCount val="301"/>
                <c:pt idx="0">
                  <c:v>2.5375289999942652E-3</c:v>
                </c:pt>
                <c:pt idx="1">
                  <c:v>2.5204135999956634E-3</c:v>
                </c:pt>
                <c:pt idx="2">
                  <c:v>2.5015622999973175E-3</c:v>
                </c:pt>
                <c:pt idx="3">
                  <c:v>2.480709899998601E-3</c:v>
                </c:pt>
                <c:pt idx="4">
                  <c:v>2.4575601999998753E-3</c:v>
                </c:pt>
                <c:pt idx="5">
                  <c:v>2.4317909999922449E-3</c:v>
                </c:pt>
                <c:pt idx="6">
                  <c:v>2.4029922999915243E-3</c:v>
                </c:pt>
                <c:pt idx="7">
                  <c:v>2.3707744999938996E-3</c:v>
                </c:pt>
                <c:pt idx="8">
                  <c:v>2.334639899999047E-3</c:v>
                </c:pt>
                <c:pt idx="9">
                  <c:v>2.2940368999968541E-3</c:v>
                </c:pt>
                <c:pt idx="10">
                  <c:v>2.2483375999939881E-3</c:v>
                </c:pt>
                <c:pt idx="11">
                  <c:v>2.1968783999994912E-3</c:v>
                </c:pt>
                <c:pt idx="12">
                  <c:v>2.1387581999903205E-3</c:v>
                </c:pt>
                <c:pt idx="13">
                  <c:v>2.0731020999988914E-3</c:v>
                </c:pt>
                <c:pt idx="14">
                  <c:v>1.9988691999941466E-3</c:v>
                </c:pt>
                <c:pt idx="15">
                  <c:v>1.9149207999902274E-3</c:v>
                </c:pt>
                <c:pt idx="16">
                  <c:v>1.8199663999922677E-3</c:v>
                </c:pt>
                <c:pt idx="17">
                  <c:v>1.7126166000025478E-3</c:v>
                </c:pt>
                <c:pt idx="18">
                  <c:v>1.5913364999988744E-3</c:v>
                </c:pt>
                <c:pt idx="19">
                  <c:v>1.4546314999961396E-3</c:v>
                </c:pt>
                <c:pt idx="20">
                  <c:v>1.3004961000007143E-3</c:v>
                </c:pt>
                <c:pt idx="21">
                  <c:v>1.1272519000016246E-3</c:v>
                </c:pt>
                <c:pt idx="22">
                  <c:v>9.3305929999587534E-4</c:v>
                </c:pt>
                <c:pt idx="23">
                  <c:v>7.1610710000413746E-4</c:v>
                </c:pt>
                <c:pt idx="24">
                  <c:v>4.746971000031408E-4</c:v>
                </c:pt>
                <c:pt idx="25">
                  <c:v>2.0736989999647903E-4</c:v>
                </c:pt>
                <c:pt idx="26">
                  <c:v>-8.6931799998524184E-5</c:v>
                </c:pt>
                <c:pt idx="27">
                  <c:v>-4.0862920000961367E-4</c:v>
                </c:pt>
                <c:pt idx="28">
                  <c:v>-7.571416000047293E-4</c:v>
                </c:pt>
                <c:pt idx="29">
                  <c:v>-1.1304701999961253E-3</c:v>
                </c:pt>
                <c:pt idx="30">
                  <c:v>-1.5246038000071849E-3</c:v>
                </c:pt>
                <c:pt idx="31">
                  <c:v>-1.9327039999978979E-3</c:v>
                </c:pt>
                <c:pt idx="32">
                  <c:v>-2.344178800001373E-3</c:v>
                </c:pt>
                <c:pt idx="33">
                  <c:v>-2.743362200007482E-3</c:v>
                </c:pt>
                <c:pt idx="34">
                  <c:v>-3.1080771999967283E-3</c:v>
                </c:pt>
                <c:pt idx="35">
                  <c:v>-3.407847000005404E-3</c:v>
                </c:pt>
                <c:pt idx="36">
                  <c:v>-3.6018778999959977E-3</c:v>
                </c:pt>
                <c:pt idx="37">
                  <c:v>-3.6368638999988434E-3</c:v>
                </c:pt>
                <c:pt idx="38">
                  <c:v>-3.4445729999958985E-3</c:v>
                </c:pt>
                <c:pt idx="39">
                  <c:v>-2.9393021000032604E-3</c:v>
                </c:pt>
                <c:pt idx="40">
                  <c:v>-2.0152828000021827E-3</c:v>
                </c:pt>
                <c:pt idx="41">
                  <c:v>-5.4378800000165484E-4</c:v>
                </c:pt>
                <c:pt idx="42">
                  <c:v>-3.8034102000068515E-3</c:v>
                </c:pt>
                <c:pt idx="43">
                  <c:v>-9.5582784000072252E-3</c:v>
                </c:pt>
                <c:pt idx="44">
                  <c:v>-1.5549031900008004E-2</c:v>
                </c:pt>
                <c:pt idx="45">
                  <c:v>-2.1748934499996153E-2</c:v>
                </c:pt>
                <c:pt idx="46">
                  <c:v>-2.8108928800008925E-2</c:v>
                </c:pt>
                <c:pt idx="47">
                  <c:v>-3.4545370200007142E-2</c:v>
                </c:pt>
                <c:pt idx="48">
                  <c:v>-4.0923488399997154E-2</c:v>
                </c:pt>
                <c:pt idx="49">
                  <c:v>-4.7032991300000049E-2</c:v>
                </c:pt>
                <c:pt idx="50">
                  <c:v>-5.2555358200010005E-2</c:v>
                </c:pt>
                <c:pt idx="51">
                  <c:v>-5.7020844800007353E-2</c:v>
                </c:pt>
                <c:pt idx="52">
                  <c:v>-5.9753991000008E-2</c:v>
                </c:pt>
                <c:pt idx="53">
                  <c:v>-5.9805113400003052E-2</c:v>
                </c:pt>
                <c:pt idx="54">
                  <c:v>-5.5868213700009051E-2</c:v>
                </c:pt>
                <c:pt idx="55">
                  <c:v>-3.9674487900001054E-2</c:v>
                </c:pt>
                <c:pt idx="56">
                  <c:v>-1.0700229700006503E-2</c:v>
                </c:pt>
                <c:pt idx="57">
                  <c:v>3.0451460699993049E-2</c:v>
                </c:pt>
                <c:pt idx="58">
                  <c:v>8.6876572699992494E-2</c:v>
                </c:pt>
                <c:pt idx="59">
                  <c:v>0.16032539759999054</c:v>
                </c:pt>
                <c:pt idx="60">
                  <c:v>0.20898696109999548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95D-49D6-BE8D-DDBBCFA8EE61}"/>
            </c:ext>
          </c:extLst>
        </c:ser>
        <c:ser>
          <c:idx val="6"/>
          <c:order val="5"/>
          <c:tx>
            <c:strRef>
              <c:f>'1SF-1IP Data '!$BV$4</c:f>
              <c:strCache>
                <c:ptCount val="1"/>
                <c:pt idx="0">
                  <c:v>R5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'!$BV$5:$BV$305</c:f>
              <c:numCache>
                <c:formatCode>General</c:formatCode>
                <c:ptCount val="301"/>
                <c:pt idx="0">
                  <c:v>4.4746487999987039E-3</c:v>
                </c:pt>
                <c:pt idx="1">
                  <c:v>4.6585899999911362E-3</c:v>
                </c:pt>
                <c:pt idx="2">
                  <c:v>4.8575441999929581E-3</c:v>
                </c:pt>
                <c:pt idx="3">
                  <c:v>5.0723363000031441E-3</c:v>
                </c:pt>
                <c:pt idx="4">
                  <c:v>5.3038294999936397E-3</c:v>
                </c:pt>
                <c:pt idx="5">
                  <c:v>5.5529057000001103E-3</c:v>
                </c:pt>
                <c:pt idx="6">
                  <c:v>5.8204513999982055E-3</c:v>
                </c:pt>
                <c:pt idx="7">
                  <c:v>6.1073305000007849E-3</c:v>
                </c:pt>
                <c:pt idx="8">
                  <c:v>6.4143798999936052E-3</c:v>
                </c:pt>
                <c:pt idx="9">
                  <c:v>6.7423348999966493E-3</c:v>
                </c:pt>
                <c:pt idx="10">
                  <c:v>7.0917976999993471E-3</c:v>
                </c:pt>
                <c:pt idx="11">
                  <c:v>7.4632357000012917E-3</c:v>
                </c:pt>
                <c:pt idx="12">
                  <c:v>7.8566556999959403E-3</c:v>
                </c:pt>
                <c:pt idx="13">
                  <c:v>8.2718374000023687E-3</c:v>
                </c:pt>
                <c:pt idx="14">
                  <c:v>8.7080134999979464E-3</c:v>
                </c:pt>
                <c:pt idx="15">
                  <c:v>9.1637737999974433E-3</c:v>
                </c:pt>
                <c:pt idx="16">
                  <c:v>9.6369266999971614E-3</c:v>
                </c:pt>
                <c:pt idx="17">
                  <c:v>1.0124314500004061E-2</c:v>
                </c:pt>
                <c:pt idx="18">
                  <c:v>1.0621633100001304E-2</c:v>
                </c:pt>
                <c:pt idx="19">
                  <c:v>1.1123487699990164E-2</c:v>
                </c:pt>
                <c:pt idx="20">
                  <c:v>1.1622554599995283E-2</c:v>
                </c:pt>
                <c:pt idx="21">
                  <c:v>1.2110380999999393E-2</c:v>
                </c:pt>
                <c:pt idx="22">
                  <c:v>1.2576779499994473E-2</c:v>
                </c:pt>
                <c:pt idx="23">
                  <c:v>1.3010019199995781E-2</c:v>
                </c:pt>
                <c:pt idx="24">
                  <c:v>1.3397015099997134E-2</c:v>
                </c:pt>
                <c:pt idx="25">
                  <c:v>1.3723688299990044E-2</c:v>
                </c:pt>
                <c:pt idx="26">
                  <c:v>1.3975548299995921E-2</c:v>
                </c:pt>
                <c:pt idx="27">
                  <c:v>1.4138299300000767E-2</c:v>
                </c:pt>
                <c:pt idx="28">
                  <c:v>1.4198935999999662E-2</c:v>
                </c:pt>
                <c:pt idx="29">
                  <c:v>1.4146603200003938E-2</c:v>
                </c:pt>
                <c:pt idx="30">
                  <c:v>1.3973623100000054E-2</c:v>
                </c:pt>
                <c:pt idx="31">
                  <c:v>1.367634560000397E-2</c:v>
                </c:pt>
                <c:pt idx="32">
                  <c:v>1.325584679999281E-2</c:v>
                </c:pt>
                <c:pt idx="33">
                  <c:v>1.2718330799998512E-2</c:v>
                </c:pt>
                <c:pt idx="34">
                  <c:v>1.2075336400002357E-2</c:v>
                </c:pt>
                <c:pt idx="35">
                  <c:v>1.1343789999997966E-2</c:v>
                </c:pt>
                <c:pt idx="36">
                  <c:v>1.054609150000374E-2</c:v>
                </c:pt>
                <c:pt idx="37">
                  <c:v>9.7103909999987081E-3</c:v>
                </c:pt>
                <c:pt idx="38">
                  <c:v>8.8712585999957128E-3</c:v>
                </c:pt>
                <c:pt idx="39">
                  <c:v>8.0709133999903315E-3</c:v>
                </c:pt>
                <c:pt idx="40">
                  <c:v>7.3611472000010281E-3</c:v>
                </c:pt>
                <c:pt idx="41">
                  <c:v>6.8060209000009309E-3</c:v>
                </c:pt>
                <c:pt idx="42">
                  <c:v>6.4852669000003971E-3</c:v>
                </c:pt>
                <c:pt idx="43">
                  <c:v>6.4982138000004852E-3</c:v>
                </c:pt>
                <c:pt idx="44">
                  <c:v>6.9677979999909212E-3</c:v>
                </c:pt>
                <c:pt idx="45">
                  <c:v>8.0444092999982786E-3</c:v>
                </c:pt>
                <c:pt idx="46">
                  <c:v>9.9077755999985584E-3</c:v>
                </c:pt>
                <c:pt idx="47">
                  <c:v>1.276667940000209E-2</c:v>
                </c:pt>
                <c:pt idx="48">
                  <c:v>1.6849383600003875E-2</c:v>
                </c:pt>
                <c:pt idx="49">
                  <c:v>2.2378206100000853E-2</c:v>
                </c:pt>
                <c:pt idx="50">
                  <c:v>2.9505977499994174E-2</c:v>
                </c:pt>
                <c:pt idx="51">
                  <c:v>3.8177388599990536E-2</c:v>
                </c:pt>
                <c:pt idx="52">
                  <c:v>4.7901559499990753E-2</c:v>
                </c:pt>
                <c:pt idx="53">
                  <c:v>5.7651676299997234E-2</c:v>
                </c:pt>
                <c:pt idx="54">
                  <c:v>6.6639408900002195E-2</c:v>
                </c:pt>
                <c:pt idx="55">
                  <c:v>7.586370149999766E-2</c:v>
                </c:pt>
                <c:pt idx="56">
                  <c:v>8.825772250000341E-2</c:v>
                </c:pt>
                <c:pt idx="57">
                  <c:v>0.10756835899999828</c:v>
                </c:pt>
                <c:pt idx="58">
                  <c:v>0.13491135830000189</c:v>
                </c:pt>
                <c:pt idx="59">
                  <c:v>0.16326886749999403</c:v>
                </c:pt>
                <c:pt idx="60">
                  <c:v>0.25699658839999984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95D-49D6-BE8D-DDBBCFA8EE61}"/>
            </c:ext>
          </c:extLst>
        </c:ser>
        <c:ser>
          <c:idx val="0"/>
          <c:order val="6"/>
          <c:tx>
            <c:strRef>
              <c:f>'1SF-1IP Data '!$BW$4</c:f>
              <c:strCache>
                <c:ptCount val="1"/>
                <c:pt idx="0">
                  <c:v>R6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'!$BW$5:$BW$305</c:f>
              <c:numCache>
                <c:formatCode>General</c:formatCode>
                <c:ptCount val="301"/>
                <c:pt idx="0">
                  <c:v>8.3388696000000095E-2</c:v>
                </c:pt>
                <c:pt idx="1">
                  <c:v>8.325104569999553E-2</c:v>
                </c:pt>
                <c:pt idx="2">
                  <c:v>8.3091053899991607E-2</c:v>
                </c:pt>
                <c:pt idx="3">
                  <c:v>8.2905216399993265E-2</c:v>
                </c:pt>
                <c:pt idx="4">
                  <c:v>8.2689919700001724E-2</c:v>
                </c:pt>
                <c:pt idx="5">
                  <c:v>8.244086399999162E-2</c:v>
                </c:pt>
                <c:pt idx="6">
                  <c:v>8.2153405299990823E-2</c:v>
                </c:pt>
                <c:pt idx="7">
                  <c:v>8.1822508499996616E-2</c:v>
                </c:pt>
                <c:pt idx="8">
                  <c:v>8.1442723400002137E-2</c:v>
                </c:pt>
                <c:pt idx="9">
                  <c:v>8.1008261999997444E-2</c:v>
                </c:pt>
                <c:pt idx="10">
                  <c:v>8.0513042899994502E-2</c:v>
                </c:pt>
                <c:pt idx="11">
                  <c:v>7.9950816199996666E-2</c:v>
                </c:pt>
                <c:pt idx="12">
                  <c:v>7.9315107100001114E-2</c:v>
                </c:pt>
                <c:pt idx="13">
                  <c:v>7.8599535099996842E-2</c:v>
                </c:pt>
                <c:pt idx="14">
                  <c:v>7.7797818500002336E-2</c:v>
                </c:pt>
                <c:pt idx="15">
                  <c:v>7.6903921199999559E-2</c:v>
                </c:pt>
                <c:pt idx="16">
                  <c:v>7.5912178899997684E-2</c:v>
                </c:pt>
                <c:pt idx="17">
                  <c:v>7.4596608199996695E-2</c:v>
                </c:pt>
                <c:pt idx="18">
                  <c:v>7.3339160199992648E-2</c:v>
                </c:pt>
                <c:pt idx="19">
                  <c:v>7.1958822499993857E-2</c:v>
                </c:pt>
                <c:pt idx="20">
                  <c:v>7.0450023399999395E-2</c:v>
                </c:pt>
                <c:pt idx="21">
                  <c:v>6.8808180799990737E-2</c:v>
                </c:pt>
                <c:pt idx="22">
                  <c:v>6.7028970799995591E-2</c:v>
                </c:pt>
                <c:pt idx="23">
                  <c:v>6.5108442799996169E-2</c:v>
                </c:pt>
                <c:pt idx="24">
                  <c:v>6.3042962799997326E-2</c:v>
                </c:pt>
                <c:pt idx="25">
                  <c:v>6.0829110299991385E-2</c:v>
                </c:pt>
                <c:pt idx="26">
                  <c:v>5.846362359999091E-2</c:v>
                </c:pt>
                <c:pt idx="27">
                  <c:v>5.5943161599998348E-2</c:v>
                </c:pt>
                <c:pt idx="28">
                  <c:v>5.3264382599991222E-2</c:v>
                </c:pt>
                <c:pt idx="29">
                  <c:v>5.0423709499995084E-2</c:v>
                </c:pt>
                <c:pt idx="30">
                  <c:v>4.7417262199999755E-2</c:v>
                </c:pt>
                <c:pt idx="31">
                  <c:v>4.4240735199991832E-2</c:v>
                </c:pt>
                <c:pt idx="32">
                  <c:v>4.0889303299991298E-2</c:v>
                </c:pt>
                <c:pt idx="33">
                  <c:v>3.7357505399995716E-2</c:v>
                </c:pt>
                <c:pt idx="34">
                  <c:v>3.3639127599997209E-2</c:v>
                </c:pt>
                <c:pt idx="35">
                  <c:v>2.9727131199990708E-2</c:v>
                </c:pt>
                <c:pt idx="36">
                  <c:v>2.5613575999997806E-2</c:v>
                </c:pt>
                <c:pt idx="37">
                  <c:v>2.1289691799992738E-2</c:v>
                </c:pt>
                <c:pt idx="38">
                  <c:v>1.67460382999991E-2</c:v>
                </c:pt>
                <c:pt idx="39">
                  <c:v>1.1972966999991286E-2</c:v>
                </c:pt>
                <c:pt idx="40">
                  <c:v>6.9613615000037044E-3</c:v>
                </c:pt>
                <c:pt idx="41">
                  <c:v>1.7038600999939035E-3</c:v>
                </c:pt>
                <c:pt idx="42">
                  <c:v>1.6293096999930867E-3</c:v>
                </c:pt>
                <c:pt idx="43">
                  <c:v>4.6863146999953642E-3</c:v>
                </c:pt>
                <c:pt idx="44">
                  <c:v>8.8401363999963678E-3</c:v>
                </c:pt>
                <c:pt idx="45">
                  <c:v>1.4337220900003445E-2</c:v>
                </c:pt>
                <c:pt idx="46">
                  <c:v>1.7702612099995463E-2</c:v>
                </c:pt>
                <c:pt idx="47">
                  <c:v>1.9975810899993007E-2</c:v>
                </c:pt>
                <c:pt idx="48">
                  <c:v>2.0771812600003159E-2</c:v>
                </c:pt>
                <c:pt idx="49">
                  <c:v>1.4728348500000266E-2</c:v>
                </c:pt>
                <c:pt idx="50">
                  <c:v>8.7661697999976695E-3</c:v>
                </c:pt>
                <c:pt idx="51">
                  <c:v>3.4702871000007462E-3</c:v>
                </c:pt>
                <c:pt idx="52">
                  <c:v>-3.7325819999978194E-4</c:v>
                </c:pt>
                <c:pt idx="53">
                  <c:v>-1.7164416000099436E-3</c:v>
                </c:pt>
                <c:pt idx="54">
                  <c:v>8.2814040000300793E-4</c:v>
                </c:pt>
                <c:pt idx="55">
                  <c:v>9.0715639999956466E-3</c:v>
                </c:pt>
                <c:pt idx="56">
                  <c:v>2.5296911899999941E-2</c:v>
                </c:pt>
                <c:pt idx="57">
                  <c:v>5.223665699999458E-2</c:v>
                </c:pt>
                <c:pt idx="58">
                  <c:v>9.325094279999746E-2</c:v>
                </c:pt>
                <c:pt idx="59">
                  <c:v>0.16032539779999411</c:v>
                </c:pt>
                <c:pt idx="60">
                  <c:v>0.23866076569998995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95D-49D6-BE8D-DDBBCFA8EE61}"/>
            </c:ext>
          </c:extLst>
        </c:ser>
        <c:ser>
          <c:idx val="7"/>
          <c:order val="7"/>
          <c:tx>
            <c:strRef>
              <c:f>'1SF-1IP Data '!$BX$4</c:f>
              <c:strCache>
                <c:ptCount val="1"/>
                <c:pt idx="0">
                  <c:v>R7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'!$BX$5:$BX$305</c:f>
              <c:numCache>
                <c:formatCode>General</c:formatCode>
                <c:ptCount val="301"/>
                <c:pt idx="0">
                  <c:v>8.3388696000000095E-2</c:v>
                </c:pt>
                <c:pt idx="1">
                  <c:v>8.325104569999553E-2</c:v>
                </c:pt>
                <c:pt idx="2">
                  <c:v>8.3091053899991607E-2</c:v>
                </c:pt>
                <c:pt idx="3">
                  <c:v>8.2905217299995115E-2</c:v>
                </c:pt>
                <c:pt idx="4">
                  <c:v>8.2689919800003508E-2</c:v>
                </c:pt>
                <c:pt idx="5">
                  <c:v>8.244086399999162E-2</c:v>
                </c:pt>
                <c:pt idx="6">
                  <c:v>8.2153408699994657E-2</c:v>
                </c:pt>
                <c:pt idx="7">
                  <c:v>8.1822508499996616E-2</c:v>
                </c:pt>
                <c:pt idx="8">
                  <c:v>8.1442723400002137E-2</c:v>
                </c:pt>
                <c:pt idx="9">
                  <c:v>8.1008262699995726E-2</c:v>
                </c:pt>
                <c:pt idx="10">
                  <c:v>8.0513045000003558E-2</c:v>
                </c:pt>
                <c:pt idx="11">
                  <c:v>7.9950816699991378E-2</c:v>
                </c:pt>
                <c:pt idx="12">
                  <c:v>7.9315107100001114E-2</c:v>
                </c:pt>
                <c:pt idx="13">
                  <c:v>7.8599536200002262E-2</c:v>
                </c:pt>
                <c:pt idx="14">
                  <c:v>7.7797818699991694E-2</c:v>
                </c:pt>
                <c:pt idx="15">
                  <c:v>7.6903922900001476E-2</c:v>
                </c:pt>
                <c:pt idx="16">
                  <c:v>7.5912179699997751E-2</c:v>
                </c:pt>
                <c:pt idx="17">
                  <c:v>7.4596608199996695E-2</c:v>
                </c:pt>
                <c:pt idx="18">
                  <c:v>7.3339160199992648E-2</c:v>
                </c:pt>
                <c:pt idx="19">
                  <c:v>7.1958822499993857E-2</c:v>
                </c:pt>
                <c:pt idx="20">
                  <c:v>7.0450023399999395E-2</c:v>
                </c:pt>
                <c:pt idx="21">
                  <c:v>6.8808184099992786E-2</c:v>
                </c:pt>
                <c:pt idx="22">
                  <c:v>6.7028970799995591E-2</c:v>
                </c:pt>
                <c:pt idx="23">
                  <c:v>6.5108442799996169E-2</c:v>
                </c:pt>
                <c:pt idx="24">
                  <c:v>6.304296509999574E-2</c:v>
                </c:pt>
                <c:pt idx="25">
                  <c:v>6.0829110399993169E-2</c:v>
                </c:pt>
                <c:pt idx="26">
                  <c:v>5.846362359999091E-2</c:v>
                </c:pt>
                <c:pt idx="27">
                  <c:v>5.5943161599998348E-2</c:v>
                </c:pt>
                <c:pt idx="28">
                  <c:v>5.3264382599991222E-2</c:v>
                </c:pt>
                <c:pt idx="29">
                  <c:v>5.0423709499995084E-2</c:v>
                </c:pt>
                <c:pt idx="30">
                  <c:v>4.7417262199999755E-2</c:v>
                </c:pt>
                <c:pt idx="31">
                  <c:v>4.4240735199991832E-2</c:v>
                </c:pt>
                <c:pt idx="32">
                  <c:v>4.0889303299991298E-2</c:v>
                </c:pt>
                <c:pt idx="33">
                  <c:v>3.7357505399995716E-2</c:v>
                </c:pt>
                <c:pt idx="34">
                  <c:v>3.3639127599997209E-2</c:v>
                </c:pt>
                <c:pt idx="35">
                  <c:v>2.9727131199990708E-2</c:v>
                </c:pt>
                <c:pt idx="36">
                  <c:v>2.5613575999997806E-2</c:v>
                </c:pt>
                <c:pt idx="37">
                  <c:v>2.1289691799992738E-2</c:v>
                </c:pt>
                <c:pt idx="38">
                  <c:v>1.6746038500002669E-2</c:v>
                </c:pt>
                <c:pt idx="39">
                  <c:v>1.1972969900000408E-2</c:v>
                </c:pt>
                <c:pt idx="40">
                  <c:v>6.9613615000037044E-3</c:v>
                </c:pt>
                <c:pt idx="41">
                  <c:v>1.7038574000025619E-3</c:v>
                </c:pt>
                <c:pt idx="42">
                  <c:v>1.6293082999965236E-3</c:v>
                </c:pt>
                <c:pt idx="43">
                  <c:v>4.6863135000023703E-3</c:v>
                </c:pt>
                <c:pt idx="44">
                  <c:v>8.8401384999912125E-3</c:v>
                </c:pt>
                <c:pt idx="45">
                  <c:v>1.4337221799991084E-2</c:v>
                </c:pt>
                <c:pt idx="46">
                  <c:v>1.770261379999738E-2</c:v>
                </c:pt>
                <c:pt idx="47">
                  <c:v>1.9975813000002063E-2</c:v>
                </c:pt>
                <c:pt idx="48">
                  <c:v>2.3870433799999091E-2</c:v>
                </c:pt>
                <c:pt idx="49">
                  <c:v>2.9805063300003098E-2</c:v>
                </c:pt>
                <c:pt idx="50">
                  <c:v>3.8292114699999047E-2</c:v>
                </c:pt>
                <c:pt idx="51">
                  <c:v>4.9944197900003928E-2</c:v>
                </c:pt>
                <c:pt idx="52">
                  <c:v>6.5437275899995484E-2</c:v>
                </c:pt>
                <c:pt idx="53">
                  <c:v>8.5282569000000308E-2</c:v>
                </c:pt>
                <c:pt idx="54">
                  <c:v>0.1087164443000006</c:v>
                </c:pt>
                <c:pt idx="55">
                  <c:v>0.13036788229999274</c:v>
                </c:pt>
                <c:pt idx="56">
                  <c:v>0.13009756469999445</c:v>
                </c:pt>
                <c:pt idx="57">
                  <c:v>0.12650334799999996</c:v>
                </c:pt>
                <c:pt idx="58">
                  <c:v>0.13491136140000037</c:v>
                </c:pt>
                <c:pt idx="59">
                  <c:v>0.16326886790000117</c:v>
                </c:pt>
                <c:pt idx="60">
                  <c:v>0.26697047559999021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95D-49D6-BE8D-DDBBCFA8EE61}"/>
            </c:ext>
          </c:extLst>
        </c:ser>
        <c:ser>
          <c:idx val="8"/>
          <c:order val="8"/>
          <c:tx>
            <c:strRef>
              <c:f>'1SF-1IP Data '!$BY$4</c:f>
              <c:strCache>
                <c:ptCount val="1"/>
                <c:pt idx="0">
                  <c:v>R8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'!$BY$5:$BY$305</c:f>
              <c:numCache>
                <c:formatCode>General</c:formatCode>
                <c:ptCount val="301"/>
                <c:pt idx="0">
                  <c:v>8.3756554199993616E-2</c:v>
                </c:pt>
                <c:pt idx="1">
                  <c:v>8.3688695600002916E-2</c:v>
                </c:pt>
                <c:pt idx="2">
                  <c:v>8.3610901900001977E-2</c:v>
                </c:pt>
                <c:pt idx="3">
                  <c:v>8.352150959998994E-2</c:v>
                </c:pt>
                <c:pt idx="4">
                  <c:v>8.3418550999994068E-2</c:v>
                </c:pt>
                <c:pt idx="5">
                  <c:v>8.3299718099993925E-2</c:v>
                </c:pt>
                <c:pt idx="6">
                  <c:v>8.316222809999374E-2</c:v>
                </c:pt>
                <c:pt idx="7">
                  <c:v>8.3002833999998415E-2</c:v>
                </c:pt>
                <c:pt idx="8">
                  <c:v>8.2817642799994928E-2</c:v>
                </c:pt>
                <c:pt idx="9">
                  <c:v>8.2602071699994895E-2</c:v>
                </c:pt>
                <c:pt idx="10">
                  <c:v>8.2350721399990334E-2</c:v>
                </c:pt>
                <c:pt idx="11">
                  <c:v>8.2057357200000069E-2</c:v>
                </c:pt>
                <c:pt idx="12">
                  <c:v>8.1714676499998973E-2</c:v>
                </c:pt>
                <c:pt idx="13">
                  <c:v>8.1314591099996392E-2</c:v>
                </c:pt>
                <c:pt idx="14">
                  <c:v>8.0848187100002633E-2</c:v>
                </c:pt>
                <c:pt idx="15">
                  <c:v>8.0306021499993108E-2</c:v>
                </c:pt>
                <c:pt idx="16">
                  <c:v>7.9678556199993977E-2</c:v>
                </c:pt>
                <c:pt idx="17">
                  <c:v>7.4817418199998542E-2</c:v>
                </c:pt>
                <c:pt idx="18">
                  <c:v>7.3615050599997289E-2</c:v>
                </c:pt>
                <c:pt idx="19">
                  <c:v>7.2301370999994674E-2</c:v>
                </c:pt>
                <c:pt idx="20">
                  <c:v>7.0872867199994971E-2</c:v>
                </c:pt>
                <c:pt idx="21">
                  <c:v>6.9327369099994485E-2</c:v>
                </c:pt>
                <c:pt idx="22">
                  <c:v>6.7663389599999846E-2</c:v>
                </c:pt>
                <c:pt idx="23">
                  <c:v>6.5880319499996176E-2</c:v>
                </c:pt>
                <c:pt idx="24">
                  <c:v>6.3978477899993891E-2</c:v>
                </c:pt>
                <c:pt idx="25">
                  <c:v>6.1959131799994793E-2</c:v>
                </c:pt>
                <c:pt idx="26">
                  <c:v>5.9824567299997966E-2</c:v>
                </c:pt>
                <c:pt idx="27">
                  <c:v>5.7578038399995535E-2</c:v>
                </c:pt>
                <c:pt idx="28">
                  <c:v>5.5224044799999206E-2</c:v>
                </c:pt>
                <c:pt idx="29">
                  <c:v>5.2768334999996114E-2</c:v>
                </c:pt>
                <c:pt idx="30">
                  <c:v>5.0218142099993202E-2</c:v>
                </c:pt>
                <c:pt idx="31">
                  <c:v>4.7582424899999864E-2</c:v>
                </c:pt>
                <c:pt idx="32">
                  <c:v>4.4872188200002938E-2</c:v>
                </c:pt>
                <c:pt idx="33">
                  <c:v>4.2100925499994446E-2</c:v>
                </c:pt>
                <c:pt idx="34">
                  <c:v>3.9285124399995652E-2</c:v>
                </c:pt>
                <c:pt idx="35">
                  <c:v>3.6444991400003346E-2</c:v>
                </c:pt>
                <c:pt idx="36">
                  <c:v>3.3605309999998667E-2</c:v>
                </c:pt>
                <c:pt idx="37">
                  <c:v>3.0796626399990146E-2</c:v>
                </c:pt>
                <c:pt idx="38">
                  <c:v>2.8056771999999341E-2</c:v>
                </c:pt>
                <c:pt idx="39">
                  <c:v>2.5432842299991876E-2</c:v>
                </c:pt>
                <c:pt idx="40">
                  <c:v>2.298375510000028E-2</c:v>
                </c:pt>
                <c:pt idx="41">
                  <c:v>2.0783448099990665E-2</c:v>
                </c:pt>
                <c:pt idx="42">
                  <c:v>1.8924718299999199E-2</c:v>
                </c:pt>
                <c:pt idx="43">
                  <c:v>1.7523835700004042E-2</c:v>
                </c:pt>
                <c:pt idx="44">
                  <c:v>1.6725846900001784E-2</c:v>
                </c:pt>
                <c:pt idx="45">
                  <c:v>1.6711138899992761E-2</c:v>
                </c:pt>
                <c:pt idx="46">
                  <c:v>2.1460179800001811E-2</c:v>
                </c:pt>
                <c:pt idx="47">
                  <c:v>2.6469862100000796E-2</c:v>
                </c:pt>
                <c:pt idx="48">
                  <c:v>2.3870433900000876E-2</c:v>
                </c:pt>
                <c:pt idx="49">
                  <c:v>2.9805063699996026E-2</c:v>
                </c:pt>
                <c:pt idx="50">
                  <c:v>3.8292114699999047E-2</c:v>
                </c:pt>
                <c:pt idx="51">
                  <c:v>4.9944197900003928E-2</c:v>
                </c:pt>
                <c:pt idx="52">
                  <c:v>6.5437275899995484E-2</c:v>
                </c:pt>
                <c:pt idx="53">
                  <c:v>8.5282569699998589E-2</c:v>
                </c:pt>
                <c:pt idx="54">
                  <c:v>0.10871644479999532</c:v>
                </c:pt>
                <c:pt idx="55">
                  <c:v>0.13036788229999274</c:v>
                </c:pt>
                <c:pt idx="56">
                  <c:v>0.13009756489999802</c:v>
                </c:pt>
                <c:pt idx="57">
                  <c:v>0.12650334869999824</c:v>
                </c:pt>
                <c:pt idx="58">
                  <c:v>0.13809766500000364</c:v>
                </c:pt>
                <c:pt idx="59">
                  <c:v>0.18544888339999943</c:v>
                </c:pt>
                <c:pt idx="60">
                  <c:v>0.26697047559999021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95D-49D6-BE8D-DDBBCFA8EE61}"/>
            </c:ext>
          </c:extLst>
        </c:ser>
        <c:ser>
          <c:idx val="9"/>
          <c:order val="9"/>
          <c:tx>
            <c:strRef>
              <c:f>'1SF-1IP Data '!$BZ$4</c:f>
              <c:strCache>
                <c:ptCount val="1"/>
                <c:pt idx="0">
                  <c:v>R9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'!$BZ$5:$BZ$305</c:f>
              <c:numCache>
                <c:formatCode>General</c:formatCode>
                <c:ptCount val="301"/>
                <c:pt idx="0">
                  <c:v>8.376500960000044E-2</c:v>
                </c:pt>
                <c:pt idx="1">
                  <c:v>8.3700501899997448E-2</c:v>
                </c:pt>
                <c:pt idx="2">
                  <c:v>8.3627193899999952E-2</c:v>
                </c:pt>
                <c:pt idx="3">
                  <c:v>8.3543963300002133E-2</c:v>
                </c:pt>
                <c:pt idx="4">
                  <c:v>8.344934970000395E-2</c:v>
                </c:pt>
                <c:pt idx="5">
                  <c:v>8.3341749699997081E-2</c:v>
                </c:pt>
                <c:pt idx="6">
                  <c:v>8.3219341000003055E-2</c:v>
                </c:pt>
                <c:pt idx="7">
                  <c:v>8.3080060900002195E-2</c:v>
                </c:pt>
                <c:pt idx="8">
                  <c:v>8.292154599999435E-2</c:v>
                </c:pt>
                <c:pt idx="9">
                  <c:v>8.2741149100002076E-2</c:v>
                </c:pt>
                <c:pt idx="10">
                  <c:v>8.23507221999904E-2</c:v>
                </c:pt>
                <c:pt idx="11">
                  <c:v>8.2057358900001987E-2</c:v>
                </c:pt>
                <c:pt idx="12">
                  <c:v>8.1714677299999039E-2</c:v>
                </c:pt>
                <c:pt idx="13">
                  <c:v>8.1314594399998441E-2</c:v>
                </c:pt>
                <c:pt idx="14">
                  <c:v>8.0848187399993776E-2</c:v>
                </c:pt>
                <c:pt idx="15">
                  <c:v>8.030602530000408E-2</c:v>
                </c:pt>
                <c:pt idx="16">
                  <c:v>7.9678558200001248E-2</c:v>
                </c:pt>
                <c:pt idx="17">
                  <c:v>7.4817418199998542E-2</c:v>
                </c:pt>
                <c:pt idx="18">
                  <c:v>7.3615050699999074E-2</c:v>
                </c:pt>
                <c:pt idx="19">
                  <c:v>7.2301371599991171E-2</c:v>
                </c:pt>
                <c:pt idx="20">
                  <c:v>7.0872867199994971E-2</c:v>
                </c:pt>
                <c:pt idx="21">
                  <c:v>6.9327369399999839E-2</c:v>
                </c:pt>
                <c:pt idx="22">
                  <c:v>6.766338970000163E-2</c:v>
                </c:pt>
                <c:pt idx="23">
                  <c:v>6.5880319900003315E-2</c:v>
                </c:pt>
                <c:pt idx="24">
                  <c:v>6.3978477999995675E-2</c:v>
                </c:pt>
                <c:pt idx="25">
                  <c:v>6.1959131799994793E-2</c:v>
                </c:pt>
                <c:pt idx="26">
                  <c:v>5.9824567399999751E-2</c:v>
                </c:pt>
                <c:pt idx="27">
                  <c:v>5.7578038499997319E-2</c:v>
                </c:pt>
                <c:pt idx="28">
                  <c:v>5.5224044799999206E-2</c:v>
                </c:pt>
                <c:pt idx="29">
                  <c:v>5.2768334999996114E-2</c:v>
                </c:pt>
                <c:pt idx="30">
                  <c:v>5.0218142099993202E-2</c:v>
                </c:pt>
                <c:pt idx="31">
                  <c:v>4.7582424899999864E-2</c:v>
                </c:pt>
                <c:pt idx="32">
                  <c:v>4.4872188200002938E-2</c:v>
                </c:pt>
                <c:pt idx="33">
                  <c:v>4.2100925499994446E-2</c:v>
                </c:pt>
                <c:pt idx="34">
                  <c:v>3.9285124399995652E-2</c:v>
                </c:pt>
                <c:pt idx="35">
                  <c:v>3.6444991400003346E-2</c:v>
                </c:pt>
                <c:pt idx="36">
                  <c:v>3.3605309999998667E-2</c:v>
                </c:pt>
                <c:pt idx="37">
                  <c:v>3.0796626399990146E-2</c:v>
                </c:pt>
                <c:pt idx="38">
                  <c:v>2.8056771999999341E-2</c:v>
                </c:pt>
                <c:pt idx="39">
                  <c:v>2.5432842900002584E-2</c:v>
                </c:pt>
                <c:pt idx="40">
                  <c:v>2.2983756700000413E-2</c:v>
                </c:pt>
                <c:pt idx="41">
                  <c:v>2.0783448199992449E-2</c:v>
                </c:pt>
                <c:pt idx="42">
                  <c:v>1.8924718500002768E-2</c:v>
                </c:pt>
                <c:pt idx="43">
                  <c:v>1.7523836199998755E-2</c:v>
                </c:pt>
                <c:pt idx="44">
                  <c:v>1.6725847499998281E-2</c:v>
                </c:pt>
                <c:pt idx="45">
                  <c:v>1.6711139099996331E-2</c:v>
                </c:pt>
                <c:pt idx="46">
                  <c:v>2.1460181699993086E-2</c:v>
                </c:pt>
                <c:pt idx="47">
                  <c:v>3.0533006299990006E-2</c:v>
                </c:pt>
                <c:pt idx="48">
                  <c:v>4.1925766600002135E-2</c:v>
                </c:pt>
                <c:pt idx="49">
                  <c:v>5.6060075600001369E-2</c:v>
                </c:pt>
                <c:pt idx="50">
                  <c:v>7.340569950000031E-2</c:v>
                </c:pt>
                <c:pt idx="51">
                  <c:v>9.4435781699999666E-2</c:v>
                </c:pt>
                <c:pt idx="52">
                  <c:v>0.11937191260000191</c:v>
                </c:pt>
                <c:pt idx="53">
                  <c:v>0.14600531639999303</c:v>
                </c:pt>
                <c:pt idx="54">
                  <c:v>0.15316478049999205</c:v>
                </c:pt>
                <c:pt idx="55">
                  <c:v>0.14102536939999766</c:v>
                </c:pt>
                <c:pt idx="56">
                  <c:v>0.14629762580000261</c:v>
                </c:pt>
                <c:pt idx="57">
                  <c:v>0.16500335709999092</c:v>
                </c:pt>
                <c:pt idx="58">
                  <c:v>0.19428015169999924</c:v>
                </c:pt>
                <c:pt idx="59">
                  <c:v>0.24047868040000253</c:v>
                </c:pt>
                <c:pt idx="60">
                  <c:v>0.31104165530000216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95D-49D6-BE8D-DDBBCFA8EE61}"/>
            </c:ext>
          </c:extLst>
        </c:ser>
        <c:ser>
          <c:idx val="10"/>
          <c:order val="10"/>
          <c:tx>
            <c:strRef>
              <c:f>'1SF-1IP Data '!$CA$4</c:f>
              <c:strCache>
                <c:ptCount val="1"/>
                <c:pt idx="0">
                  <c:v>R10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'!$CA$5:$CA$305</c:f>
              <c:numCache>
                <c:formatCode>General</c:formatCode>
                <c:ptCount val="301"/>
                <c:pt idx="0">
                  <c:v>8.376500960000044E-2</c:v>
                </c:pt>
                <c:pt idx="1">
                  <c:v>8.3700501999999233E-2</c:v>
                </c:pt>
                <c:pt idx="2">
                  <c:v>8.3627196699993078E-2</c:v>
                </c:pt>
                <c:pt idx="3">
                  <c:v>8.3543964200003984E-2</c:v>
                </c:pt>
                <c:pt idx="4">
                  <c:v>8.3449349799991523E-2</c:v>
                </c:pt>
                <c:pt idx="5">
                  <c:v>8.3341750999991859E-2</c:v>
                </c:pt>
                <c:pt idx="6">
                  <c:v>8.3219341899990695E-2</c:v>
                </c:pt>
                <c:pt idx="7">
                  <c:v>8.3080061099991553E-2</c:v>
                </c:pt>
                <c:pt idx="8">
                  <c:v>8.2921548599998118E-2</c:v>
                </c:pt>
                <c:pt idx="9">
                  <c:v>8.2741150000003927E-2</c:v>
                </c:pt>
                <c:pt idx="10">
                  <c:v>8.2535863800003995E-2</c:v>
                </c:pt>
                <c:pt idx="11">
                  <c:v>8.2302376100003016E-2</c:v>
                </c:pt>
                <c:pt idx="12">
                  <c:v>8.2036848599997825E-2</c:v>
                </c:pt>
                <c:pt idx="13">
                  <c:v>8.1735208699996065E-2</c:v>
                </c:pt>
                <c:pt idx="14">
                  <c:v>8.1392966099997466E-2</c:v>
                </c:pt>
                <c:pt idx="15">
                  <c:v>8.1005449899990367E-2</c:v>
                </c:pt>
                <c:pt idx="16">
                  <c:v>8.0567819899997062E-2</c:v>
                </c:pt>
                <c:pt idx="17">
                  <c:v>7.8956732199998214E-2</c:v>
                </c:pt>
                <c:pt idx="18">
                  <c:v>7.8132696099999066E-2</c:v>
                </c:pt>
                <c:pt idx="19">
                  <c:v>7.7200728599990498E-2</c:v>
                </c:pt>
                <c:pt idx="20">
                  <c:v>7.6157233399996471E-2</c:v>
                </c:pt>
                <c:pt idx="21">
                  <c:v>7.5002319299997566E-2</c:v>
                </c:pt>
                <c:pt idx="22">
                  <c:v>7.373946999999248E-2</c:v>
                </c:pt>
                <c:pt idx="23">
                  <c:v>7.2375857200000837E-2</c:v>
                </c:pt>
                <c:pt idx="24">
                  <c:v>7.0922347099994454E-2</c:v>
                </c:pt>
                <c:pt idx="25">
                  <c:v>6.9393440900000769E-2</c:v>
                </c:pt>
                <c:pt idx="26">
                  <c:v>6.7807270499997685E-2</c:v>
                </c:pt>
                <c:pt idx="27">
                  <c:v>6.6185489099993333E-2</c:v>
                </c:pt>
                <c:pt idx="28">
                  <c:v>6.4553541899996958E-2</c:v>
                </c:pt>
                <c:pt idx="29">
                  <c:v>6.2940733499999624E-2</c:v>
                </c:pt>
                <c:pt idx="30">
                  <c:v>6.1380511300001217E-2</c:v>
                </c:pt>
                <c:pt idx="31">
                  <c:v>5.9910740799992368E-2</c:v>
                </c:pt>
                <c:pt idx="32">
                  <c:v>5.8574019899992891E-2</c:v>
                </c:pt>
                <c:pt idx="33">
                  <c:v>5.7418013700001325E-2</c:v>
                </c:pt>
                <c:pt idx="34">
                  <c:v>5.6495863899996834E-2</c:v>
                </c:pt>
                <c:pt idx="35">
                  <c:v>5.5866721000001007E-2</c:v>
                </c:pt>
                <c:pt idx="36">
                  <c:v>5.4722061600003258E-2</c:v>
                </c:pt>
                <c:pt idx="37">
                  <c:v>5.2852496399992788E-2</c:v>
                </c:pt>
                <c:pt idx="38">
                  <c:v>5.1073776099997303E-2</c:v>
                </c:pt>
                <c:pt idx="39">
                  <c:v>4.9375041499999384E-2</c:v>
                </c:pt>
                <c:pt idx="40">
                  <c:v>4.7718074599998772E-2</c:v>
                </c:pt>
                <c:pt idx="41">
                  <c:v>4.6025606800000674E-2</c:v>
                </c:pt>
                <c:pt idx="42">
                  <c:v>3.0761569799992117E-2</c:v>
                </c:pt>
                <c:pt idx="43">
                  <c:v>4.1979783100003942E-2</c:v>
                </c:pt>
                <c:pt idx="44">
                  <c:v>3.9249270799999181E-2</c:v>
                </c:pt>
                <c:pt idx="45">
                  <c:v>3.5799769199996945E-2</c:v>
                </c:pt>
                <c:pt idx="46">
                  <c:v>3.1531992399990827E-2</c:v>
                </c:pt>
                <c:pt idx="47">
                  <c:v>3.0533007499997211E-2</c:v>
                </c:pt>
                <c:pt idx="48">
                  <c:v>4.1925767400002201E-2</c:v>
                </c:pt>
                <c:pt idx="49">
                  <c:v>5.6060075999994297E-2</c:v>
                </c:pt>
                <c:pt idx="50">
                  <c:v>7.340569950000031E-2</c:v>
                </c:pt>
                <c:pt idx="51">
                  <c:v>9.4435781900003235E-2</c:v>
                </c:pt>
                <c:pt idx="52">
                  <c:v>0.11937191270000369</c:v>
                </c:pt>
                <c:pt idx="53">
                  <c:v>0.14600531649999482</c:v>
                </c:pt>
                <c:pt idx="54">
                  <c:v>0.1531647813999939</c:v>
                </c:pt>
                <c:pt idx="55">
                  <c:v>0.14102536949999944</c:v>
                </c:pt>
                <c:pt idx="56">
                  <c:v>0.14629762580000261</c:v>
                </c:pt>
                <c:pt idx="57">
                  <c:v>0.16500335729999449</c:v>
                </c:pt>
                <c:pt idx="58">
                  <c:v>0.19428015169999924</c:v>
                </c:pt>
                <c:pt idx="59">
                  <c:v>0.24047868040000253</c:v>
                </c:pt>
                <c:pt idx="60">
                  <c:v>0.31104165530000216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95D-49D6-BE8D-DDBBCFA8EE61}"/>
            </c:ext>
          </c:extLst>
        </c:ser>
        <c:ser>
          <c:idx val="11"/>
          <c:order val="11"/>
          <c:tx>
            <c:strRef>
              <c:f>'1SF-1IP Data '!$CB$4</c:f>
              <c:strCache>
                <c:ptCount val="1"/>
                <c:pt idx="0">
                  <c:v>R11</c:v>
                </c:pt>
              </c:strCache>
            </c:strRef>
          </c:tx>
          <c:marker>
            <c:symbol val="none"/>
          </c:marker>
          <c:xVal>
            <c:numRef>
              <c:f>'1SF-1IP Data '!$AQ$5:$AQ$305</c:f>
              <c:numCache>
                <c:formatCode>General</c:formatCode>
                <c:ptCount val="301"/>
                <c:pt idx="0">
                  <c:v>4</c:v>
                </c:pt>
                <c:pt idx="1">
                  <c:v>3.95</c:v>
                </c:pt>
                <c:pt idx="2">
                  <c:v>3.9</c:v>
                </c:pt>
                <c:pt idx="3">
                  <c:v>3.85</c:v>
                </c:pt>
                <c:pt idx="4">
                  <c:v>3.8</c:v>
                </c:pt>
                <c:pt idx="5">
                  <c:v>3.75</c:v>
                </c:pt>
                <c:pt idx="6">
                  <c:v>3.7</c:v>
                </c:pt>
                <c:pt idx="7">
                  <c:v>3.65</c:v>
                </c:pt>
                <c:pt idx="8">
                  <c:v>3.6</c:v>
                </c:pt>
                <c:pt idx="9">
                  <c:v>3.55</c:v>
                </c:pt>
                <c:pt idx="10">
                  <c:v>3.5</c:v>
                </c:pt>
                <c:pt idx="11">
                  <c:v>3.45</c:v>
                </c:pt>
                <c:pt idx="12">
                  <c:v>3.4</c:v>
                </c:pt>
                <c:pt idx="13">
                  <c:v>3.35</c:v>
                </c:pt>
                <c:pt idx="14">
                  <c:v>3.3</c:v>
                </c:pt>
                <c:pt idx="15">
                  <c:v>3.25</c:v>
                </c:pt>
                <c:pt idx="16">
                  <c:v>3.2</c:v>
                </c:pt>
                <c:pt idx="17">
                  <c:v>3.15</c:v>
                </c:pt>
                <c:pt idx="18">
                  <c:v>3.1</c:v>
                </c:pt>
                <c:pt idx="19">
                  <c:v>3.05</c:v>
                </c:pt>
                <c:pt idx="20">
                  <c:v>3</c:v>
                </c:pt>
                <c:pt idx="21">
                  <c:v>2.95</c:v>
                </c:pt>
                <c:pt idx="22">
                  <c:v>2.9</c:v>
                </c:pt>
                <c:pt idx="23">
                  <c:v>2.85</c:v>
                </c:pt>
                <c:pt idx="24">
                  <c:v>2.8</c:v>
                </c:pt>
                <c:pt idx="25">
                  <c:v>2.75</c:v>
                </c:pt>
                <c:pt idx="26">
                  <c:v>2.7</c:v>
                </c:pt>
                <c:pt idx="27">
                  <c:v>2.65</c:v>
                </c:pt>
                <c:pt idx="28">
                  <c:v>2.6</c:v>
                </c:pt>
                <c:pt idx="29">
                  <c:v>2.5499999999999998</c:v>
                </c:pt>
                <c:pt idx="30">
                  <c:v>2.5</c:v>
                </c:pt>
                <c:pt idx="31">
                  <c:v>2.4500000000000002</c:v>
                </c:pt>
                <c:pt idx="32">
                  <c:v>2.4</c:v>
                </c:pt>
                <c:pt idx="33">
                  <c:v>2.35</c:v>
                </c:pt>
                <c:pt idx="34">
                  <c:v>2.2999999999999998</c:v>
                </c:pt>
                <c:pt idx="35">
                  <c:v>2.25</c:v>
                </c:pt>
                <c:pt idx="36">
                  <c:v>2.2000000000000002</c:v>
                </c:pt>
                <c:pt idx="37">
                  <c:v>2.15</c:v>
                </c:pt>
                <c:pt idx="38">
                  <c:v>2.1</c:v>
                </c:pt>
                <c:pt idx="39">
                  <c:v>2.0499999999999998</c:v>
                </c:pt>
                <c:pt idx="40">
                  <c:v>2</c:v>
                </c:pt>
                <c:pt idx="41">
                  <c:v>1.95</c:v>
                </c:pt>
                <c:pt idx="42">
                  <c:v>1.9</c:v>
                </c:pt>
                <c:pt idx="43">
                  <c:v>1.85</c:v>
                </c:pt>
                <c:pt idx="44">
                  <c:v>1.8</c:v>
                </c:pt>
                <c:pt idx="45">
                  <c:v>1.75</c:v>
                </c:pt>
                <c:pt idx="46">
                  <c:v>1.7</c:v>
                </c:pt>
                <c:pt idx="47">
                  <c:v>1.65</c:v>
                </c:pt>
                <c:pt idx="48">
                  <c:v>1.6</c:v>
                </c:pt>
                <c:pt idx="49">
                  <c:v>1.55</c:v>
                </c:pt>
                <c:pt idx="50">
                  <c:v>1.5</c:v>
                </c:pt>
                <c:pt idx="51">
                  <c:v>1.45</c:v>
                </c:pt>
                <c:pt idx="52">
                  <c:v>1.4</c:v>
                </c:pt>
                <c:pt idx="53">
                  <c:v>1.35</c:v>
                </c:pt>
                <c:pt idx="54">
                  <c:v>1.3</c:v>
                </c:pt>
                <c:pt idx="55">
                  <c:v>1.25</c:v>
                </c:pt>
                <c:pt idx="56">
                  <c:v>1.2</c:v>
                </c:pt>
                <c:pt idx="57">
                  <c:v>1.1499999999999999</c:v>
                </c:pt>
                <c:pt idx="58">
                  <c:v>1.1000000000000001</c:v>
                </c:pt>
                <c:pt idx="59">
                  <c:v>1.05</c:v>
                </c:pt>
                <c:pt idx="60">
                  <c:v>1</c:v>
                </c:pt>
              </c:numCache>
            </c:numRef>
          </c:xVal>
          <c:yVal>
            <c:numRef>
              <c:f>'1SF-1IP Data '!$CB$5:$CB$305</c:f>
              <c:numCache>
                <c:formatCode>General</c:formatCode>
                <c:ptCount val="301"/>
                <c:pt idx="0">
                  <c:v>8.3891509200000769E-2</c:v>
                </c:pt>
                <c:pt idx="1">
                  <c:v>8.3851984799991897E-2</c:v>
                </c:pt>
                <c:pt idx="2">
                  <c:v>8.3808596099999022E-2</c:v>
                </c:pt>
                <c:pt idx="3">
                  <c:v>8.3760939100002929E-2</c:v>
                </c:pt>
                <c:pt idx="4">
                  <c:v>8.370866810000166E-2</c:v>
                </c:pt>
                <c:pt idx="5">
                  <c:v>8.3651343499994368E-2</c:v>
                </c:pt>
                <c:pt idx="6">
                  <c:v>8.3588525799996205E-2</c:v>
                </c:pt>
                <c:pt idx="7">
                  <c:v>8.3519754400001034E-2</c:v>
                </c:pt>
                <c:pt idx="8">
                  <c:v>8.3444549799992274E-2</c:v>
                </c:pt>
                <c:pt idx="9">
                  <c:v>8.3362418600003707E-2</c:v>
                </c:pt>
                <c:pt idx="10">
                  <c:v>8.2535864699991635E-2</c:v>
                </c:pt>
                <c:pt idx="11">
                  <c:v>8.2302377499999579E-2</c:v>
                </c:pt>
                <c:pt idx="12">
                  <c:v>8.2036848900003179E-2</c:v>
                </c:pt>
                <c:pt idx="13">
                  <c:v>8.1735219599991638E-2</c:v>
                </c:pt>
                <c:pt idx="14">
                  <c:v>8.139296640000282E-2</c:v>
                </c:pt>
                <c:pt idx="15">
                  <c:v>8.100545039999929E-2</c:v>
                </c:pt>
                <c:pt idx="16">
                  <c:v>8.0567820699997128E-2</c:v>
                </c:pt>
                <c:pt idx="17">
                  <c:v>7.8956733699996562E-2</c:v>
                </c:pt>
                <c:pt idx="18">
                  <c:v>7.8132696300002635E-2</c:v>
                </c:pt>
                <c:pt idx="19">
                  <c:v>7.7200728599990498E-2</c:v>
                </c:pt>
                <c:pt idx="20">
                  <c:v>7.6157234299998322E-2</c:v>
                </c:pt>
                <c:pt idx="21">
                  <c:v>7.5002319699990494E-2</c:v>
                </c:pt>
                <c:pt idx="22">
                  <c:v>7.3739473199992744E-2</c:v>
                </c:pt>
                <c:pt idx="23">
                  <c:v>7.237585749999198E-2</c:v>
                </c:pt>
                <c:pt idx="24">
                  <c:v>7.0922347799992735E-2</c:v>
                </c:pt>
                <c:pt idx="25">
                  <c:v>6.9393441000002554E-2</c:v>
                </c:pt>
                <c:pt idx="26">
                  <c:v>6.7807271199995967E-2</c:v>
                </c:pt>
                <c:pt idx="27">
                  <c:v>6.6185489899993399E-2</c:v>
                </c:pt>
                <c:pt idx="28">
                  <c:v>6.455354239999167E-2</c:v>
                </c:pt>
                <c:pt idx="29">
                  <c:v>6.2940734199997905E-2</c:v>
                </c:pt>
                <c:pt idx="30">
                  <c:v>6.1380511499990575E-2</c:v>
                </c:pt>
                <c:pt idx="31">
                  <c:v>5.9910740799992368E-2</c:v>
                </c:pt>
                <c:pt idx="32">
                  <c:v>5.8574019899992891E-2</c:v>
                </c:pt>
                <c:pt idx="33">
                  <c:v>5.7418013700001325E-2</c:v>
                </c:pt>
                <c:pt idx="34">
                  <c:v>5.6495863899996834E-2</c:v>
                </c:pt>
                <c:pt idx="35">
                  <c:v>5.5866725100003123E-2</c:v>
                </c:pt>
                <c:pt idx="36">
                  <c:v>5.5596609099993088E-2</c:v>
                </c:pt>
                <c:pt idx="37">
                  <c:v>5.5759700300001214E-2</c:v>
                </c:pt>
                <c:pt idx="38">
                  <c:v>5.6440259599995102E-2</c:v>
                </c:pt>
                <c:pt idx="39">
                  <c:v>5.7735423599993396E-2</c:v>
                </c:pt>
                <c:pt idx="40">
                  <c:v>5.9758847899999523E-2</c:v>
                </c:pt>
                <c:pt idx="41">
                  <c:v>6.2645353099995305E-2</c:v>
                </c:pt>
                <c:pt idx="42">
                  <c:v>4.4171252599994659E-2</c:v>
                </c:pt>
                <c:pt idx="43">
                  <c:v>7.1686031100000491E-2</c:v>
                </c:pt>
                <c:pt idx="44">
                  <c:v>5.1461599799992541E-2</c:v>
                </c:pt>
                <c:pt idx="45">
                  <c:v>9.7435550299991291E-2</c:v>
                </c:pt>
                <c:pt idx="48">
                  <c:v>0.1095823147999937</c:v>
                </c:pt>
                <c:pt idx="49">
                  <c:v>0.1164694496999914</c:v>
                </c:pt>
                <c:pt idx="50">
                  <c:v>0.12546322810000277</c:v>
                </c:pt>
                <c:pt idx="51">
                  <c:v>0.13692776009999363</c:v>
                </c:pt>
                <c:pt idx="52">
                  <c:v>0.15078296499999055</c:v>
                </c:pt>
                <c:pt idx="53">
                  <c:v>0.16087447660000009</c:v>
                </c:pt>
                <c:pt idx="54">
                  <c:v>0.16749882540000272</c:v>
                </c:pt>
                <c:pt idx="55">
                  <c:v>0.18424349549999874</c:v>
                </c:pt>
                <c:pt idx="56">
                  <c:v>0.19471646639999562</c:v>
                </c:pt>
                <c:pt idx="57">
                  <c:v>0.21255314059999364</c:v>
                </c:pt>
                <c:pt idx="58">
                  <c:v>0.24205010549999884</c:v>
                </c:pt>
                <c:pt idx="59">
                  <c:v>0.28862556640000037</c:v>
                </c:pt>
                <c:pt idx="60">
                  <c:v>0.35950906259999726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95D-49D6-BE8D-DDBBCFA8E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53522400"/>
        <c:axId val="-2053519872"/>
      </c:scatterChart>
      <c:valAx>
        <c:axId val="-2053522400"/>
        <c:scaling>
          <c:orientation val="minMax"/>
          <c:max val="4.5"/>
          <c:min val="1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-2053519872"/>
        <c:crosses val="autoZero"/>
        <c:crossBetween val="midCat"/>
      </c:valAx>
      <c:valAx>
        <c:axId val="-205351987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-205352240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CAS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'2SF-1IP Data'!$AB$4</c:f>
              <c:strCache>
                <c:ptCount val="1"/>
                <c:pt idx="0">
                  <c:v>ROHF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Data'!$AB$5:$AB$355</c:f>
              <c:numCache>
                <c:formatCode>General</c:formatCode>
                <c:ptCount val="351"/>
                <c:pt idx="0">
                  <c:v>-0.56201768159999688</c:v>
                </c:pt>
                <c:pt idx="1">
                  <c:v>-0.56201789850000239</c:v>
                </c:pt>
                <c:pt idx="2">
                  <c:v>-0.56201812230000314</c:v>
                </c:pt>
                <c:pt idx="3">
                  <c:v>-0.56201835299999914</c:v>
                </c:pt>
                <c:pt idx="4">
                  <c:v>-0.5620185905000028</c:v>
                </c:pt>
                <c:pt idx="5">
                  <c:v>-0.56201883500000349</c:v>
                </c:pt>
                <c:pt idx="6">
                  <c:v>-0.56201908639999942</c:v>
                </c:pt>
                <c:pt idx="7">
                  <c:v>-0.56201934499999595</c:v>
                </c:pt>
                <c:pt idx="8">
                  <c:v>-0.56201961060000372</c:v>
                </c:pt>
                <c:pt idx="9">
                  <c:v>-0.56201988329999608</c:v>
                </c:pt>
                <c:pt idx="10">
                  <c:v>-0.56202016310000147</c:v>
                </c:pt>
                <c:pt idx="11">
                  <c:v>-0.56202044999999146</c:v>
                </c:pt>
                <c:pt idx="12">
                  <c:v>-0.56202074399999447</c:v>
                </c:pt>
                <c:pt idx="13">
                  <c:v>-0.5620210449999945</c:v>
                </c:pt>
                <c:pt idx="14">
                  <c:v>-0.56202135299999156</c:v>
                </c:pt>
                <c:pt idx="15">
                  <c:v>-0.56202166779999629</c:v>
                </c:pt>
                <c:pt idx="16">
                  <c:v>-0.56202198939999448</c:v>
                </c:pt>
                <c:pt idx="17">
                  <c:v>-0.56202231769999855</c:v>
                </c:pt>
                <c:pt idx="18">
                  <c:v>-0.56202265249999073</c:v>
                </c:pt>
                <c:pt idx="19">
                  <c:v>-0.56202299349999407</c:v>
                </c:pt>
                <c:pt idx="20">
                  <c:v>-0.56202334069999438</c:v>
                </c:pt>
                <c:pt idx="21">
                  <c:v>-0.5620236938000005</c:v>
                </c:pt>
                <c:pt idx="22">
                  <c:v>-0.56202405239999109</c:v>
                </c:pt>
                <c:pt idx="23">
                  <c:v>-0.56202441639999279</c:v>
                </c:pt>
                <c:pt idx="24">
                  <c:v>-0.56202478529999667</c:v>
                </c:pt>
                <c:pt idx="25">
                  <c:v>-0.56202515889999916</c:v>
                </c:pt>
                <c:pt idx="26">
                  <c:v>-0.56202553660000376</c:v>
                </c:pt>
                <c:pt idx="27">
                  <c:v>-0.56202591809999092</c:v>
                </c:pt>
                <c:pt idx="28">
                  <c:v>-0.56202630289999433</c:v>
                </c:pt>
                <c:pt idx="29">
                  <c:v>-0.56202669030000152</c:v>
                </c:pt>
                <c:pt idx="30">
                  <c:v>-0.56202707989999112</c:v>
                </c:pt>
                <c:pt idx="31">
                  <c:v>-0.5620274708999915</c:v>
                </c:pt>
                <c:pt idx="32">
                  <c:v>-0.56202786279999373</c:v>
                </c:pt>
                <c:pt idx="33">
                  <c:v>-0.56202825469999595</c:v>
                </c:pt>
                <c:pt idx="34">
                  <c:v>-0.56202864579999812</c:v>
                </c:pt>
                <c:pt idx="35">
                  <c:v>-0.56202903530000015</c:v>
                </c:pt>
                <c:pt idx="36">
                  <c:v>-0.56202942219999841</c:v>
                </c:pt>
                <c:pt idx="37">
                  <c:v>-0.56202980559999105</c:v>
                </c:pt>
                <c:pt idx="38">
                  <c:v>-0.56203018429999929</c:v>
                </c:pt>
                <c:pt idx="39">
                  <c:v>-0.56203055729999107</c:v>
                </c:pt>
                <c:pt idx="40">
                  <c:v>-0.56203092330000004</c:v>
                </c:pt>
                <c:pt idx="41">
                  <c:v>-0.56203128109999057</c:v>
                </c:pt>
                <c:pt idx="42">
                  <c:v>-0.56203162909999094</c:v>
                </c:pt>
                <c:pt idx="43">
                  <c:v>-0.56203196609999395</c:v>
                </c:pt>
                <c:pt idx="44">
                  <c:v>-0.56203229039999769</c:v>
                </c:pt>
                <c:pt idx="45">
                  <c:v>-0.56203260030000024</c:v>
                </c:pt>
                <c:pt idx="46">
                  <c:v>-0.56203289420000146</c:v>
                </c:pt>
                <c:pt idx="47">
                  <c:v>-0.56203317019999588</c:v>
                </c:pt>
                <c:pt idx="48">
                  <c:v>-0.56203342620000285</c:v>
                </c:pt>
                <c:pt idx="49">
                  <c:v>-0.56203366039999025</c:v>
                </c:pt>
                <c:pt idx="50">
                  <c:v>-0.56203387040000052</c:v>
                </c:pt>
                <c:pt idx="51">
                  <c:v>-0.56203405409999618</c:v>
                </c:pt>
                <c:pt idx="52">
                  <c:v>-0.56203420890000189</c:v>
                </c:pt>
                <c:pt idx="53">
                  <c:v>-0.56203433240000322</c:v>
                </c:pt>
                <c:pt idx="54">
                  <c:v>-0.56203442189999464</c:v>
                </c:pt>
                <c:pt idx="55">
                  <c:v>-0.56203447449999544</c:v>
                </c:pt>
                <c:pt idx="56">
                  <c:v>-0.56203448739999828</c:v>
                </c:pt>
                <c:pt idx="57">
                  <c:v>-0.56203445740000291</c:v>
                </c:pt>
                <c:pt idx="58">
                  <c:v>-0.56203438129999483</c:v>
                </c:pt>
                <c:pt idx="59">
                  <c:v>-0.56203425569999865</c:v>
                </c:pt>
                <c:pt idx="60">
                  <c:v>-0.56203407709999453</c:v>
                </c:pt>
                <c:pt idx="61">
                  <c:v>-0.56203384169999993</c:v>
                </c:pt>
                <c:pt idx="62">
                  <c:v>-0.56203354570000386</c:v>
                </c:pt>
                <c:pt idx="63">
                  <c:v>-0.56203318500000421</c:v>
                </c:pt>
                <c:pt idx="64">
                  <c:v>-0.5620327552999953</c:v>
                </c:pt>
                <c:pt idx="65">
                  <c:v>-0.56203225219999808</c:v>
                </c:pt>
                <c:pt idx="66">
                  <c:v>-0.5620316712000033</c:v>
                </c:pt>
                <c:pt idx="67">
                  <c:v>-0.56203100729999278</c:v>
                </c:pt>
                <c:pt idx="68">
                  <c:v>-0.56203025569999454</c:v>
                </c:pt>
                <c:pt idx="69">
                  <c:v>-0.5620294108999957</c:v>
                </c:pt>
                <c:pt idx="70">
                  <c:v>-0.56202846829999942</c:v>
                </c:pt>
                <c:pt idx="71">
                  <c:v>-0.56202742099999625</c:v>
                </c:pt>
                <c:pt idx="72">
                  <c:v>-0.56202626350000173</c:v>
                </c:pt>
                <c:pt idx="73">
                  <c:v>-0.56202498989999583</c:v>
                </c:pt>
                <c:pt idx="74">
                  <c:v>-0.56202359369999044</c:v>
                </c:pt>
                <c:pt idx="75">
                  <c:v>-0.56202206839999747</c:v>
                </c:pt>
                <c:pt idx="76">
                  <c:v>-0.56202040699999145</c:v>
                </c:pt>
                <c:pt idx="77">
                  <c:v>-0.56201860240000201</c:v>
                </c:pt>
                <c:pt idx="78">
                  <c:v>-0.56201664729999834</c:v>
                </c:pt>
                <c:pt idx="79">
                  <c:v>-0.56201453389999756</c:v>
                </c:pt>
                <c:pt idx="80">
                  <c:v>-0.56201225430000079</c:v>
                </c:pt>
                <c:pt idx="81">
                  <c:v>-0.56200980020000202</c:v>
                </c:pt>
                <c:pt idx="82">
                  <c:v>-0.56200716319999344</c:v>
                </c:pt>
                <c:pt idx="83">
                  <c:v>-0.56200433429999919</c:v>
                </c:pt>
                <c:pt idx="84">
                  <c:v>-0.56200130429999717</c:v>
                </c:pt>
                <c:pt idx="85">
                  <c:v>-0.56199806379999018</c:v>
                </c:pt>
                <c:pt idx="86">
                  <c:v>-0.56199460300000226</c:v>
                </c:pt>
                <c:pt idx="87">
                  <c:v>-0.5619909115999917</c:v>
                </c:pt>
                <c:pt idx="88">
                  <c:v>-0.56198697920000029</c:v>
                </c:pt>
                <c:pt idx="89">
                  <c:v>-0.56198279490000402</c:v>
                </c:pt>
                <c:pt idx="90">
                  <c:v>-0.56197834740000019</c:v>
                </c:pt>
                <c:pt idx="91">
                  <c:v>-0.56197362509999493</c:v>
                </c:pt>
                <c:pt idx="92">
                  <c:v>-0.56196861610000326</c:v>
                </c:pt>
                <c:pt idx="93">
                  <c:v>-0.56196330779999926</c:v>
                </c:pt>
                <c:pt idx="94">
                  <c:v>-0.56195768749999786</c:v>
                </c:pt>
                <c:pt idx="95">
                  <c:v>-0.56195174199999087</c:v>
                </c:pt>
                <c:pt idx="96">
                  <c:v>-0.56194545750000202</c:v>
                </c:pt>
                <c:pt idx="97">
                  <c:v>-0.56193881989999284</c:v>
                </c:pt>
                <c:pt idx="98">
                  <c:v>-0.56193181479999055</c:v>
                </c:pt>
                <c:pt idx="99">
                  <c:v>-0.56192442689999211</c:v>
                </c:pt>
                <c:pt idx="100">
                  <c:v>-0.56191664079999271</c:v>
                </c:pt>
                <c:pt idx="101">
                  <c:v>-0.56190844059999279</c:v>
                </c:pt>
                <c:pt idx="102">
                  <c:v>-0.56189980949999097</c:v>
                </c:pt>
                <c:pt idx="103">
                  <c:v>-0.56189073070000006</c:v>
                </c:pt>
                <c:pt idx="104">
                  <c:v>-0.56188118640000084</c:v>
                </c:pt>
                <c:pt idx="105">
                  <c:v>-0.56187115859999892</c:v>
                </c:pt>
                <c:pt idx="106">
                  <c:v>-0.56186062860000163</c:v>
                </c:pt>
                <c:pt idx="107">
                  <c:v>-0.56184957690000203</c:v>
                </c:pt>
                <c:pt idx="108">
                  <c:v>-0.56183798380000383</c:v>
                </c:pt>
                <c:pt idx="109">
                  <c:v>-0.56182582859999286</c:v>
                </c:pt>
                <c:pt idx="110">
                  <c:v>-0.56181309019999048</c:v>
                </c:pt>
                <c:pt idx="111">
                  <c:v>-0.56179974679999134</c:v>
                </c:pt>
                <c:pt idx="112">
                  <c:v>-0.56178577580000422</c:v>
                </c:pt>
                <c:pt idx="113">
                  <c:v>-0.56177115399999877</c:v>
                </c:pt>
                <c:pt idx="114">
                  <c:v>-0.56175585750000323</c:v>
                </c:pt>
                <c:pt idx="115">
                  <c:v>-0.56173986150000133</c:v>
                </c:pt>
                <c:pt idx="116">
                  <c:v>-0.56172314059999451</c:v>
                </c:pt>
                <c:pt idx="117">
                  <c:v>-0.56170566849999659</c:v>
                </c:pt>
                <c:pt idx="118">
                  <c:v>-0.56168741819999468</c:v>
                </c:pt>
                <c:pt idx="119">
                  <c:v>-0.56166836170000067</c:v>
                </c:pt>
                <c:pt idx="120">
                  <c:v>-0.56164847009999619</c:v>
                </c:pt>
                <c:pt idx="121">
                  <c:v>-0.56162771379999299</c:v>
                </c:pt>
                <c:pt idx="122">
                  <c:v>-0.5616060621999992</c:v>
                </c:pt>
                <c:pt idx="123">
                  <c:v>-0.56158348350000153</c:v>
                </c:pt>
                <c:pt idx="124">
                  <c:v>-0.56155994520000263</c:v>
                </c:pt>
                <c:pt idx="125">
                  <c:v>-0.56153541369999971</c:v>
                </c:pt>
                <c:pt idx="126">
                  <c:v>-0.56150985419999699</c:v>
                </c:pt>
                <c:pt idx="127">
                  <c:v>-0.56148323089999508</c:v>
                </c:pt>
                <c:pt idx="128">
                  <c:v>-0.56145550680000156</c:v>
                </c:pt>
                <c:pt idx="129">
                  <c:v>-0.56142664379999019</c:v>
                </c:pt>
                <c:pt idx="130">
                  <c:v>-0.56139660259999857</c:v>
                </c:pt>
                <c:pt idx="131">
                  <c:v>-0.56136534239999492</c:v>
                </c:pt>
                <c:pt idx="132">
                  <c:v>-0.56133282150000241</c:v>
                </c:pt>
                <c:pt idx="133">
                  <c:v>-0.56129899639999792</c:v>
                </c:pt>
                <c:pt idx="134">
                  <c:v>-0.5612638225999973</c:v>
                </c:pt>
                <c:pt idx="135">
                  <c:v>-0.56122725379999849</c:v>
                </c:pt>
                <c:pt idx="136">
                  <c:v>-0.56118924249999225</c:v>
                </c:pt>
                <c:pt idx="137">
                  <c:v>-0.56114973939999402</c:v>
                </c:pt>
                <c:pt idx="138">
                  <c:v>-0.5611086936999925</c:v>
                </c:pt>
                <c:pt idx="139">
                  <c:v>-0.56106605299999046</c:v>
                </c:pt>
                <c:pt idx="140">
                  <c:v>-0.56102176310000118</c:v>
                </c:pt>
                <c:pt idx="141">
                  <c:v>-0.5609757679999916</c:v>
                </c:pt>
                <c:pt idx="142">
                  <c:v>-0.56092800979999424</c:v>
                </c:pt>
                <c:pt idx="143">
                  <c:v>-0.56087842879999528</c:v>
                </c:pt>
                <c:pt idx="144">
                  <c:v>-0.56082696330000203</c:v>
                </c:pt>
                <c:pt idx="145">
                  <c:v>-0.5607735493999968</c:v>
                </c:pt>
                <c:pt idx="146">
                  <c:v>-0.5607181211999972</c:v>
                </c:pt>
                <c:pt idx="147">
                  <c:v>-0.56066061059999583</c:v>
                </c:pt>
                <c:pt idx="148">
                  <c:v>-0.56060094720000109</c:v>
                </c:pt>
                <c:pt idx="149">
                  <c:v>-0.56053905809999094</c:v>
                </c:pt>
                <c:pt idx="150">
                  <c:v>-0.56047486800000001</c:v>
                </c:pt>
                <c:pt idx="151">
                  <c:v>-0.56040829929999347</c:v>
                </c:pt>
                <c:pt idx="152">
                  <c:v>-0.56033927129999483</c:v>
                </c:pt>
                <c:pt idx="153">
                  <c:v>-0.56026770100000078</c:v>
                </c:pt>
                <c:pt idx="154">
                  <c:v>-0.5601935023999971</c:v>
                </c:pt>
                <c:pt idx="155">
                  <c:v>-0.56011658639999951</c:v>
                </c:pt>
                <c:pt idx="156">
                  <c:v>-0.56003686110000217</c:v>
                </c:pt>
                <c:pt idx="157">
                  <c:v>-0.559954231399999</c:v>
                </c:pt>
                <c:pt idx="158">
                  <c:v>-0.55986859889999607</c:v>
                </c:pt>
                <c:pt idx="159">
                  <c:v>-0.55977986169999383</c:v>
                </c:pt>
                <c:pt idx="160">
                  <c:v>-0.5596879145000031</c:v>
                </c:pt>
                <c:pt idx="161">
                  <c:v>-0.55959264860000246</c:v>
                </c:pt>
                <c:pt idx="162">
                  <c:v>-0.55949395220000042</c:v>
                </c:pt>
                <c:pt idx="163">
                  <c:v>-0.55939170669999783</c:v>
                </c:pt>
                <c:pt idx="164">
                  <c:v>-0.55928579230000253</c:v>
                </c:pt>
                <c:pt idx="165">
                  <c:v>-0.55917608439999356</c:v>
                </c:pt>
                <c:pt idx="166">
                  <c:v>-0.55906245389999754</c:v>
                </c:pt>
                <c:pt idx="167">
                  <c:v>-0.55894476699999984</c:v>
                </c:pt>
                <c:pt idx="168">
                  <c:v>-0.55882288549999259</c:v>
                </c:pt>
                <c:pt idx="169">
                  <c:v>-0.55869666639999593</c:v>
                </c:pt>
                <c:pt idx="170">
                  <c:v>-0.55856596149999405</c:v>
                </c:pt>
                <c:pt idx="171">
                  <c:v>-0.55843061769999736</c:v>
                </c:pt>
                <c:pt idx="172">
                  <c:v>-0.55829047630000161</c:v>
                </c:pt>
                <c:pt idx="173">
                  <c:v>-0.55814537329999325</c:v>
                </c:pt>
                <c:pt idx="174">
                  <c:v>-0.55799513879999552</c:v>
                </c:pt>
                <c:pt idx="175">
                  <c:v>-0.5578395970999992</c:v>
                </c:pt>
                <c:pt idx="176">
                  <c:v>-0.55767856629999812</c:v>
                </c:pt>
                <c:pt idx="177">
                  <c:v>-0.5575118582000016</c:v>
                </c:pt>
                <c:pt idx="178">
                  <c:v>-0.5573392780000006</c:v>
                </c:pt>
                <c:pt idx="179">
                  <c:v>-0.55716062429999624</c:v>
                </c:pt>
                <c:pt idx="180">
                  <c:v>-0.55697568829999966</c:v>
                </c:pt>
                <c:pt idx="181">
                  <c:v>-0.55678425440000012</c:v>
                </c:pt>
                <c:pt idx="182">
                  <c:v>-0.55658609920000401</c:v>
                </c:pt>
                <c:pt idx="183">
                  <c:v>-0.55638099169999577</c:v>
                </c:pt>
                <c:pt idx="184">
                  <c:v>-0.55616869290000182</c:v>
                </c:pt>
                <c:pt idx="185">
                  <c:v>-0.5559489554999999</c:v>
                </c:pt>
                <c:pt idx="186">
                  <c:v>-0.55572152370000083</c:v>
                </c:pt>
                <c:pt idx="187">
                  <c:v>-0.55548613290000048</c:v>
                </c:pt>
                <c:pt idx="188">
                  <c:v>-0.55524250949999043</c:v>
                </c:pt>
                <c:pt idx="189">
                  <c:v>-0.55499037039999166</c:v>
                </c:pt>
                <c:pt idx="190">
                  <c:v>-0.55472942289999594</c:v>
                </c:pt>
                <c:pt idx="191">
                  <c:v>-0.5544593644000031</c:v>
                </c:pt>
                <c:pt idx="192">
                  <c:v>-0.55417988210000146</c:v>
                </c:pt>
                <c:pt idx="193">
                  <c:v>-0.55389065229999801</c:v>
                </c:pt>
                <c:pt idx="194">
                  <c:v>-0.55359134079999706</c:v>
                </c:pt>
                <c:pt idx="195">
                  <c:v>-0.55328160199999843</c:v>
                </c:pt>
                <c:pt idx="196">
                  <c:v>-0.55296107879999568</c:v>
                </c:pt>
                <c:pt idx="197">
                  <c:v>-0.55262940209999556</c:v>
                </c:pt>
                <c:pt idx="198">
                  <c:v>-0.55228619060000028</c:v>
                </c:pt>
                <c:pt idx="199">
                  <c:v>-0.55193105069999149</c:v>
                </c:pt>
                <c:pt idx="200">
                  <c:v>-0.5515635753999959</c:v>
                </c:pt>
                <c:pt idx="201">
                  <c:v>-0.55118334469999297</c:v>
                </c:pt>
                <c:pt idx="202">
                  <c:v>-0.55078992500000368</c:v>
                </c:pt>
                <c:pt idx="203">
                  <c:v>-0.55038286829999095</c:v>
                </c:pt>
                <c:pt idx="204">
                  <c:v>-0.54996171259999471</c:v>
                </c:pt>
                <c:pt idx="205">
                  <c:v>-0.54952598059999502</c:v>
                </c:pt>
                <c:pt idx="206">
                  <c:v>-0.54907518009999023</c:v>
                </c:pt>
                <c:pt idx="207">
                  <c:v>-0.54860880319999694</c:v>
                </c:pt>
                <c:pt idx="208">
                  <c:v>-0.54812632590000021</c:v>
                </c:pt>
                <c:pt idx="209">
                  <c:v>-0.5476272076000015</c:v>
                </c:pt>
                <c:pt idx="210">
                  <c:v>-0.54711089090000087</c:v>
                </c:pt>
                <c:pt idx="211">
                  <c:v>-0.5465768010000005</c:v>
                </c:pt>
                <c:pt idx="212">
                  <c:v>-0.54602434509999398</c:v>
                </c:pt>
                <c:pt idx="213">
                  <c:v>-0.54545291239999472</c:v>
                </c:pt>
                <c:pt idx="214">
                  <c:v>-0.54486187399999153</c:v>
                </c:pt>
                <c:pt idx="215">
                  <c:v>-0.5442505787000016</c:v>
                </c:pt>
                <c:pt idx="216">
                  <c:v>-0.54361835849999807</c:v>
                </c:pt>
                <c:pt idx="217">
                  <c:v>-0.54296452410000029</c:v>
                </c:pt>
                <c:pt idx="218">
                  <c:v>-0.54228836509999212</c:v>
                </c:pt>
                <c:pt idx="219">
                  <c:v>-0.54158914980000361</c:v>
                </c:pt>
                <c:pt idx="220">
                  <c:v>-0.54086612439999726</c:v>
                </c:pt>
                <c:pt idx="221">
                  <c:v>-0.54011851209999406</c:v>
                </c:pt>
                <c:pt idx="222">
                  <c:v>-0.53934551300000066</c:v>
                </c:pt>
                <c:pt idx="223">
                  <c:v>-0.5385463031999933</c:v>
                </c:pt>
                <c:pt idx="224">
                  <c:v>-0.53772003390000123</c:v>
                </c:pt>
                <c:pt idx="225">
                  <c:v>-0.53686583100000007</c:v>
                </c:pt>
                <c:pt idx="226">
                  <c:v>-0.5359827940999935</c:v>
                </c:pt>
                <c:pt idx="227">
                  <c:v>-0.53506999599999006</c:v>
                </c:pt>
                <c:pt idx="228">
                  <c:v>-0.53412648149999598</c:v>
                </c:pt>
                <c:pt idx="229">
                  <c:v>-0.53315126689999204</c:v>
                </c:pt>
                <c:pt idx="230">
                  <c:v>-0.53214333900000099</c:v>
                </c:pt>
                <c:pt idx="231">
                  <c:v>-0.5311016537999933</c:v>
                </c:pt>
                <c:pt idx="232">
                  <c:v>-0.53002513629999726</c:v>
                </c:pt>
                <c:pt idx="233">
                  <c:v>-0.52891267869999581</c:v>
                </c:pt>
                <c:pt idx="234">
                  <c:v>-0.52776313980000111</c:v>
                </c:pt>
                <c:pt idx="235">
                  <c:v>-0.52657534370000292</c:v>
                </c:pt>
                <c:pt idx="236">
                  <c:v>-0.52534807879999335</c:v>
                </c:pt>
                <c:pt idx="237">
                  <c:v>-0.52408009650000054</c:v>
                </c:pt>
                <c:pt idx="238">
                  <c:v>-0.52277010979999261</c:v>
                </c:pt>
                <c:pt idx="239">
                  <c:v>-0.52141679230000193</c:v>
                </c:pt>
                <c:pt idx="240">
                  <c:v>-0.5200187763999935</c:v>
                </c:pt>
                <c:pt idx="241">
                  <c:v>-0.51857465259999458</c:v>
                </c:pt>
                <c:pt idx="242">
                  <c:v>-0.51708296699999323</c:v>
                </c:pt>
                <c:pt idx="243">
                  <c:v>-0.51554222080000045</c:v>
                </c:pt>
                <c:pt idx="244">
                  <c:v>-0.5139508679999949</c:v>
                </c:pt>
                <c:pt idx="245">
                  <c:v>-0.51230731409999919</c:v>
                </c:pt>
                <c:pt idx="246">
                  <c:v>-0.5106099143999927</c:v>
                </c:pt>
                <c:pt idx="247">
                  <c:v>-0.50885697190000201</c:v>
                </c:pt>
                <c:pt idx="248">
                  <c:v>-0.50704673589999061</c:v>
                </c:pt>
                <c:pt idx="249">
                  <c:v>-0.50517739979999021</c:v>
                </c:pt>
                <c:pt idx="250">
                  <c:v>-0.50324709960000291</c:v>
                </c:pt>
                <c:pt idx="251">
                  <c:v>-0.50125391129999741</c:v>
                </c:pt>
                <c:pt idx="252">
                  <c:v>-0.49919584929999417</c:v>
                </c:pt>
                <c:pt idx="253">
                  <c:v>-0.49707086429999947</c:v>
                </c:pt>
                <c:pt idx="254">
                  <c:v>-0.49487684089999107</c:v>
                </c:pt>
                <c:pt idx="255">
                  <c:v>-0.49261159670000154</c:v>
                </c:pt>
                <c:pt idx="256">
                  <c:v>-0.49027287420000221</c:v>
                </c:pt>
                <c:pt idx="257">
                  <c:v>-0.48785835120000343</c:v>
                </c:pt>
                <c:pt idx="258">
                  <c:v>-0.48536562249999804</c:v>
                </c:pt>
                <c:pt idx="259">
                  <c:v>-0.48279220979999593</c:v>
                </c:pt>
                <c:pt idx="260">
                  <c:v>-0.48013555369999494</c:v>
                </c:pt>
                <c:pt idx="261">
                  <c:v>-0.47739301240000032</c:v>
                </c:pt>
                <c:pt idx="262">
                  <c:v>-0.4745618589999907</c:v>
                </c:pt>
                <c:pt idx="263">
                  <c:v>-0.47163927900000147</c:v>
                </c:pt>
                <c:pt idx="264">
                  <c:v>-0.46862236810000013</c:v>
                </c:pt>
                <c:pt idx="265">
                  <c:v>-0.46550812760000326</c:v>
                </c:pt>
                <c:pt idx="266">
                  <c:v>-0.46229346459999476</c:v>
                </c:pt>
                <c:pt idx="267">
                  <c:v>-0.45897518719999653</c:v>
                </c:pt>
                <c:pt idx="268">
                  <c:v>-0.45555000240000254</c:v>
                </c:pt>
                <c:pt idx="269">
                  <c:v>-0.45201451309999641</c:v>
                </c:pt>
                <c:pt idx="270">
                  <c:v>-0.44836521519999906</c:v>
                </c:pt>
                <c:pt idx="271">
                  <c:v>-0.444598494600001</c:v>
                </c:pt>
                <c:pt idx="272">
                  <c:v>-0.44071062460000121</c:v>
                </c:pt>
                <c:pt idx="273">
                  <c:v>-0.43669776250000325</c:v>
                </c:pt>
                <c:pt idx="274">
                  <c:v>-0.43255594679999376</c:v>
                </c:pt>
                <c:pt idx="275">
                  <c:v>-0.4282810942000026</c:v>
                </c:pt>
                <c:pt idx="276">
                  <c:v>-0.42386899609999773</c:v>
                </c:pt>
                <c:pt idx="277">
                  <c:v>-0.41931531619999873</c:v>
                </c:pt>
                <c:pt idx="278">
                  <c:v>-0.41461558689999833</c:v>
                </c:pt>
                <c:pt idx="279">
                  <c:v>-0.40976520600000299</c:v>
                </c:pt>
                <c:pt idx="280">
                  <c:v>-0.40475943449999363</c:v>
                </c:pt>
                <c:pt idx="281">
                  <c:v>-0.39959339220000345</c:v>
                </c:pt>
                <c:pt idx="282">
                  <c:v>-0.3942620560000023</c:v>
                </c:pt>
                <c:pt idx="283">
                  <c:v>-0.38876025540000114</c:v>
                </c:pt>
                <c:pt idx="284">
                  <c:v>-0.38308267060000389</c:v>
                </c:pt>
                <c:pt idx="285">
                  <c:v>-0.37722383070000376</c:v>
                </c:pt>
                <c:pt idx="286">
                  <c:v>-0.37117810699999154</c:v>
                </c:pt>
                <c:pt idx="287">
                  <c:v>-0.36493971429999306</c:v>
                </c:pt>
                <c:pt idx="288">
                  <c:v>-0.35850270829999431</c:v>
                </c:pt>
                <c:pt idx="289">
                  <c:v>-0.3518609798999961</c:v>
                </c:pt>
                <c:pt idx="290">
                  <c:v>-0.34500825860000361</c:v>
                </c:pt>
                <c:pt idx="291">
                  <c:v>-0.33793810409999026</c:v>
                </c:pt>
                <c:pt idx="292">
                  <c:v>-0.33064391439999952</c:v>
                </c:pt>
                <c:pt idx="293">
                  <c:v>-0.32311891489999311</c:v>
                </c:pt>
                <c:pt idx="294">
                  <c:v>-0.3153561654999919</c:v>
                </c:pt>
                <c:pt idx="295">
                  <c:v>-0.30734855999999411</c:v>
                </c:pt>
                <c:pt idx="296">
                  <c:v>-0.29908882619999133</c:v>
                </c:pt>
                <c:pt idx="297">
                  <c:v>-0.2905695293000008</c:v>
                </c:pt>
                <c:pt idx="298">
                  <c:v>-0.28178307569999106</c:v>
                </c:pt>
                <c:pt idx="299">
                  <c:v>-0.27272171650000132</c:v>
                </c:pt>
                <c:pt idx="300">
                  <c:v>-0.2633775600999968</c:v>
                </c:pt>
                <c:pt idx="301">
                  <c:v>-0.25374257</c:v>
                </c:pt>
                <c:pt idx="302">
                  <c:v>-0.24380858920000037</c:v>
                </c:pt>
                <c:pt idx="303">
                  <c:v>-0.23356733539999652</c:v>
                </c:pt>
                <c:pt idx="304">
                  <c:v>-0.22301044019999949</c:v>
                </c:pt>
                <c:pt idx="305">
                  <c:v>-0.21212944279999135</c:v>
                </c:pt>
                <c:pt idx="306">
                  <c:v>-0.20091583679999303</c:v>
                </c:pt>
                <c:pt idx="307">
                  <c:v>-0.18936108079999769</c:v>
                </c:pt>
                <c:pt idx="308">
                  <c:v>-0.17745663489999686</c:v>
                </c:pt>
                <c:pt idx="309">
                  <c:v>-0.16519400469999823</c:v>
                </c:pt>
                <c:pt idx="310">
                  <c:v>-0.15256477869999685</c:v>
                </c:pt>
                <c:pt idx="311">
                  <c:v>-0.13956068049999715</c:v>
                </c:pt>
                <c:pt idx="312">
                  <c:v>-0.12617363379999347</c:v>
                </c:pt>
                <c:pt idx="313">
                  <c:v>-0.11239582160000339</c:v>
                </c:pt>
                <c:pt idx="314">
                  <c:v>-9.8219771899991315E-2</c:v>
                </c:pt>
                <c:pt idx="315">
                  <c:v>-8.3638452000002417E-2</c:v>
                </c:pt>
                <c:pt idx="316">
                  <c:v>-6.8645349099995201E-2</c:v>
                </c:pt>
                <c:pt idx="317">
                  <c:v>-5.3234606899991377E-2</c:v>
                </c:pt>
                <c:pt idx="318">
                  <c:v>-3.7401129299993841E-2</c:v>
                </c:pt>
                <c:pt idx="319">
                  <c:v>-2.1140729899997268E-2</c:v>
                </c:pt>
                <c:pt idx="320">
                  <c:v>-4.4502779999930908E-3</c:v>
                </c:pt>
                <c:pt idx="321">
                  <c:v>1.2672161200001142E-2</c:v>
                </c:pt>
                <c:pt idx="322">
                  <c:v>3.0227171900008898E-2</c:v>
                </c:pt>
                <c:pt idx="323">
                  <c:v>4.8213821499999199E-2</c:v>
                </c:pt>
                <c:pt idx="324">
                  <c:v>6.6629567500001485E-2</c:v>
                </c:pt>
                <c:pt idx="325">
                  <c:v>8.5470132200001103E-2</c:v>
                </c:pt>
                <c:pt idx="326">
                  <c:v>0.10472948350000877</c:v>
                </c:pt>
                <c:pt idx="327">
                  <c:v>0.12439987860000201</c:v>
                </c:pt>
                <c:pt idx="328">
                  <c:v>0.14447199500000352</c:v>
                </c:pt>
                <c:pt idx="329">
                  <c:v>0.16493528179999828</c:v>
                </c:pt>
                <c:pt idx="330">
                  <c:v>0.18577839430000154</c:v>
                </c:pt>
                <c:pt idx="331">
                  <c:v>0.20698997800000996</c:v>
                </c:pt>
                <c:pt idx="332">
                  <c:v>0.22855928430000461</c:v>
                </c:pt>
                <c:pt idx="333">
                  <c:v>0.25047786090000557</c:v>
                </c:pt>
                <c:pt idx="334">
                  <c:v>0.27274027299999659</c:v>
                </c:pt>
                <c:pt idx="335">
                  <c:v>0.29534575750000158</c:v>
                </c:pt>
                <c:pt idx="336">
                  <c:v>0.31829953490000662</c:v>
                </c:pt>
                <c:pt idx="337">
                  <c:v>0.341614028500004</c:v>
                </c:pt>
                <c:pt idx="338">
                  <c:v>0.36530990660000384</c:v>
                </c:pt>
                <c:pt idx="339">
                  <c:v>0.3894162403000081</c:v>
                </c:pt>
                <c:pt idx="340">
                  <c:v>0.41397181669999839</c:v>
                </c:pt>
                <c:pt idx="341">
                  <c:v>0.43902392489999897</c:v>
                </c:pt>
                <c:pt idx="342">
                  <c:v>0.46462855229999889</c:v>
                </c:pt>
                <c:pt idx="343">
                  <c:v>0.4908496533000033</c:v>
                </c:pt>
                <c:pt idx="344">
                  <c:v>0.51775840930000072</c:v>
                </c:pt>
                <c:pt idx="345">
                  <c:v>0.54543247760000213</c:v>
                </c:pt>
                <c:pt idx="346">
                  <c:v>0.57395526850000067</c:v>
                </c:pt>
                <c:pt idx="347">
                  <c:v>0.60341530819999889</c:v>
                </c:pt>
                <c:pt idx="348">
                  <c:v>0.63390572900000564</c:v>
                </c:pt>
                <c:pt idx="349">
                  <c:v>0.66552387900000554</c:v>
                </c:pt>
                <c:pt idx="350">
                  <c:v>0.69837106640000002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B1-4F5C-A991-4C718C493836}"/>
            </c:ext>
          </c:extLst>
        </c:ser>
        <c:ser>
          <c:idx val="1"/>
          <c:order val="1"/>
          <c:tx>
            <c:strRef>
              <c:f>'2SF-1IP Data'!$AC$4</c:f>
              <c:strCache>
                <c:ptCount val="1"/>
                <c:pt idx="0">
                  <c:v>Root 1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Data'!$AC$5:$AC$355</c:f>
              <c:numCache>
                <c:formatCode>General</c:formatCode>
                <c:ptCount val="351"/>
                <c:pt idx="0">
                  <c:v>0</c:v>
                </c:pt>
                <c:pt idx="1">
                  <c:v>-9.1052999948715296E-6</c:v>
                </c:pt>
                <c:pt idx="2">
                  <c:v>-1.8416499997897517E-5</c:v>
                </c:pt>
                <c:pt idx="3">
                  <c:v>-2.7935999995065686E-5</c:v>
                </c:pt>
                <c:pt idx="4">
                  <c:v>-3.7668399997414781E-5</c:v>
                </c:pt>
                <c:pt idx="5">
                  <c:v>-4.7618099998203434E-5</c:v>
                </c:pt>
                <c:pt idx="6">
                  <c:v>-5.7789300001331867E-5</c:v>
                </c:pt>
                <c:pt idx="7">
                  <c:v>-6.818629999827408E-5</c:v>
                </c:pt>
                <c:pt idx="8">
                  <c:v>-7.8813499996499559E-5</c:v>
                </c:pt>
                <c:pt idx="9">
                  <c:v>-8.9675499992836194E-5</c:v>
                </c:pt>
                <c:pt idx="10">
                  <c:v>-1.0077659999296884E-4</c:v>
                </c:pt>
                <c:pt idx="11">
                  <c:v>-1.1212149999551002E-4</c:v>
                </c:pt>
                <c:pt idx="12">
                  <c:v>-1.2371500000085689E-4</c:v>
                </c:pt>
                <c:pt idx="13">
                  <c:v>-1.3556179999341111E-4</c:v>
                </c:pt>
                <c:pt idx="14">
                  <c:v>-1.4766670000199156E-4</c:v>
                </c:pt>
                <c:pt idx="15">
                  <c:v>-1.6003470000214293E-4</c:v>
                </c:pt>
                <c:pt idx="16">
                  <c:v>-1.7267079999783164E-4</c:v>
                </c:pt>
                <c:pt idx="17">
                  <c:v>-1.8558009999480873E-4</c:v>
                </c:pt>
                <c:pt idx="18">
                  <c:v>-1.987678000006099E-4</c:v>
                </c:pt>
                <c:pt idx="19">
                  <c:v>-2.1223929999791835E-4</c:v>
                </c:pt>
                <c:pt idx="20">
                  <c:v>-2.2599969999248515E-4</c:v>
                </c:pt>
                <c:pt idx="21">
                  <c:v>-2.4005480000255375E-4</c:v>
                </c:pt>
                <c:pt idx="22">
                  <c:v>-2.5440979999302726E-4</c:v>
                </c:pt>
                <c:pt idx="23">
                  <c:v>-2.6907059999814464E-4</c:v>
                </c:pt>
                <c:pt idx="24">
                  <c:v>-2.8404289999173216E-4</c:v>
                </c:pt>
                <c:pt idx="25">
                  <c:v>-2.9933239999024863E-4</c:v>
                </c:pt>
                <c:pt idx="26">
                  <c:v>-3.1494510000129594E-4</c:v>
                </c:pt>
                <c:pt idx="27">
                  <c:v>-3.3088709999162802E-4</c:v>
                </c:pt>
                <c:pt idx="28">
                  <c:v>-3.4716449999905308E-4</c:v>
                </c:pt>
                <c:pt idx="29">
                  <c:v>-3.6378349999210968E-4</c:v>
                </c:pt>
                <c:pt idx="30">
                  <c:v>-3.8075049999974908E-4</c:v>
                </c:pt>
                <c:pt idx="31">
                  <c:v>-3.9807179999229447E-4</c:v>
                </c:pt>
                <c:pt idx="32">
                  <c:v>-4.15754100004051E-4</c:v>
                </c:pt>
                <c:pt idx="33">
                  <c:v>-4.3380389999470026E-4</c:v>
                </c:pt>
                <c:pt idx="34">
                  <c:v>-4.5222810000211666E-4</c:v>
                </c:pt>
                <c:pt idx="35">
                  <c:v>-4.7103359999312033E-4</c:v>
                </c:pt>
                <c:pt idx="36">
                  <c:v>-4.9022720000380104E-4</c:v>
                </c:pt>
                <c:pt idx="37">
                  <c:v>-5.0981619999390659E-4</c:v>
                </c:pt>
                <c:pt idx="38">
                  <c:v>-5.2980769999066979E-4</c:v>
                </c:pt>
                <c:pt idx="39">
                  <c:v>-5.5020909999825562E-4</c:v>
                </c:pt>
                <c:pt idx="40">
                  <c:v>-5.7102769999062275E-4</c:v>
                </c:pt>
                <c:pt idx="41">
                  <c:v>-5.9227129999328554E-4</c:v>
                </c:pt>
                <c:pt idx="42">
                  <c:v>-6.1394739999798276E-4</c:v>
                </c:pt>
                <c:pt idx="43">
                  <c:v>-6.3606399999116547E-4</c:v>
                </c:pt>
                <c:pt idx="44">
                  <c:v>-6.5862889999834806E-4</c:v>
                </c:pt>
                <c:pt idx="45">
                  <c:v>-6.8165019999355536E-4</c:v>
                </c:pt>
                <c:pt idx="46">
                  <c:v>-7.0513609999522942E-4</c:v>
                </c:pt>
                <c:pt idx="47">
                  <c:v>-7.2909499999695981E-4</c:v>
                </c:pt>
                <c:pt idx="48">
                  <c:v>-7.5353529999233615E-4</c:v>
                </c:pt>
                <c:pt idx="49">
                  <c:v>-7.7846559999272813E-4</c:v>
                </c:pt>
                <c:pt idx="50">
                  <c:v>-8.0389469999886387E-4</c:v>
                </c:pt>
                <c:pt idx="51">
                  <c:v>-8.2983139999726063E-4</c:v>
                </c:pt>
                <c:pt idx="52">
                  <c:v>-8.5628479999400042E-4</c:v>
                </c:pt>
                <c:pt idx="53">
                  <c:v>-8.8326399999516525E-4</c:v>
                </c:pt>
                <c:pt idx="54">
                  <c:v>-9.1077839999798016E-4</c:v>
                </c:pt>
                <c:pt idx="55">
                  <c:v>-9.3883729999788557E-4</c:v>
                </c:pt>
                <c:pt idx="56">
                  <c:v>-9.6745049999924504E-4</c:v>
                </c:pt>
                <c:pt idx="57">
                  <c:v>-9.9662760000285289E-4</c:v>
                </c:pt>
                <c:pt idx="58">
                  <c:v>-1.0263785000006465E-3</c:v>
                </c:pt>
                <c:pt idx="59">
                  <c:v>-1.0567134000041278E-3</c:v>
                </c:pt>
                <c:pt idx="60">
                  <c:v>-1.0876423999945928E-3</c:v>
                </c:pt>
                <c:pt idx="61">
                  <c:v>-1.1191760000031081E-3</c:v>
                </c:pt>
                <c:pt idx="62">
                  <c:v>-1.1513247000038973E-3</c:v>
                </c:pt>
                <c:pt idx="63">
                  <c:v>-1.1840992000031747E-3</c:v>
                </c:pt>
                <c:pt idx="64">
                  <c:v>-1.2175103999965131E-3</c:v>
                </c:pt>
                <c:pt idx="65">
                  <c:v>-1.2515692999954808E-3</c:v>
                </c:pt>
                <c:pt idx="66">
                  <c:v>-1.2862872000027892E-3</c:v>
                </c:pt>
                <c:pt idx="67">
                  <c:v>-1.321675599996297E-3</c:v>
                </c:pt>
                <c:pt idx="68">
                  <c:v>-1.3577457999929265E-3</c:v>
                </c:pt>
                <c:pt idx="69">
                  <c:v>-1.3945097999936706E-3</c:v>
                </c:pt>
                <c:pt idx="70">
                  <c:v>-1.4319729999954234E-3</c:v>
                </c:pt>
                <c:pt idx="71">
                  <c:v>-1.4701578000000382E-3</c:v>
                </c:pt>
                <c:pt idx="72">
                  <c:v>-1.5090748999995185E-3</c:v>
                </c:pt>
                <c:pt idx="73">
                  <c:v>-1.5487348999982942E-3</c:v>
                </c:pt>
                <c:pt idx="74">
                  <c:v>-1.5891502999920704E-3</c:v>
                </c:pt>
                <c:pt idx="75">
                  <c:v>-1.6303339999979016E-3</c:v>
                </c:pt>
                <c:pt idx="76">
                  <c:v>-1.6722989999919946E-3</c:v>
                </c:pt>
                <c:pt idx="77">
                  <c:v>-1.715058700000327E-3</c:v>
                </c:pt>
                <c:pt idx="78">
                  <c:v>-1.7586265999938178E-3</c:v>
                </c:pt>
                <c:pt idx="79">
                  <c:v>-1.8030164999913723E-3</c:v>
                </c:pt>
                <c:pt idx="80">
                  <c:v>-1.848242199997685E-3</c:v>
                </c:pt>
                <c:pt idx="81">
                  <c:v>-1.894317999997952E-3</c:v>
                </c:pt>
                <c:pt idx="82">
                  <c:v>-1.9412581999915801E-3</c:v>
                </c:pt>
                <c:pt idx="83">
                  <c:v>-1.9890773999975409E-3</c:v>
                </c:pt>
                <c:pt idx="84">
                  <c:v>-2.0377903999957425E-3</c:v>
                </c:pt>
                <c:pt idx="85">
                  <c:v>-2.0874124000016536E-3</c:v>
                </c:pt>
                <c:pt idx="86">
                  <c:v>-2.137958600002321E-3</c:v>
                </c:pt>
                <c:pt idx="87">
                  <c:v>-2.1894444999901452E-3</c:v>
                </c:pt>
                <c:pt idx="88">
                  <c:v>-2.2418858000037289E-3</c:v>
                </c:pt>
                <c:pt idx="89">
                  <c:v>-2.2952986999911218E-3</c:v>
                </c:pt>
                <c:pt idx="90">
                  <c:v>-2.3496992999980648E-3</c:v>
                </c:pt>
                <c:pt idx="91">
                  <c:v>-2.4051040999921725E-3</c:v>
                </c:pt>
                <c:pt idx="92">
                  <c:v>-2.4615298000014718E-3</c:v>
                </c:pt>
                <c:pt idx="93">
                  <c:v>-2.5189935999918589E-3</c:v>
                </c:pt>
                <c:pt idx="94">
                  <c:v>-2.5775124999967147E-3</c:v>
                </c:pt>
                <c:pt idx="95">
                  <c:v>-2.6371041999908584E-3</c:v>
                </c:pt>
                <c:pt idx="96">
                  <c:v>-2.6977863999917417E-3</c:v>
                </c:pt>
                <c:pt idx="97">
                  <c:v>-2.7595770999937486E-3</c:v>
                </c:pt>
                <c:pt idx="98">
                  <c:v>-2.8224946999984013E-3</c:v>
                </c:pt>
                <c:pt idx="99">
                  <c:v>-2.8865575999930115E-3</c:v>
                </c:pt>
                <c:pt idx="100">
                  <c:v>-2.9517848000040203E-3</c:v>
                </c:pt>
                <c:pt idx="101">
                  <c:v>-3.0181953000010253E-3</c:v>
                </c:pt>
                <c:pt idx="102">
                  <c:v>-3.085808599990969E-3</c:v>
                </c:pt>
                <c:pt idx="103">
                  <c:v>-3.1546441999950048E-3</c:v>
                </c:pt>
                <c:pt idx="104">
                  <c:v>-3.2247222000023612E-3</c:v>
                </c:pt>
                <c:pt idx="105">
                  <c:v>-3.2960627000022669E-3</c:v>
                </c:pt>
                <c:pt idx="106">
                  <c:v>-3.3686861999910889E-3</c:v>
                </c:pt>
                <c:pt idx="107">
                  <c:v>-3.4426134999989699E-3</c:v>
                </c:pt>
                <c:pt idx="108">
                  <c:v>-3.5178656000027786E-3</c:v>
                </c:pt>
                <c:pt idx="109">
                  <c:v>-3.5944639000007328E-3</c:v>
                </c:pt>
                <c:pt idx="110">
                  <c:v>-3.6724299999946197E-3</c:v>
                </c:pt>
                <c:pt idx="111">
                  <c:v>-3.7517857000040067E-3</c:v>
                </c:pt>
                <c:pt idx="112">
                  <c:v>-3.8325531999987561E-3</c:v>
                </c:pt>
                <c:pt idx="113">
                  <c:v>-3.9147549999967168E-3</c:v>
                </c:pt>
                <c:pt idx="114">
                  <c:v>-3.9984137999908853E-3</c:v>
                </c:pt>
                <c:pt idx="115">
                  <c:v>-4.0835524999920381E-3</c:v>
                </c:pt>
                <c:pt idx="116">
                  <c:v>-4.1701944000038793E-3</c:v>
                </c:pt>
                <c:pt idx="117">
                  <c:v>-4.2583630999928346E-3</c:v>
                </c:pt>
                <c:pt idx="118">
                  <c:v>-4.3480822999981683E-3</c:v>
                </c:pt>
                <c:pt idx="119">
                  <c:v>-4.4393760999952292E-3</c:v>
                </c:pt>
                <c:pt idx="120">
                  <c:v>-4.5322687999913569E-3</c:v>
                </c:pt>
                <c:pt idx="121">
                  <c:v>-4.626784999999245E-3</c:v>
                </c:pt>
                <c:pt idx="122">
                  <c:v>-4.722949399990739E-3</c:v>
                </c:pt>
                <c:pt idx="123">
                  <c:v>-4.8207872000034513E-3</c:v>
                </c:pt>
                <c:pt idx="124">
                  <c:v>-4.9203236999915134E-3</c:v>
                </c:pt>
                <c:pt idx="125">
                  <c:v>-5.0215841999943223E-3</c:v>
                </c:pt>
                <c:pt idx="126">
                  <c:v>-5.1245946999927128E-3</c:v>
                </c:pt>
                <c:pt idx="127">
                  <c:v>-5.229381099994157E-3</c:v>
                </c:pt>
                <c:pt idx="128">
                  <c:v>-5.3359695999972701E-3</c:v>
                </c:pt>
                <c:pt idx="129">
                  <c:v>-5.4443865000024516E-3</c:v>
                </c:pt>
                <c:pt idx="130">
                  <c:v>-5.5546585000030291E-3</c:v>
                </c:pt>
                <c:pt idx="131">
                  <c:v>-5.6668121999905452E-3</c:v>
                </c:pt>
                <c:pt idx="132">
                  <c:v>-5.7808746999938876E-3</c:v>
                </c:pt>
                <c:pt idx="133">
                  <c:v>-5.8968729999975267E-3</c:v>
                </c:pt>
                <c:pt idx="134">
                  <c:v>-6.0148344999930714E-3</c:v>
                </c:pt>
                <c:pt idx="135">
                  <c:v>-6.1347864999987678E-3</c:v>
                </c:pt>
                <c:pt idx="136">
                  <c:v>-6.2567565999955832E-3</c:v>
                </c:pt>
                <c:pt idx="137">
                  <c:v>-6.3807724999946913E-3</c:v>
                </c:pt>
                <c:pt idx="138">
                  <c:v>-6.5068619999948396E-3</c:v>
                </c:pt>
                <c:pt idx="139">
                  <c:v>-6.6350529999965602E-3</c:v>
                </c:pt>
                <c:pt idx="140">
                  <c:v>-6.7653734000003851E-3</c:v>
                </c:pt>
                <c:pt idx="141">
                  <c:v>-6.8978513999979896E-3</c:v>
                </c:pt>
                <c:pt idx="142">
                  <c:v>-7.0325150999934749E-3</c:v>
                </c:pt>
                <c:pt idx="143">
                  <c:v>-7.1693926999927271E-3</c:v>
                </c:pt>
                <c:pt idx="144">
                  <c:v>-7.3085125999909906E-3</c:v>
                </c:pt>
                <c:pt idx="145">
                  <c:v>-7.4499028999923667E-3</c:v>
                </c:pt>
                <c:pt idx="146">
                  <c:v>-7.5935919999920998E-3</c:v>
                </c:pt>
                <c:pt idx="147">
                  <c:v>-7.7396081999978605E-3</c:v>
                </c:pt>
                <c:pt idx="148">
                  <c:v>-7.8879799999924671E-3</c:v>
                </c:pt>
                <c:pt idx="149">
                  <c:v>-8.0387354999942318E-3</c:v>
                </c:pt>
                <c:pt idx="150">
                  <c:v>-8.1919032000001835E-3</c:v>
                </c:pt>
                <c:pt idx="151">
                  <c:v>-8.347511400003782E-3</c:v>
                </c:pt>
                <c:pt idx="152">
                  <c:v>-8.5055881999949179E-3</c:v>
                </c:pt>
                <c:pt idx="153">
                  <c:v>-8.6661619999972572E-3</c:v>
                </c:pt>
                <c:pt idx="154">
                  <c:v>-8.8292609000006905E-3</c:v>
                </c:pt>
                <c:pt idx="155">
                  <c:v>-8.9949129999951083E-3</c:v>
                </c:pt>
                <c:pt idx="156">
                  <c:v>-9.1631463999988227E-3</c:v>
                </c:pt>
                <c:pt idx="157">
                  <c:v>-9.3339889999981551E-3</c:v>
                </c:pt>
                <c:pt idx="158">
                  <c:v>-9.5074688999972068E-3</c:v>
                </c:pt>
                <c:pt idx="159">
                  <c:v>-9.683613699991156E-3</c:v>
                </c:pt>
                <c:pt idx="160">
                  <c:v>-9.8624512999947456E-3</c:v>
                </c:pt>
                <c:pt idx="161">
                  <c:v>-1.0044009399990728E-2</c:v>
                </c:pt>
                <c:pt idx="162">
                  <c:v>-1.0227818700002445E-2</c:v>
                </c:pt>
                <c:pt idx="163">
                  <c:v>-1.0414865199990686E-2</c:v>
                </c:pt>
                <c:pt idx="164">
                  <c:v>-1.0604743000001804E-2</c:v>
                </c:pt>
                <c:pt idx="165">
                  <c:v>-1.0797454100000436E-2</c:v>
                </c:pt>
                <c:pt idx="166">
                  <c:v>-1.099302359999399E-2</c:v>
                </c:pt>
                <c:pt idx="167">
                  <c:v>-1.1191478499995355E-2</c:v>
                </c:pt>
                <c:pt idx="168">
                  <c:v>-1.1392846199996143E-2</c:v>
                </c:pt>
                <c:pt idx="169">
                  <c:v>-1.1597153799996818E-2</c:v>
                </c:pt>
                <c:pt idx="170">
                  <c:v>-1.1804428799990774E-2</c:v>
                </c:pt>
                <c:pt idx="171">
                  <c:v>-1.2014698299992688E-2</c:v>
                </c:pt>
                <c:pt idx="172">
                  <c:v>-1.2227989699994168E-2</c:v>
                </c:pt>
                <c:pt idx="173">
                  <c:v>-1.2444330400001036E-2</c:v>
                </c:pt>
                <c:pt idx="174">
                  <c:v>-1.2663747799990688E-2</c:v>
                </c:pt>
                <c:pt idx="175">
                  <c:v>-1.288626960000272E-2</c:v>
                </c:pt>
                <c:pt idx="176">
                  <c:v>-1.3111923400003889E-2</c:v>
                </c:pt>
                <c:pt idx="177">
                  <c:v>-1.3340737099994726E-2</c:v>
                </c:pt>
                <c:pt idx="178">
                  <c:v>-1.3572738899995329E-2</c:v>
                </c:pt>
                <c:pt idx="179">
                  <c:v>-1.3807956999997373E-2</c:v>
                </c:pt>
                <c:pt idx="180">
                  <c:v>-1.404642020000324E-2</c:v>
                </c:pt>
                <c:pt idx="181">
                  <c:v>-1.4288157400002888E-2</c:v>
                </c:pt>
                <c:pt idx="182">
                  <c:v>-1.4533197999995195E-2</c:v>
                </c:pt>
                <c:pt idx="183">
                  <c:v>-1.4781571800000393E-2</c:v>
                </c:pt>
                <c:pt idx="184">
                  <c:v>-1.5033309099990788E-2</c:v>
                </c:pt>
                <c:pt idx="185">
                  <c:v>-1.5288440799992031E-2</c:v>
                </c:pt>
                <c:pt idx="186">
                  <c:v>-1.5546998299996062E-2</c:v>
                </c:pt>
                <c:pt idx="187">
                  <c:v>-1.5809013799994887E-2</c:v>
                </c:pt>
                <c:pt idx="188">
                  <c:v>-1.6074520199993003E-2</c:v>
                </c:pt>
                <c:pt idx="189">
                  <c:v>-1.6343551399998546E-2</c:v>
                </c:pt>
                <c:pt idx="190">
                  <c:v>-1.661614200000372E-2</c:v>
                </c:pt>
                <c:pt idx="191">
                  <c:v>-1.6892327699991938E-2</c:v>
                </c:pt>
                <c:pt idx="192">
                  <c:v>-1.7172145399996452E-2</c:v>
                </c:pt>
                <c:pt idx="193">
                  <c:v>-1.7455632999997306E-2</c:v>
                </c:pt>
                <c:pt idx="194">
                  <c:v>-1.7742829900001311E-2</c:v>
                </c:pt>
                <c:pt idx="195">
                  <c:v>-1.8033776899997633E-2</c:v>
                </c:pt>
                <c:pt idx="196">
                  <c:v>-1.8328516200000422E-2</c:v>
                </c:pt>
                <c:pt idx="197">
                  <c:v>-1.8627091799999107E-2</c:v>
                </c:pt>
                <c:pt idx="198">
                  <c:v>-1.8929549500001031E-2</c:v>
                </c:pt>
                <c:pt idx="199">
                  <c:v>-1.9235936900003026E-2</c:v>
                </c:pt>
                <c:pt idx="200">
                  <c:v>-1.9546303900000339E-2</c:v>
                </c:pt>
                <c:pt idx="201">
                  <c:v>-1.9860702399995489E-2</c:v>
                </c:pt>
                <c:pt idx="202">
                  <c:v>-2.0179186999996546E-2</c:v>
                </c:pt>
                <c:pt idx="203">
                  <c:v>-2.0501814699997567E-2</c:v>
                </c:pt>
                <c:pt idx="204">
                  <c:v>-2.0828645299999948E-2</c:v>
                </c:pt>
                <c:pt idx="205">
                  <c:v>-2.115974160000178E-2</c:v>
                </c:pt>
                <c:pt idx="206">
                  <c:v>-2.1495169600001418E-2</c:v>
                </c:pt>
                <c:pt idx="207">
                  <c:v>-2.1834998800002836E-2</c:v>
                </c:pt>
                <c:pt idx="208">
                  <c:v>-2.2179302200001416E-2</c:v>
                </c:pt>
                <c:pt idx="209">
                  <c:v>-2.2528156799992871E-2</c:v>
                </c:pt>
                <c:pt idx="210">
                  <c:v>-2.2881643799991025E-2</c:v>
                </c:pt>
                <c:pt idx="211">
                  <c:v>-2.3239848700001176E-2</c:v>
                </c:pt>
                <c:pt idx="212">
                  <c:v>-2.3602862000004166E-2</c:v>
                </c:pt>
                <c:pt idx="213">
                  <c:v>-2.3970778999995446E-2</c:v>
                </c:pt>
                <c:pt idx="214">
                  <c:v>-2.4342693899995993E-2</c:v>
                </c:pt>
                <c:pt idx="215">
                  <c:v>-2.4720666999996865E-2</c:v>
                </c:pt>
                <c:pt idx="216">
                  <c:v>-2.5103894300002594E-2</c:v>
                </c:pt>
                <c:pt idx="217">
                  <c:v>-2.5492465299990386E-2</c:v>
                </c:pt>
                <c:pt idx="218">
                  <c:v>-2.5886504599995419E-2</c:v>
                </c:pt>
                <c:pt idx="219">
                  <c:v>-2.6438198899995768E-2</c:v>
                </c:pt>
                <c:pt idx="220">
                  <c:v>-2.7065257700002121E-2</c:v>
                </c:pt>
                <c:pt idx="221">
                  <c:v>-2.7705250899998646E-2</c:v>
                </c:pt>
                <c:pt idx="222">
                  <c:v>-2.8358471499998927E-2</c:v>
                </c:pt>
                <c:pt idx="223">
                  <c:v>-2.9025222699999631E-2</c:v>
                </c:pt>
                <c:pt idx="224">
                  <c:v>-2.9705818599992995E-2</c:v>
                </c:pt>
                <c:pt idx="225">
                  <c:v>-3.0400583800002323E-2</c:v>
                </c:pt>
                <c:pt idx="226">
                  <c:v>-3.1109854199996789E-2</c:v>
                </c:pt>
                <c:pt idx="227">
                  <c:v>-3.1833976299992628E-2</c:v>
                </c:pt>
                <c:pt idx="228">
                  <c:v>-3.2573308199999929E-2</c:v>
                </c:pt>
                <c:pt idx="229">
                  <c:v>-3.3328219200001286E-2</c:v>
                </c:pt>
                <c:pt idx="230">
                  <c:v>-3.4099089599990862E-2</c:v>
                </c:pt>
                <c:pt idx="231">
                  <c:v>-3.4886311099995737E-2</c:v>
                </c:pt>
                <c:pt idx="232">
                  <c:v>-3.5690286600001286E-2</c:v>
                </c:pt>
                <c:pt idx="233">
                  <c:v>-3.6511429800000883E-2</c:v>
                </c:pt>
                <c:pt idx="234">
                  <c:v>-3.7350165199995899E-2</c:v>
                </c:pt>
                <c:pt idx="235">
                  <c:v>-3.8206927600000995E-2</c:v>
                </c:pt>
                <c:pt idx="236">
                  <c:v>-3.9082162100001483E-2</c:v>
                </c:pt>
                <c:pt idx="237">
                  <c:v>-3.9976323299995897E-2</c:v>
                </c:pt>
                <c:pt idx="238">
                  <c:v>-4.088987480000128E-2</c:v>
                </c:pt>
                <c:pt idx="239">
                  <c:v>-4.1823289099994554E-2</c:v>
                </c:pt>
                <c:pt idx="240">
                  <c:v>-4.2777046300003008E-2</c:v>
                </c:pt>
                <c:pt idx="241">
                  <c:v>-4.3751633799999468E-2</c:v>
                </c:pt>
                <c:pt idx="242">
                  <c:v>-4.4747545299998137E-2</c:v>
                </c:pt>
                <c:pt idx="243">
                  <c:v>-4.5765279899995903E-2</c:v>
                </c:pt>
                <c:pt idx="244">
                  <c:v>-4.6805341199998907E-2</c:v>
                </c:pt>
                <c:pt idx="245">
                  <c:v>-4.786823639999227E-2</c:v>
                </c:pt>
                <c:pt idx="246">
                  <c:v>-4.8954475000002162E-2</c:v>
                </c:pt>
                <c:pt idx="247">
                  <c:v>-5.0064567799992687E-2</c:v>
                </c:pt>
                <c:pt idx="248">
                  <c:v>-5.1199025499997219E-2</c:v>
                </c:pt>
                <c:pt idx="249">
                  <c:v>-5.2358357700001079E-2</c:v>
                </c:pt>
                <c:pt idx="250">
                  <c:v>-5.3543071799992958E-2</c:v>
                </c:pt>
                <c:pt idx="251">
                  <c:v>-5.4753671000000281E-2</c:v>
                </c:pt>
                <c:pt idx="252">
                  <c:v>-5.5990653599991447E-2</c:v>
                </c:pt>
                <c:pt idx="253">
                  <c:v>-5.7254511699994737E-2</c:v>
                </c:pt>
                <c:pt idx="254">
                  <c:v>-5.8545729399995139E-2</c:v>
                </c:pt>
                <c:pt idx="255">
                  <c:v>-5.9865960599992718E-2</c:v>
                </c:pt>
                <c:pt idx="256">
                  <c:v>-6.121213349999266E-2</c:v>
                </c:pt>
                <c:pt idx="257">
                  <c:v>-6.2589559499997449E-2</c:v>
                </c:pt>
                <c:pt idx="258">
                  <c:v>-6.3994920599995453E-2</c:v>
                </c:pt>
                <c:pt idx="259">
                  <c:v>-6.5429916100001151E-2</c:v>
                </c:pt>
                <c:pt idx="260">
                  <c:v>-6.6894945399994299E-2</c:v>
                </c:pt>
                <c:pt idx="261">
                  <c:v>-6.83904035999916E-2</c:v>
                </c:pt>
                <c:pt idx="262">
                  <c:v>-6.9916668600001231E-2</c:v>
                </c:pt>
                <c:pt idx="263">
                  <c:v>-7.1474100099990778E-2</c:v>
                </c:pt>
                <c:pt idx="264">
                  <c:v>-7.3062467299990885E-2</c:v>
                </c:pt>
                <c:pt idx="265">
                  <c:v>-7.4683246299997563E-2</c:v>
                </c:pt>
                <c:pt idx="266">
                  <c:v>-7.633603140000389E-2</c:v>
                </c:pt>
                <c:pt idx="267">
                  <c:v>-7.8021333199998821E-2</c:v>
                </c:pt>
                <c:pt idx="268">
                  <c:v>-7.973931840000148E-2</c:v>
                </c:pt>
                <c:pt idx="269">
                  <c:v>-8.1490163899999857E-2</c:v>
                </c:pt>
                <c:pt idx="270">
                  <c:v>-8.3274099699991666E-2</c:v>
                </c:pt>
                <c:pt idx="271">
                  <c:v>-8.5091382000001659E-2</c:v>
                </c:pt>
                <c:pt idx="272">
                  <c:v>-8.6942254999996749E-2</c:v>
                </c:pt>
                <c:pt idx="273">
                  <c:v>-8.8826363999999103E-2</c:v>
                </c:pt>
                <c:pt idx="274">
                  <c:v>-9.0744313199991211E-2</c:v>
                </c:pt>
                <c:pt idx="275">
                  <c:v>-9.2696288499993784E-2</c:v>
                </c:pt>
                <c:pt idx="276">
                  <c:v>-9.4681663700001195E-2</c:v>
                </c:pt>
                <c:pt idx="277">
                  <c:v>-9.6701280199994244E-2</c:v>
                </c:pt>
                <c:pt idx="278">
                  <c:v>-9.8754190599990466E-2</c:v>
                </c:pt>
                <c:pt idx="279">
                  <c:v>-0.10084153430000242</c:v>
                </c:pt>
                <c:pt idx="280">
                  <c:v>-0.10296205839999573</c:v>
                </c:pt>
                <c:pt idx="281">
                  <c:v>-0.10511617299999898</c:v>
                </c:pt>
                <c:pt idx="282">
                  <c:v>-0.10730392639999309</c:v>
                </c:pt>
                <c:pt idx="283">
                  <c:v>-0.10952500369999996</c:v>
                </c:pt>
                <c:pt idx="284">
                  <c:v>-0.11177771260000213</c:v>
                </c:pt>
                <c:pt idx="285">
                  <c:v>-0.11406469930000185</c:v>
                </c:pt>
                <c:pt idx="286">
                  <c:v>-0.11638305670000193</c:v>
                </c:pt>
                <c:pt idx="287">
                  <c:v>-0.11873390149999352</c:v>
                </c:pt>
                <c:pt idx="288">
                  <c:v>-0.1211152879999986</c:v>
                </c:pt>
                <c:pt idx="289">
                  <c:v>-0.12352829030000123</c:v>
                </c:pt>
                <c:pt idx="290">
                  <c:v>-0.12597146499999212</c:v>
                </c:pt>
                <c:pt idx="291">
                  <c:v>-0.12844380330000149</c:v>
                </c:pt>
                <c:pt idx="292">
                  <c:v>-0.13094411939999873</c:v>
                </c:pt>
                <c:pt idx="293">
                  <c:v>-0.13347326979999252</c:v>
                </c:pt>
                <c:pt idx="294">
                  <c:v>-0.13602865580000412</c:v>
                </c:pt>
                <c:pt idx="295">
                  <c:v>-0.13860969469999418</c:v>
                </c:pt>
                <c:pt idx="296">
                  <c:v>-0.14121522760000005</c:v>
                </c:pt>
                <c:pt idx="297">
                  <c:v>-0.14384375829999385</c:v>
                </c:pt>
                <c:pt idx="298">
                  <c:v>-0.14649396730000319</c:v>
                </c:pt>
                <c:pt idx="299">
                  <c:v>-0.14916322310000396</c:v>
                </c:pt>
                <c:pt idx="300">
                  <c:v>-0.15185271989999194</c:v>
                </c:pt>
                <c:pt idx="301">
                  <c:v>-0.15455702929999404</c:v>
                </c:pt>
                <c:pt idx="302">
                  <c:v>-0.15727555089999612</c:v>
                </c:pt>
                <c:pt idx="303">
                  <c:v>-0.16000486019999016</c:v>
                </c:pt>
                <c:pt idx="304">
                  <c:v>-0.16274458920000257</c:v>
                </c:pt>
                <c:pt idx="305">
                  <c:v>-0.16549016419999418</c:v>
                </c:pt>
                <c:pt idx="306">
                  <c:v>-0.16823944669999946</c:v>
                </c:pt>
                <c:pt idx="307">
                  <c:v>-0.1709896228999952</c:v>
                </c:pt>
                <c:pt idx="308">
                  <c:v>-0.1737350546000016</c:v>
                </c:pt>
                <c:pt idx="309">
                  <c:v>-0.17647430110000073</c:v>
                </c:pt>
                <c:pt idx="310">
                  <c:v>-0.17920343010000295</c:v>
                </c:pt>
                <c:pt idx="311">
                  <c:v>-0.18191689919999021</c:v>
                </c:pt>
                <c:pt idx="312">
                  <c:v>-0.18460937860000115</c:v>
                </c:pt>
                <c:pt idx="313">
                  <c:v>-0.18727756810000074</c:v>
                </c:pt>
                <c:pt idx="314">
                  <c:v>-0.18991580670000019</c:v>
                </c:pt>
                <c:pt idx="315">
                  <c:v>-0.19251787790000208</c:v>
                </c:pt>
                <c:pt idx="316">
                  <c:v>-0.19507758080000315</c:v>
                </c:pt>
                <c:pt idx="317">
                  <c:v>-0.19758890399999984</c:v>
                </c:pt>
                <c:pt idx="318">
                  <c:v>-0.2000450352999934</c:v>
                </c:pt>
                <c:pt idx="319">
                  <c:v>-0.20243924070000219</c:v>
                </c:pt>
                <c:pt idx="320">
                  <c:v>-0.20476162949999832</c:v>
                </c:pt>
                <c:pt idx="321">
                  <c:v>-0.20700387809999654</c:v>
                </c:pt>
                <c:pt idx="322">
                  <c:v>-0.20915913609999848</c:v>
                </c:pt>
                <c:pt idx="323">
                  <c:v>-0.21121449439999651</c:v>
                </c:pt>
                <c:pt idx="324">
                  <c:v>-0.21316120439999509</c:v>
                </c:pt>
                <c:pt idx="325">
                  <c:v>-0.21498661859999402</c:v>
                </c:pt>
                <c:pt idx="326">
                  <c:v>-0.21741897459999393</c:v>
                </c:pt>
                <c:pt idx="327">
                  <c:v>-0.22061792430000082</c:v>
                </c:pt>
                <c:pt idx="328">
                  <c:v>-0.22364701819999766</c:v>
                </c:pt>
                <c:pt idx="329">
                  <c:v>-0.22647789020000175</c:v>
                </c:pt>
                <c:pt idx="330">
                  <c:v>-0.22907918340000322</c:v>
                </c:pt>
                <c:pt idx="331">
                  <c:v>-0.23142169209999963</c:v>
                </c:pt>
                <c:pt idx="332">
                  <c:v>-0.23346215329999609</c:v>
                </c:pt>
                <c:pt idx="333">
                  <c:v>-0.23517359619999922</c:v>
                </c:pt>
                <c:pt idx="334">
                  <c:v>-0.23651627849999102</c:v>
                </c:pt>
                <c:pt idx="335">
                  <c:v>-0.23745365060000267</c:v>
                </c:pt>
                <c:pt idx="336">
                  <c:v>-0.23794975049999323</c:v>
                </c:pt>
                <c:pt idx="337">
                  <c:v>-0.23796808259999125</c:v>
                </c:pt>
                <c:pt idx="338">
                  <c:v>-0.23747509310000225</c:v>
                </c:pt>
                <c:pt idx="339">
                  <c:v>-0.23643607459999316</c:v>
                </c:pt>
                <c:pt idx="340">
                  <c:v>-0.23481607760000145</c:v>
                </c:pt>
                <c:pt idx="341">
                  <c:v>-0.23258099599999582</c:v>
                </c:pt>
                <c:pt idx="342">
                  <c:v>-0.2296939130999931</c:v>
                </c:pt>
                <c:pt idx="343">
                  <c:v>-0.2261164502999975</c:v>
                </c:pt>
                <c:pt idx="344">
                  <c:v>-0.22180613099999391</c:v>
                </c:pt>
                <c:pt idx="345">
                  <c:v>-0.21671753180000053</c:v>
                </c:pt>
                <c:pt idx="346">
                  <c:v>-0.21080140269999958</c:v>
                </c:pt>
                <c:pt idx="347">
                  <c:v>-0.2040036415999964</c:v>
                </c:pt>
                <c:pt idx="348">
                  <c:v>-0.19626611680000394</c:v>
                </c:pt>
                <c:pt idx="349">
                  <c:v>-0.18752555460000053</c:v>
                </c:pt>
                <c:pt idx="350">
                  <c:v>-0.17771407899999758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B1-4F5C-A991-4C718C493836}"/>
            </c:ext>
          </c:extLst>
        </c:ser>
        <c:ser>
          <c:idx val="2"/>
          <c:order val="2"/>
          <c:tx>
            <c:strRef>
              <c:f>'2SF-1IP Data'!$AD$4</c:f>
              <c:strCache>
                <c:ptCount val="1"/>
                <c:pt idx="0">
                  <c:v>Root 2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Data'!$AD$5:$AD$355</c:f>
              <c:numCache>
                <c:formatCode>General</c:formatCode>
                <c:ptCount val="351"/>
                <c:pt idx="0">
                  <c:v>3.1588759999578997E-4</c:v>
                </c:pt>
                <c:pt idx="1">
                  <c:v>3.143808000061199E-4</c:v>
                </c:pt>
                <c:pt idx="2">
                  <c:v>3.1283350000421706E-4</c:v>
                </c:pt>
                <c:pt idx="3">
                  <c:v>3.112353000034318E-4</c:v>
                </c:pt>
                <c:pt idx="4">
                  <c:v>3.0958370000178093E-4</c:v>
                </c:pt>
                <c:pt idx="5">
                  <c:v>3.0787690000977364E-4</c:v>
                </c:pt>
                <c:pt idx="6">
                  <c:v>3.0611319999707121E-4</c:v>
                </c:pt>
                <c:pt idx="7">
                  <c:v>3.0429080000260456E-4</c:v>
                </c:pt>
                <c:pt idx="8">
                  <c:v>3.0240790000846118E-4</c:v>
                </c:pt>
                <c:pt idx="9">
                  <c:v>3.0046260000915481E-4</c:v>
                </c:pt>
                <c:pt idx="10">
                  <c:v>2.9845320000276843E-4</c:v>
                </c:pt>
                <c:pt idx="11">
                  <c:v>2.9637769999624197E-4</c:v>
                </c:pt>
                <c:pt idx="12">
                  <c:v>2.9423400000894162E-4</c:v>
                </c:pt>
                <c:pt idx="13">
                  <c:v>2.9202010000517475E-4</c:v>
                </c:pt>
                <c:pt idx="14">
                  <c:v>2.8973400000609217E-4</c:v>
                </c:pt>
                <c:pt idx="15">
                  <c:v>2.8737350000085371E-4</c:v>
                </c:pt>
                <c:pt idx="16">
                  <c:v>2.8493630000525627E-4</c:v>
                </c:pt>
                <c:pt idx="17">
                  <c:v>2.8242029999603346E-4</c:v>
                </c:pt>
                <c:pt idx="18">
                  <c:v>2.7982299999962379E-4</c:v>
                </c:pt>
                <c:pt idx="19">
                  <c:v>2.7714210000340245E-4</c:v>
                </c:pt>
                <c:pt idx="20">
                  <c:v>2.7437520000717086E-4</c:v>
                </c:pt>
                <c:pt idx="21">
                  <c:v>2.7151970000716119E-4</c:v>
                </c:pt>
                <c:pt idx="22">
                  <c:v>2.685729999996056E-4</c:v>
                </c:pt>
                <c:pt idx="23">
                  <c:v>2.6553259999673173E-4</c:v>
                </c:pt>
                <c:pt idx="24">
                  <c:v>2.6239560000362872E-4</c:v>
                </c:pt>
                <c:pt idx="25">
                  <c:v>2.5915930000053322E-4</c:v>
                </c:pt>
                <c:pt idx="26">
                  <c:v>2.5582090000852986E-4</c:v>
                </c:pt>
                <c:pt idx="27">
                  <c:v>2.5237730000071679E-4</c:v>
                </c:pt>
                <c:pt idx="28">
                  <c:v>2.4882559999639398E-4</c:v>
                </c:pt>
                <c:pt idx="29">
                  <c:v>2.4516260000950751E-4</c:v>
                </c:pt>
                <c:pt idx="30">
                  <c:v>2.4138530000072933E-4</c:v>
                </c:pt>
                <c:pt idx="31">
                  <c:v>2.3749030000885796E-4</c:v>
                </c:pt>
                <c:pt idx="32">
                  <c:v>2.3347430000342229E-4</c:v>
                </c:pt>
                <c:pt idx="33">
                  <c:v>2.2933380000722536E-4</c:v>
                </c:pt>
                <c:pt idx="34">
                  <c:v>2.2506530000043767E-4</c:v>
                </c:pt>
                <c:pt idx="35">
                  <c:v>2.2066520000407763E-4</c:v>
                </c:pt>
                <c:pt idx="36">
                  <c:v>2.1612980000895732E-4</c:v>
                </c:pt>
                <c:pt idx="37">
                  <c:v>2.1145530000410417E-4</c:v>
                </c:pt>
                <c:pt idx="38">
                  <c:v>2.0663770000339809E-4</c:v>
                </c:pt>
                <c:pt idx="39">
                  <c:v>2.0167290000472349E-4</c:v>
                </c:pt>
                <c:pt idx="40">
                  <c:v>1.9655690000774939E-4</c:v>
                </c:pt>
                <c:pt idx="41">
                  <c:v>1.9128540000679095E-4</c:v>
                </c:pt>
                <c:pt idx="42">
                  <c:v>1.8585409999616331E-4</c:v>
                </c:pt>
                <c:pt idx="43">
                  <c:v>1.8025830000567566E-4</c:v>
                </c:pt>
                <c:pt idx="44">
                  <c:v>1.7449359999943681E-4</c:v>
                </c:pt>
                <c:pt idx="45">
                  <c:v>1.6855510000368668E-4</c:v>
                </c:pt>
                <c:pt idx="46">
                  <c:v>1.6243800000381725E-4</c:v>
                </c:pt>
                <c:pt idx="47">
                  <c:v>1.5613729999586212E-4</c:v>
                </c:pt>
                <c:pt idx="48">
                  <c:v>1.4964769999892269E-4</c:v>
                </c:pt>
                <c:pt idx="49">
                  <c:v>1.4296410000724791E-4</c:v>
                </c:pt>
                <c:pt idx="50">
                  <c:v>1.3608090000616357E-4</c:v>
                </c:pt>
                <c:pt idx="51">
                  <c:v>1.2899259999699098E-4</c:v>
                </c:pt>
                <c:pt idx="52">
                  <c:v>1.2169330000233458E-4</c:v>
                </c:pt>
                <c:pt idx="53">
                  <c:v>1.141771000021663E-4</c:v>
                </c:pt>
                <c:pt idx="54">
                  <c:v>1.0643779999952585E-4</c:v>
                </c:pt>
                <c:pt idx="55">
                  <c:v>9.8469299999237592E-5</c:v>
                </c:pt>
                <c:pt idx="56">
                  <c:v>9.0264900009628946E-5</c:v>
                </c:pt>
                <c:pt idx="57">
                  <c:v>8.1818099999964033E-5</c:v>
                </c:pt>
                <c:pt idx="58">
                  <c:v>7.3121799999853465E-5</c:v>
                </c:pt>
                <c:pt idx="59">
                  <c:v>6.4169200001629179E-5</c:v>
                </c:pt>
                <c:pt idx="60">
                  <c:v>5.4952799999341551E-5</c:v>
                </c:pt>
                <c:pt idx="61">
                  <c:v>4.5465100001251813E-5</c:v>
                </c:pt>
                <c:pt idx="62">
                  <c:v>3.5698299996056448E-5</c:v>
                </c:pt>
                <c:pt idx="63">
                  <c:v>2.5644600000873652E-5</c:v>
                </c:pt>
                <c:pt idx="64">
                  <c:v>1.5295600007902976E-5</c:v>
                </c:pt>
                <c:pt idx="65">
                  <c:v>4.6428000075593445E-6</c:v>
                </c:pt>
                <c:pt idx="66">
                  <c:v>-6.3223999973160971E-6</c:v>
                </c:pt>
                <c:pt idx="67">
                  <c:v>-1.7609200000379133E-5</c:v>
                </c:pt>
                <c:pt idx="68">
                  <c:v>-2.9226799995285546E-5</c:v>
                </c:pt>
                <c:pt idx="69">
                  <c:v>-4.1184899998825131E-5</c:v>
                </c:pt>
                <c:pt idx="70">
                  <c:v>-5.3513200001020778E-5</c:v>
                </c:pt>
                <c:pt idx="71">
                  <c:v>-6.6183999990698794E-5</c:v>
                </c:pt>
                <c:pt idx="72">
                  <c:v>-7.9227200004083898E-5</c:v>
                </c:pt>
                <c:pt idx="73">
                  <c:v>-9.2652999995834762E-5</c:v>
                </c:pt>
                <c:pt idx="74">
                  <c:v>-1.0647210000058749E-4</c:v>
                </c:pt>
                <c:pt idx="75">
                  <c:v>-1.2069619999977022E-4</c:v>
                </c:pt>
                <c:pt idx="76">
                  <c:v>-1.3533729999437583E-4</c:v>
                </c:pt>
                <c:pt idx="77">
                  <c:v>-1.5040760000317732E-4</c:v>
                </c:pt>
                <c:pt idx="78">
                  <c:v>-1.6591989999881207E-4</c:v>
                </c:pt>
                <c:pt idx="79">
                  <c:v>-1.818873000019039E-4</c:v>
                </c:pt>
                <c:pt idx="80">
                  <c:v>-1.9832350000115184E-4</c:v>
                </c:pt>
                <c:pt idx="81">
                  <c:v>-2.1524240000303507E-4</c:v>
                </c:pt>
                <c:pt idx="82">
                  <c:v>-2.3265839999453419E-4</c:v>
                </c:pt>
                <c:pt idx="83">
                  <c:v>-2.505865000017593E-4</c:v>
                </c:pt>
                <c:pt idx="84">
                  <c:v>-2.6904210000111561E-4</c:v>
                </c:pt>
                <c:pt idx="85">
                  <c:v>-2.880409999903577E-4</c:v>
                </c:pt>
                <c:pt idx="86">
                  <c:v>-3.0759969999394343E-4</c:v>
                </c:pt>
                <c:pt idx="87">
                  <c:v>-3.2773510000083661E-4</c:v>
                </c:pt>
                <c:pt idx="88">
                  <c:v>-3.4846469999649798E-4</c:v>
                </c:pt>
                <c:pt idx="89">
                  <c:v>-3.698063000001639E-4</c:v>
                </c:pt>
                <c:pt idx="90">
                  <c:v>-3.9177879999385823E-4</c:v>
                </c:pt>
                <c:pt idx="91">
                  <c:v>-4.1440120000402203E-4</c:v>
                </c:pt>
                <c:pt idx="92">
                  <c:v>-4.3769330000031914E-4</c:v>
                </c:pt>
                <c:pt idx="93">
                  <c:v>-4.6167559999332752E-4</c:v>
                </c:pt>
                <c:pt idx="94">
                  <c:v>-4.8636900000076366E-4</c:v>
                </c:pt>
                <c:pt idx="95">
                  <c:v>-5.117952999995623E-4</c:v>
                </c:pt>
                <c:pt idx="96">
                  <c:v>-5.3797689999157683E-4</c:v>
                </c:pt>
                <c:pt idx="97">
                  <c:v>-5.6493689999115304E-4</c:v>
                </c:pt>
                <c:pt idx="98">
                  <c:v>-5.9269909999670745E-4</c:v>
                </c:pt>
                <c:pt idx="99">
                  <c:v>-6.2128780000136885E-4</c:v>
                </c:pt>
                <c:pt idx="100">
                  <c:v>-6.5072859999304455E-4</c:v>
                </c:pt>
                <c:pt idx="101">
                  <c:v>-6.8104729999163283E-4</c:v>
                </c:pt>
                <c:pt idx="102">
                  <c:v>-7.1227069999224568E-4</c:v>
                </c:pt>
                <c:pt idx="103">
                  <c:v>-7.4442659999363059E-4</c:v>
                </c:pt>
                <c:pt idx="104">
                  <c:v>-7.7754320000167354E-4</c:v>
                </c:pt>
                <c:pt idx="105">
                  <c:v>-8.1165000000282816E-4</c:v>
                </c:pt>
                <c:pt idx="106">
                  <c:v>-8.4677699999247125E-4</c:v>
                </c:pt>
                <c:pt idx="107">
                  <c:v>-8.8295519999803673E-4</c:v>
                </c:pt>
                <c:pt idx="108">
                  <c:v>-9.2021649999196597E-4</c:v>
                </c:pt>
                <c:pt idx="109">
                  <c:v>-9.5859369999118371E-4</c:v>
                </c:pt>
                <c:pt idx="110">
                  <c:v>-9.9812060000203928E-4</c:v>
                </c:pt>
                <c:pt idx="111">
                  <c:v>-1.0388318000025265E-3</c:v>
                </c:pt>
                <c:pt idx="112">
                  <c:v>-1.0807629999902701E-3</c:v>
                </c:pt>
                <c:pt idx="113">
                  <c:v>-1.1239506999913829E-3</c:v>
                </c:pt>
                <c:pt idx="114">
                  <c:v>-1.1684324999947648E-3</c:v>
                </c:pt>
                <c:pt idx="115">
                  <c:v>-1.2142470999947363E-3</c:v>
                </c:pt>
                <c:pt idx="116">
                  <c:v>-1.261434200003464E-3</c:v>
                </c:pt>
                <c:pt idx="117">
                  <c:v>-1.3100342999905479E-3</c:v>
                </c:pt>
                <c:pt idx="118">
                  <c:v>-1.3600891999914211E-3</c:v>
                </c:pt>
                <c:pt idx="119">
                  <c:v>-1.4116417999900932E-3</c:v>
                </c:pt>
                <c:pt idx="120">
                  <c:v>-1.4647357999990618E-3</c:v>
                </c:pt>
                <c:pt idx="121">
                  <c:v>-1.5194162999989658E-3</c:v>
                </c:pt>
                <c:pt idx="122">
                  <c:v>-1.5757294000025013E-3</c:v>
                </c:pt>
                <c:pt idx="123">
                  <c:v>-1.6337222999993628E-3</c:v>
                </c:pt>
                <c:pt idx="124">
                  <c:v>-1.6934431999970911E-3</c:v>
                </c:pt>
                <c:pt idx="125">
                  <c:v>-1.7549416999997902E-3</c:v>
                </c:pt>
                <c:pt idx="126">
                  <c:v>-1.8182684000009885E-3</c:v>
                </c:pt>
                <c:pt idx="127">
                  <c:v>-1.8834751000014194E-3</c:v>
                </c:pt>
                <c:pt idx="128">
                  <c:v>-1.9506146999930252E-3</c:v>
                </c:pt>
                <c:pt idx="129">
                  <c:v>-2.0197413999909486E-3</c:v>
                </c:pt>
                <c:pt idx="130">
                  <c:v>-2.0909102999979723E-3</c:v>
                </c:pt>
                <c:pt idx="131">
                  <c:v>-2.1641781000028004E-3</c:v>
                </c:pt>
                <c:pt idx="132">
                  <c:v>-2.239602399995988E-3</c:v>
                </c:pt>
                <c:pt idx="133">
                  <c:v>-2.3172420000037164E-3</c:v>
                </c:pt>
                <c:pt idx="134">
                  <c:v>-2.3971569000025283E-3</c:v>
                </c:pt>
                <c:pt idx="135">
                  <c:v>-2.479408599995736E-3</c:v>
                </c:pt>
                <c:pt idx="136">
                  <c:v>-2.5640591999973594E-3</c:v>
                </c:pt>
                <c:pt idx="137">
                  <c:v>-2.6511725999966984E-3</c:v>
                </c:pt>
                <c:pt idx="138">
                  <c:v>-2.7408134999973299E-3</c:v>
                </c:pt>
                <c:pt idx="139">
                  <c:v>-2.8330478999976094E-3</c:v>
                </c:pt>
                <c:pt idx="140">
                  <c:v>-2.927943000003097E-3</c:v>
                </c:pt>
                <c:pt idx="141">
                  <c:v>-3.0255671999981359E-3</c:v>
                </c:pt>
                <c:pt idx="142">
                  <c:v>-3.1259898999991265E-3</c:v>
                </c:pt>
                <c:pt idx="143">
                  <c:v>-3.229281999992395E-3</c:v>
                </c:pt>
                <c:pt idx="144">
                  <c:v>-3.3355152999945403E-3</c:v>
                </c:pt>
                <c:pt idx="145">
                  <c:v>-3.4447626999991598E-3</c:v>
                </c:pt>
                <c:pt idx="146">
                  <c:v>-3.5570983999946293E-3</c:v>
                </c:pt>
                <c:pt idx="147">
                  <c:v>-3.6725977000031662E-3</c:v>
                </c:pt>
                <c:pt idx="148">
                  <c:v>-3.7913368999937802E-3</c:v>
                </c:pt>
                <c:pt idx="149">
                  <c:v>-3.913393499999529E-3</c:v>
                </c:pt>
                <c:pt idx="150">
                  <c:v>-4.038846100002047E-3</c:v>
                </c:pt>
                <c:pt idx="151">
                  <c:v>-4.1677741999990303E-3</c:v>
                </c:pt>
                <c:pt idx="152">
                  <c:v>-4.3002585999971643E-3</c:v>
                </c:pt>
                <c:pt idx="153">
                  <c:v>-4.4363809999907744E-3</c:v>
                </c:pt>
                <c:pt idx="154">
                  <c:v>-4.5762241999938169E-3</c:v>
                </c:pt>
                <c:pt idx="155">
                  <c:v>-4.7198717999918927E-3</c:v>
                </c:pt>
                <c:pt idx="156">
                  <c:v>-4.8674086999938027E-3</c:v>
                </c:pt>
                <c:pt idx="157">
                  <c:v>-5.0189204999924186E-3</c:v>
                </c:pt>
                <c:pt idx="158">
                  <c:v>-5.1744939000002432E-3</c:v>
                </c:pt>
                <c:pt idx="159">
                  <c:v>-5.334216599990782E-3</c:v>
                </c:pt>
                <c:pt idx="160">
                  <c:v>-5.4981769999926655E-3</c:v>
                </c:pt>
                <c:pt idx="161">
                  <c:v>-5.6664645999973118E-3</c:v>
                </c:pt>
                <c:pt idx="162">
                  <c:v>-5.8392050000009021E-3</c:v>
                </c:pt>
                <c:pt idx="163">
                  <c:v>-6.01640579999696E-3</c:v>
                </c:pt>
                <c:pt idx="164">
                  <c:v>-6.1982281999917177E-3</c:v>
                </c:pt>
                <c:pt idx="165">
                  <c:v>-6.3847467999949004E-3</c:v>
                </c:pt>
                <c:pt idx="166">
                  <c:v>-6.5760534999981246E-3</c:v>
                </c:pt>
                <c:pt idx="167">
                  <c:v>-6.7722427999967749E-3</c:v>
                </c:pt>
                <c:pt idx="168">
                  <c:v>-6.9734100000005128E-3</c:v>
                </c:pt>
                <c:pt idx="169">
                  <c:v>-7.1796513999942135E-3</c:v>
                </c:pt>
                <c:pt idx="170">
                  <c:v>-7.3910639000018818E-3</c:v>
                </c:pt>
                <c:pt idx="171">
                  <c:v>-7.6077454999960992E-3</c:v>
                </c:pt>
                <c:pt idx="172">
                  <c:v>-7.8297948000027873E-3</c:v>
                </c:pt>
                <c:pt idx="173">
                  <c:v>-8.0573111999910907E-3</c:v>
                </c:pt>
                <c:pt idx="174">
                  <c:v>-8.2903950000030591E-3</c:v>
                </c:pt>
                <c:pt idx="175">
                  <c:v>-8.5291472999955431E-3</c:v>
                </c:pt>
                <c:pt idx="176">
                  <c:v>-8.7736702000000832E-3</c:v>
                </c:pt>
                <c:pt idx="177">
                  <c:v>-9.0240664000020843E-3</c:v>
                </c:pt>
                <c:pt idx="178">
                  <c:v>-9.2804396999923711E-3</c:v>
                </c:pt>
                <c:pt idx="179">
                  <c:v>-9.5428946999902564E-3</c:v>
                </c:pt>
                <c:pt idx="180">
                  <c:v>-9.8115371999938361E-3</c:v>
                </c:pt>
                <c:pt idx="181">
                  <c:v>-1.0086473699999488E-2</c:v>
                </c:pt>
                <c:pt idx="182">
                  <c:v>-1.0367811899996582E-2</c:v>
                </c:pt>
                <c:pt idx="183">
                  <c:v>-1.0655660699995906E-2</c:v>
                </c:pt>
                <c:pt idx="184">
                  <c:v>-1.0950129899995886E-2</c:v>
                </c:pt>
                <c:pt idx="185">
                  <c:v>-1.1251330899995082E-2</c:v>
                </c:pt>
                <c:pt idx="186">
                  <c:v>-1.1559376099995688E-2</c:v>
                </c:pt>
                <c:pt idx="187">
                  <c:v>-1.1874379500000032E-2</c:v>
                </c:pt>
                <c:pt idx="188">
                  <c:v>-1.2196456399991007E-2</c:v>
                </c:pt>
                <c:pt idx="189">
                  <c:v>-1.2525723999999627E-2</c:v>
                </c:pt>
                <c:pt idx="190">
                  <c:v>-1.2862300999998411E-2</c:v>
                </c:pt>
                <c:pt idx="191">
                  <c:v>-1.3206307799990213E-2</c:v>
                </c:pt>
                <c:pt idx="192">
                  <c:v>-1.3557867099990517E-2</c:v>
                </c:pt>
                <c:pt idx="193">
                  <c:v>-1.3917103599993652E-2</c:v>
                </c:pt>
                <c:pt idx="194">
                  <c:v>-1.4284143899999435E-2</c:v>
                </c:pt>
                <c:pt idx="195">
                  <c:v>-1.4659117599990168E-2</c:v>
                </c:pt>
                <c:pt idx="196">
                  <c:v>-1.5042156500001624E-2</c:v>
                </c:pt>
                <c:pt idx="197">
                  <c:v>-1.5433395199991651E-2</c:v>
                </c:pt>
                <c:pt idx="198">
                  <c:v>-1.5832971500003623E-2</c:v>
                </c:pt>
                <c:pt idx="199">
                  <c:v>-1.6241026199992348E-2</c:v>
                </c:pt>
                <c:pt idx="200">
                  <c:v>-1.665770350000173E-2</c:v>
                </c:pt>
                <c:pt idx="201">
                  <c:v>-1.7083151299999599E-2</c:v>
                </c:pt>
                <c:pt idx="202">
                  <c:v>-1.7517521399994962E-2</c:v>
                </c:pt>
                <c:pt idx="203">
                  <c:v>-1.7960969699998941E-2</c:v>
                </c:pt>
                <c:pt idx="204">
                  <c:v>-1.8413656399999923E-2</c:v>
                </c:pt>
                <c:pt idx="205">
                  <c:v>-1.8875746600002685E-2</c:v>
                </c:pt>
                <c:pt idx="206">
                  <c:v>-1.9347410099996409E-2</c:v>
                </c:pt>
                <c:pt idx="207">
                  <c:v>-1.9828822099995591E-2</c:v>
                </c:pt>
                <c:pt idx="208">
                  <c:v>-2.0320163400000979E-2</c:v>
                </c:pt>
                <c:pt idx="209">
                  <c:v>-2.0821620500001359E-2</c:v>
                </c:pt>
                <c:pt idx="210">
                  <c:v>-2.1333386400002041E-2</c:v>
                </c:pt>
                <c:pt idx="211">
                  <c:v>-2.1855660299991087E-2</c:v>
                </c:pt>
                <c:pt idx="212">
                  <c:v>-2.2388648399996214E-2</c:v>
                </c:pt>
                <c:pt idx="213">
                  <c:v>-2.2932564100003106E-2</c:v>
                </c:pt>
                <c:pt idx="214">
                  <c:v>-2.3487367900003164E-2</c:v>
                </c:pt>
                <c:pt idx="215">
                  <c:v>-2.405379350000203E-2</c:v>
                </c:pt>
                <c:pt idx="216">
                  <c:v>-2.4631847300000231E-2</c:v>
                </c:pt>
                <c:pt idx="217">
                  <c:v>-2.5221762000001036E-2</c:v>
                </c:pt>
                <c:pt idx="218">
                  <c:v>-2.5823791299998788E-2</c:v>
                </c:pt>
                <c:pt idx="219">
                  <c:v>-2.6438198899995768E-2</c:v>
                </c:pt>
                <c:pt idx="220">
                  <c:v>-2.7065257700002121E-2</c:v>
                </c:pt>
                <c:pt idx="221">
                  <c:v>-2.7705250899998646E-2</c:v>
                </c:pt>
                <c:pt idx="222">
                  <c:v>-2.8358471499998927E-2</c:v>
                </c:pt>
                <c:pt idx="223">
                  <c:v>-2.9025222699999631E-2</c:v>
                </c:pt>
                <c:pt idx="224">
                  <c:v>-2.9705818599992995E-2</c:v>
                </c:pt>
                <c:pt idx="225">
                  <c:v>-3.0400583800002323E-2</c:v>
                </c:pt>
                <c:pt idx="226">
                  <c:v>-3.1109854199996789E-2</c:v>
                </c:pt>
                <c:pt idx="227">
                  <c:v>-3.1833976299992628E-2</c:v>
                </c:pt>
                <c:pt idx="228">
                  <c:v>-3.2573308199999929E-2</c:v>
                </c:pt>
                <c:pt idx="229">
                  <c:v>-3.3328219200001286E-2</c:v>
                </c:pt>
                <c:pt idx="230">
                  <c:v>-3.4099089599990862E-2</c:v>
                </c:pt>
                <c:pt idx="231">
                  <c:v>-3.4886311099995737E-2</c:v>
                </c:pt>
                <c:pt idx="232">
                  <c:v>-3.5690286600001286E-2</c:v>
                </c:pt>
                <c:pt idx="233">
                  <c:v>-3.6511429800000883E-2</c:v>
                </c:pt>
                <c:pt idx="234">
                  <c:v>-3.7350165199995899E-2</c:v>
                </c:pt>
                <c:pt idx="235">
                  <c:v>-3.8206927600000995E-2</c:v>
                </c:pt>
                <c:pt idx="236">
                  <c:v>-3.9082162100001483E-2</c:v>
                </c:pt>
                <c:pt idx="237">
                  <c:v>-3.9976323299995897E-2</c:v>
                </c:pt>
                <c:pt idx="238">
                  <c:v>-4.088987480000128E-2</c:v>
                </c:pt>
                <c:pt idx="239">
                  <c:v>-4.1823289099994554E-2</c:v>
                </c:pt>
                <c:pt idx="240">
                  <c:v>-4.2777046300003008E-2</c:v>
                </c:pt>
                <c:pt idx="241">
                  <c:v>-4.3751633799999468E-2</c:v>
                </c:pt>
                <c:pt idx="242">
                  <c:v>-4.4747545299998137E-2</c:v>
                </c:pt>
                <c:pt idx="243">
                  <c:v>-4.5765279899995903E-2</c:v>
                </c:pt>
                <c:pt idx="244">
                  <c:v>-4.6805341199998907E-2</c:v>
                </c:pt>
                <c:pt idx="245">
                  <c:v>-4.786823639999227E-2</c:v>
                </c:pt>
                <c:pt idx="246">
                  <c:v>-4.8954475000002162E-2</c:v>
                </c:pt>
                <c:pt idx="247">
                  <c:v>-5.0064567799992687E-2</c:v>
                </c:pt>
                <c:pt idx="248">
                  <c:v>-5.1199025499997219E-2</c:v>
                </c:pt>
                <c:pt idx="249">
                  <c:v>-5.2358357700001079E-2</c:v>
                </c:pt>
                <c:pt idx="250">
                  <c:v>-5.3543071799992958E-2</c:v>
                </c:pt>
                <c:pt idx="251">
                  <c:v>-5.4753671000000281E-2</c:v>
                </c:pt>
                <c:pt idx="252">
                  <c:v>-5.5990653599991447E-2</c:v>
                </c:pt>
                <c:pt idx="253">
                  <c:v>-5.7254511699994737E-2</c:v>
                </c:pt>
                <c:pt idx="254">
                  <c:v>-5.8545729399995139E-2</c:v>
                </c:pt>
                <c:pt idx="255">
                  <c:v>-5.9865960599992718E-2</c:v>
                </c:pt>
                <c:pt idx="256">
                  <c:v>-6.121213349999266E-2</c:v>
                </c:pt>
                <c:pt idx="257">
                  <c:v>-6.2589559499997449E-2</c:v>
                </c:pt>
                <c:pt idx="258">
                  <c:v>-6.3994920599995453E-2</c:v>
                </c:pt>
                <c:pt idx="259">
                  <c:v>-6.5429916100001151E-2</c:v>
                </c:pt>
                <c:pt idx="260">
                  <c:v>-6.6894945399994299E-2</c:v>
                </c:pt>
                <c:pt idx="261">
                  <c:v>-6.83904035999916E-2</c:v>
                </c:pt>
                <c:pt idx="262">
                  <c:v>-6.9916668600001231E-2</c:v>
                </c:pt>
                <c:pt idx="263">
                  <c:v>-7.1474100099990778E-2</c:v>
                </c:pt>
                <c:pt idx="264">
                  <c:v>-7.3062467200003312E-2</c:v>
                </c:pt>
                <c:pt idx="265">
                  <c:v>-7.4683246299997563E-2</c:v>
                </c:pt>
                <c:pt idx="266">
                  <c:v>-7.6336030500002039E-2</c:v>
                </c:pt>
                <c:pt idx="267">
                  <c:v>-7.8021329899996772E-2</c:v>
                </c:pt>
                <c:pt idx="268">
                  <c:v>-7.9739317700003198E-2</c:v>
                </c:pt>
                <c:pt idx="269">
                  <c:v>-8.1490162899996221E-2</c:v>
                </c:pt>
                <c:pt idx="270">
                  <c:v>-8.3274098999993384E-2</c:v>
                </c:pt>
                <c:pt idx="271">
                  <c:v>-8.5091380299999742E-2</c:v>
                </c:pt>
                <c:pt idx="272">
                  <c:v>-8.6942253499998401E-2</c:v>
                </c:pt>
                <c:pt idx="273">
                  <c:v>-8.8826362699990113E-2</c:v>
                </c:pt>
                <c:pt idx="274">
                  <c:v>-9.0744312900000068E-2</c:v>
                </c:pt>
                <c:pt idx="275">
                  <c:v>-9.2696287499990149E-2</c:v>
                </c:pt>
                <c:pt idx="276">
                  <c:v>-9.468166269999756E-2</c:v>
                </c:pt>
                <c:pt idx="277">
                  <c:v>-9.6701280199994244E-2</c:v>
                </c:pt>
                <c:pt idx="278">
                  <c:v>-9.8754188399993836E-2</c:v>
                </c:pt>
                <c:pt idx="279">
                  <c:v>-0.10084153430000242</c:v>
                </c:pt>
                <c:pt idx="280">
                  <c:v>-0.10296205409999004</c:v>
                </c:pt>
                <c:pt idx="281">
                  <c:v>-0.10511617080000235</c:v>
                </c:pt>
                <c:pt idx="282">
                  <c:v>-0.10730392429999824</c:v>
                </c:pt>
                <c:pt idx="283">
                  <c:v>-0.10952500369999996</c:v>
                </c:pt>
                <c:pt idx="284">
                  <c:v>-0.111777689500002</c:v>
                </c:pt>
                <c:pt idx="285">
                  <c:v>-0.11406468389999702</c:v>
                </c:pt>
                <c:pt idx="286">
                  <c:v>-0.11638304539999922</c:v>
                </c:pt>
                <c:pt idx="287">
                  <c:v>-0.11873389829999326</c:v>
                </c:pt>
                <c:pt idx="288">
                  <c:v>-0.12111527989999615</c:v>
                </c:pt>
                <c:pt idx="289">
                  <c:v>-0.12352828849999753</c:v>
                </c:pt>
                <c:pt idx="290">
                  <c:v>-0.12597145430000012</c:v>
                </c:pt>
                <c:pt idx="291">
                  <c:v>-0.12844380330000149</c:v>
                </c:pt>
                <c:pt idx="292">
                  <c:v>-0.13094411499999126</c:v>
                </c:pt>
                <c:pt idx="293">
                  <c:v>-0.13347326839999596</c:v>
                </c:pt>
                <c:pt idx="294">
                  <c:v>-0.13602864949999116</c:v>
                </c:pt>
                <c:pt idx="295">
                  <c:v>-0.13860969469999418</c:v>
                </c:pt>
                <c:pt idx="296">
                  <c:v>-0.1412152248999945</c:v>
                </c:pt>
                <c:pt idx="297">
                  <c:v>-0.14384375829999385</c:v>
                </c:pt>
                <c:pt idx="298">
                  <c:v>-0.14649396589999242</c:v>
                </c:pt>
                <c:pt idx="299">
                  <c:v>-0.14916319489999808</c:v>
                </c:pt>
                <c:pt idx="300">
                  <c:v>-0.15185271909999187</c:v>
                </c:pt>
                <c:pt idx="301">
                  <c:v>-0.15455701599999827</c:v>
                </c:pt>
                <c:pt idx="302">
                  <c:v>-0.15727554589999215</c:v>
                </c:pt>
                <c:pt idx="303">
                  <c:v>-0.16000485620000404</c:v>
                </c:pt>
                <c:pt idx="304">
                  <c:v>-0.16274458709999351</c:v>
                </c:pt>
                <c:pt idx="305">
                  <c:v>-0.16549015839999015</c:v>
                </c:pt>
                <c:pt idx="306">
                  <c:v>-0.1682394405000025</c:v>
                </c:pt>
                <c:pt idx="307">
                  <c:v>-0.17098962209999513</c:v>
                </c:pt>
                <c:pt idx="308">
                  <c:v>-0.17373504190000233</c:v>
                </c:pt>
                <c:pt idx="309">
                  <c:v>-0.17647430110000073</c:v>
                </c:pt>
                <c:pt idx="310">
                  <c:v>-0.17920343010000295</c:v>
                </c:pt>
                <c:pt idx="311">
                  <c:v>-0.181916898099999</c:v>
                </c:pt>
                <c:pt idx="312">
                  <c:v>-0.18460937860000115</c:v>
                </c:pt>
                <c:pt idx="313">
                  <c:v>-0.18727756810000074</c:v>
                </c:pt>
                <c:pt idx="314">
                  <c:v>-0.18991580610000369</c:v>
                </c:pt>
                <c:pt idx="315">
                  <c:v>-0.19251787489999117</c:v>
                </c:pt>
                <c:pt idx="316">
                  <c:v>-0.19507757979999951</c:v>
                </c:pt>
                <c:pt idx="317">
                  <c:v>-0.19758890399999984</c:v>
                </c:pt>
                <c:pt idx="318">
                  <c:v>-0.2000450346999969</c:v>
                </c:pt>
                <c:pt idx="319">
                  <c:v>-0.20243923409999809</c:v>
                </c:pt>
                <c:pt idx="320">
                  <c:v>-0.20476162740000348</c:v>
                </c:pt>
                <c:pt idx="321">
                  <c:v>-0.20700387809999654</c:v>
                </c:pt>
                <c:pt idx="322">
                  <c:v>-0.2091591348000037</c:v>
                </c:pt>
                <c:pt idx="323">
                  <c:v>-0.21121449439999651</c:v>
                </c:pt>
                <c:pt idx="324">
                  <c:v>-0.21316120379999859</c:v>
                </c:pt>
                <c:pt idx="325">
                  <c:v>-0.21498661750000281</c:v>
                </c:pt>
                <c:pt idx="326">
                  <c:v>-0.21667733820000024</c:v>
                </c:pt>
                <c:pt idx="327">
                  <c:v>-0.21821826459999727</c:v>
                </c:pt>
                <c:pt idx="328">
                  <c:v>-0.21959364599999276</c:v>
                </c:pt>
                <c:pt idx="329">
                  <c:v>-0.22078434120000168</c:v>
                </c:pt>
                <c:pt idx="330">
                  <c:v>-0.22176799919999723</c:v>
                </c:pt>
                <c:pt idx="331">
                  <c:v>-0.22251926399999888</c:v>
                </c:pt>
                <c:pt idx="332">
                  <c:v>-0.22301456099999939</c:v>
                </c:pt>
                <c:pt idx="333">
                  <c:v>-0.22321730499999148</c:v>
                </c:pt>
                <c:pt idx="334">
                  <c:v>-0.22309355739999148</c:v>
                </c:pt>
                <c:pt idx="335">
                  <c:v>-0.22260338859999251</c:v>
                </c:pt>
                <c:pt idx="336">
                  <c:v>-0.22170442190000017</c:v>
                </c:pt>
                <c:pt idx="337">
                  <c:v>-0.22034906140000032</c:v>
                </c:pt>
                <c:pt idx="338">
                  <c:v>-0.21848987449999413</c:v>
                </c:pt>
                <c:pt idx="339">
                  <c:v>-0.21607657359999166</c:v>
                </c:pt>
                <c:pt idx="340">
                  <c:v>-0.21305567429999428</c:v>
                </c:pt>
                <c:pt idx="341">
                  <c:v>-0.20937499419999028</c:v>
                </c:pt>
                <c:pt idx="342">
                  <c:v>-0.20498015599999064</c:v>
                </c:pt>
                <c:pt idx="343">
                  <c:v>-0.19981686639999907</c:v>
                </c:pt>
                <c:pt idx="344">
                  <c:v>-0.19382715470000278</c:v>
                </c:pt>
                <c:pt idx="345">
                  <c:v>-0.18695434439999303</c:v>
                </c:pt>
                <c:pt idx="346">
                  <c:v>-0.17913806399999999</c:v>
                </c:pt>
                <c:pt idx="347">
                  <c:v>-0.1703159986999907</c:v>
                </c:pt>
                <c:pt idx="348">
                  <c:v>-0.16042294000000368</c:v>
                </c:pt>
                <c:pt idx="349">
                  <c:v>-0.14939045970000109</c:v>
                </c:pt>
                <c:pt idx="350">
                  <c:v>-0.1371461848000024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3B1-4F5C-A991-4C718C493836}"/>
            </c:ext>
          </c:extLst>
        </c:ser>
        <c:ser>
          <c:idx val="3"/>
          <c:order val="3"/>
          <c:tx>
            <c:strRef>
              <c:f>'2SF-1IP Data'!$AE$4</c:f>
              <c:strCache>
                <c:ptCount val="1"/>
                <c:pt idx="0">
                  <c:v>Root 3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Data'!$AE$5:$AE$355</c:f>
              <c:numCache>
                <c:formatCode>General</c:formatCode>
                <c:ptCount val="351"/>
                <c:pt idx="0">
                  <c:v>3.1588759999578997E-4</c:v>
                </c:pt>
                <c:pt idx="1">
                  <c:v>3.143808000061199E-4</c:v>
                </c:pt>
                <c:pt idx="2">
                  <c:v>3.1283350000421706E-4</c:v>
                </c:pt>
                <c:pt idx="3">
                  <c:v>3.112353000034318E-4</c:v>
                </c:pt>
                <c:pt idx="4">
                  <c:v>3.0958370000178093E-4</c:v>
                </c:pt>
                <c:pt idx="5">
                  <c:v>3.0787690000977364E-4</c:v>
                </c:pt>
                <c:pt idx="6">
                  <c:v>3.0611319999707121E-4</c:v>
                </c:pt>
                <c:pt idx="7">
                  <c:v>3.0429080000260456E-4</c:v>
                </c:pt>
                <c:pt idx="8">
                  <c:v>3.0240790000846118E-4</c:v>
                </c:pt>
                <c:pt idx="9">
                  <c:v>3.0046260000915481E-4</c:v>
                </c:pt>
                <c:pt idx="10">
                  <c:v>2.9845320000276843E-4</c:v>
                </c:pt>
                <c:pt idx="11">
                  <c:v>2.9637769999624197E-4</c:v>
                </c:pt>
                <c:pt idx="12">
                  <c:v>2.9423400000894162E-4</c:v>
                </c:pt>
                <c:pt idx="13">
                  <c:v>2.9202010000517475E-4</c:v>
                </c:pt>
                <c:pt idx="14">
                  <c:v>2.8973400000609217E-4</c:v>
                </c:pt>
                <c:pt idx="15">
                  <c:v>2.8737350000085371E-4</c:v>
                </c:pt>
                <c:pt idx="16">
                  <c:v>2.8493630000525627E-4</c:v>
                </c:pt>
                <c:pt idx="17">
                  <c:v>2.8242029999603346E-4</c:v>
                </c:pt>
                <c:pt idx="18">
                  <c:v>2.7982299999962379E-4</c:v>
                </c:pt>
                <c:pt idx="19">
                  <c:v>2.7714210000340245E-4</c:v>
                </c:pt>
                <c:pt idx="20">
                  <c:v>2.7437520000717086E-4</c:v>
                </c:pt>
                <c:pt idx="21">
                  <c:v>2.7151970000716119E-4</c:v>
                </c:pt>
                <c:pt idx="22">
                  <c:v>2.685729999996056E-4</c:v>
                </c:pt>
                <c:pt idx="23">
                  <c:v>2.6553259999673173E-4</c:v>
                </c:pt>
                <c:pt idx="24">
                  <c:v>2.6239560000362872E-4</c:v>
                </c:pt>
                <c:pt idx="25">
                  <c:v>2.5915930000053322E-4</c:v>
                </c:pt>
                <c:pt idx="26">
                  <c:v>2.5582090000852986E-4</c:v>
                </c:pt>
                <c:pt idx="27">
                  <c:v>2.5237730000071679E-4</c:v>
                </c:pt>
                <c:pt idx="28">
                  <c:v>2.4882559999639398E-4</c:v>
                </c:pt>
                <c:pt idx="29">
                  <c:v>2.4516260000950751E-4</c:v>
                </c:pt>
                <c:pt idx="30">
                  <c:v>2.4138530000072933E-4</c:v>
                </c:pt>
                <c:pt idx="31">
                  <c:v>2.3749030000885796E-4</c:v>
                </c:pt>
                <c:pt idx="32">
                  <c:v>2.3347430000342229E-4</c:v>
                </c:pt>
                <c:pt idx="33">
                  <c:v>2.2933380000722536E-4</c:v>
                </c:pt>
                <c:pt idx="34">
                  <c:v>2.2506530000043767E-4</c:v>
                </c:pt>
                <c:pt idx="35">
                  <c:v>2.2066520000407763E-4</c:v>
                </c:pt>
                <c:pt idx="36">
                  <c:v>2.1612980000895732E-4</c:v>
                </c:pt>
                <c:pt idx="37">
                  <c:v>2.1145530000410417E-4</c:v>
                </c:pt>
                <c:pt idx="38">
                  <c:v>2.0663770000339809E-4</c:v>
                </c:pt>
                <c:pt idx="39">
                  <c:v>2.0167290000472349E-4</c:v>
                </c:pt>
                <c:pt idx="40">
                  <c:v>1.9655690000774939E-4</c:v>
                </c:pt>
                <c:pt idx="41">
                  <c:v>1.9128540000679095E-4</c:v>
                </c:pt>
                <c:pt idx="42">
                  <c:v>1.8585409999616331E-4</c:v>
                </c:pt>
                <c:pt idx="43">
                  <c:v>1.8025830000567566E-4</c:v>
                </c:pt>
                <c:pt idx="44">
                  <c:v>1.7449359999943681E-4</c:v>
                </c:pt>
                <c:pt idx="45">
                  <c:v>1.6855510000368668E-4</c:v>
                </c:pt>
                <c:pt idx="46">
                  <c:v>1.6243800000381725E-4</c:v>
                </c:pt>
                <c:pt idx="47">
                  <c:v>1.5613729999586212E-4</c:v>
                </c:pt>
                <c:pt idx="48">
                  <c:v>1.4964769999892269E-4</c:v>
                </c:pt>
                <c:pt idx="49">
                  <c:v>1.4296410000724791E-4</c:v>
                </c:pt>
                <c:pt idx="50">
                  <c:v>1.3608090000616357E-4</c:v>
                </c:pt>
                <c:pt idx="51">
                  <c:v>1.2899259999699098E-4</c:v>
                </c:pt>
                <c:pt idx="52">
                  <c:v>1.2169330000233458E-4</c:v>
                </c:pt>
                <c:pt idx="53">
                  <c:v>1.141771000021663E-4</c:v>
                </c:pt>
                <c:pt idx="54">
                  <c:v>1.0643779999952585E-4</c:v>
                </c:pt>
                <c:pt idx="55">
                  <c:v>9.8469299999237592E-5</c:v>
                </c:pt>
                <c:pt idx="56">
                  <c:v>9.0264900009628946E-5</c:v>
                </c:pt>
                <c:pt idx="57">
                  <c:v>8.1818099999964033E-5</c:v>
                </c:pt>
                <c:pt idx="58">
                  <c:v>7.3121799999853465E-5</c:v>
                </c:pt>
                <c:pt idx="59">
                  <c:v>6.4169200001629179E-5</c:v>
                </c:pt>
                <c:pt idx="60">
                  <c:v>5.4952799999341551E-5</c:v>
                </c:pt>
                <c:pt idx="61">
                  <c:v>4.5465100001251813E-5</c:v>
                </c:pt>
                <c:pt idx="62">
                  <c:v>3.5698299996056448E-5</c:v>
                </c:pt>
                <c:pt idx="63">
                  <c:v>2.5644600000873652E-5</c:v>
                </c:pt>
                <c:pt idx="64">
                  <c:v>1.5295600007902976E-5</c:v>
                </c:pt>
                <c:pt idx="65">
                  <c:v>4.6428000075593445E-6</c:v>
                </c:pt>
                <c:pt idx="66">
                  <c:v>-6.3223999973160971E-6</c:v>
                </c:pt>
                <c:pt idx="67">
                  <c:v>-1.7609200000379133E-5</c:v>
                </c:pt>
                <c:pt idx="68">
                  <c:v>-2.9226799995285546E-5</c:v>
                </c:pt>
                <c:pt idx="69">
                  <c:v>-4.1184899998825131E-5</c:v>
                </c:pt>
                <c:pt idx="70">
                  <c:v>-5.3513200001020778E-5</c:v>
                </c:pt>
                <c:pt idx="71">
                  <c:v>-6.6183999990698794E-5</c:v>
                </c:pt>
                <c:pt idx="72">
                  <c:v>-7.9227200004083898E-5</c:v>
                </c:pt>
                <c:pt idx="73">
                  <c:v>-9.2652999995834762E-5</c:v>
                </c:pt>
                <c:pt idx="74">
                  <c:v>-1.0647210000058749E-4</c:v>
                </c:pt>
                <c:pt idx="75">
                  <c:v>-1.2069619999977022E-4</c:v>
                </c:pt>
                <c:pt idx="76">
                  <c:v>-1.3533729999437583E-4</c:v>
                </c:pt>
                <c:pt idx="77">
                  <c:v>-1.5040760000317732E-4</c:v>
                </c:pt>
                <c:pt idx="78">
                  <c:v>-1.6591989999881207E-4</c:v>
                </c:pt>
                <c:pt idx="79">
                  <c:v>-1.818873000019039E-4</c:v>
                </c:pt>
                <c:pt idx="80">
                  <c:v>-1.9832350000115184E-4</c:v>
                </c:pt>
                <c:pt idx="81">
                  <c:v>-2.1524240000303507E-4</c:v>
                </c:pt>
                <c:pt idx="82">
                  <c:v>-2.3265839999453419E-4</c:v>
                </c:pt>
                <c:pt idx="83">
                  <c:v>-2.505865000017593E-4</c:v>
                </c:pt>
                <c:pt idx="84">
                  <c:v>-2.6904210000111561E-4</c:v>
                </c:pt>
                <c:pt idx="85">
                  <c:v>-2.880409999903577E-4</c:v>
                </c:pt>
                <c:pt idx="86">
                  <c:v>-3.0759969999394343E-4</c:v>
                </c:pt>
                <c:pt idx="87">
                  <c:v>-3.2773510000083661E-4</c:v>
                </c:pt>
                <c:pt idx="88">
                  <c:v>-3.4846469999649798E-4</c:v>
                </c:pt>
                <c:pt idx="89">
                  <c:v>-3.698063000001639E-4</c:v>
                </c:pt>
                <c:pt idx="90">
                  <c:v>-3.9177879999385823E-4</c:v>
                </c:pt>
                <c:pt idx="91">
                  <c:v>-4.1440120000402203E-4</c:v>
                </c:pt>
                <c:pt idx="92">
                  <c:v>-4.3769330000031914E-4</c:v>
                </c:pt>
                <c:pt idx="93">
                  <c:v>-4.6167559999332752E-4</c:v>
                </c:pt>
                <c:pt idx="94">
                  <c:v>-4.8636900000076366E-4</c:v>
                </c:pt>
                <c:pt idx="95">
                  <c:v>-5.117952999995623E-4</c:v>
                </c:pt>
                <c:pt idx="96">
                  <c:v>-5.3797689999157683E-4</c:v>
                </c:pt>
                <c:pt idx="97">
                  <c:v>-5.6493689999115304E-4</c:v>
                </c:pt>
                <c:pt idx="98">
                  <c:v>-5.9269909999670745E-4</c:v>
                </c:pt>
                <c:pt idx="99">
                  <c:v>-6.2128780000136885E-4</c:v>
                </c:pt>
                <c:pt idx="100">
                  <c:v>-6.5072859999304455E-4</c:v>
                </c:pt>
                <c:pt idx="101">
                  <c:v>-6.8104729999163283E-4</c:v>
                </c:pt>
                <c:pt idx="102">
                  <c:v>-7.1227069999224568E-4</c:v>
                </c:pt>
                <c:pt idx="103">
                  <c:v>-7.4442659999363059E-4</c:v>
                </c:pt>
                <c:pt idx="104">
                  <c:v>-7.7754320000167354E-4</c:v>
                </c:pt>
                <c:pt idx="105">
                  <c:v>-8.1165000000282816E-4</c:v>
                </c:pt>
                <c:pt idx="106">
                  <c:v>-8.4677699999247125E-4</c:v>
                </c:pt>
                <c:pt idx="107">
                  <c:v>-8.8295519999803673E-4</c:v>
                </c:pt>
                <c:pt idx="108">
                  <c:v>-9.2021649999196597E-4</c:v>
                </c:pt>
                <c:pt idx="109">
                  <c:v>-9.5859369999118371E-4</c:v>
                </c:pt>
                <c:pt idx="110">
                  <c:v>-9.9812060000203928E-4</c:v>
                </c:pt>
                <c:pt idx="111">
                  <c:v>-1.0388318000025265E-3</c:v>
                </c:pt>
                <c:pt idx="112">
                  <c:v>-1.0807629999902701E-3</c:v>
                </c:pt>
                <c:pt idx="113">
                  <c:v>-1.1239506999913829E-3</c:v>
                </c:pt>
                <c:pt idx="114">
                  <c:v>-1.1684324999947648E-3</c:v>
                </c:pt>
                <c:pt idx="115">
                  <c:v>-1.2142470999947363E-3</c:v>
                </c:pt>
                <c:pt idx="116">
                  <c:v>-1.261434200003464E-3</c:v>
                </c:pt>
                <c:pt idx="117">
                  <c:v>-1.3100342999905479E-3</c:v>
                </c:pt>
                <c:pt idx="118">
                  <c:v>-1.3600891999914211E-3</c:v>
                </c:pt>
                <c:pt idx="119">
                  <c:v>-1.4116417999900932E-3</c:v>
                </c:pt>
                <c:pt idx="120">
                  <c:v>-1.4647357999990618E-3</c:v>
                </c:pt>
                <c:pt idx="121">
                  <c:v>-1.5194162999989658E-3</c:v>
                </c:pt>
                <c:pt idx="122">
                  <c:v>-1.5757294000025013E-3</c:v>
                </c:pt>
                <c:pt idx="123">
                  <c:v>-1.6337222999993628E-3</c:v>
                </c:pt>
                <c:pt idx="124">
                  <c:v>-1.6934431999970911E-3</c:v>
                </c:pt>
                <c:pt idx="125">
                  <c:v>-1.7549416999997902E-3</c:v>
                </c:pt>
                <c:pt idx="126">
                  <c:v>-1.8182684000009885E-3</c:v>
                </c:pt>
                <c:pt idx="127">
                  <c:v>-1.8834751000014194E-3</c:v>
                </c:pt>
                <c:pt idx="128">
                  <c:v>-1.9506146999930252E-3</c:v>
                </c:pt>
                <c:pt idx="129">
                  <c:v>-2.0197413999909486E-3</c:v>
                </c:pt>
                <c:pt idx="130">
                  <c:v>-2.0909102999979723E-3</c:v>
                </c:pt>
                <c:pt idx="131">
                  <c:v>-2.1641781000028004E-3</c:v>
                </c:pt>
                <c:pt idx="132">
                  <c:v>-2.239602399995988E-3</c:v>
                </c:pt>
                <c:pt idx="133">
                  <c:v>-2.3172420000037164E-3</c:v>
                </c:pt>
                <c:pt idx="134">
                  <c:v>-2.3971569000025283E-3</c:v>
                </c:pt>
                <c:pt idx="135">
                  <c:v>-2.479408599995736E-3</c:v>
                </c:pt>
                <c:pt idx="136">
                  <c:v>-2.5640591999973594E-3</c:v>
                </c:pt>
                <c:pt idx="137">
                  <c:v>-2.6511725999966984E-3</c:v>
                </c:pt>
                <c:pt idx="138">
                  <c:v>-2.7408134999973299E-3</c:v>
                </c:pt>
                <c:pt idx="139">
                  <c:v>-2.8330478999976094E-3</c:v>
                </c:pt>
                <c:pt idx="140">
                  <c:v>-2.927943000003097E-3</c:v>
                </c:pt>
                <c:pt idx="141">
                  <c:v>-3.0255671999981359E-3</c:v>
                </c:pt>
                <c:pt idx="142">
                  <c:v>-3.1259898999991265E-3</c:v>
                </c:pt>
                <c:pt idx="143">
                  <c:v>-3.229281999992395E-3</c:v>
                </c:pt>
                <c:pt idx="144">
                  <c:v>-3.3355152999945403E-3</c:v>
                </c:pt>
                <c:pt idx="145">
                  <c:v>-3.4447626999991598E-3</c:v>
                </c:pt>
                <c:pt idx="146">
                  <c:v>-3.5570983999946293E-3</c:v>
                </c:pt>
                <c:pt idx="147">
                  <c:v>-3.6725977000031662E-3</c:v>
                </c:pt>
                <c:pt idx="148">
                  <c:v>-3.7913368999937802E-3</c:v>
                </c:pt>
                <c:pt idx="149">
                  <c:v>-3.913393499999529E-3</c:v>
                </c:pt>
                <c:pt idx="150">
                  <c:v>-4.038846100002047E-3</c:v>
                </c:pt>
                <c:pt idx="151">
                  <c:v>-4.1677741999990303E-3</c:v>
                </c:pt>
                <c:pt idx="152">
                  <c:v>-4.3002585999971643E-3</c:v>
                </c:pt>
                <c:pt idx="153">
                  <c:v>-4.4363809999907744E-3</c:v>
                </c:pt>
                <c:pt idx="154">
                  <c:v>-4.5762241999938169E-3</c:v>
                </c:pt>
                <c:pt idx="155">
                  <c:v>-4.7198717999918927E-3</c:v>
                </c:pt>
                <c:pt idx="156">
                  <c:v>-4.8674086999938027E-3</c:v>
                </c:pt>
                <c:pt idx="157">
                  <c:v>-5.0189204999924186E-3</c:v>
                </c:pt>
                <c:pt idx="158">
                  <c:v>-5.1744939000002432E-3</c:v>
                </c:pt>
                <c:pt idx="159">
                  <c:v>-5.334216599990782E-3</c:v>
                </c:pt>
                <c:pt idx="160">
                  <c:v>-5.4981769999926655E-3</c:v>
                </c:pt>
                <c:pt idx="161">
                  <c:v>-5.6664645999973118E-3</c:v>
                </c:pt>
                <c:pt idx="162">
                  <c:v>-5.8392050000009021E-3</c:v>
                </c:pt>
                <c:pt idx="163">
                  <c:v>-6.01640579999696E-3</c:v>
                </c:pt>
                <c:pt idx="164">
                  <c:v>-6.1982281999917177E-3</c:v>
                </c:pt>
                <c:pt idx="165">
                  <c:v>-6.3847467999949004E-3</c:v>
                </c:pt>
                <c:pt idx="166">
                  <c:v>-6.5760534999981246E-3</c:v>
                </c:pt>
                <c:pt idx="167">
                  <c:v>-6.7722427999967749E-3</c:v>
                </c:pt>
                <c:pt idx="168">
                  <c:v>-6.9734100000005128E-3</c:v>
                </c:pt>
                <c:pt idx="169">
                  <c:v>-7.1796513999942135E-3</c:v>
                </c:pt>
                <c:pt idx="170">
                  <c:v>-7.3910639000018818E-3</c:v>
                </c:pt>
                <c:pt idx="171">
                  <c:v>-7.6077454999960992E-3</c:v>
                </c:pt>
                <c:pt idx="172">
                  <c:v>-7.8297948000027873E-3</c:v>
                </c:pt>
                <c:pt idx="173">
                  <c:v>-8.0573111999910907E-3</c:v>
                </c:pt>
                <c:pt idx="174">
                  <c:v>-8.2903950000030591E-3</c:v>
                </c:pt>
                <c:pt idx="175">
                  <c:v>-8.5291472999955431E-3</c:v>
                </c:pt>
                <c:pt idx="176">
                  <c:v>-8.7736702000000832E-3</c:v>
                </c:pt>
                <c:pt idx="177">
                  <c:v>-9.0240664000020843E-3</c:v>
                </c:pt>
                <c:pt idx="178">
                  <c:v>-9.2804396999923711E-3</c:v>
                </c:pt>
                <c:pt idx="179">
                  <c:v>-9.5428946999902564E-3</c:v>
                </c:pt>
                <c:pt idx="180">
                  <c:v>-9.8115371999938361E-3</c:v>
                </c:pt>
                <c:pt idx="181">
                  <c:v>-1.0086473699999488E-2</c:v>
                </c:pt>
                <c:pt idx="182">
                  <c:v>-1.0367811899996582E-2</c:v>
                </c:pt>
                <c:pt idx="183">
                  <c:v>-1.0655660699995906E-2</c:v>
                </c:pt>
                <c:pt idx="184">
                  <c:v>-1.0950129899995886E-2</c:v>
                </c:pt>
                <c:pt idx="185">
                  <c:v>-1.1251330899995082E-2</c:v>
                </c:pt>
                <c:pt idx="186">
                  <c:v>-1.1559376099995688E-2</c:v>
                </c:pt>
                <c:pt idx="187">
                  <c:v>-1.1874379500000032E-2</c:v>
                </c:pt>
                <c:pt idx="188">
                  <c:v>-1.2196456399991007E-2</c:v>
                </c:pt>
                <c:pt idx="189">
                  <c:v>-1.2525723999999627E-2</c:v>
                </c:pt>
                <c:pt idx="190">
                  <c:v>-1.2862300999998411E-2</c:v>
                </c:pt>
                <c:pt idx="191">
                  <c:v>-1.3206307799990213E-2</c:v>
                </c:pt>
                <c:pt idx="192">
                  <c:v>-1.3557867099990517E-2</c:v>
                </c:pt>
                <c:pt idx="193">
                  <c:v>-1.3917103599993652E-2</c:v>
                </c:pt>
                <c:pt idx="194">
                  <c:v>-1.4284143899999435E-2</c:v>
                </c:pt>
                <c:pt idx="195">
                  <c:v>-1.4659117599990168E-2</c:v>
                </c:pt>
                <c:pt idx="196">
                  <c:v>-1.5042156500001624E-2</c:v>
                </c:pt>
                <c:pt idx="197">
                  <c:v>-1.5433395199991651E-2</c:v>
                </c:pt>
                <c:pt idx="198">
                  <c:v>-1.5832971500003623E-2</c:v>
                </c:pt>
                <c:pt idx="199">
                  <c:v>-1.6241026199992348E-2</c:v>
                </c:pt>
                <c:pt idx="200">
                  <c:v>-1.665770350000173E-2</c:v>
                </c:pt>
                <c:pt idx="201">
                  <c:v>-1.7083151299999599E-2</c:v>
                </c:pt>
                <c:pt idx="202">
                  <c:v>-1.7517521399994962E-2</c:v>
                </c:pt>
                <c:pt idx="203">
                  <c:v>-1.7960969699998941E-2</c:v>
                </c:pt>
                <c:pt idx="204">
                  <c:v>-1.8413656399999923E-2</c:v>
                </c:pt>
                <c:pt idx="205">
                  <c:v>-1.8875746600002685E-2</c:v>
                </c:pt>
                <c:pt idx="206">
                  <c:v>-1.9347410099996409E-2</c:v>
                </c:pt>
                <c:pt idx="207">
                  <c:v>-1.9828822099995591E-2</c:v>
                </c:pt>
                <c:pt idx="208">
                  <c:v>-2.0320163400000979E-2</c:v>
                </c:pt>
                <c:pt idx="209">
                  <c:v>-2.0821620500001359E-2</c:v>
                </c:pt>
                <c:pt idx="210">
                  <c:v>-2.1333386400002041E-2</c:v>
                </c:pt>
                <c:pt idx="211">
                  <c:v>-2.1855660299991087E-2</c:v>
                </c:pt>
                <c:pt idx="212">
                  <c:v>-2.2388648399996214E-2</c:v>
                </c:pt>
                <c:pt idx="213">
                  <c:v>-2.2932564100003106E-2</c:v>
                </c:pt>
                <c:pt idx="214">
                  <c:v>-2.3487367900003164E-2</c:v>
                </c:pt>
                <c:pt idx="215">
                  <c:v>-2.405379350000203E-2</c:v>
                </c:pt>
                <c:pt idx="216">
                  <c:v>-2.4631847300000231E-2</c:v>
                </c:pt>
                <c:pt idx="217">
                  <c:v>-2.5221762000001036E-2</c:v>
                </c:pt>
                <c:pt idx="218">
                  <c:v>-2.5823791299998788E-2</c:v>
                </c:pt>
                <c:pt idx="219">
                  <c:v>-2.6286145299991404E-2</c:v>
                </c:pt>
                <c:pt idx="220">
                  <c:v>-2.6691528699998912E-2</c:v>
                </c:pt>
                <c:pt idx="221">
                  <c:v>-2.7102804099996547E-2</c:v>
                </c:pt>
                <c:pt idx="222">
                  <c:v>-2.752012959999206E-2</c:v>
                </c:pt>
                <c:pt idx="223">
                  <c:v>-2.7943672799992214E-2</c:v>
                </c:pt>
                <c:pt idx="224">
                  <c:v>-2.837361080000278E-2</c:v>
                </c:pt>
                <c:pt idx="225">
                  <c:v>-2.8810131399993111E-2</c:v>
                </c:pt>
                <c:pt idx="226">
                  <c:v>-2.9253433299999188E-2</c:v>
                </c:pt>
                <c:pt idx="227">
                  <c:v>-2.9703726799994001E-2</c:v>
                </c:pt>
                <c:pt idx="228">
                  <c:v>-3.0161234600001308E-2</c:v>
                </c:pt>
                <c:pt idx="229">
                  <c:v>-3.0626192299990862E-2</c:v>
                </c:pt>
                <c:pt idx="230">
                  <c:v>-3.1098849299993958E-2</c:v>
                </c:pt>
                <c:pt idx="231">
                  <c:v>-3.1579469500002233E-2</c:v>
                </c:pt>
                <c:pt idx="232">
                  <c:v>-3.2068331799990801E-2</c:v>
                </c:pt>
                <c:pt idx="233">
                  <c:v>-3.2565731299996514E-2</c:v>
                </c:pt>
                <c:pt idx="234">
                  <c:v>-3.307197990000077E-2</c:v>
                </c:pt>
                <c:pt idx="235">
                  <c:v>-3.3587407300004202E-2</c:v>
                </c:pt>
                <c:pt idx="236">
                  <c:v>-3.4112361799998325E-2</c:v>
                </c:pt>
                <c:pt idx="237">
                  <c:v>-3.4647211099994024E-2</c:v>
                </c:pt>
                <c:pt idx="238">
                  <c:v>-3.5192343399998549E-2</c:v>
                </c:pt>
                <c:pt idx="239">
                  <c:v>-3.5748168300003158E-2</c:v>
                </c:pt>
                <c:pt idx="240">
                  <c:v>-3.6315117999990321E-2</c:v>
                </c:pt>
                <c:pt idx="241">
                  <c:v>-3.6893647799999485E-2</c:v>
                </c:pt>
                <c:pt idx="242">
                  <c:v>-3.7484237599997527E-2</c:v>
                </c:pt>
                <c:pt idx="243">
                  <c:v>-3.8087392899996075E-2</c:v>
                </c:pt>
                <c:pt idx="244">
                  <c:v>-3.870364539999116E-2</c:v>
                </c:pt>
                <c:pt idx="245">
                  <c:v>-3.9333554500004198E-2</c:v>
                </c:pt>
                <c:pt idx="246">
                  <c:v>-3.9977708400002143E-2</c:v>
                </c:pt>
                <c:pt idx="247">
                  <c:v>-4.063672459999168E-2</c:v>
                </c:pt>
                <c:pt idx="248">
                  <c:v>-4.1311251599992715E-2</c:v>
                </c:pt>
                <c:pt idx="249">
                  <c:v>-4.2001969599994027E-2</c:v>
                </c:pt>
                <c:pt idx="250">
                  <c:v>-4.2709591199994179E-2</c:v>
                </c:pt>
                <c:pt idx="251">
                  <c:v>-4.3434863000001656E-2</c:v>
                </c:pt>
                <c:pt idx="252">
                  <c:v>-4.4178566100001149E-2</c:v>
                </c:pt>
                <c:pt idx="253">
                  <c:v>-4.4941516999998044E-2</c:v>
                </c:pt>
                <c:pt idx="254">
                  <c:v>-4.5724568300002488E-2</c:v>
                </c:pt>
                <c:pt idx="255">
                  <c:v>-4.6527471099992113E-2</c:v>
                </c:pt>
                <c:pt idx="256">
                  <c:v>-4.7354481200002851E-2</c:v>
                </c:pt>
                <c:pt idx="257">
                  <c:v>-4.8202311499991879E-2</c:v>
                </c:pt>
                <c:pt idx="258">
                  <c:v>-4.9075071600000797E-2</c:v>
                </c:pt>
                <c:pt idx="259">
                  <c:v>-4.9972758699993847E-2</c:v>
                </c:pt>
                <c:pt idx="260">
                  <c:v>-5.0896460299995283E-2</c:v>
                </c:pt>
                <c:pt idx="261">
                  <c:v>-5.1847296399998299E-2</c:v>
                </c:pt>
                <c:pt idx="262">
                  <c:v>-5.2826425299997481E-2</c:v>
                </c:pt>
                <c:pt idx="263">
                  <c:v>-5.3835042899990526E-2</c:v>
                </c:pt>
                <c:pt idx="264">
                  <c:v>-5.4873206899998195E-2</c:v>
                </c:pt>
                <c:pt idx="265">
                  <c:v>-5.5944450100000154E-2</c:v>
                </c:pt>
                <c:pt idx="266">
                  <c:v>-5.7048846100002493E-2</c:v>
                </c:pt>
                <c:pt idx="267">
                  <c:v>-5.8188207599997099E-2</c:v>
                </c:pt>
                <c:pt idx="268">
                  <c:v>-5.9363266399998338E-2</c:v>
                </c:pt>
                <c:pt idx="269">
                  <c:v>-6.0575866600004247E-2</c:v>
                </c:pt>
                <c:pt idx="270">
                  <c:v>-6.1827273199995147E-2</c:v>
                </c:pt>
                <c:pt idx="271">
                  <c:v>-6.3119004499995413E-2</c:v>
                </c:pt>
                <c:pt idx="272">
                  <c:v>-6.4452860499997655E-2</c:v>
                </c:pt>
                <c:pt idx="273">
                  <c:v>-6.582908890000283E-2</c:v>
                </c:pt>
                <c:pt idx="274">
                  <c:v>-6.7250520800001823E-2</c:v>
                </c:pt>
                <c:pt idx="275">
                  <c:v>-6.8718448100000273E-2</c:v>
                </c:pt>
                <c:pt idx="276">
                  <c:v>-7.0233685199994511E-2</c:v>
                </c:pt>
                <c:pt idx="277">
                  <c:v>-7.1798683699995536E-2</c:v>
                </c:pt>
                <c:pt idx="278">
                  <c:v>-7.3413881099995137E-2</c:v>
                </c:pt>
                <c:pt idx="279">
                  <c:v>-7.5082088800002111E-2</c:v>
                </c:pt>
                <c:pt idx="280">
                  <c:v>-7.6803736700000513E-2</c:v>
                </c:pt>
                <c:pt idx="281">
                  <c:v>-7.8580225400003201E-2</c:v>
                </c:pt>
                <c:pt idx="282">
                  <c:v>-8.0413941299994462E-2</c:v>
                </c:pt>
                <c:pt idx="283">
                  <c:v>-8.2306029099996181E-2</c:v>
                </c:pt>
                <c:pt idx="284">
                  <c:v>-8.4256516799996461E-2</c:v>
                </c:pt>
                <c:pt idx="285">
                  <c:v>-8.6268990899995401E-2</c:v>
                </c:pt>
                <c:pt idx="286">
                  <c:v>-8.8342769199996951E-2</c:v>
                </c:pt>
                <c:pt idx="287">
                  <c:v>-9.0480109899999661E-2</c:v>
                </c:pt>
                <c:pt idx="288">
                  <c:v>-9.2681926899999212E-2</c:v>
                </c:pt>
                <c:pt idx="289">
                  <c:v>-9.4948917899998264E-2</c:v>
                </c:pt>
                <c:pt idx="290">
                  <c:v>-9.7283164999993232E-2</c:v>
                </c:pt>
                <c:pt idx="291">
                  <c:v>-9.9683653399992522E-2</c:v>
                </c:pt>
                <c:pt idx="292">
                  <c:v>-0.10215219779999529</c:v>
                </c:pt>
                <c:pt idx="293">
                  <c:v>-0.10469027089999372</c:v>
                </c:pt>
                <c:pt idx="294">
                  <c:v>-0.10729693109999516</c:v>
                </c:pt>
                <c:pt idx="295">
                  <c:v>-0.10997302730000058</c:v>
                </c:pt>
                <c:pt idx="296">
                  <c:v>-0.11271899959999132</c:v>
                </c:pt>
                <c:pt idx="297">
                  <c:v>-0.1155347505999913</c:v>
                </c:pt>
                <c:pt idx="298">
                  <c:v>-0.11842030030000217</c:v>
                </c:pt>
                <c:pt idx="299">
                  <c:v>-0.12137412010000048</c:v>
                </c:pt>
                <c:pt idx="300">
                  <c:v>-0.12439959069999418</c:v>
                </c:pt>
                <c:pt idx="301">
                  <c:v>-0.1274920854999948</c:v>
                </c:pt>
                <c:pt idx="302">
                  <c:v>-0.13065103949999468</c:v>
                </c:pt>
                <c:pt idx="303">
                  <c:v>-0.13387571239999829</c:v>
                </c:pt>
                <c:pt idx="304">
                  <c:v>-0.13716648710000356</c:v>
                </c:pt>
                <c:pt idx="305">
                  <c:v>-0.14051946469999166</c:v>
                </c:pt>
                <c:pt idx="306">
                  <c:v>-0.14393354029999728</c:v>
                </c:pt>
                <c:pt idx="307">
                  <c:v>-0.14740639100000408</c:v>
                </c:pt>
                <c:pt idx="308">
                  <c:v>-0.15093390030000364</c:v>
                </c:pt>
                <c:pt idx="309">
                  <c:v>-0.15451444159999994</c:v>
                </c:pt>
                <c:pt idx="310">
                  <c:v>-0.15814437969999062</c:v>
                </c:pt>
                <c:pt idx="311">
                  <c:v>-0.16181913169999973</c:v>
                </c:pt>
                <c:pt idx="312">
                  <c:v>-0.16553310529999976</c:v>
                </c:pt>
                <c:pt idx="313">
                  <c:v>-0.16928285710000068</c:v>
                </c:pt>
                <c:pt idx="314">
                  <c:v>-0.17306212260000109</c:v>
                </c:pt>
                <c:pt idx="315">
                  <c:v>-0.1768640698999917</c:v>
                </c:pt>
                <c:pt idx="316">
                  <c:v>-0.18068157119999739</c:v>
                </c:pt>
                <c:pt idx="317">
                  <c:v>-0.18450696579999715</c:v>
                </c:pt>
                <c:pt idx="318">
                  <c:v>-0.18833136329999434</c:v>
                </c:pt>
                <c:pt idx="319">
                  <c:v>-0.19214535950000311</c:v>
                </c:pt>
                <c:pt idx="320">
                  <c:v>-0.19593651639999621</c:v>
                </c:pt>
                <c:pt idx="321">
                  <c:v>-0.19969277549999731</c:v>
                </c:pt>
                <c:pt idx="322">
                  <c:v>-0.2034016113999968</c:v>
                </c:pt>
                <c:pt idx="323">
                  <c:v>-0.20704638949999321</c:v>
                </c:pt>
                <c:pt idx="324">
                  <c:v>-0.2106108326999987</c:v>
                </c:pt>
                <c:pt idx="325">
                  <c:v>-0.21407526989999326</c:v>
                </c:pt>
                <c:pt idx="326">
                  <c:v>-0.2166773377999931</c:v>
                </c:pt>
                <c:pt idx="327">
                  <c:v>-0.21821826189999172</c:v>
                </c:pt>
                <c:pt idx="328">
                  <c:v>-0.21959364539999626</c:v>
                </c:pt>
                <c:pt idx="329">
                  <c:v>-0.22078434120000168</c:v>
                </c:pt>
                <c:pt idx="330">
                  <c:v>-0.22176799829999538</c:v>
                </c:pt>
                <c:pt idx="331">
                  <c:v>-0.22251926399999888</c:v>
                </c:pt>
                <c:pt idx="332">
                  <c:v>-0.22301456059999225</c:v>
                </c:pt>
                <c:pt idx="333">
                  <c:v>-0.22321730199999479</c:v>
                </c:pt>
                <c:pt idx="334">
                  <c:v>-0.22309355539999842</c:v>
                </c:pt>
                <c:pt idx="335">
                  <c:v>-0.22260338649999767</c:v>
                </c:pt>
                <c:pt idx="336">
                  <c:v>-0.22170442190000017</c:v>
                </c:pt>
                <c:pt idx="337">
                  <c:v>-0.22034905360000323</c:v>
                </c:pt>
                <c:pt idx="338">
                  <c:v>-0.21848954850000268</c:v>
                </c:pt>
                <c:pt idx="339">
                  <c:v>-0.21607647319999046</c:v>
                </c:pt>
                <c:pt idx="340">
                  <c:v>-0.21305567369999778</c:v>
                </c:pt>
                <c:pt idx="341">
                  <c:v>-0.20937499269999194</c:v>
                </c:pt>
                <c:pt idx="342">
                  <c:v>-0.20498015020000082</c:v>
                </c:pt>
                <c:pt idx="343">
                  <c:v>-0.19981685509999636</c:v>
                </c:pt>
                <c:pt idx="344">
                  <c:v>-0.19382715470000278</c:v>
                </c:pt>
                <c:pt idx="345">
                  <c:v>-0.18695433499999581</c:v>
                </c:pt>
                <c:pt idx="346">
                  <c:v>-0.17913806189999093</c:v>
                </c:pt>
                <c:pt idx="347">
                  <c:v>-0.1703159986999907</c:v>
                </c:pt>
                <c:pt idx="348">
                  <c:v>-0.16042293969999832</c:v>
                </c:pt>
                <c:pt idx="349">
                  <c:v>-0.14939044809999302</c:v>
                </c:pt>
                <c:pt idx="350">
                  <c:v>-0.13714618150000035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3B1-4F5C-A991-4C718C493836}"/>
            </c:ext>
          </c:extLst>
        </c:ser>
        <c:ser>
          <c:idx val="4"/>
          <c:order val="4"/>
          <c:tx>
            <c:strRef>
              <c:f>'2SF-1IP Data'!$AF$4</c:f>
              <c:strCache>
                <c:ptCount val="1"/>
                <c:pt idx="0">
                  <c:v>Root 4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Data'!$AF$5:$AF$355</c:f>
              <c:numCache>
                <c:formatCode>General</c:formatCode>
                <c:ptCount val="351"/>
                <c:pt idx="0">
                  <c:v>3.7129700000093635E-4</c:v>
                </c:pt>
                <c:pt idx="1">
                  <c:v>3.714451000007557E-4</c:v>
                </c:pt>
                <c:pt idx="2">
                  <c:v>3.7159760000804454E-4</c:v>
                </c:pt>
                <c:pt idx="3">
                  <c:v>3.7174519999894073E-4</c:v>
                </c:pt>
                <c:pt idx="4">
                  <c:v>3.7188619999994899E-4</c:v>
                </c:pt>
                <c:pt idx="5">
                  <c:v>3.7202010000214614E-4</c:v>
                </c:pt>
                <c:pt idx="6">
                  <c:v>3.7214630000903526E-4</c:v>
                </c:pt>
                <c:pt idx="7">
                  <c:v>3.7226420000990856E-4</c:v>
                </c:pt>
                <c:pt idx="8">
                  <c:v>3.7237310000648449E-4</c:v>
                </c:pt>
                <c:pt idx="9">
                  <c:v>3.7247260000583537E-4</c:v>
                </c:pt>
                <c:pt idx="10">
                  <c:v>3.7256180000611039E-4</c:v>
                </c:pt>
                <c:pt idx="11">
                  <c:v>3.7264019999838638E-4</c:v>
                </c:pt>
                <c:pt idx="12">
                  <c:v>3.7270709999859264E-4</c:v>
                </c:pt>
                <c:pt idx="13">
                  <c:v>3.7276160000487835E-4</c:v>
                </c:pt>
                <c:pt idx="14">
                  <c:v>3.7280320000832035E-4</c:v>
                </c:pt>
                <c:pt idx="15">
                  <c:v>3.7283100000706781E-4</c:v>
                </c:pt>
                <c:pt idx="16">
                  <c:v>3.7284420000105456E-4</c:v>
                </c:pt>
                <c:pt idx="17">
                  <c:v>3.7284200000442524E-4</c:v>
                </c:pt>
                <c:pt idx="18">
                  <c:v>3.7282350000111819E-4</c:v>
                </c:pt>
                <c:pt idx="19">
                  <c:v>3.727877000017088E-4</c:v>
                </c:pt>
                <c:pt idx="20">
                  <c:v>3.7273390000791551E-4</c:v>
                </c:pt>
                <c:pt idx="21">
                  <c:v>3.7266100000010738E-4</c:v>
                </c:pt>
                <c:pt idx="22">
                  <c:v>3.7256800000307067E-4</c:v>
                </c:pt>
                <c:pt idx="23">
                  <c:v>3.7245389999895906E-4</c:v>
                </c:pt>
                <c:pt idx="24">
                  <c:v>3.7231769999834796E-4</c:v>
                </c:pt>
                <c:pt idx="25">
                  <c:v>3.7215810000645888E-4</c:v>
                </c:pt>
                <c:pt idx="26">
                  <c:v>3.7197420000723014E-4</c:v>
                </c:pt>
                <c:pt idx="27">
                  <c:v>3.7176460000409861E-4</c:v>
                </c:pt>
                <c:pt idx="28">
                  <c:v>3.7152820000585507E-4</c:v>
                </c:pt>
                <c:pt idx="29">
                  <c:v>3.7126370000351017E-4</c:v>
                </c:pt>
                <c:pt idx="30">
                  <c:v>3.7096970000050078E-4</c:v>
                </c:pt>
                <c:pt idx="31">
                  <c:v>3.7064500000383305E-4</c:v>
                </c:pt>
                <c:pt idx="32">
                  <c:v>3.7028810000094836E-4</c:v>
                </c:pt>
                <c:pt idx="33">
                  <c:v>3.6989750000770982E-4</c:v>
                </c:pt>
                <c:pt idx="34">
                  <c:v>3.694717999991326E-4</c:v>
                </c:pt>
                <c:pt idx="35">
                  <c:v>3.6900930000172139E-4</c:v>
                </c:pt>
                <c:pt idx="36">
                  <c:v>3.685086000047022E-4</c:v>
                </c:pt>
                <c:pt idx="37">
                  <c:v>3.6796770000080414E-4</c:v>
                </c:pt>
                <c:pt idx="38">
                  <c:v>3.6738520000767494E-4</c:v>
                </c:pt>
                <c:pt idx="39">
                  <c:v>3.6675910000383283E-4</c:v>
                </c:pt>
                <c:pt idx="40">
                  <c:v>3.6608749999800239E-4</c:v>
                </c:pt>
                <c:pt idx="41">
                  <c:v>3.6536870000247745E-4</c:v>
                </c:pt>
                <c:pt idx="42">
                  <c:v>3.6460050000641786E-4</c:v>
                </c:pt>
                <c:pt idx="43">
                  <c:v>3.637809000025527E-4</c:v>
                </c:pt>
                <c:pt idx="44">
                  <c:v>3.6290770000846351E-4</c:v>
                </c:pt>
                <c:pt idx="45">
                  <c:v>3.6197880000088389E-4</c:v>
                </c:pt>
                <c:pt idx="46">
                  <c:v>3.6099180000803699E-4</c:v>
                </c:pt>
                <c:pt idx="47">
                  <c:v>3.5994430000130251E-4</c:v>
                </c:pt>
                <c:pt idx="48">
                  <c:v>3.5883390000890358E-4</c:v>
                </c:pt>
                <c:pt idx="49">
                  <c:v>3.5765799999865067E-4</c:v>
                </c:pt>
                <c:pt idx="50">
                  <c:v>3.5641400000940848E-4</c:v>
                </c:pt>
                <c:pt idx="51">
                  <c:v>3.5509900000363359E-4</c:v>
                </c:pt>
                <c:pt idx="52">
                  <c:v>3.537102000024106E-4</c:v>
                </c:pt>
                <c:pt idx="53">
                  <c:v>3.5224460000904401E-4</c:v>
                </c:pt>
                <c:pt idx="54">
                  <c:v>3.5069919999841659E-4</c:v>
                </c:pt>
                <c:pt idx="55">
                  <c:v>3.4907079999868529E-4</c:v>
                </c:pt>
                <c:pt idx="56">
                  <c:v>3.4735600000601607E-4</c:v>
                </c:pt>
                <c:pt idx="57">
                  <c:v>3.4555130000057943E-4</c:v>
                </c:pt>
                <c:pt idx="58">
                  <c:v>3.4365330000696304E-4</c:v>
                </c:pt>
                <c:pt idx="59">
                  <c:v>3.4165809999819885E-4</c:v>
                </c:pt>
                <c:pt idx="60">
                  <c:v>3.3956190000594688E-4</c:v>
                </c:pt>
                <c:pt idx="61">
                  <c:v>3.3736080000323909E-4</c:v>
                </c:pt>
                <c:pt idx="62">
                  <c:v>3.3505049999860148E-4</c:v>
                </c:pt>
                <c:pt idx="63">
                  <c:v>3.3262670000056005E-4</c:v>
                </c:pt>
                <c:pt idx="64">
                  <c:v>3.3008489999986068E-4</c:v>
                </c:pt>
                <c:pt idx="65">
                  <c:v>3.2742039999789085E-4</c:v>
                </c:pt>
                <c:pt idx="66">
                  <c:v>3.2462840000846427E-4</c:v>
                </c:pt>
                <c:pt idx="67">
                  <c:v>3.217038999991928E-4</c:v>
                </c:pt>
                <c:pt idx="68">
                  <c:v>3.1864150000160407E-4</c:v>
                </c:pt>
                <c:pt idx="69">
                  <c:v>3.1543590000637778E-4</c:v>
                </c:pt>
                <c:pt idx="70">
                  <c:v>3.1206190000432343E-4</c:v>
                </c:pt>
                <c:pt idx="71">
                  <c:v>3.0855079999980717E-4</c:v>
                </c:pt>
                <c:pt idx="72">
                  <c:v>3.0487729999606472E-4</c:v>
                </c:pt>
                <c:pt idx="73">
                  <c:v>3.0103619999977127E-4</c:v>
                </c:pt>
                <c:pt idx="74">
                  <c:v>2.9702090000682801E-4</c:v>
                </c:pt>
                <c:pt idx="75">
                  <c:v>2.9282469999714067E-4</c:v>
                </c:pt>
                <c:pt idx="76">
                  <c:v>2.8844039999853521E-4</c:v>
                </c:pt>
                <c:pt idx="77">
                  <c:v>2.8386060000684665E-4</c:v>
                </c:pt>
                <c:pt idx="78">
                  <c:v>2.7907770000012988E-4</c:v>
                </c:pt>
                <c:pt idx="79">
                  <c:v>2.7408370000614468E-4</c:v>
                </c:pt>
                <c:pt idx="80">
                  <c:v>2.6887010000109512E-4</c:v>
                </c:pt>
                <c:pt idx="81">
                  <c:v>2.6342840000381784E-4</c:v>
                </c:pt>
                <c:pt idx="82">
                  <c:v>2.5774969999758923E-4</c:v>
                </c:pt>
                <c:pt idx="83">
                  <c:v>2.518245999993951E-4</c:v>
                </c:pt>
                <c:pt idx="84">
                  <c:v>2.4564340000665652E-4</c:v>
                </c:pt>
                <c:pt idx="85">
                  <c:v>2.3919619999901442E-4</c:v>
                </c:pt>
                <c:pt idx="86">
                  <c:v>2.324725000022454E-4</c:v>
                </c:pt>
                <c:pt idx="87">
                  <c:v>2.2546150000835041E-4</c:v>
                </c:pt>
                <c:pt idx="88">
                  <c:v>2.1815200000219193E-4</c:v>
                </c:pt>
                <c:pt idx="89">
                  <c:v>2.1053240000412643E-4</c:v>
                </c:pt>
                <c:pt idx="90">
                  <c:v>2.0259069999895019E-4</c:v>
                </c:pt>
                <c:pt idx="91">
                  <c:v>1.9431430000338423E-4</c:v>
                </c:pt>
                <c:pt idx="92">
                  <c:v>1.8569030000037401E-4</c:v>
                </c:pt>
                <c:pt idx="93">
                  <c:v>1.7670520000478973E-4</c:v>
                </c:pt>
                <c:pt idx="94">
                  <c:v>1.6734519999772601E-4</c:v>
                </c:pt>
                <c:pt idx="95">
                  <c:v>1.5759580000462847E-4</c:v>
                </c:pt>
                <c:pt idx="96">
                  <c:v>1.4744210000117164E-4</c:v>
                </c:pt>
                <c:pt idx="97">
                  <c:v>1.3686879999852408E-4</c:v>
                </c:pt>
                <c:pt idx="98">
                  <c:v>1.2585970000600355E-4</c:v>
                </c:pt>
                <c:pt idx="99">
                  <c:v>1.1439840000093682E-4</c:v>
                </c:pt>
                <c:pt idx="100">
                  <c:v>1.0246780000500166E-4</c:v>
                </c:pt>
                <c:pt idx="101">
                  <c:v>9.0050200000746372E-5</c:v>
                </c:pt>
                <c:pt idx="102">
                  <c:v>7.7127300002644006E-5</c:v>
                </c:pt>
                <c:pt idx="103">
                  <c:v>6.3680300002033619E-5</c:v>
                </c:pt>
                <c:pt idx="104">
                  <c:v>4.9689500002614295E-5</c:v>
                </c:pt>
                <c:pt idx="105">
                  <c:v>3.513510000630049E-5</c:v>
                </c:pt>
                <c:pt idx="106">
                  <c:v>1.9996000006017312E-5</c:v>
                </c:pt>
                <c:pt idx="107">
                  <c:v>4.2509000053314594E-6</c:v>
                </c:pt>
                <c:pt idx="108">
                  <c:v>-1.2122199990471927E-5</c:v>
                </c:pt>
                <c:pt idx="109">
                  <c:v>-2.9146299993954017E-5</c:v>
                </c:pt>
                <c:pt idx="110">
                  <c:v>-4.6844699994608163E-5</c:v>
                </c:pt>
                <c:pt idx="111">
                  <c:v>-6.5241800001558659E-5</c:v>
                </c:pt>
                <c:pt idx="112">
                  <c:v>-8.4362300000861978E-5</c:v>
                </c:pt>
                <c:pt idx="113">
                  <c:v>-1.0423189999642091E-4</c:v>
                </c:pt>
                <c:pt idx="114">
                  <c:v>-1.2487709999220442E-4</c:v>
                </c:pt>
                <c:pt idx="115">
                  <c:v>-1.4632490000110465E-4</c:v>
                </c:pt>
                <c:pt idx="116">
                  <c:v>-1.6860319999523199E-4</c:v>
                </c:pt>
                <c:pt idx="117">
                  <c:v>-1.917406000018218E-4</c:v>
                </c:pt>
                <c:pt idx="118">
                  <c:v>-2.157666999949015E-4</c:v>
                </c:pt>
                <c:pt idx="119">
                  <c:v>-2.4071149999826957E-4</c:v>
                </c:pt>
                <c:pt idx="120">
                  <c:v>-2.6660609999851204E-4</c:v>
                </c:pt>
                <c:pt idx="121">
                  <c:v>-2.9348219999292269E-4</c:v>
                </c:pt>
                <c:pt idx="122">
                  <c:v>-3.2137239999485701E-4</c:v>
                </c:pt>
                <c:pt idx="123">
                  <c:v>-3.503101000035258E-4</c:v>
                </c:pt>
                <c:pt idx="124">
                  <c:v>-3.803294000022106E-4</c:v>
                </c:pt>
                <c:pt idx="125">
                  <c:v>-4.1146539999203924E-4</c:v>
                </c:pt>
                <c:pt idx="126">
                  <c:v>-4.4375369999727354E-4</c:v>
                </c:pt>
                <c:pt idx="127">
                  <c:v>-4.7723090000317825E-4</c:v>
                </c:pt>
                <c:pt idx="128">
                  <c:v>-5.1193449999686891E-4</c:v>
                </c:pt>
                <c:pt idx="129">
                  <c:v>-5.4790259999037971E-4</c:v>
                </c:pt>
                <c:pt idx="130">
                  <c:v>-5.8517409999581105E-4</c:v>
                </c:pt>
                <c:pt idx="131">
                  <c:v>-6.2378890000047704E-4</c:v>
                </c:pt>
                <c:pt idx="132">
                  <c:v>-6.6378740000061498E-4</c:v>
                </c:pt>
                <c:pt idx="133">
                  <c:v>-7.052109999960976E-4</c:v>
                </c:pt>
                <c:pt idx="134">
                  <c:v>-7.4810169999750542E-4</c:v>
                </c:pt>
                <c:pt idx="135">
                  <c:v>-7.9250240000305894E-4</c:v>
                </c:pt>
                <c:pt idx="136">
                  <c:v>-8.3845669999504935E-4</c:v>
                </c:pt>
                <c:pt idx="137">
                  <c:v>-8.8600869999311271E-4</c:v>
                </c:pt>
                <c:pt idx="138">
                  <c:v>-9.352036999956681E-4</c:v>
                </c:pt>
                <c:pt idx="139">
                  <c:v>-9.8608710000291921E-4</c:v>
                </c:pt>
                <c:pt idx="140">
                  <c:v>-1.0387055999956374E-3</c:v>
                </c:pt>
                <c:pt idx="141">
                  <c:v>-1.0931059999990111E-3</c:v>
                </c:pt>
                <c:pt idx="142">
                  <c:v>-1.1493360999992319E-3</c:v>
                </c:pt>
                <c:pt idx="143">
                  <c:v>-1.2074441000038405E-3</c:v>
                </c:pt>
                <c:pt idx="144">
                  <c:v>-1.2674789999920222E-3</c:v>
                </c:pt>
                <c:pt idx="145">
                  <c:v>-1.3294901999927333E-3</c:v>
                </c:pt>
                <c:pt idx="146">
                  <c:v>-1.3935277999905793E-3</c:v>
                </c:pt>
                <c:pt idx="147">
                  <c:v>-1.4596421000021564E-3</c:v>
                </c:pt>
                <c:pt idx="148">
                  <c:v>-1.5278842000014947E-3</c:v>
                </c:pt>
                <c:pt idx="149">
                  <c:v>-1.5983055999981843E-3</c:v>
                </c:pt>
                <c:pt idx="150">
                  <c:v>-1.6709579999911739E-3</c:v>
                </c:pt>
                <c:pt idx="151">
                  <c:v>-1.7458936999901198E-3</c:v>
                </c:pt>
                <c:pt idx="152">
                  <c:v>-1.8231651999940368E-3</c:v>
                </c:pt>
                <c:pt idx="153">
                  <c:v>-1.9028254999966521E-3</c:v>
                </c:pt>
                <c:pt idx="154">
                  <c:v>-1.9849275000041189E-3</c:v>
                </c:pt>
                <c:pt idx="155">
                  <c:v>-2.0695247999924504E-3</c:v>
                </c:pt>
                <c:pt idx="156">
                  <c:v>-2.156670799990934E-3</c:v>
                </c:pt>
                <c:pt idx="157">
                  <c:v>-2.2464191000040046E-3</c:v>
                </c:pt>
                <c:pt idx="158">
                  <c:v>-2.3388237000006029E-3</c:v>
                </c:pt>
                <c:pt idx="159">
                  <c:v>-2.4339381999993748E-3</c:v>
                </c:pt>
                <c:pt idx="160">
                  <c:v>-2.5318164999958981E-3</c:v>
                </c:pt>
                <c:pt idx="161">
                  <c:v>-2.632512399998177E-3</c:v>
                </c:pt>
                <c:pt idx="162">
                  <c:v>-2.7361070999916137E-3</c:v>
                </c:pt>
                <c:pt idx="163">
                  <c:v>-2.8425846999908799E-3</c:v>
                </c:pt>
                <c:pt idx="164">
                  <c:v>-2.9520619999914288E-3</c:v>
                </c:pt>
                <c:pt idx="165">
                  <c:v>-3.0645730999907528E-3</c:v>
                </c:pt>
                <c:pt idx="166">
                  <c:v>-3.1801689000019451E-3</c:v>
                </c:pt>
                <c:pt idx="167">
                  <c:v>-3.2989015999902449E-3</c:v>
                </c:pt>
                <c:pt idx="168">
                  <c:v>-3.4208234999937304E-3</c:v>
                </c:pt>
                <c:pt idx="169">
                  <c:v>-3.5459859999917853E-3</c:v>
                </c:pt>
                <c:pt idx="170">
                  <c:v>-3.6744403000028569E-3</c:v>
                </c:pt>
                <c:pt idx="171">
                  <c:v>-3.806236999992052E-3</c:v>
                </c:pt>
                <c:pt idx="172">
                  <c:v>-3.9414259999972501E-3</c:v>
                </c:pt>
                <c:pt idx="173">
                  <c:v>-4.0800566000029903E-3</c:v>
                </c:pt>
                <c:pt idx="174">
                  <c:v>-4.222177499997315E-3</c:v>
                </c:pt>
                <c:pt idx="175">
                  <c:v>-4.3678363999930525E-3</c:v>
                </c:pt>
                <c:pt idx="176">
                  <c:v>-4.5170803999923237E-3</c:v>
                </c:pt>
                <c:pt idx="177">
                  <c:v>-4.6699556999953984E-3</c:v>
                </c:pt>
                <c:pt idx="178">
                  <c:v>-4.8265073999971264E-3</c:v>
                </c:pt>
                <c:pt idx="179">
                  <c:v>-4.9867799999958606E-3</c:v>
                </c:pt>
                <c:pt idx="180">
                  <c:v>-5.1508166999951754E-3</c:v>
                </c:pt>
                <c:pt idx="181">
                  <c:v>-5.3186596999950098E-3</c:v>
                </c:pt>
                <c:pt idx="182">
                  <c:v>-5.4903502999934517E-3</c:v>
                </c:pt>
                <c:pt idx="183">
                  <c:v>-5.6659283999920262E-3</c:v>
                </c:pt>
                <c:pt idx="184">
                  <c:v>-5.8454329000028338E-3</c:v>
                </c:pt>
                <c:pt idx="185">
                  <c:v>-6.0289014000005636E-3</c:v>
                </c:pt>
                <c:pt idx="186">
                  <c:v>-6.216370299995333E-3</c:v>
                </c:pt>
                <c:pt idx="187">
                  <c:v>-6.4078747000024805E-3</c:v>
                </c:pt>
                <c:pt idx="188">
                  <c:v>-6.6034483999999338E-3</c:v>
                </c:pt>
                <c:pt idx="189">
                  <c:v>-6.8031236999956946E-3</c:v>
                </c:pt>
                <c:pt idx="190">
                  <c:v>-7.0069317999923442E-3</c:v>
                </c:pt>
                <c:pt idx="191">
                  <c:v>-7.2149021000029734E-3</c:v>
                </c:pt>
                <c:pt idx="192">
                  <c:v>-7.4270629999944049E-3</c:v>
                </c:pt>
                <c:pt idx="193">
                  <c:v>-7.6434409999990294E-3</c:v>
                </c:pt>
                <c:pt idx="194">
                  <c:v>-7.8640613999994002E-3</c:v>
                </c:pt>
                <c:pt idx="195">
                  <c:v>-8.0889478999921494E-3</c:v>
                </c:pt>
                <c:pt idx="196">
                  <c:v>-8.3181226000021979E-3</c:v>
                </c:pt>
                <c:pt idx="197">
                  <c:v>-8.551606099999276E-3</c:v>
                </c:pt>
                <c:pt idx="198">
                  <c:v>-8.7894174999973984E-3</c:v>
                </c:pt>
                <c:pt idx="199">
                  <c:v>-9.0315740999926675E-3</c:v>
                </c:pt>
                <c:pt idx="200">
                  <c:v>-9.2780917999988333E-3</c:v>
                </c:pt>
                <c:pt idx="201">
                  <c:v>-9.5289847999993071E-3</c:v>
                </c:pt>
                <c:pt idx="202">
                  <c:v>-9.7842656000040051E-3</c:v>
                </c:pt>
                <c:pt idx="203">
                  <c:v>-1.0043945099994289E-2</c:v>
                </c:pt>
                <c:pt idx="204">
                  <c:v>-1.0308032399990452E-2</c:v>
                </c:pt>
                <c:pt idx="205">
                  <c:v>-1.0576535100000228E-2</c:v>
                </c:pt>
                <c:pt idx="206">
                  <c:v>-1.0849458999999229E-2</c:v>
                </c:pt>
                <c:pt idx="207">
                  <c:v>-1.1126807899998425E-2</c:v>
                </c:pt>
                <c:pt idx="208">
                  <c:v>-1.1408584299999802E-2</c:v>
                </c:pt>
                <c:pt idx="209">
                  <c:v>-1.1694788399992717E-2</c:v>
                </c:pt>
                <c:pt idx="210">
                  <c:v>-1.1985418899996603E-2</c:v>
                </c:pt>
                <c:pt idx="211">
                  <c:v>-1.2280472299991629E-2</c:v>
                </c:pt>
                <c:pt idx="212">
                  <c:v>-1.2579943500000468E-2</c:v>
                </c:pt>
                <c:pt idx="213">
                  <c:v>-1.2883825199992316E-2</c:v>
                </c:pt>
                <c:pt idx="214">
                  <c:v>-1.3191809500000318E-2</c:v>
                </c:pt>
                <c:pt idx="215">
                  <c:v>-1.3504462800000283E-2</c:v>
                </c:pt>
                <c:pt idx="216">
                  <c:v>-1.3821507499997665E-2</c:v>
                </c:pt>
                <c:pt idx="217">
                  <c:v>-1.4142913200004159E-2</c:v>
                </c:pt>
                <c:pt idx="218">
                  <c:v>-1.446866079999154E-2</c:v>
                </c:pt>
                <c:pt idx="219">
                  <c:v>-1.4798729299997149E-2</c:v>
                </c:pt>
                <c:pt idx="220">
                  <c:v>-1.5133094999995933E-2</c:v>
                </c:pt>
                <c:pt idx="221">
                  <c:v>-1.5471731399998134E-2</c:v>
                </c:pt>
                <c:pt idx="222">
                  <c:v>-1.5814609199992447E-2</c:v>
                </c:pt>
                <c:pt idx="223">
                  <c:v>-1.6161695599990367E-2</c:v>
                </c:pt>
                <c:pt idx="224">
                  <c:v>-1.6512954699990701E-2</c:v>
                </c:pt>
                <c:pt idx="225">
                  <c:v>-1.6868346699993708E-2</c:v>
                </c:pt>
                <c:pt idx="226">
                  <c:v>-1.7227828099990461E-2</c:v>
                </c:pt>
                <c:pt idx="227">
                  <c:v>-1.7591351299998337E-2</c:v>
                </c:pt>
                <c:pt idx="228">
                  <c:v>-1.7958863999993468E-2</c:v>
                </c:pt>
                <c:pt idx="229">
                  <c:v>-1.8330309199996009E-2</c:v>
                </c:pt>
                <c:pt idx="230">
                  <c:v>-1.8705624899993722E-2</c:v>
                </c:pt>
                <c:pt idx="231">
                  <c:v>-1.9084743500002332E-2</c:v>
                </c:pt>
                <c:pt idx="232">
                  <c:v>-1.9467591299999754E-2</c:v>
                </c:pt>
                <c:pt idx="233">
                  <c:v>-1.9854088399995362E-2</c:v>
                </c:pt>
                <c:pt idx="234">
                  <c:v>-2.0244148099990866E-2</c:v>
                </c:pt>
                <c:pt idx="235">
                  <c:v>-2.0637675999992666E-2</c:v>
                </c:pt>
                <c:pt idx="236">
                  <c:v>-2.1034570200001212E-2</c:v>
                </c:pt>
                <c:pt idx="237">
                  <c:v>-2.1434720100003801E-2</c:v>
                </c:pt>
                <c:pt idx="238">
                  <c:v>-2.1838006099997642E-2</c:v>
                </c:pt>
                <c:pt idx="239">
                  <c:v>-2.2244298999993362E-2</c:v>
                </c:pt>
                <c:pt idx="240">
                  <c:v>-2.2653458999997156E-2</c:v>
                </c:pt>
                <c:pt idx="241">
                  <c:v>-2.3065335499993012E-2</c:v>
                </c:pt>
                <c:pt idx="242">
                  <c:v>-2.3479766099995913E-2</c:v>
                </c:pt>
                <c:pt idx="243">
                  <c:v>-2.3896575999998504E-2</c:v>
                </c:pt>
                <c:pt idx="244">
                  <c:v>-2.4315576899994085E-2</c:v>
                </c:pt>
                <c:pt idx="245">
                  <c:v>-2.4736566800001469E-2</c:v>
                </c:pt>
                <c:pt idx="246">
                  <c:v>-2.5159328599997366E-2</c:v>
                </c:pt>
                <c:pt idx="247">
                  <c:v>-2.5583629699994503E-2</c:v>
                </c:pt>
                <c:pt idx="248">
                  <c:v>-2.6009220999995364E-2</c:v>
                </c:pt>
                <c:pt idx="249">
                  <c:v>-2.6435836099992116E-2</c:v>
                </c:pt>
                <c:pt idx="250">
                  <c:v>-2.6863190399993186E-2</c:v>
                </c:pt>
                <c:pt idx="251">
                  <c:v>-2.7290980399996556E-2</c:v>
                </c:pt>
                <c:pt idx="252">
                  <c:v>-2.7718882599998551E-2</c:v>
                </c:pt>
                <c:pt idx="253">
                  <c:v>-2.8146552899997346E-2</c:v>
                </c:pt>
                <c:pt idx="254">
                  <c:v>-2.8573625699991112E-2</c:v>
                </c:pt>
                <c:pt idx="255">
                  <c:v>-2.9000701299992215E-2</c:v>
                </c:pt>
                <c:pt idx="256">
                  <c:v>-2.942439329999047E-2</c:v>
                </c:pt>
                <c:pt idx="257">
                  <c:v>-2.9848382799997353E-2</c:v>
                </c:pt>
                <c:pt idx="258">
                  <c:v>-3.02690088999924E-2</c:v>
                </c:pt>
                <c:pt idx="259">
                  <c:v>-3.0686871399993265E-2</c:v>
                </c:pt>
                <c:pt idx="260">
                  <c:v>-3.1101447899999357E-2</c:v>
                </c:pt>
                <c:pt idx="261">
                  <c:v>-3.1512199499999838E-2</c:v>
                </c:pt>
                <c:pt idx="262">
                  <c:v>-3.1918559999994045E-2</c:v>
                </c:pt>
                <c:pt idx="263">
                  <c:v>-3.2319934499994929E-2</c:v>
                </c:pt>
                <c:pt idx="264">
                  <c:v>-3.2715031799995131E-2</c:v>
                </c:pt>
                <c:pt idx="265">
                  <c:v>-3.310453429999427E-2</c:v>
                </c:pt>
                <c:pt idx="266">
                  <c:v>-3.3486961899996004E-2</c:v>
                </c:pt>
                <c:pt idx="267">
                  <c:v>-3.3861864599998626E-2</c:v>
                </c:pt>
                <c:pt idx="268">
                  <c:v>-3.4228340699996807E-2</c:v>
                </c:pt>
                <c:pt idx="269">
                  <c:v>-3.458561189999898E-2</c:v>
                </c:pt>
                <c:pt idx="270">
                  <c:v>-3.4932863699992822E-2</c:v>
                </c:pt>
                <c:pt idx="271">
                  <c:v>-3.526932340000144E-2</c:v>
                </c:pt>
                <c:pt idx="272">
                  <c:v>-3.5594223399996849E-2</c:v>
                </c:pt>
                <c:pt idx="273">
                  <c:v>-3.5906055200001674E-2</c:v>
                </c:pt>
                <c:pt idx="274">
                  <c:v>-3.6204470699999547E-2</c:v>
                </c:pt>
                <c:pt idx="275">
                  <c:v>-3.6488547099992275E-2</c:v>
                </c:pt>
                <c:pt idx="276">
                  <c:v>-3.6756556499994986E-2</c:v>
                </c:pt>
                <c:pt idx="277">
                  <c:v>-3.7008283999995228E-2</c:v>
                </c:pt>
                <c:pt idx="278">
                  <c:v>-3.7241617099994073E-2</c:v>
                </c:pt>
                <c:pt idx="279">
                  <c:v>-3.7456656299994506E-2</c:v>
                </c:pt>
                <c:pt idx="280">
                  <c:v>-3.7650974700000006E-2</c:v>
                </c:pt>
                <c:pt idx="281">
                  <c:v>-3.7823790700002746E-2</c:v>
                </c:pt>
                <c:pt idx="282">
                  <c:v>-3.7974101999992627E-2</c:v>
                </c:pt>
                <c:pt idx="283">
                  <c:v>-3.8100416600002518E-2</c:v>
                </c:pt>
                <c:pt idx="284">
                  <c:v>-3.8199817399998892E-2</c:v>
                </c:pt>
                <c:pt idx="285">
                  <c:v>-3.8273777699998845E-2</c:v>
                </c:pt>
                <c:pt idx="286">
                  <c:v>-3.8318178899999111E-2</c:v>
                </c:pt>
                <c:pt idx="287">
                  <c:v>-3.8332932399995912E-2</c:v>
                </c:pt>
                <c:pt idx="288">
                  <c:v>-3.8314963600001306E-2</c:v>
                </c:pt>
                <c:pt idx="289">
                  <c:v>-3.8263908199994034E-2</c:v>
                </c:pt>
                <c:pt idx="290">
                  <c:v>-3.8177309399998194E-2</c:v>
                </c:pt>
                <c:pt idx="291">
                  <c:v>-3.8052673499990419E-2</c:v>
                </c:pt>
                <c:pt idx="292">
                  <c:v>-3.7887656199998787E-2</c:v>
                </c:pt>
                <c:pt idx="293">
                  <c:v>-3.7681910599999924E-2</c:v>
                </c:pt>
                <c:pt idx="294">
                  <c:v>-3.7431384100003129E-2</c:v>
                </c:pt>
                <c:pt idx="295">
                  <c:v>-3.713422500000263E-2</c:v>
                </c:pt>
                <c:pt idx="296">
                  <c:v>-3.6787975400002892E-2</c:v>
                </c:pt>
                <c:pt idx="297">
                  <c:v>-3.6389805100000672E-2</c:v>
                </c:pt>
                <c:pt idx="298">
                  <c:v>-3.5937042100002259E-2</c:v>
                </c:pt>
                <c:pt idx="299">
                  <c:v>-3.5425612699995668E-2</c:v>
                </c:pt>
                <c:pt idx="300">
                  <c:v>-3.4855696500002864E-2</c:v>
                </c:pt>
                <c:pt idx="301">
                  <c:v>-3.4220187800002577E-2</c:v>
                </c:pt>
                <c:pt idx="302">
                  <c:v>-3.3516973399997596E-2</c:v>
                </c:pt>
                <c:pt idx="303">
                  <c:v>-3.2741468399990481E-2</c:v>
                </c:pt>
                <c:pt idx="304">
                  <c:v>-3.1892114100003255E-2</c:v>
                </c:pt>
                <c:pt idx="305">
                  <c:v>-3.0962562799999205E-2</c:v>
                </c:pt>
                <c:pt idx="306">
                  <c:v>-2.9949682099996267E-2</c:v>
                </c:pt>
                <c:pt idx="307">
                  <c:v>-2.8848996999997212E-2</c:v>
                </c:pt>
                <c:pt idx="308">
                  <c:v>-2.7653568999994604E-2</c:v>
                </c:pt>
                <c:pt idx="309">
                  <c:v>-2.6360646900002394E-2</c:v>
                </c:pt>
                <c:pt idx="310">
                  <c:v>-2.4964938699994832E-2</c:v>
                </c:pt>
                <c:pt idx="311">
                  <c:v>-2.345963930000039E-2</c:v>
                </c:pt>
                <c:pt idx="312">
                  <c:v>-2.1838012199992818E-2</c:v>
                </c:pt>
                <c:pt idx="313">
                  <c:v>-2.0095648799994592E-2</c:v>
                </c:pt>
                <c:pt idx="314">
                  <c:v>-1.8225574599995298E-2</c:v>
                </c:pt>
                <c:pt idx="315">
                  <c:v>-1.6220424799996636E-2</c:v>
                </c:pt>
                <c:pt idx="316">
                  <c:v>-1.4072869000003152E-2</c:v>
                </c:pt>
                <c:pt idx="317">
                  <c:v>-1.1775854999996227E-2</c:v>
                </c:pt>
                <c:pt idx="318">
                  <c:v>-9.3215083999922399E-3</c:v>
                </c:pt>
                <c:pt idx="319">
                  <c:v>-6.7021791000030362E-3</c:v>
                </c:pt>
                <c:pt idx="320">
                  <c:v>-3.9069939000029308E-3</c:v>
                </c:pt>
                <c:pt idx="321">
                  <c:v>-9.2673199999637745E-4</c:v>
                </c:pt>
                <c:pt idx="322">
                  <c:v>2.2463926000000356E-3</c:v>
                </c:pt>
                <c:pt idx="323">
                  <c:v>5.6259517999990294E-3</c:v>
                </c:pt>
                <c:pt idx="324">
                  <c:v>9.2219686000021284E-3</c:v>
                </c:pt>
                <c:pt idx="325">
                  <c:v>1.3048385499999426E-2</c:v>
                </c:pt>
                <c:pt idx="326">
                  <c:v>1.6126308400004064E-2</c:v>
                </c:pt>
                <c:pt idx="327">
                  <c:v>1.907658500000764E-2</c:v>
                </c:pt>
                <c:pt idx="328">
                  <c:v>2.2327201899997817E-2</c:v>
                </c:pt>
                <c:pt idx="329">
                  <c:v>2.5909449400003837E-2</c:v>
                </c:pt>
                <c:pt idx="330">
                  <c:v>2.9858031200006963E-2</c:v>
                </c:pt>
                <c:pt idx="331">
                  <c:v>3.4218865100001494E-2</c:v>
                </c:pt>
                <c:pt idx="332">
                  <c:v>3.9003377699998509E-2</c:v>
                </c:pt>
                <c:pt idx="333">
                  <c:v>4.4280297000000246E-2</c:v>
                </c:pt>
                <c:pt idx="334">
                  <c:v>5.0084537200007162E-2</c:v>
                </c:pt>
                <c:pt idx="335">
                  <c:v>5.6458968000001164E-2</c:v>
                </c:pt>
                <c:pt idx="336">
                  <c:v>6.3446920800004136E-2</c:v>
                </c:pt>
                <c:pt idx="337">
                  <c:v>7.1092086500001983E-2</c:v>
                </c:pt>
                <c:pt idx="338">
                  <c:v>7.9435608700009652E-2</c:v>
                </c:pt>
                <c:pt idx="339">
                  <c:v>8.8516356500008442E-2</c:v>
                </c:pt>
                <c:pt idx="340">
                  <c:v>9.8376512400008664E-2</c:v>
                </c:pt>
                <c:pt idx="341">
                  <c:v>0.1090554417000078</c:v>
                </c:pt>
                <c:pt idx="342">
                  <c:v>0.12059336720000147</c:v>
                </c:pt>
                <c:pt idx="343">
                  <c:v>0.13303228540000589</c:v>
                </c:pt>
                <c:pt idx="344">
                  <c:v>0.14641702699999826</c:v>
                </c:pt>
                <c:pt idx="345">
                  <c:v>0.16079630270000678</c:v>
                </c:pt>
                <c:pt idx="346">
                  <c:v>0.17622133890000669</c:v>
                </c:pt>
                <c:pt idx="347">
                  <c:v>0.19274824900000453</c:v>
                </c:pt>
                <c:pt idx="348">
                  <c:v>0.21043754699999795</c:v>
                </c:pt>
                <c:pt idx="349">
                  <c:v>0.22935473690000663</c:v>
                </c:pt>
                <c:pt idx="350">
                  <c:v>0.24957042370000693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3B1-4F5C-A991-4C718C493836}"/>
            </c:ext>
          </c:extLst>
        </c:ser>
        <c:ser>
          <c:idx val="5"/>
          <c:order val="5"/>
          <c:tx>
            <c:strRef>
              <c:f>'2SF-1IP Data'!$AG$4</c:f>
              <c:strCache>
                <c:ptCount val="1"/>
                <c:pt idx="0">
                  <c:v>Root 5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Data'!$AG$5:$AG$355</c:f>
              <c:numCache>
                <c:formatCode>General</c:formatCode>
                <c:ptCount val="351"/>
                <c:pt idx="0">
                  <c:v>3.7129700000093635E-4</c:v>
                </c:pt>
                <c:pt idx="1">
                  <c:v>3.714451000007557E-4</c:v>
                </c:pt>
                <c:pt idx="2">
                  <c:v>3.7159760000804454E-4</c:v>
                </c:pt>
                <c:pt idx="3">
                  <c:v>3.7174519999894073E-4</c:v>
                </c:pt>
                <c:pt idx="4">
                  <c:v>3.7188619999994899E-4</c:v>
                </c:pt>
                <c:pt idx="5">
                  <c:v>3.7202010000214614E-4</c:v>
                </c:pt>
                <c:pt idx="6">
                  <c:v>3.7214630000903526E-4</c:v>
                </c:pt>
                <c:pt idx="7">
                  <c:v>3.7226420000990856E-4</c:v>
                </c:pt>
                <c:pt idx="8">
                  <c:v>3.7237310000648449E-4</c:v>
                </c:pt>
                <c:pt idx="9">
                  <c:v>3.7247260000583537E-4</c:v>
                </c:pt>
                <c:pt idx="10">
                  <c:v>3.7256180000611039E-4</c:v>
                </c:pt>
                <c:pt idx="11">
                  <c:v>3.7264019999838638E-4</c:v>
                </c:pt>
                <c:pt idx="12">
                  <c:v>3.7270709999859264E-4</c:v>
                </c:pt>
                <c:pt idx="13">
                  <c:v>3.7276160000487835E-4</c:v>
                </c:pt>
                <c:pt idx="14">
                  <c:v>3.7280320000832035E-4</c:v>
                </c:pt>
                <c:pt idx="15">
                  <c:v>3.7283100000706781E-4</c:v>
                </c:pt>
                <c:pt idx="16">
                  <c:v>3.7284420000105456E-4</c:v>
                </c:pt>
                <c:pt idx="17">
                  <c:v>3.7284200000442524E-4</c:v>
                </c:pt>
                <c:pt idx="18">
                  <c:v>3.7282350000111819E-4</c:v>
                </c:pt>
                <c:pt idx="19">
                  <c:v>3.727877000017088E-4</c:v>
                </c:pt>
                <c:pt idx="20">
                  <c:v>3.7273390000791551E-4</c:v>
                </c:pt>
                <c:pt idx="21">
                  <c:v>3.7266100000010738E-4</c:v>
                </c:pt>
                <c:pt idx="22">
                  <c:v>3.7256800000307067E-4</c:v>
                </c:pt>
                <c:pt idx="23">
                  <c:v>3.7245389999895906E-4</c:v>
                </c:pt>
                <c:pt idx="24">
                  <c:v>3.7231769999834796E-4</c:v>
                </c:pt>
                <c:pt idx="25">
                  <c:v>3.7215810000645888E-4</c:v>
                </c:pt>
                <c:pt idx="26">
                  <c:v>3.7197420000723014E-4</c:v>
                </c:pt>
                <c:pt idx="27">
                  <c:v>3.7176460000409861E-4</c:v>
                </c:pt>
                <c:pt idx="28">
                  <c:v>3.7152820000585507E-4</c:v>
                </c:pt>
                <c:pt idx="29">
                  <c:v>3.7126370000351017E-4</c:v>
                </c:pt>
                <c:pt idx="30">
                  <c:v>3.7096970000050078E-4</c:v>
                </c:pt>
                <c:pt idx="31">
                  <c:v>3.7064500000383305E-4</c:v>
                </c:pt>
                <c:pt idx="32">
                  <c:v>3.7028810000094836E-4</c:v>
                </c:pt>
                <c:pt idx="33">
                  <c:v>3.6989750000770982E-4</c:v>
                </c:pt>
                <c:pt idx="34">
                  <c:v>3.694717999991326E-4</c:v>
                </c:pt>
                <c:pt idx="35">
                  <c:v>3.6900930000172139E-4</c:v>
                </c:pt>
                <c:pt idx="36">
                  <c:v>3.685086000047022E-4</c:v>
                </c:pt>
                <c:pt idx="37">
                  <c:v>3.6796770000080414E-4</c:v>
                </c:pt>
                <c:pt idx="38">
                  <c:v>3.6738520000767494E-4</c:v>
                </c:pt>
                <c:pt idx="39">
                  <c:v>3.6675910000383283E-4</c:v>
                </c:pt>
                <c:pt idx="40">
                  <c:v>3.6608749999800239E-4</c:v>
                </c:pt>
                <c:pt idx="41">
                  <c:v>3.6536870000247745E-4</c:v>
                </c:pt>
                <c:pt idx="42">
                  <c:v>3.6460050000641786E-4</c:v>
                </c:pt>
                <c:pt idx="43">
                  <c:v>3.637809000025527E-4</c:v>
                </c:pt>
                <c:pt idx="44">
                  <c:v>3.6290770000846351E-4</c:v>
                </c:pt>
                <c:pt idx="45">
                  <c:v>3.6197880000088389E-4</c:v>
                </c:pt>
                <c:pt idx="46">
                  <c:v>3.6099180000803699E-4</c:v>
                </c:pt>
                <c:pt idx="47">
                  <c:v>3.5994430000130251E-4</c:v>
                </c:pt>
                <c:pt idx="48">
                  <c:v>3.5883390000890358E-4</c:v>
                </c:pt>
                <c:pt idx="49">
                  <c:v>3.5765799999865067E-4</c:v>
                </c:pt>
                <c:pt idx="50">
                  <c:v>3.5641400000940848E-4</c:v>
                </c:pt>
                <c:pt idx="51">
                  <c:v>3.5509900000363359E-4</c:v>
                </c:pt>
                <c:pt idx="52">
                  <c:v>3.537102000024106E-4</c:v>
                </c:pt>
                <c:pt idx="53">
                  <c:v>3.5224460000904401E-4</c:v>
                </c:pt>
                <c:pt idx="54">
                  <c:v>3.5069919999841659E-4</c:v>
                </c:pt>
                <c:pt idx="55">
                  <c:v>3.4907079999868529E-4</c:v>
                </c:pt>
                <c:pt idx="56">
                  <c:v>3.4735600000601607E-4</c:v>
                </c:pt>
                <c:pt idx="57">
                  <c:v>3.4555130000057943E-4</c:v>
                </c:pt>
                <c:pt idx="58">
                  <c:v>3.4365330000696304E-4</c:v>
                </c:pt>
                <c:pt idx="59">
                  <c:v>3.4165809999819885E-4</c:v>
                </c:pt>
                <c:pt idx="60">
                  <c:v>3.3956190000594688E-4</c:v>
                </c:pt>
                <c:pt idx="61">
                  <c:v>3.3736080000323909E-4</c:v>
                </c:pt>
                <c:pt idx="62">
                  <c:v>3.3505049999860148E-4</c:v>
                </c:pt>
                <c:pt idx="63">
                  <c:v>3.3262670000056005E-4</c:v>
                </c:pt>
                <c:pt idx="64">
                  <c:v>3.3008489999986068E-4</c:v>
                </c:pt>
                <c:pt idx="65">
                  <c:v>3.2742039999789085E-4</c:v>
                </c:pt>
                <c:pt idx="66">
                  <c:v>3.2462840000846427E-4</c:v>
                </c:pt>
                <c:pt idx="67">
                  <c:v>3.217038999991928E-4</c:v>
                </c:pt>
                <c:pt idx="68">
                  <c:v>3.1864150000160407E-4</c:v>
                </c:pt>
                <c:pt idx="69">
                  <c:v>3.1543590000637778E-4</c:v>
                </c:pt>
                <c:pt idx="70">
                  <c:v>3.1206190000432343E-4</c:v>
                </c:pt>
                <c:pt idx="71">
                  <c:v>3.0855079999980717E-4</c:v>
                </c:pt>
                <c:pt idx="72">
                  <c:v>3.0487729999606472E-4</c:v>
                </c:pt>
                <c:pt idx="73">
                  <c:v>3.0103619999977127E-4</c:v>
                </c:pt>
                <c:pt idx="74">
                  <c:v>2.9702090000682801E-4</c:v>
                </c:pt>
                <c:pt idx="75">
                  <c:v>2.9282469999714067E-4</c:v>
                </c:pt>
                <c:pt idx="76">
                  <c:v>2.8844039999853521E-4</c:v>
                </c:pt>
                <c:pt idx="77">
                  <c:v>2.8386060000684665E-4</c:v>
                </c:pt>
                <c:pt idx="78">
                  <c:v>2.7907770000012988E-4</c:v>
                </c:pt>
                <c:pt idx="79">
                  <c:v>2.7408370000614468E-4</c:v>
                </c:pt>
                <c:pt idx="80">
                  <c:v>2.6887010000109512E-4</c:v>
                </c:pt>
                <c:pt idx="81">
                  <c:v>2.6342840000381784E-4</c:v>
                </c:pt>
                <c:pt idx="82">
                  <c:v>2.5774969999758923E-4</c:v>
                </c:pt>
                <c:pt idx="83">
                  <c:v>2.518245999993951E-4</c:v>
                </c:pt>
                <c:pt idx="84">
                  <c:v>2.4564340000665652E-4</c:v>
                </c:pt>
                <c:pt idx="85">
                  <c:v>2.3919619999901442E-4</c:v>
                </c:pt>
                <c:pt idx="86">
                  <c:v>2.324725000022454E-4</c:v>
                </c:pt>
                <c:pt idx="87">
                  <c:v>2.2546150000835041E-4</c:v>
                </c:pt>
                <c:pt idx="88">
                  <c:v>2.1815200000219193E-4</c:v>
                </c:pt>
                <c:pt idx="89">
                  <c:v>2.1053240000412643E-4</c:v>
                </c:pt>
                <c:pt idx="90">
                  <c:v>2.0259069999895019E-4</c:v>
                </c:pt>
                <c:pt idx="91">
                  <c:v>1.9431430000338423E-4</c:v>
                </c:pt>
                <c:pt idx="92">
                  <c:v>1.8569030000037401E-4</c:v>
                </c:pt>
                <c:pt idx="93">
                  <c:v>1.7670520000478973E-4</c:v>
                </c:pt>
                <c:pt idx="94">
                  <c:v>1.6734519999772601E-4</c:v>
                </c:pt>
                <c:pt idx="95">
                  <c:v>1.5759580000462847E-4</c:v>
                </c:pt>
                <c:pt idx="96">
                  <c:v>1.4744210000117164E-4</c:v>
                </c:pt>
                <c:pt idx="97">
                  <c:v>1.3686879999852408E-4</c:v>
                </c:pt>
                <c:pt idx="98">
                  <c:v>1.2585970000600355E-4</c:v>
                </c:pt>
                <c:pt idx="99">
                  <c:v>1.1439840000093682E-4</c:v>
                </c:pt>
                <c:pt idx="100">
                  <c:v>1.0246780000500166E-4</c:v>
                </c:pt>
                <c:pt idx="101">
                  <c:v>9.0050200000746372E-5</c:v>
                </c:pt>
                <c:pt idx="102">
                  <c:v>7.7127300002644006E-5</c:v>
                </c:pt>
                <c:pt idx="103">
                  <c:v>6.3680300002033619E-5</c:v>
                </c:pt>
                <c:pt idx="104">
                  <c:v>4.9689500002614295E-5</c:v>
                </c:pt>
                <c:pt idx="105">
                  <c:v>3.513510000630049E-5</c:v>
                </c:pt>
                <c:pt idx="106">
                  <c:v>1.9996000006017312E-5</c:v>
                </c:pt>
                <c:pt idx="107">
                  <c:v>4.2509000053314594E-6</c:v>
                </c:pt>
                <c:pt idx="108">
                  <c:v>-1.2122199990471927E-5</c:v>
                </c:pt>
                <c:pt idx="109">
                  <c:v>-2.9146299993954017E-5</c:v>
                </c:pt>
                <c:pt idx="110">
                  <c:v>-4.6844699994608163E-5</c:v>
                </c:pt>
                <c:pt idx="111">
                  <c:v>-6.5241800001558659E-5</c:v>
                </c:pt>
                <c:pt idx="112">
                  <c:v>-8.4362300000861978E-5</c:v>
                </c:pt>
                <c:pt idx="113">
                  <c:v>-1.0423189999642091E-4</c:v>
                </c:pt>
                <c:pt idx="114">
                  <c:v>-1.2487709999220442E-4</c:v>
                </c:pt>
                <c:pt idx="115">
                  <c:v>-1.4632490000110465E-4</c:v>
                </c:pt>
                <c:pt idx="116">
                  <c:v>-1.6860319999523199E-4</c:v>
                </c:pt>
                <c:pt idx="117">
                  <c:v>-1.917406000018218E-4</c:v>
                </c:pt>
                <c:pt idx="118">
                  <c:v>-2.157666999949015E-4</c:v>
                </c:pt>
                <c:pt idx="119">
                  <c:v>-2.4071149999826957E-4</c:v>
                </c:pt>
                <c:pt idx="120">
                  <c:v>-2.6660609999851204E-4</c:v>
                </c:pt>
                <c:pt idx="121">
                  <c:v>-2.9348219999292269E-4</c:v>
                </c:pt>
                <c:pt idx="122">
                  <c:v>-3.2137239999485701E-4</c:v>
                </c:pt>
                <c:pt idx="123">
                  <c:v>-3.503101000035258E-4</c:v>
                </c:pt>
                <c:pt idx="124">
                  <c:v>-3.803294000022106E-4</c:v>
                </c:pt>
                <c:pt idx="125">
                  <c:v>-4.1146539999203924E-4</c:v>
                </c:pt>
                <c:pt idx="126">
                  <c:v>-4.4375369999727354E-4</c:v>
                </c:pt>
                <c:pt idx="127">
                  <c:v>-4.7723090000317825E-4</c:v>
                </c:pt>
                <c:pt idx="128">
                  <c:v>-5.1193449999686891E-4</c:v>
                </c:pt>
                <c:pt idx="129">
                  <c:v>-5.4790259999037971E-4</c:v>
                </c:pt>
                <c:pt idx="130">
                  <c:v>-5.8517409999581105E-4</c:v>
                </c:pt>
                <c:pt idx="131">
                  <c:v>-6.2378890000047704E-4</c:v>
                </c:pt>
                <c:pt idx="132">
                  <c:v>-6.6378740000061498E-4</c:v>
                </c:pt>
                <c:pt idx="133">
                  <c:v>-7.052109999960976E-4</c:v>
                </c:pt>
                <c:pt idx="134">
                  <c:v>-7.4810169999750542E-4</c:v>
                </c:pt>
                <c:pt idx="135">
                  <c:v>-7.9250240000305894E-4</c:v>
                </c:pt>
                <c:pt idx="136">
                  <c:v>-8.3845669999504935E-4</c:v>
                </c:pt>
                <c:pt idx="137">
                  <c:v>-8.8600869999311271E-4</c:v>
                </c:pt>
                <c:pt idx="138">
                  <c:v>-9.352036999956681E-4</c:v>
                </c:pt>
                <c:pt idx="139">
                  <c:v>-9.8608710000291921E-4</c:v>
                </c:pt>
                <c:pt idx="140">
                  <c:v>-1.0387055999956374E-3</c:v>
                </c:pt>
                <c:pt idx="141">
                  <c:v>-1.0931059999990111E-3</c:v>
                </c:pt>
                <c:pt idx="142">
                  <c:v>-1.1493360999992319E-3</c:v>
                </c:pt>
                <c:pt idx="143">
                  <c:v>-1.2074441000038405E-3</c:v>
                </c:pt>
                <c:pt idx="144">
                  <c:v>-1.2674789999920222E-3</c:v>
                </c:pt>
                <c:pt idx="145">
                  <c:v>-1.3294901999927333E-3</c:v>
                </c:pt>
                <c:pt idx="146">
                  <c:v>-1.3935277999905793E-3</c:v>
                </c:pt>
                <c:pt idx="147">
                  <c:v>-1.4596421000021564E-3</c:v>
                </c:pt>
                <c:pt idx="148">
                  <c:v>-1.5278842000014947E-3</c:v>
                </c:pt>
                <c:pt idx="149">
                  <c:v>-1.5983055999981843E-3</c:v>
                </c:pt>
                <c:pt idx="150">
                  <c:v>-1.6709579999911739E-3</c:v>
                </c:pt>
                <c:pt idx="151">
                  <c:v>-1.7458936999901198E-3</c:v>
                </c:pt>
                <c:pt idx="152">
                  <c:v>-1.8231651999940368E-3</c:v>
                </c:pt>
                <c:pt idx="153">
                  <c:v>-1.9028254999966521E-3</c:v>
                </c:pt>
                <c:pt idx="154">
                  <c:v>-1.9849275000041189E-3</c:v>
                </c:pt>
                <c:pt idx="155">
                  <c:v>-2.0695247999924504E-3</c:v>
                </c:pt>
                <c:pt idx="156">
                  <c:v>-2.156670799990934E-3</c:v>
                </c:pt>
                <c:pt idx="157">
                  <c:v>-2.2464191000040046E-3</c:v>
                </c:pt>
                <c:pt idx="158">
                  <c:v>-2.3388237000006029E-3</c:v>
                </c:pt>
                <c:pt idx="159">
                  <c:v>-2.4339381999993748E-3</c:v>
                </c:pt>
                <c:pt idx="160">
                  <c:v>-2.5318164999958981E-3</c:v>
                </c:pt>
                <c:pt idx="161">
                  <c:v>-2.632512399998177E-3</c:v>
                </c:pt>
                <c:pt idx="162">
                  <c:v>-2.7361070999916137E-3</c:v>
                </c:pt>
                <c:pt idx="163">
                  <c:v>-2.8425846999908799E-3</c:v>
                </c:pt>
                <c:pt idx="164">
                  <c:v>-2.9520619999914288E-3</c:v>
                </c:pt>
                <c:pt idx="165">
                  <c:v>-3.0645730999907528E-3</c:v>
                </c:pt>
                <c:pt idx="166">
                  <c:v>-3.1801689000019451E-3</c:v>
                </c:pt>
                <c:pt idx="167">
                  <c:v>-3.2989015999902449E-3</c:v>
                </c:pt>
                <c:pt idx="168">
                  <c:v>-3.4208234999937304E-3</c:v>
                </c:pt>
                <c:pt idx="169">
                  <c:v>-3.5459859999917853E-3</c:v>
                </c:pt>
                <c:pt idx="170">
                  <c:v>-3.6744403000028569E-3</c:v>
                </c:pt>
                <c:pt idx="171">
                  <c:v>-3.806236999992052E-3</c:v>
                </c:pt>
                <c:pt idx="172">
                  <c:v>-3.9414259999972501E-3</c:v>
                </c:pt>
                <c:pt idx="173">
                  <c:v>-4.0800566000029903E-3</c:v>
                </c:pt>
                <c:pt idx="174">
                  <c:v>-4.222177499997315E-3</c:v>
                </c:pt>
                <c:pt idx="175">
                  <c:v>-4.3678363999930525E-3</c:v>
                </c:pt>
                <c:pt idx="176">
                  <c:v>-4.5170803999923237E-3</c:v>
                </c:pt>
                <c:pt idx="177">
                  <c:v>-4.6699556999953984E-3</c:v>
                </c:pt>
                <c:pt idx="178">
                  <c:v>-4.8265073999971264E-3</c:v>
                </c:pt>
                <c:pt idx="179">
                  <c:v>-4.9867799999958606E-3</c:v>
                </c:pt>
                <c:pt idx="180">
                  <c:v>-5.1508166999951754E-3</c:v>
                </c:pt>
                <c:pt idx="181">
                  <c:v>-5.3186596999950098E-3</c:v>
                </c:pt>
                <c:pt idx="182">
                  <c:v>-5.4903502999934517E-3</c:v>
                </c:pt>
                <c:pt idx="183">
                  <c:v>-5.6659283999920262E-3</c:v>
                </c:pt>
                <c:pt idx="184">
                  <c:v>-5.8454329000028338E-3</c:v>
                </c:pt>
                <c:pt idx="185">
                  <c:v>-6.0289014000005636E-3</c:v>
                </c:pt>
                <c:pt idx="186">
                  <c:v>-6.216370299995333E-3</c:v>
                </c:pt>
                <c:pt idx="187">
                  <c:v>-6.4078747000024805E-3</c:v>
                </c:pt>
                <c:pt idx="188">
                  <c:v>-6.6034483999999338E-3</c:v>
                </c:pt>
                <c:pt idx="189">
                  <c:v>-6.8031236999956946E-3</c:v>
                </c:pt>
                <c:pt idx="190">
                  <c:v>-7.0069317999923442E-3</c:v>
                </c:pt>
                <c:pt idx="191">
                  <c:v>-7.2149021000029734E-3</c:v>
                </c:pt>
                <c:pt idx="192">
                  <c:v>-7.4270629999944049E-3</c:v>
                </c:pt>
                <c:pt idx="193">
                  <c:v>-7.6434409999990294E-3</c:v>
                </c:pt>
                <c:pt idx="194">
                  <c:v>-7.8640613999994002E-3</c:v>
                </c:pt>
                <c:pt idx="195">
                  <c:v>-8.0889478999921494E-3</c:v>
                </c:pt>
                <c:pt idx="196">
                  <c:v>-8.3181226000021979E-3</c:v>
                </c:pt>
                <c:pt idx="197">
                  <c:v>-8.551606099999276E-3</c:v>
                </c:pt>
                <c:pt idx="198">
                  <c:v>-8.7894174999973984E-3</c:v>
                </c:pt>
                <c:pt idx="199">
                  <c:v>-9.0315740999926675E-3</c:v>
                </c:pt>
                <c:pt idx="200">
                  <c:v>-9.2780917999988333E-3</c:v>
                </c:pt>
                <c:pt idx="201">
                  <c:v>-9.5289847999993071E-3</c:v>
                </c:pt>
                <c:pt idx="202">
                  <c:v>-9.7842656000040051E-3</c:v>
                </c:pt>
                <c:pt idx="203">
                  <c:v>-1.0043945099994289E-2</c:v>
                </c:pt>
                <c:pt idx="204">
                  <c:v>-1.0308032399990452E-2</c:v>
                </c:pt>
                <c:pt idx="205">
                  <c:v>-1.0576535100000228E-2</c:v>
                </c:pt>
                <c:pt idx="206">
                  <c:v>-1.0849458999999229E-2</c:v>
                </c:pt>
                <c:pt idx="207">
                  <c:v>-1.1126807899998425E-2</c:v>
                </c:pt>
                <c:pt idx="208">
                  <c:v>-1.1408584299999802E-2</c:v>
                </c:pt>
                <c:pt idx="209">
                  <c:v>-1.1694788399992717E-2</c:v>
                </c:pt>
                <c:pt idx="210">
                  <c:v>-1.1985418899996603E-2</c:v>
                </c:pt>
                <c:pt idx="211">
                  <c:v>-1.2280472299991629E-2</c:v>
                </c:pt>
                <c:pt idx="212">
                  <c:v>-1.2579943500000468E-2</c:v>
                </c:pt>
                <c:pt idx="213">
                  <c:v>-1.2883825199992316E-2</c:v>
                </c:pt>
                <c:pt idx="214">
                  <c:v>-1.3191809500000318E-2</c:v>
                </c:pt>
                <c:pt idx="215">
                  <c:v>-1.3504462800000283E-2</c:v>
                </c:pt>
                <c:pt idx="216">
                  <c:v>-1.3821507499997665E-2</c:v>
                </c:pt>
                <c:pt idx="217">
                  <c:v>-1.4142913200004159E-2</c:v>
                </c:pt>
                <c:pt idx="218">
                  <c:v>-1.446866079999154E-2</c:v>
                </c:pt>
                <c:pt idx="219">
                  <c:v>-1.4798729299997149E-2</c:v>
                </c:pt>
                <c:pt idx="220">
                  <c:v>-1.5133094999995933E-2</c:v>
                </c:pt>
                <c:pt idx="221">
                  <c:v>-1.5471731399998134E-2</c:v>
                </c:pt>
                <c:pt idx="222">
                  <c:v>-1.5814609199992447E-2</c:v>
                </c:pt>
                <c:pt idx="223">
                  <c:v>-1.6161695599990367E-2</c:v>
                </c:pt>
                <c:pt idx="224">
                  <c:v>-1.6512954699990701E-2</c:v>
                </c:pt>
                <c:pt idx="225">
                  <c:v>-1.6868346699993708E-2</c:v>
                </c:pt>
                <c:pt idx="226">
                  <c:v>-1.7227828099990461E-2</c:v>
                </c:pt>
                <c:pt idx="227">
                  <c:v>-1.7591351299998337E-2</c:v>
                </c:pt>
                <c:pt idx="228">
                  <c:v>-1.7958863999993468E-2</c:v>
                </c:pt>
                <c:pt idx="229">
                  <c:v>-1.8330309199996009E-2</c:v>
                </c:pt>
                <c:pt idx="230">
                  <c:v>-1.8705624899993722E-2</c:v>
                </c:pt>
                <c:pt idx="231">
                  <c:v>-1.9084743500002332E-2</c:v>
                </c:pt>
                <c:pt idx="232">
                  <c:v>-1.9467591299999754E-2</c:v>
                </c:pt>
                <c:pt idx="233">
                  <c:v>-1.9854088399995362E-2</c:v>
                </c:pt>
                <c:pt idx="234">
                  <c:v>-2.0244148099990866E-2</c:v>
                </c:pt>
                <c:pt idx="235">
                  <c:v>-2.0637675999992666E-2</c:v>
                </c:pt>
                <c:pt idx="236">
                  <c:v>-2.1034570200001212E-2</c:v>
                </c:pt>
                <c:pt idx="237">
                  <c:v>-2.1434720100003801E-2</c:v>
                </c:pt>
                <c:pt idx="238">
                  <c:v>-2.1838006099997642E-2</c:v>
                </c:pt>
                <c:pt idx="239">
                  <c:v>-2.2244298999993362E-2</c:v>
                </c:pt>
                <c:pt idx="240">
                  <c:v>-2.2653458999997156E-2</c:v>
                </c:pt>
                <c:pt idx="241">
                  <c:v>-2.3065335499993012E-2</c:v>
                </c:pt>
                <c:pt idx="242">
                  <c:v>-2.3479766099995913E-2</c:v>
                </c:pt>
                <c:pt idx="243">
                  <c:v>-2.3896575999998504E-2</c:v>
                </c:pt>
                <c:pt idx="244">
                  <c:v>-2.4315576899994085E-2</c:v>
                </c:pt>
                <c:pt idx="245">
                  <c:v>-2.4736566800001469E-2</c:v>
                </c:pt>
                <c:pt idx="246">
                  <c:v>-2.5159328599997366E-2</c:v>
                </c:pt>
                <c:pt idx="247">
                  <c:v>-2.5583629699994503E-2</c:v>
                </c:pt>
                <c:pt idx="248">
                  <c:v>-2.6009220999995364E-2</c:v>
                </c:pt>
                <c:pt idx="249">
                  <c:v>-2.6435836099992116E-2</c:v>
                </c:pt>
                <c:pt idx="250">
                  <c:v>-2.6863190399993186E-2</c:v>
                </c:pt>
                <c:pt idx="251">
                  <c:v>-2.7290980399996556E-2</c:v>
                </c:pt>
                <c:pt idx="252">
                  <c:v>-2.7718882599998551E-2</c:v>
                </c:pt>
                <c:pt idx="253">
                  <c:v>-2.8146552899997346E-2</c:v>
                </c:pt>
                <c:pt idx="254">
                  <c:v>-2.8573625699991112E-2</c:v>
                </c:pt>
                <c:pt idx="255">
                  <c:v>-2.9000701299992215E-2</c:v>
                </c:pt>
                <c:pt idx="256">
                  <c:v>-2.942439329999047E-2</c:v>
                </c:pt>
                <c:pt idx="257">
                  <c:v>-2.9848382799997353E-2</c:v>
                </c:pt>
                <c:pt idx="258">
                  <c:v>-3.02690088999924E-2</c:v>
                </c:pt>
                <c:pt idx="259">
                  <c:v>-3.0686871399993265E-2</c:v>
                </c:pt>
                <c:pt idx="260">
                  <c:v>-3.1101447899999357E-2</c:v>
                </c:pt>
                <c:pt idx="261">
                  <c:v>-3.1512199499999838E-2</c:v>
                </c:pt>
                <c:pt idx="262">
                  <c:v>-3.1918559999994045E-2</c:v>
                </c:pt>
                <c:pt idx="263">
                  <c:v>-3.2319934499994929E-2</c:v>
                </c:pt>
                <c:pt idx="264">
                  <c:v>-3.2715031699993347E-2</c:v>
                </c:pt>
                <c:pt idx="265">
                  <c:v>-3.310453429999427E-2</c:v>
                </c:pt>
                <c:pt idx="266">
                  <c:v>-3.3486960999994153E-2</c:v>
                </c:pt>
                <c:pt idx="267">
                  <c:v>-3.3861861500000145E-2</c:v>
                </c:pt>
                <c:pt idx="268">
                  <c:v>-3.4228339999998525E-2</c:v>
                </c:pt>
                <c:pt idx="269">
                  <c:v>-3.458561079999356E-2</c:v>
                </c:pt>
                <c:pt idx="270">
                  <c:v>-3.4932863099996325E-2</c:v>
                </c:pt>
                <c:pt idx="271">
                  <c:v>-3.5269321800001308E-2</c:v>
                </c:pt>
                <c:pt idx="272">
                  <c:v>-3.5594222000000286E-2</c:v>
                </c:pt>
                <c:pt idx="273">
                  <c:v>-3.5906053899992685E-2</c:v>
                </c:pt>
                <c:pt idx="274">
                  <c:v>-3.6204470399994193E-2</c:v>
                </c:pt>
                <c:pt idx="275">
                  <c:v>-3.6488546000001065E-2</c:v>
                </c:pt>
                <c:pt idx="276">
                  <c:v>-3.675655549999135E-2</c:v>
                </c:pt>
                <c:pt idx="277">
                  <c:v>-3.7008283999995228E-2</c:v>
                </c:pt>
                <c:pt idx="278">
                  <c:v>-3.7241614999999229E-2</c:v>
                </c:pt>
                <c:pt idx="279">
                  <c:v>-3.7456656299994506E-2</c:v>
                </c:pt>
                <c:pt idx="280">
                  <c:v>-3.7650970299992537E-2</c:v>
                </c:pt>
                <c:pt idx="281">
                  <c:v>-3.7823788399990121E-2</c:v>
                </c:pt>
                <c:pt idx="282">
                  <c:v>-3.7974099699994213E-2</c:v>
                </c:pt>
                <c:pt idx="283">
                  <c:v>-3.8100416600002518E-2</c:v>
                </c:pt>
                <c:pt idx="284">
                  <c:v>-3.8199793499998691E-2</c:v>
                </c:pt>
                <c:pt idx="285">
                  <c:v>-3.8273761699997522E-2</c:v>
                </c:pt>
                <c:pt idx="286">
                  <c:v>-3.8318166999999903E-2</c:v>
                </c:pt>
                <c:pt idx="287">
                  <c:v>-3.8332928999992077E-2</c:v>
                </c:pt>
                <c:pt idx="288">
                  <c:v>-3.8314955000004147E-2</c:v>
                </c:pt>
                <c:pt idx="289">
                  <c:v>-3.8263906200000974E-2</c:v>
                </c:pt>
                <c:pt idx="290">
                  <c:v>-3.8177297799990129E-2</c:v>
                </c:pt>
                <c:pt idx="291">
                  <c:v>-3.8052673499990419E-2</c:v>
                </c:pt>
                <c:pt idx="292">
                  <c:v>-3.7887651500000175E-2</c:v>
                </c:pt>
                <c:pt idx="293">
                  <c:v>-3.7681909100001576E-2</c:v>
                </c:pt>
                <c:pt idx="294">
                  <c:v>-3.7431377099991892E-2</c:v>
                </c:pt>
                <c:pt idx="295">
                  <c:v>-3.713422500000263E-2</c:v>
                </c:pt>
                <c:pt idx="296">
                  <c:v>-3.6787972399991986E-2</c:v>
                </c:pt>
                <c:pt idx="297">
                  <c:v>-3.6389805100000672E-2</c:v>
                </c:pt>
                <c:pt idx="298">
                  <c:v>-3.5937040500002126E-2</c:v>
                </c:pt>
                <c:pt idx="299">
                  <c:v>-3.5425580300000092E-2</c:v>
                </c:pt>
                <c:pt idx="300">
                  <c:v>-3.4855695499999229E-2</c:v>
                </c:pt>
                <c:pt idx="301">
                  <c:v>-3.4220172299995966E-2</c:v>
                </c:pt>
                <c:pt idx="302">
                  <c:v>-3.3516967599993563E-2</c:v>
                </c:pt>
                <c:pt idx="303">
                  <c:v>-3.2741464099999007E-2</c:v>
                </c:pt>
                <c:pt idx="304">
                  <c:v>-3.1892111600001272E-2</c:v>
                </c:pt>
                <c:pt idx="305">
                  <c:v>-3.0962555999991537E-2</c:v>
                </c:pt>
                <c:pt idx="306">
                  <c:v>-2.9949674699992102E-2</c:v>
                </c:pt>
                <c:pt idx="307">
                  <c:v>-2.8848995700002433E-2</c:v>
                </c:pt>
                <c:pt idx="308">
                  <c:v>-2.7653552999993281E-2</c:v>
                </c:pt>
                <c:pt idx="309">
                  <c:v>-2.6360646900002394E-2</c:v>
                </c:pt>
                <c:pt idx="310">
                  <c:v>-2.4964938599993047E-2</c:v>
                </c:pt>
                <c:pt idx="311">
                  <c:v>-2.3459637900003827E-2</c:v>
                </c:pt>
                <c:pt idx="312">
                  <c:v>-2.1838012199992818E-2</c:v>
                </c:pt>
                <c:pt idx="313">
                  <c:v>-2.0095648599991023E-2</c:v>
                </c:pt>
                <c:pt idx="314">
                  <c:v>-1.8225573500004089E-2</c:v>
                </c:pt>
                <c:pt idx="315">
                  <c:v>-1.6220421100001658E-2</c:v>
                </c:pt>
                <c:pt idx="316">
                  <c:v>-1.4072867499990593E-2</c:v>
                </c:pt>
                <c:pt idx="317">
                  <c:v>-1.1775854999996227E-2</c:v>
                </c:pt>
                <c:pt idx="318">
                  <c:v>-9.3215075999921737E-3</c:v>
                </c:pt>
                <c:pt idx="319">
                  <c:v>-6.7021700999987388E-3</c:v>
                </c:pt>
                <c:pt idx="320">
                  <c:v>-3.9069909999938091E-3</c:v>
                </c:pt>
                <c:pt idx="321">
                  <c:v>-9.2673199999637745E-4</c:v>
                </c:pt>
                <c:pt idx="322">
                  <c:v>2.2463947000090911E-3</c:v>
                </c:pt>
                <c:pt idx="323">
                  <c:v>5.6259517999990294E-3</c:v>
                </c:pt>
                <c:pt idx="324">
                  <c:v>9.2219695000039792E-3</c:v>
                </c:pt>
                <c:pt idx="325">
                  <c:v>1.3048387300003128E-2</c:v>
                </c:pt>
                <c:pt idx="326">
                  <c:v>1.7119637400000443E-2</c:v>
                </c:pt>
                <c:pt idx="327">
                  <c:v>2.1452951100002338E-2</c:v>
                </c:pt>
                <c:pt idx="328">
                  <c:v>2.6066168400006973E-2</c:v>
                </c:pt>
                <c:pt idx="329">
                  <c:v>3.0981624600002533E-2</c:v>
                </c:pt>
                <c:pt idx="330">
                  <c:v>3.6225603800005501E-2</c:v>
                </c:pt>
                <c:pt idx="331">
                  <c:v>4.1828890499999716E-2</c:v>
                </c:pt>
                <c:pt idx="332">
                  <c:v>4.7819921600009252E-2</c:v>
                </c:pt>
                <c:pt idx="333">
                  <c:v>5.4243420000005926E-2</c:v>
                </c:pt>
                <c:pt idx="334">
                  <c:v>6.11418823000065E-2</c:v>
                </c:pt>
                <c:pt idx="335">
                  <c:v>6.8564194100005693E-2</c:v>
                </c:pt>
                <c:pt idx="336">
                  <c:v>7.6562798500006579E-2</c:v>
                </c:pt>
                <c:pt idx="337">
                  <c:v>8.5195525900005009E-2</c:v>
                </c:pt>
                <c:pt idx="338">
                  <c:v>9.4519603800009122E-2</c:v>
                </c:pt>
                <c:pt idx="339">
                  <c:v>0.10459392229999764</c:v>
                </c:pt>
                <c:pt idx="340">
                  <c:v>0.11547987960000228</c:v>
                </c:pt>
                <c:pt idx="341">
                  <c:v>0.12723562659999743</c:v>
                </c:pt>
                <c:pt idx="342">
                  <c:v>0.13991850310000586</c:v>
                </c:pt>
                <c:pt idx="343">
                  <c:v>0.15358339249999631</c:v>
                </c:pt>
                <c:pt idx="344">
                  <c:v>0.16828430420000018</c:v>
                </c:pt>
                <c:pt idx="345">
                  <c:v>0.18406953630000089</c:v>
                </c:pt>
                <c:pt idx="346">
                  <c:v>0.20098205470000607</c:v>
                </c:pt>
                <c:pt idx="347">
                  <c:v>0.21905359320000173</c:v>
                </c:pt>
                <c:pt idx="348">
                  <c:v>0.23829602989999898</c:v>
                </c:pt>
                <c:pt idx="349">
                  <c:v>0.25868370070000424</c:v>
                </c:pt>
                <c:pt idx="350">
                  <c:v>0.28012542480000491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3B1-4F5C-A991-4C718C493836}"/>
            </c:ext>
          </c:extLst>
        </c:ser>
        <c:ser>
          <c:idx val="6"/>
          <c:order val="6"/>
          <c:tx>
            <c:strRef>
              <c:f>'2SF-1IP Data'!$AH$4</c:f>
              <c:strCache>
                <c:ptCount val="1"/>
                <c:pt idx="0">
                  <c:v>Root 6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Data'!$AH$5:$AH$355</c:f>
              <c:numCache>
                <c:formatCode>General</c:formatCode>
                <c:ptCount val="351"/>
                <c:pt idx="0">
                  <c:v>6.8464970000547964E-4</c:v>
                </c:pt>
                <c:pt idx="1">
                  <c:v>6.9227600000942857E-4</c:v>
                </c:pt>
                <c:pt idx="2">
                  <c:v>7.0005039999898599E-4</c:v>
                </c:pt>
                <c:pt idx="3">
                  <c:v>7.0797010000944738E-4</c:v>
                </c:pt>
                <c:pt idx="4">
                  <c:v>7.1603610000181561E-4</c:v>
                </c:pt>
                <c:pt idx="5">
                  <c:v>7.2425020000821405E-4</c:v>
                </c:pt>
                <c:pt idx="6">
                  <c:v>7.3261420000392263E-4</c:v>
                </c:pt>
                <c:pt idx="7">
                  <c:v>7.411297000032846E-4</c:v>
                </c:pt>
                <c:pt idx="8">
                  <c:v>7.4979869999936E-4</c:v>
                </c:pt>
                <c:pt idx="9">
                  <c:v>7.586229000082767E-4</c:v>
                </c:pt>
                <c:pt idx="10">
                  <c:v>7.6760410000531465E-4</c:v>
                </c:pt>
                <c:pt idx="11">
                  <c:v>7.7674410000838634E-4</c:v>
                </c:pt>
                <c:pt idx="12">
                  <c:v>7.8604489999634097E-4</c:v>
                </c:pt>
                <c:pt idx="13">
                  <c:v>7.9550809999773264E-4</c:v>
                </c:pt>
                <c:pt idx="14">
                  <c:v>8.051357000056214E-4</c:v>
                </c:pt>
                <c:pt idx="15">
                  <c:v>8.1492959999707182E-4</c:v>
                </c:pt>
                <c:pt idx="16">
                  <c:v>8.2489150000242262E-4</c:v>
                </c:pt>
                <c:pt idx="17">
                  <c:v>8.3502329999873837E-4</c:v>
                </c:pt>
                <c:pt idx="18">
                  <c:v>8.4532700000750083E-4</c:v>
                </c:pt>
                <c:pt idx="19">
                  <c:v>8.5580430000220531E-4</c:v>
                </c:pt>
                <c:pt idx="20">
                  <c:v>8.664573000061182E-4</c:v>
                </c:pt>
                <c:pt idx="21">
                  <c:v>8.772878000087303E-4</c:v>
                </c:pt>
                <c:pt idx="22">
                  <c:v>8.8829770000131703E-4</c:v>
                </c:pt>
                <c:pt idx="23">
                  <c:v>8.9948900000536014E-4</c:v>
                </c:pt>
                <c:pt idx="24">
                  <c:v>9.1086359999792421E-4</c:v>
                </c:pt>
                <c:pt idx="25">
                  <c:v>9.22423500000491E-4</c:v>
                </c:pt>
                <c:pt idx="26">
                  <c:v>9.3417060000433594E-4</c:v>
                </c:pt>
                <c:pt idx="27">
                  <c:v>9.461070000043037E-4</c:v>
                </c:pt>
                <c:pt idx="28">
                  <c:v>9.5823460000588057E-4</c:v>
                </c:pt>
                <c:pt idx="29">
                  <c:v>9.7055550000391122E-4</c:v>
                </c:pt>
                <c:pt idx="30">
                  <c:v>9.8307170000566657E-4</c:v>
                </c:pt>
                <c:pt idx="31">
                  <c:v>9.9578520000420667E-4</c:v>
                </c:pt>
                <c:pt idx="32">
                  <c:v>1.0086981999961608E-3</c:v>
                </c:pt>
                <c:pt idx="33">
                  <c:v>1.0218127000030108E-3</c:v>
                </c:pt>
                <c:pt idx="34">
                  <c:v>1.0351309000071751E-3</c:v>
                </c:pt>
                <c:pt idx="35">
                  <c:v>1.0486549000034984E-3</c:v>
                </c:pt>
                <c:pt idx="36">
                  <c:v>1.0623868000010361E-3</c:v>
                </c:pt>
                <c:pt idx="37">
                  <c:v>1.0763287999964177E-3</c:v>
                </c:pt>
                <c:pt idx="38">
                  <c:v>1.0904832000022679E-3</c:v>
                </c:pt>
                <c:pt idx="39">
                  <c:v>1.1048522000010053E-3</c:v>
                </c:pt>
                <c:pt idx="40">
                  <c:v>1.1194380000034698E-3</c:v>
                </c:pt>
                <c:pt idx="41">
                  <c:v>1.1342430000098602E-3</c:v>
                </c:pt>
                <c:pt idx="42">
                  <c:v>1.1492693000008103E-3</c:v>
                </c:pt>
                <c:pt idx="43">
                  <c:v>1.1645195000085096E-3</c:v>
                </c:pt>
                <c:pt idx="44">
                  <c:v>1.1799958000011657E-3</c:v>
                </c:pt>
                <c:pt idx="45">
                  <c:v>1.1957007000091835E-3</c:v>
                </c:pt>
                <c:pt idx="46">
                  <c:v>1.2116366000043399E-3</c:v>
                </c:pt>
                <c:pt idx="47">
                  <c:v>1.2278059000010444E-3</c:v>
                </c:pt>
                <c:pt idx="48">
                  <c:v>1.2442112000030647E-3</c:v>
                </c:pt>
                <c:pt idx="49">
                  <c:v>1.2608549999981733E-3</c:v>
                </c:pt>
                <c:pt idx="50">
                  <c:v>1.2777398000025642E-3</c:v>
                </c:pt>
                <c:pt idx="51">
                  <c:v>1.2948683000075789E-3</c:v>
                </c:pt>
                <c:pt idx="52">
                  <c:v>1.3122430000009899E-3</c:v>
                </c:pt>
                <c:pt idx="53">
                  <c:v>1.3298667000043451E-3</c:v>
                </c:pt>
                <c:pt idx="54">
                  <c:v>1.3477420000072016E-3</c:v>
                </c:pt>
                <c:pt idx="55">
                  <c:v>1.3658717000026854E-3</c:v>
                </c:pt>
                <c:pt idx="56">
                  <c:v>1.3842584999963492E-3</c:v>
                </c:pt>
                <c:pt idx="57">
                  <c:v>1.4029052999973146E-3</c:v>
                </c:pt>
                <c:pt idx="58">
                  <c:v>1.4218147000093495E-3</c:v>
                </c:pt>
                <c:pt idx="59">
                  <c:v>1.4409898000025123E-3</c:v>
                </c:pt>
                <c:pt idx="60">
                  <c:v>1.460433399998351E-3</c:v>
                </c:pt>
                <c:pt idx="61">
                  <c:v>1.4801485000077719E-3</c:v>
                </c:pt>
                <c:pt idx="62">
                  <c:v>1.5001379000096904E-3</c:v>
                </c:pt>
                <c:pt idx="63">
                  <c:v>1.520404600000802E-3</c:v>
                </c:pt>
                <c:pt idx="64">
                  <c:v>1.5409517000080086E-3</c:v>
                </c:pt>
                <c:pt idx="65">
                  <c:v>1.5617820999977994E-3</c:v>
                </c:pt>
                <c:pt idx="66">
                  <c:v>1.5828989999988607E-3</c:v>
                </c:pt>
                <c:pt idx="67">
                  <c:v>1.6043053000061036E-3</c:v>
                </c:pt>
                <c:pt idx="68">
                  <c:v>1.6260042000055819E-3</c:v>
                </c:pt>
                <c:pt idx="69">
                  <c:v>1.6479987000082019E-3</c:v>
                </c:pt>
                <c:pt idx="70">
                  <c:v>1.6703211000077545E-3</c:v>
                </c:pt>
                <c:pt idx="71">
                  <c:v>1.6929187000016555E-3</c:v>
                </c:pt>
                <c:pt idx="72">
                  <c:v>1.7158193000028632E-3</c:v>
                </c:pt>
                <c:pt idx="73">
                  <c:v>1.739027699997564E-3</c:v>
                </c:pt>
                <c:pt idx="74">
                  <c:v>1.7625472000020181E-3</c:v>
                </c:pt>
                <c:pt idx="75">
                  <c:v>1.7863807999987102E-3</c:v>
                </c:pt>
                <c:pt idx="76">
                  <c:v>1.8105318000039006E-3</c:v>
                </c:pt>
                <c:pt idx="77">
                  <c:v>1.8350029999965045E-3</c:v>
                </c:pt>
                <c:pt idx="78">
                  <c:v>1.8597976000052086E-3</c:v>
                </c:pt>
                <c:pt idx="79">
                  <c:v>1.8849184000089281E-3</c:v>
                </c:pt>
                <c:pt idx="80">
                  <c:v>1.910368300002574E-3</c:v>
                </c:pt>
                <c:pt idx="81">
                  <c:v>1.9361502999970526E-3</c:v>
                </c:pt>
                <c:pt idx="82">
                  <c:v>1.962267199999701E-3</c:v>
                </c:pt>
                <c:pt idx="83">
                  <c:v>1.9887214999982916E-3</c:v>
                </c:pt>
                <c:pt idx="84">
                  <c:v>2.0155161000019461E-3</c:v>
                </c:pt>
                <c:pt idx="85">
                  <c:v>2.0426533999966523E-3</c:v>
                </c:pt>
                <c:pt idx="86">
                  <c:v>2.0701358999986041E-3</c:v>
                </c:pt>
                <c:pt idx="87">
                  <c:v>2.0979659000062156E-3</c:v>
                </c:pt>
                <c:pt idx="88">
                  <c:v>2.1261456000019052E-3</c:v>
                </c:pt>
                <c:pt idx="89">
                  <c:v>2.1546771000089393E-3</c:v>
                </c:pt>
                <c:pt idx="90">
                  <c:v>2.1835623000043825E-3</c:v>
                </c:pt>
                <c:pt idx="91">
                  <c:v>2.2128030000061472E-3</c:v>
                </c:pt>
                <c:pt idx="92">
                  <c:v>2.242400800000155E-3</c:v>
                </c:pt>
                <c:pt idx="93">
                  <c:v>2.2723570000096061E-3</c:v>
                </c:pt>
                <c:pt idx="94">
                  <c:v>2.3026727999990726E-3</c:v>
                </c:pt>
                <c:pt idx="95">
                  <c:v>2.3333492000006117E-3</c:v>
                </c:pt>
                <c:pt idx="96">
                  <c:v>2.3643867999965096E-3</c:v>
                </c:pt>
                <c:pt idx="97">
                  <c:v>2.3957861999974739E-3</c:v>
                </c:pt>
                <c:pt idx="98">
                  <c:v>2.4275476000070739E-3</c:v>
                </c:pt>
                <c:pt idx="99">
                  <c:v>2.4596707000057449E-3</c:v>
                </c:pt>
                <c:pt idx="100">
                  <c:v>2.4921553000041285E-3</c:v>
                </c:pt>
                <c:pt idx="101">
                  <c:v>2.5250005000003739E-3</c:v>
                </c:pt>
                <c:pt idx="102">
                  <c:v>2.5582053000050564E-3</c:v>
                </c:pt>
                <c:pt idx="103">
                  <c:v>2.5917681000038328E-3</c:v>
                </c:pt>
                <c:pt idx="104">
                  <c:v>2.625687200008997E-3</c:v>
                </c:pt>
                <c:pt idx="105">
                  <c:v>2.6599602000061395E-3</c:v>
                </c:pt>
                <c:pt idx="106">
                  <c:v>2.6945844000039187E-3</c:v>
                </c:pt>
                <c:pt idx="107">
                  <c:v>2.7295566000020699E-3</c:v>
                </c:pt>
                <c:pt idx="108">
                  <c:v>2.7648733000091852E-3</c:v>
                </c:pt>
                <c:pt idx="109">
                  <c:v>2.8005302000053689E-3</c:v>
                </c:pt>
                <c:pt idx="110">
                  <c:v>2.8365226000062194E-3</c:v>
                </c:pt>
                <c:pt idx="111">
                  <c:v>2.8728454000059855E-3</c:v>
                </c:pt>
                <c:pt idx="112">
                  <c:v>2.9094925999970656E-3</c:v>
                </c:pt>
                <c:pt idx="113">
                  <c:v>2.9464579000091362E-3</c:v>
                </c:pt>
                <c:pt idx="114">
                  <c:v>2.9837342000007538E-3</c:v>
                </c:pt>
                <c:pt idx="115">
                  <c:v>3.0213138000050321E-3</c:v>
                </c:pt>
                <c:pt idx="116">
                  <c:v>3.0591882999999598E-3</c:v>
                </c:pt>
                <c:pt idx="117">
                  <c:v>3.0973487999972349E-3</c:v>
                </c:pt>
                <c:pt idx="118">
                  <c:v>3.1357852000013509E-3</c:v>
                </c:pt>
                <c:pt idx="119">
                  <c:v>3.1744870999972363E-3</c:v>
                </c:pt>
                <c:pt idx="120">
                  <c:v>3.2134431999963908E-3</c:v>
                </c:pt>
                <c:pt idx="121">
                  <c:v>3.2526413000084631E-3</c:v>
                </c:pt>
                <c:pt idx="122">
                  <c:v>3.2920682999986184E-3</c:v>
                </c:pt>
                <c:pt idx="123">
                  <c:v>3.3317105000065794E-3</c:v>
                </c:pt>
                <c:pt idx="124">
                  <c:v>3.3715531999973791E-3</c:v>
                </c:pt>
                <c:pt idx="125">
                  <c:v>3.4115808000052539E-3</c:v>
                </c:pt>
                <c:pt idx="126">
                  <c:v>3.4517766000021766E-3</c:v>
                </c:pt>
                <c:pt idx="127">
                  <c:v>3.4921232000044711E-3</c:v>
                </c:pt>
                <c:pt idx="128">
                  <c:v>3.5326021999964041E-3</c:v>
                </c:pt>
                <c:pt idx="129">
                  <c:v>3.5731940999994549E-3</c:v>
                </c:pt>
                <c:pt idx="130">
                  <c:v>3.6138784000030455E-3</c:v>
                </c:pt>
                <c:pt idx="131">
                  <c:v>3.6546336000071733E-3</c:v>
                </c:pt>
                <c:pt idx="132">
                  <c:v>3.6954371000064157E-3</c:v>
                </c:pt>
                <c:pt idx="133">
                  <c:v>3.7362655000094946E-3</c:v>
                </c:pt>
                <c:pt idx="134">
                  <c:v>3.7770937999965781E-3</c:v>
                </c:pt>
                <c:pt idx="135">
                  <c:v>3.8178964000081805E-3</c:v>
                </c:pt>
                <c:pt idx="136">
                  <c:v>3.8586464000047727E-3</c:v>
                </c:pt>
                <c:pt idx="137">
                  <c:v>3.8993156000088902E-3</c:v>
                </c:pt>
                <c:pt idx="138">
                  <c:v>3.9398748999985855E-3</c:v>
                </c:pt>
                <c:pt idx="139">
                  <c:v>3.9802941000033343E-3</c:v>
                </c:pt>
                <c:pt idx="140">
                  <c:v>4.0205415999992056E-3</c:v>
                </c:pt>
                <c:pt idx="141">
                  <c:v>4.0605848000012656E-3</c:v>
                </c:pt>
                <c:pt idx="142">
                  <c:v>4.1003901000067344E-3</c:v>
                </c:pt>
                <c:pt idx="143">
                  <c:v>4.1399224000002732E-3</c:v>
                </c:pt>
                <c:pt idx="144">
                  <c:v>4.1791457000073251E-3</c:v>
                </c:pt>
                <c:pt idx="145">
                  <c:v>4.2180228000034958E-3</c:v>
                </c:pt>
                <c:pt idx="146">
                  <c:v>4.2565154000016037E-3</c:v>
                </c:pt>
                <c:pt idx="147">
                  <c:v>4.2945839000054775E-3</c:v>
                </c:pt>
                <c:pt idx="148">
                  <c:v>4.3321879000046692E-3</c:v>
                </c:pt>
                <c:pt idx="149">
                  <c:v>4.3692855000045938E-3</c:v>
                </c:pt>
                <c:pt idx="150">
                  <c:v>4.4058340999981738E-3</c:v>
                </c:pt>
                <c:pt idx="151">
                  <c:v>4.441789799997764E-3</c:v>
                </c:pt>
                <c:pt idx="152">
                  <c:v>4.4771076999978732E-3</c:v>
                </c:pt>
                <c:pt idx="153">
                  <c:v>4.5117420000053698E-3</c:v>
                </c:pt>
                <c:pt idx="154">
                  <c:v>4.5456459000092764E-3</c:v>
                </c:pt>
                <c:pt idx="155">
                  <c:v>4.5787714000056212E-3</c:v>
                </c:pt>
                <c:pt idx="156">
                  <c:v>4.6110699000081468E-3</c:v>
                </c:pt>
                <c:pt idx="157">
                  <c:v>4.6424919000003229E-3</c:v>
                </c:pt>
                <c:pt idx="158">
                  <c:v>4.6729868000028318E-3</c:v>
                </c:pt>
                <c:pt idx="159">
                  <c:v>4.7025037000025804E-3</c:v>
                </c:pt>
                <c:pt idx="160">
                  <c:v>4.7309904000059078E-3</c:v>
                </c:pt>
                <c:pt idx="161">
                  <c:v>4.7583943999995881E-3</c:v>
                </c:pt>
                <c:pt idx="162">
                  <c:v>4.7850588999978072E-3</c:v>
                </c:pt>
                <c:pt idx="163">
                  <c:v>4.8101638000019875E-3</c:v>
                </c:pt>
                <c:pt idx="164">
                  <c:v>4.8340013999990106E-3</c:v>
                </c:pt>
                <c:pt idx="165">
                  <c:v>4.8565378999967379E-3</c:v>
                </c:pt>
                <c:pt idx="166">
                  <c:v>4.8777199999960885E-3</c:v>
                </c:pt>
                <c:pt idx="167">
                  <c:v>4.8974924000049214E-3</c:v>
                </c:pt>
                <c:pt idx="168">
                  <c:v>4.9157995999991044E-3</c:v>
                </c:pt>
                <c:pt idx="169">
                  <c:v>4.9325857000042106E-3</c:v>
                </c:pt>
                <c:pt idx="170">
                  <c:v>4.9477947000013955E-3</c:v>
                </c:pt>
                <c:pt idx="171">
                  <c:v>4.9613707000020213E-3</c:v>
                </c:pt>
                <c:pt idx="172">
                  <c:v>4.973257800003239E-3</c:v>
                </c:pt>
                <c:pt idx="173">
                  <c:v>4.9834004000075538E-3</c:v>
                </c:pt>
                <c:pt idx="174">
                  <c:v>4.9917428000014752E-3</c:v>
                </c:pt>
                <c:pt idx="175">
                  <c:v>4.998229999998216E-3</c:v>
                </c:pt>
                <c:pt idx="176">
                  <c:v>5.002807099998563E-3</c:v>
                </c:pt>
                <c:pt idx="177">
                  <c:v>5.0054199000015842E-3</c:v>
                </c:pt>
                <c:pt idx="178">
                  <c:v>5.0060147000010602E-3</c:v>
                </c:pt>
                <c:pt idx="179">
                  <c:v>5.0045384000014792E-3</c:v>
                </c:pt>
                <c:pt idx="180">
                  <c:v>5.0009387000073957E-3</c:v>
                </c:pt>
                <c:pt idx="181">
                  <c:v>4.9951641000092195E-3</c:v>
                </c:pt>
                <c:pt idx="182">
                  <c:v>4.9871642000027805E-3</c:v>
                </c:pt>
                <c:pt idx="183">
                  <c:v>4.976889299996401E-3</c:v>
                </c:pt>
                <c:pt idx="184">
                  <c:v>4.9642910000073925E-3</c:v>
                </c:pt>
                <c:pt idx="185">
                  <c:v>4.9493221000034282E-3</c:v>
                </c:pt>
                <c:pt idx="186">
                  <c:v>4.9319365000002335E-3</c:v>
                </c:pt>
                <c:pt idx="187">
                  <c:v>4.9120894999958864E-3</c:v>
                </c:pt>
                <c:pt idx="188">
                  <c:v>4.8897377999992386E-3</c:v>
                </c:pt>
                <c:pt idx="189">
                  <c:v>4.8648397000050636E-3</c:v>
                </c:pt>
                <c:pt idx="190">
                  <c:v>4.8373549000046978E-3</c:v>
                </c:pt>
                <c:pt idx="191">
                  <c:v>4.8072448000056056E-3</c:v>
                </c:pt>
                <c:pt idx="192">
                  <c:v>4.7744725000029575E-3</c:v>
                </c:pt>
                <c:pt idx="193">
                  <c:v>4.7390029000098366E-3</c:v>
                </c:pt>
                <c:pt idx="194">
                  <c:v>4.7008027000003949E-3</c:v>
                </c:pt>
                <c:pt idx="195">
                  <c:v>4.659840300007545E-3</c:v>
                </c:pt>
                <c:pt idx="196">
                  <c:v>4.61608640000577E-3</c:v>
                </c:pt>
                <c:pt idx="197">
                  <c:v>4.569513299998107E-3</c:v>
                </c:pt>
                <c:pt idx="198">
                  <c:v>4.5200953999966487E-3</c:v>
                </c:pt>
                <c:pt idx="199">
                  <c:v>4.4678094999994755E-3</c:v>
                </c:pt>
                <c:pt idx="200">
                  <c:v>4.4126340000048003E-3</c:v>
                </c:pt>
                <c:pt idx="201">
                  <c:v>4.3545497999986083E-3</c:v>
                </c:pt>
                <c:pt idx="202">
                  <c:v>4.2935398000025771E-3</c:v>
                </c:pt>
                <c:pt idx="203">
                  <c:v>4.2295890000048075E-3</c:v>
                </c:pt>
                <c:pt idx="204">
                  <c:v>4.1626848000078098E-3</c:v>
                </c:pt>
                <c:pt idx="205">
                  <c:v>4.0928166000071542E-3</c:v>
                </c:pt>
                <c:pt idx="206">
                  <c:v>4.019976000009251E-3</c:v>
                </c:pt>
                <c:pt idx="207">
                  <c:v>3.9441571000082831E-3</c:v>
                </c:pt>
                <c:pt idx="208">
                  <c:v>3.8653558000021349E-3</c:v>
                </c:pt>
                <c:pt idx="209">
                  <c:v>3.7835705000048847E-3</c:v>
                </c:pt>
                <c:pt idx="210">
                  <c:v>3.6988016999970341E-3</c:v>
                </c:pt>
                <c:pt idx="211">
                  <c:v>3.6110519999965618E-3</c:v>
                </c:pt>
                <c:pt idx="212">
                  <c:v>3.5203261000020802E-3</c:v>
                </c:pt>
                <c:pt idx="213">
                  <c:v>3.4266309999964051E-3</c:v>
                </c:pt>
                <c:pt idx="214">
                  <c:v>3.3307652000047483E-3</c:v>
                </c:pt>
                <c:pt idx="215">
                  <c:v>3.2312041000039926E-3</c:v>
                </c:pt>
                <c:pt idx="216">
                  <c:v>3.1286843999964731E-3</c:v>
                </c:pt>
                <c:pt idx="217">
                  <c:v>3.0232426000083024E-3</c:v>
                </c:pt>
                <c:pt idx="218">
                  <c:v>2.9148970999983703E-3</c:v>
                </c:pt>
                <c:pt idx="219">
                  <c:v>2.803666600001975E-3</c:v>
                </c:pt>
                <c:pt idx="220">
                  <c:v>2.6895717000030572E-3</c:v>
                </c:pt>
                <c:pt idx="221">
                  <c:v>2.5726350000070397E-3</c:v>
                </c:pt>
                <c:pt idx="222">
                  <c:v>2.4528805000016973E-3</c:v>
                </c:pt>
                <c:pt idx="223">
                  <c:v>2.330334100008713E-3</c:v>
                </c:pt>
                <c:pt idx="224">
                  <c:v>2.2050230000019155E-3</c:v>
                </c:pt>
                <c:pt idx="225">
                  <c:v>2.0769765000068219E-3</c:v>
                </c:pt>
                <c:pt idx="226">
                  <c:v>1.9462248000081672E-3</c:v>
                </c:pt>
                <c:pt idx="227">
                  <c:v>1.812799999996173E-3</c:v>
                </c:pt>
                <c:pt idx="228">
                  <c:v>1.6767353000091134E-3</c:v>
                </c:pt>
                <c:pt idx="229">
                  <c:v>1.5380656000019144E-3</c:v>
                </c:pt>
                <c:pt idx="230">
                  <c:v>1.3968267000024071E-3</c:v>
                </c:pt>
                <c:pt idx="231">
                  <c:v>1.253056099997707E-3</c:v>
                </c:pt>
                <c:pt idx="232">
                  <c:v>1.1067923000069868E-3</c:v>
                </c:pt>
                <c:pt idx="233">
                  <c:v>9.5807510000156526E-4</c:v>
                </c:pt>
                <c:pt idx="234">
                  <c:v>8.0694560000438287E-4</c:v>
                </c:pt>
                <c:pt idx="235">
                  <c:v>6.534460000011677E-4</c:v>
                </c:pt>
                <c:pt idx="236">
                  <c:v>4.9761959999727878E-4</c:v>
                </c:pt>
                <c:pt idx="237">
                  <c:v>3.3951139999999214E-4</c:v>
                </c:pt>
                <c:pt idx="238">
                  <c:v>1.791671000006545E-4</c:v>
                </c:pt>
                <c:pt idx="239">
                  <c:v>1.6634100006740482E-5</c:v>
                </c:pt>
                <c:pt idx="240">
                  <c:v>-1.4803919999906157E-4</c:v>
                </c:pt>
                <c:pt idx="241">
                  <c:v>-3.1480260000193994E-4</c:v>
                </c:pt>
                <c:pt idx="242">
                  <c:v>-4.8360469999408906E-4</c:v>
                </c:pt>
                <c:pt idx="243">
                  <c:v>-6.5439239999420806E-4</c:v>
                </c:pt>
                <c:pt idx="244">
                  <c:v>-8.2711109999422661E-4</c:v>
                </c:pt>
                <c:pt idx="245">
                  <c:v>-1.0017040999912297E-3</c:v>
                </c:pt>
                <c:pt idx="246">
                  <c:v>-1.1781129999945961E-3</c:v>
                </c:pt>
                <c:pt idx="247">
                  <c:v>-1.3562769999992952E-3</c:v>
                </c:pt>
                <c:pt idx="248">
                  <c:v>-1.5361334999965948E-3</c:v>
                </c:pt>
                <c:pt idx="249">
                  <c:v>-1.7176167999934933E-3</c:v>
                </c:pt>
                <c:pt idx="250">
                  <c:v>-1.9006591000021444E-3</c:v>
                </c:pt>
                <c:pt idx="251">
                  <c:v>-2.0851893999918047E-3</c:v>
                </c:pt>
                <c:pt idx="252">
                  <c:v>-2.2711334000007355E-3</c:v>
                </c:pt>
                <c:pt idx="253">
                  <c:v>-2.4584137999994482E-3</c:v>
                </c:pt>
                <c:pt idx="254">
                  <c:v>-2.6469491999989714E-3</c:v>
                </c:pt>
                <c:pt idx="255">
                  <c:v>-2.836114899992026E-3</c:v>
                </c:pt>
                <c:pt idx="256">
                  <c:v>-3.0273759999914773E-3</c:v>
                </c:pt>
                <c:pt idx="257">
                  <c:v>-3.2187247999928559E-3</c:v>
                </c:pt>
                <c:pt idx="258">
                  <c:v>-3.4114168999934691E-3</c:v>
                </c:pt>
                <c:pt idx="259">
                  <c:v>-3.604893100003892E-3</c:v>
                </c:pt>
                <c:pt idx="260">
                  <c:v>-3.7990449999938392E-3</c:v>
                </c:pt>
                <c:pt idx="261">
                  <c:v>-3.9937563999927761E-3</c:v>
                </c:pt>
                <c:pt idx="262">
                  <c:v>-4.1889036999975815E-3</c:v>
                </c:pt>
                <c:pt idx="263">
                  <c:v>-4.3843565999992506E-3</c:v>
                </c:pt>
                <c:pt idx="264">
                  <c:v>-4.5789508999973805E-3</c:v>
                </c:pt>
                <c:pt idx="265">
                  <c:v>-4.7745211999909998E-3</c:v>
                </c:pt>
                <c:pt idx="266">
                  <c:v>-4.9698177000010446E-3</c:v>
                </c:pt>
                <c:pt idx="267">
                  <c:v>-5.165087599991125E-3</c:v>
                </c:pt>
                <c:pt idx="268">
                  <c:v>-5.3596684999916988E-3</c:v>
                </c:pt>
                <c:pt idx="269">
                  <c:v>-5.553673599990816E-3</c:v>
                </c:pt>
                <c:pt idx="270">
                  <c:v>-5.7467899000016587E-3</c:v>
                </c:pt>
                <c:pt idx="271">
                  <c:v>-5.9388930999944023E-3</c:v>
                </c:pt>
                <c:pt idx="272">
                  <c:v>-6.1300061999958189E-3</c:v>
                </c:pt>
                <c:pt idx="273">
                  <c:v>-6.3188304999926004E-3</c:v>
                </c:pt>
                <c:pt idx="274">
                  <c:v>-6.5062329999960866E-3</c:v>
                </c:pt>
                <c:pt idx="275">
                  <c:v>-6.6918122999908292E-3</c:v>
                </c:pt>
                <c:pt idx="276">
                  <c:v>-6.8745380999928329E-3</c:v>
                </c:pt>
                <c:pt idx="277">
                  <c:v>-7.0550491000034299E-3</c:v>
                </c:pt>
                <c:pt idx="278">
                  <c:v>-7.231857099995409E-3</c:v>
                </c:pt>
                <c:pt idx="279">
                  <c:v>-7.4060223999907748E-3</c:v>
                </c:pt>
                <c:pt idx="280">
                  <c:v>-7.5758990000025506E-3</c:v>
                </c:pt>
                <c:pt idx="281">
                  <c:v>-7.7412215999999034E-3</c:v>
                </c:pt>
                <c:pt idx="282">
                  <c:v>-7.9022756999904686E-3</c:v>
                </c:pt>
                <c:pt idx="283">
                  <c:v>-8.0583571999994774E-3</c:v>
                </c:pt>
                <c:pt idx="284">
                  <c:v>-8.2074686999931146E-3</c:v>
                </c:pt>
                <c:pt idx="285">
                  <c:v>-8.3515119000026061E-3</c:v>
                </c:pt>
                <c:pt idx="286">
                  <c:v>-8.4877103000025045E-3</c:v>
                </c:pt>
                <c:pt idx="287">
                  <c:v>-8.6166171999906283E-3</c:v>
                </c:pt>
                <c:pt idx="288">
                  <c:v>-8.7368690000033666E-3</c:v>
                </c:pt>
                <c:pt idx="289">
                  <c:v>-8.8477883000024349E-3</c:v>
                </c:pt>
                <c:pt idx="290">
                  <c:v>-8.949151899997787E-3</c:v>
                </c:pt>
                <c:pt idx="291">
                  <c:v>-9.0384266000000935E-3</c:v>
                </c:pt>
                <c:pt idx="292">
                  <c:v>-9.1151343000035467E-3</c:v>
                </c:pt>
                <c:pt idx="293">
                  <c:v>-9.1794320999980528E-3</c:v>
                </c:pt>
                <c:pt idx="294">
                  <c:v>-9.2283321999957479E-3</c:v>
                </c:pt>
                <c:pt idx="295">
                  <c:v>-9.26099250000334E-3</c:v>
                </c:pt>
                <c:pt idx="296">
                  <c:v>-9.2760265000038089E-3</c:v>
                </c:pt>
                <c:pt idx="297">
                  <c:v>-9.2716621999926474E-3</c:v>
                </c:pt>
                <c:pt idx="298">
                  <c:v>-9.2461750000012444E-3</c:v>
                </c:pt>
                <c:pt idx="299">
                  <c:v>-9.1964125000032482E-3</c:v>
                </c:pt>
                <c:pt idx="300">
                  <c:v>-9.1239782999963381E-3</c:v>
                </c:pt>
                <c:pt idx="301">
                  <c:v>-9.0227304999928037E-3</c:v>
                </c:pt>
                <c:pt idx="302">
                  <c:v>-8.8905780999937178E-3</c:v>
                </c:pt>
                <c:pt idx="303">
                  <c:v>-8.7250194000034753E-3</c:v>
                </c:pt>
                <c:pt idx="304">
                  <c:v>-8.5250319999943258E-3</c:v>
                </c:pt>
                <c:pt idx="305">
                  <c:v>-8.2850870999919835E-3</c:v>
                </c:pt>
                <c:pt idx="306">
                  <c:v>-8.0027574999945728E-3</c:v>
                </c:pt>
                <c:pt idx="307">
                  <c:v>-7.674188799995818E-3</c:v>
                </c:pt>
                <c:pt idx="308">
                  <c:v>-7.2938539999967134E-3</c:v>
                </c:pt>
                <c:pt idx="309">
                  <c:v>-6.8587624000002734E-3</c:v>
                </c:pt>
                <c:pt idx="310">
                  <c:v>-6.3638686999922811E-3</c:v>
                </c:pt>
                <c:pt idx="311">
                  <c:v>-5.8034141000007367E-3</c:v>
                </c:pt>
                <c:pt idx="312">
                  <c:v>-5.1705135999924323E-3</c:v>
                </c:pt>
                <c:pt idx="313">
                  <c:v>-4.4604777999950329E-3</c:v>
                </c:pt>
                <c:pt idx="314">
                  <c:v>-3.6658659999915244E-3</c:v>
                </c:pt>
                <c:pt idx="315">
                  <c:v>-2.7788963000006106E-3</c:v>
                </c:pt>
                <c:pt idx="316">
                  <c:v>-1.7912200000012035E-3</c:v>
                </c:pt>
                <c:pt idx="317">
                  <c:v>-6.9430380000312653E-4</c:v>
                </c:pt>
                <c:pt idx="318">
                  <c:v>5.218801999973266E-4</c:v>
                </c:pt>
                <c:pt idx="319">
                  <c:v>1.8675652000013088E-3</c:v>
                </c:pt>
                <c:pt idx="320">
                  <c:v>3.3560737000044583E-3</c:v>
                </c:pt>
                <c:pt idx="321">
                  <c:v>5.0004600000050914E-3</c:v>
                </c:pt>
                <c:pt idx="322">
                  <c:v>6.814284699999007E-3</c:v>
                </c:pt>
                <c:pt idx="323">
                  <c:v>8.8145300999968867E-3</c:v>
                </c:pt>
                <c:pt idx="324">
                  <c:v>1.1019166099998756E-2</c:v>
                </c:pt>
                <c:pt idx="325">
                  <c:v>1.3449251799997342E-2</c:v>
                </c:pt>
                <c:pt idx="326">
                  <c:v>1.7119637999996939E-2</c:v>
                </c:pt>
                <c:pt idx="327">
                  <c:v>2.1452956200008089E-2</c:v>
                </c:pt>
                <c:pt idx="328">
                  <c:v>2.6066169399996397E-2</c:v>
                </c:pt>
                <c:pt idx="329">
                  <c:v>3.0981624600002533E-2</c:v>
                </c:pt>
                <c:pt idx="330">
                  <c:v>3.6225605400005634E-2</c:v>
                </c:pt>
                <c:pt idx="331">
                  <c:v>4.1828890499999716E-2</c:v>
                </c:pt>
                <c:pt idx="332">
                  <c:v>4.7819922200005749E-2</c:v>
                </c:pt>
                <c:pt idx="333">
                  <c:v>5.4243426500008241E-2</c:v>
                </c:pt>
                <c:pt idx="334">
                  <c:v>6.1141884199997776E-2</c:v>
                </c:pt>
                <c:pt idx="335">
                  <c:v>6.8564197599997101E-2</c:v>
                </c:pt>
                <c:pt idx="336">
                  <c:v>7.6562798500006579E-2</c:v>
                </c:pt>
                <c:pt idx="337">
                  <c:v>8.5195547400005012E-2</c:v>
                </c:pt>
                <c:pt idx="338">
                  <c:v>9.4520611900009044E-2</c:v>
                </c:pt>
                <c:pt idx="339">
                  <c:v>0.10459425060000171</c:v>
                </c:pt>
                <c:pt idx="340">
                  <c:v>0.11547996769999713</c:v>
                </c:pt>
                <c:pt idx="341">
                  <c:v>0.1272356382000055</c:v>
                </c:pt>
                <c:pt idx="342">
                  <c:v>0.13991851120000831</c:v>
                </c:pt>
                <c:pt idx="343">
                  <c:v>0.15358340699999928</c:v>
                </c:pt>
                <c:pt idx="344">
                  <c:v>0.16828430420000018</c:v>
                </c:pt>
                <c:pt idx="345">
                  <c:v>0.18406954220000671</c:v>
                </c:pt>
                <c:pt idx="346">
                  <c:v>0.20098206539999808</c:v>
                </c:pt>
                <c:pt idx="347">
                  <c:v>0.21905359320000173</c:v>
                </c:pt>
                <c:pt idx="348">
                  <c:v>0.2382960340000011</c:v>
                </c:pt>
                <c:pt idx="349">
                  <c:v>0.25868370700000298</c:v>
                </c:pt>
                <c:pt idx="350">
                  <c:v>0.28012542609999969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3B1-4F5C-A991-4C718C493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55048608"/>
        <c:axId val="-2055045824"/>
      </c:scatterChart>
      <c:valAx>
        <c:axId val="-2055048608"/>
        <c:scaling>
          <c:orientation val="minMax"/>
          <c:max val="4.5"/>
          <c:min val="1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-2055045824"/>
        <c:crosses val="autoZero"/>
        <c:crossBetween val="midCat"/>
      </c:valAx>
      <c:valAx>
        <c:axId val="-205504582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-205504860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1x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'2SF-1IP Data'!$AI$4</c:f>
              <c:strCache>
                <c:ptCount val="1"/>
                <c:pt idx="0">
                  <c:v>ROHF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Data'!$AI$5:$AI$355</c:f>
              <c:numCache>
                <c:formatCode>General</c:formatCode>
                <c:ptCount val="351"/>
                <c:pt idx="0">
                  <c:v>-0.52293445770000346</c:v>
                </c:pt>
                <c:pt idx="1">
                  <c:v>-0.52293467460000898</c:v>
                </c:pt>
                <c:pt idx="2">
                  <c:v>-0.52293489840000973</c:v>
                </c:pt>
                <c:pt idx="3">
                  <c:v>-0.52293512910000572</c:v>
                </c:pt>
                <c:pt idx="4">
                  <c:v>-0.52293536660000939</c:v>
                </c:pt>
                <c:pt idx="5">
                  <c:v>-0.52293561110001008</c:v>
                </c:pt>
                <c:pt idx="6">
                  <c:v>-0.52293586250000601</c:v>
                </c:pt>
                <c:pt idx="7">
                  <c:v>-0.52293612110000254</c:v>
                </c:pt>
                <c:pt idx="8">
                  <c:v>-0.5229363867000103</c:v>
                </c:pt>
                <c:pt idx="9">
                  <c:v>-0.52293665940000267</c:v>
                </c:pt>
                <c:pt idx="10">
                  <c:v>-0.52293693920000806</c:v>
                </c:pt>
                <c:pt idx="11">
                  <c:v>-0.52293722609999804</c:v>
                </c:pt>
                <c:pt idx="12">
                  <c:v>-0.52293752010000105</c:v>
                </c:pt>
                <c:pt idx="13">
                  <c:v>-0.52293782110000109</c:v>
                </c:pt>
                <c:pt idx="14">
                  <c:v>-0.52293812909999815</c:v>
                </c:pt>
                <c:pt idx="15">
                  <c:v>-0.52293844390000288</c:v>
                </c:pt>
                <c:pt idx="16">
                  <c:v>-0.52293876550000107</c:v>
                </c:pt>
                <c:pt idx="17">
                  <c:v>-0.52293909380000514</c:v>
                </c:pt>
                <c:pt idx="18">
                  <c:v>-0.52293942859999731</c:v>
                </c:pt>
                <c:pt idx="19">
                  <c:v>-0.52293976960000066</c:v>
                </c:pt>
                <c:pt idx="20">
                  <c:v>-0.52294011680000096</c:v>
                </c:pt>
                <c:pt idx="21">
                  <c:v>-0.52294046990000709</c:v>
                </c:pt>
                <c:pt idx="22">
                  <c:v>-0.52294082849999768</c:v>
                </c:pt>
                <c:pt idx="23">
                  <c:v>-0.52294119249999937</c:v>
                </c:pt>
                <c:pt idx="24">
                  <c:v>-0.52294156140000325</c:v>
                </c:pt>
                <c:pt idx="25">
                  <c:v>-0.52294193500000574</c:v>
                </c:pt>
                <c:pt idx="26">
                  <c:v>-0.52294231270001035</c:v>
                </c:pt>
                <c:pt idx="27">
                  <c:v>-0.5229426941999975</c:v>
                </c:pt>
                <c:pt idx="28">
                  <c:v>-0.52294307900000092</c:v>
                </c:pt>
                <c:pt idx="29">
                  <c:v>-0.52294346640000811</c:v>
                </c:pt>
                <c:pt idx="30">
                  <c:v>-0.52294385599999771</c:v>
                </c:pt>
                <c:pt idx="31">
                  <c:v>-0.52294424699999809</c:v>
                </c:pt>
                <c:pt idx="32">
                  <c:v>-0.52294463890000031</c:v>
                </c:pt>
                <c:pt idx="33">
                  <c:v>-0.52294503080000254</c:v>
                </c:pt>
                <c:pt idx="34">
                  <c:v>-0.5229454219000047</c:v>
                </c:pt>
                <c:pt idx="35">
                  <c:v>-0.52294581140000673</c:v>
                </c:pt>
                <c:pt idx="36">
                  <c:v>-0.52294619830000499</c:v>
                </c:pt>
                <c:pt idx="37">
                  <c:v>-0.52294658169999764</c:v>
                </c:pt>
                <c:pt idx="38">
                  <c:v>-0.52294696040000588</c:v>
                </c:pt>
                <c:pt idx="39">
                  <c:v>-0.52294733339999766</c:v>
                </c:pt>
                <c:pt idx="40">
                  <c:v>-0.52294769940000663</c:v>
                </c:pt>
                <c:pt idx="41">
                  <c:v>-0.52294805719999715</c:v>
                </c:pt>
                <c:pt idx="42">
                  <c:v>-0.52294840519999752</c:v>
                </c:pt>
                <c:pt idx="43">
                  <c:v>-0.52294874220000054</c:v>
                </c:pt>
                <c:pt idx="44">
                  <c:v>-0.52294906650000428</c:v>
                </c:pt>
                <c:pt idx="45">
                  <c:v>-0.52294937640000683</c:v>
                </c:pt>
                <c:pt idx="46">
                  <c:v>-0.52294967030000805</c:v>
                </c:pt>
                <c:pt idx="47">
                  <c:v>-0.52294994630000247</c:v>
                </c:pt>
                <c:pt idx="48">
                  <c:v>-0.52295020230000944</c:v>
                </c:pt>
                <c:pt idx="49">
                  <c:v>-0.52295043649999684</c:v>
                </c:pt>
                <c:pt idx="50">
                  <c:v>-0.52295064650000711</c:v>
                </c:pt>
                <c:pt idx="51">
                  <c:v>-0.52295083020000277</c:v>
                </c:pt>
                <c:pt idx="52">
                  <c:v>-0.52295098500000847</c:v>
                </c:pt>
                <c:pt idx="53">
                  <c:v>-0.52295110850000981</c:v>
                </c:pt>
                <c:pt idx="54">
                  <c:v>-0.52295119800000123</c:v>
                </c:pt>
                <c:pt idx="55">
                  <c:v>-0.52295125060000203</c:v>
                </c:pt>
                <c:pt idx="56">
                  <c:v>-0.52295126350000487</c:v>
                </c:pt>
                <c:pt idx="57">
                  <c:v>-0.52295123350000949</c:v>
                </c:pt>
                <c:pt idx="58">
                  <c:v>-0.52295115740000142</c:v>
                </c:pt>
                <c:pt idx="59">
                  <c:v>-0.52295103180000524</c:v>
                </c:pt>
                <c:pt idx="60">
                  <c:v>-0.52295085320000112</c:v>
                </c:pt>
                <c:pt idx="61">
                  <c:v>-0.52295061780000651</c:v>
                </c:pt>
                <c:pt idx="62">
                  <c:v>-0.52295032180001044</c:v>
                </c:pt>
                <c:pt idx="63">
                  <c:v>-0.5229499611000108</c:v>
                </c:pt>
                <c:pt idx="64">
                  <c:v>-0.52294953140000189</c:v>
                </c:pt>
                <c:pt idx="65">
                  <c:v>-0.52294902830000467</c:v>
                </c:pt>
                <c:pt idx="66">
                  <c:v>-0.52294844730000989</c:v>
                </c:pt>
                <c:pt idx="67">
                  <c:v>-0.52294778339999937</c:v>
                </c:pt>
                <c:pt idx="68">
                  <c:v>-0.52294703180000113</c:v>
                </c:pt>
                <c:pt idx="69">
                  <c:v>-0.52294618700000228</c:v>
                </c:pt>
                <c:pt idx="70">
                  <c:v>-0.522945244400006</c:v>
                </c:pt>
                <c:pt idx="71">
                  <c:v>-0.52294419710000284</c:v>
                </c:pt>
                <c:pt idx="72">
                  <c:v>-0.52294303960000832</c:v>
                </c:pt>
                <c:pt idx="73">
                  <c:v>-0.52294176600000242</c:v>
                </c:pt>
                <c:pt idx="74">
                  <c:v>-0.52294036979999703</c:v>
                </c:pt>
                <c:pt idx="75">
                  <c:v>-0.52293884450000405</c:v>
                </c:pt>
                <c:pt idx="76">
                  <c:v>-0.52293718309999804</c:v>
                </c:pt>
                <c:pt idx="77">
                  <c:v>-0.5229353785000086</c:v>
                </c:pt>
                <c:pt idx="78">
                  <c:v>-0.52293342340000493</c:v>
                </c:pt>
                <c:pt idx="79">
                  <c:v>-0.52293131000000415</c:v>
                </c:pt>
                <c:pt idx="80">
                  <c:v>-0.52292903040000738</c:v>
                </c:pt>
                <c:pt idx="81">
                  <c:v>-0.52292657630000861</c:v>
                </c:pt>
                <c:pt idx="82">
                  <c:v>-0.52292393930000003</c:v>
                </c:pt>
                <c:pt idx="83">
                  <c:v>-0.52292111040000577</c:v>
                </c:pt>
                <c:pt idx="84">
                  <c:v>-0.52291808040000376</c:v>
                </c:pt>
                <c:pt idx="85">
                  <c:v>-0.52291483989999676</c:v>
                </c:pt>
                <c:pt idx="86">
                  <c:v>-0.52291137910000884</c:v>
                </c:pt>
                <c:pt idx="87">
                  <c:v>-0.52290768769999829</c:v>
                </c:pt>
                <c:pt idx="88">
                  <c:v>-0.52290375530000688</c:v>
                </c:pt>
                <c:pt idx="89">
                  <c:v>-0.52289957100001061</c:v>
                </c:pt>
                <c:pt idx="90">
                  <c:v>-0.52289512350000678</c:v>
                </c:pt>
                <c:pt idx="91">
                  <c:v>-0.52289040120000152</c:v>
                </c:pt>
                <c:pt idx="92">
                  <c:v>-0.52288539220000985</c:v>
                </c:pt>
                <c:pt idx="93">
                  <c:v>-0.52288008390000584</c:v>
                </c:pt>
                <c:pt idx="94">
                  <c:v>-0.52287446360000445</c:v>
                </c:pt>
                <c:pt idx="95">
                  <c:v>-0.52286851809999746</c:v>
                </c:pt>
                <c:pt idx="96">
                  <c:v>-0.52286223360000861</c:v>
                </c:pt>
                <c:pt idx="97">
                  <c:v>-0.52285559599999942</c:v>
                </c:pt>
                <c:pt idx="98">
                  <c:v>-0.52284859089999713</c:v>
                </c:pt>
                <c:pt idx="99">
                  <c:v>-0.5228412029999987</c:v>
                </c:pt>
                <c:pt idx="100">
                  <c:v>-0.52283341689999929</c:v>
                </c:pt>
                <c:pt idx="101">
                  <c:v>-0.52282521669999937</c:v>
                </c:pt>
                <c:pt idx="102">
                  <c:v>-0.52281658559999755</c:v>
                </c:pt>
                <c:pt idx="103">
                  <c:v>-0.52280750680000665</c:v>
                </c:pt>
                <c:pt idx="104">
                  <c:v>-0.52279796250000743</c:v>
                </c:pt>
                <c:pt idx="105">
                  <c:v>-0.52278793470000551</c:v>
                </c:pt>
                <c:pt idx="106">
                  <c:v>-0.52277740470000822</c:v>
                </c:pt>
                <c:pt idx="107">
                  <c:v>-0.52276635300000862</c:v>
                </c:pt>
                <c:pt idx="108">
                  <c:v>-0.52275475990001041</c:v>
                </c:pt>
                <c:pt idx="109">
                  <c:v>-0.52274260469999945</c:v>
                </c:pt>
                <c:pt idx="110">
                  <c:v>-0.52272986629999707</c:v>
                </c:pt>
                <c:pt idx="111">
                  <c:v>-0.52271652289999793</c:v>
                </c:pt>
                <c:pt idx="112">
                  <c:v>-0.5227025519000108</c:v>
                </c:pt>
                <c:pt idx="113">
                  <c:v>-0.52268793010000536</c:v>
                </c:pt>
                <c:pt idx="114">
                  <c:v>-0.52267263360000982</c:v>
                </c:pt>
                <c:pt idx="115">
                  <c:v>-0.52265663760000791</c:v>
                </c:pt>
                <c:pt idx="116">
                  <c:v>-0.52263991670000109</c:v>
                </c:pt>
                <c:pt idx="117">
                  <c:v>-0.52262244460000318</c:v>
                </c:pt>
                <c:pt idx="118">
                  <c:v>-0.52260419430000127</c:v>
                </c:pt>
                <c:pt idx="119">
                  <c:v>-0.52258513780000726</c:v>
                </c:pt>
                <c:pt idx="120">
                  <c:v>-0.52256524620000278</c:v>
                </c:pt>
                <c:pt idx="121">
                  <c:v>-0.52254448989999958</c:v>
                </c:pt>
                <c:pt idx="122">
                  <c:v>-0.52252283830000579</c:v>
                </c:pt>
                <c:pt idx="123">
                  <c:v>-0.52250025960000812</c:v>
                </c:pt>
                <c:pt idx="124">
                  <c:v>-0.52247672130000922</c:v>
                </c:pt>
                <c:pt idx="125">
                  <c:v>-0.52245218980000629</c:v>
                </c:pt>
                <c:pt idx="126">
                  <c:v>-0.52242663030000358</c:v>
                </c:pt>
                <c:pt idx="127">
                  <c:v>-0.52240000700000166</c:v>
                </c:pt>
                <c:pt idx="128">
                  <c:v>-0.52237228290000814</c:v>
                </c:pt>
                <c:pt idx="129">
                  <c:v>-0.52234341989999677</c:v>
                </c:pt>
                <c:pt idx="130">
                  <c:v>-0.52231337870000516</c:v>
                </c:pt>
                <c:pt idx="131">
                  <c:v>-0.5222821185000015</c:v>
                </c:pt>
                <c:pt idx="132">
                  <c:v>-0.522249597600009</c:v>
                </c:pt>
                <c:pt idx="133">
                  <c:v>-0.5222157725000045</c:v>
                </c:pt>
                <c:pt idx="134">
                  <c:v>-0.52218059870000388</c:v>
                </c:pt>
                <c:pt idx="135">
                  <c:v>-0.52214402990000508</c:v>
                </c:pt>
                <c:pt idx="136">
                  <c:v>-0.52210601859999883</c:v>
                </c:pt>
                <c:pt idx="137">
                  <c:v>-0.52206651550000061</c:v>
                </c:pt>
                <c:pt idx="138">
                  <c:v>-0.52202546979999909</c:v>
                </c:pt>
                <c:pt idx="139">
                  <c:v>-0.52198282909999705</c:v>
                </c:pt>
                <c:pt idx="140">
                  <c:v>-0.52193853920000777</c:v>
                </c:pt>
                <c:pt idx="141">
                  <c:v>-0.52189254409999819</c:v>
                </c:pt>
                <c:pt idx="142">
                  <c:v>-0.52184478590000083</c:v>
                </c:pt>
                <c:pt idx="143">
                  <c:v>-0.52179520490000186</c:v>
                </c:pt>
                <c:pt idx="144">
                  <c:v>-0.52174373940000862</c:v>
                </c:pt>
                <c:pt idx="145">
                  <c:v>-0.52169032550000338</c:v>
                </c:pt>
                <c:pt idx="146">
                  <c:v>-0.52163489730000379</c:v>
                </c:pt>
                <c:pt idx="147">
                  <c:v>-0.52157738670000242</c:v>
                </c:pt>
                <c:pt idx="148">
                  <c:v>-0.52151772330000767</c:v>
                </c:pt>
                <c:pt idx="149">
                  <c:v>-0.52145583419999753</c:v>
                </c:pt>
                <c:pt idx="150">
                  <c:v>-0.5213916441000066</c:v>
                </c:pt>
                <c:pt idx="151">
                  <c:v>-0.52132507540000006</c:v>
                </c:pt>
                <c:pt idx="152">
                  <c:v>-0.52125604740000142</c:v>
                </c:pt>
                <c:pt idx="153">
                  <c:v>-0.52118447710000737</c:v>
                </c:pt>
                <c:pt idx="154">
                  <c:v>-0.52111027850000369</c:v>
                </c:pt>
                <c:pt idx="155">
                  <c:v>-0.52103336250000609</c:v>
                </c:pt>
                <c:pt idx="156">
                  <c:v>-0.52095363720000876</c:v>
                </c:pt>
                <c:pt idx="157">
                  <c:v>-0.52087100750000559</c:v>
                </c:pt>
                <c:pt idx="158">
                  <c:v>-0.52078537500000266</c:v>
                </c:pt>
                <c:pt idx="159">
                  <c:v>-0.52069663780000042</c:v>
                </c:pt>
                <c:pt idx="160">
                  <c:v>-0.52060469060000969</c:v>
                </c:pt>
                <c:pt idx="161">
                  <c:v>-0.52050942470000905</c:v>
                </c:pt>
                <c:pt idx="162">
                  <c:v>-0.52041072830000701</c:v>
                </c:pt>
                <c:pt idx="163">
                  <c:v>-0.52030848280000441</c:v>
                </c:pt>
                <c:pt idx="164">
                  <c:v>-0.52020256840000911</c:v>
                </c:pt>
                <c:pt idx="165">
                  <c:v>-0.52009286050000014</c:v>
                </c:pt>
                <c:pt idx="166">
                  <c:v>-0.51997923000000412</c:v>
                </c:pt>
                <c:pt idx="167">
                  <c:v>-0.51986154310000643</c:v>
                </c:pt>
                <c:pt idx="168">
                  <c:v>-0.51973966159999918</c:v>
                </c:pt>
                <c:pt idx="169">
                  <c:v>-0.51961344250000252</c:v>
                </c:pt>
                <c:pt idx="170">
                  <c:v>-0.51948273760000063</c:v>
                </c:pt>
                <c:pt idx="171">
                  <c:v>-0.51934739380000394</c:v>
                </c:pt>
                <c:pt idx="172">
                  <c:v>-0.5192072524000082</c:v>
                </c:pt>
                <c:pt idx="173">
                  <c:v>-0.51906214939999984</c:v>
                </c:pt>
                <c:pt idx="174">
                  <c:v>-0.5189119149000021</c:v>
                </c:pt>
                <c:pt idx="175">
                  <c:v>-0.51875637320000578</c:v>
                </c:pt>
                <c:pt idx="176">
                  <c:v>-0.51859534240000471</c:v>
                </c:pt>
                <c:pt idx="177">
                  <c:v>-0.51842863430000818</c:v>
                </c:pt>
                <c:pt idx="178">
                  <c:v>-0.51825605410000719</c:v>
                </c:pt>
                <c:pt idx="179">
                  <c:v>-0.51807740040000283</c:v>
                </c:pt>
                <c:pt idx="180">
                  <c:v>-0.51789246440000625</c:v>
                </c:pt>
                <c:pt idx="181">
                  <c:v>-0.51770103050000671</c:v>
                </c:pt>
                <c:pt idx="182">
                  <c:v>-0.5175028753000106</c:v>
                </c:pt>
                <c:pt idx="183">
                  <c:v>-0.51729776780000236</c:v>
                </c:pt>
                <c:pt idx="184">
                  <c:v>-0.5170854690000084</c:v>
                </c:pt>
                <c:pt idx="185">
                  <c:v>-0.51686573160000648</c:v>
                </c:pt>
                <c:pt idx="186">
                  <c:v>-0.51663829980000742</c:v>
                </c:pt>
                <c:pt idx="187">
                  <c:v>-0.51640290900000707</c:v>
                </c:pt>
                <c:pt idx="188">
                  <c:v>-0.51615928559999702</c:v>
                </c:pt>
                <c:pt idx="189">
                  <c:v>-0.51590714649999825</c:v>
                </c:pt>
                <c:pt idx="190">
                  <c:v>-0.51564619900000253</c:v>
                </c:pt>
                <c:pt idx="191">
                  <c:v>-0.51537614050000968</c:v>
                </c:pt>
                <c:pt idx="192">
                  <c:v>-0.51509665820000805</c:v>
                </c:pt>
                <c:pt idx="193">
                  <c:v>-0.5148074284000046</c:v>
                </c:pt>
                <c:pt idx="194">
                  <c:v>-0.51450811690000364</c:v>
                </c:pt>
                <c:pt idx="195">
                  <c:v>-0.51419837810000502</c:v>
                </c:pt>
                <c:pt idx="196">
                  <c:v>-0.51387785490000226</c:v>
                </c:pt>
                <c:pt idx="197">
                  <c:v>-0.51354617820000215</c:v>
                </c:pt>
                <c:pt idx="198">
                  <c:v>-0.51320296670000687</c:v>
                </c:pt>
                <c:pt idx="199">
                  <c:v>-0.51284782679999807</c:v>
                </c:pt>
                <c:pt idx="200">
                  <c:v>-0.51248035150000248</c:v>
                </c:pt>
                <c:pt idx="201">
                  <c:v>-0.51210012079999956</c:v>
                </c:pt>
                <c:pt idx="202">
                  <c:v>-0.51170670110001026</c:v>
                </c:pt>
                <c:pt idx="203">
                  <c:v>-0.51129964439999753</c:v>
                </c:pt>
                <c:pt idx="204">
                  <c:v>-0.5108784887000013</c:v>
                </c:pt>
                <c:pt idx="205">
                  <c:v>-0.51044275670000161</c:v>
                </c:pt>
                <c:pt idx="206">
                  <c:v>-0.50999195619999682</c:v>
                </c:pt>
                <c:pt idx="207">
                  <c:v>-0.50952557930000353</c:v>
                </c:pt>
                <c:pt idx="208">
                  <c:v>-0.5090431020000068</c:v>
                </c:pt>
                <c:pt idx="209">
                  <c:v>-0.50854398370000808</c:v>
                </c:pt>
                <c:pt idx="210">
                  <c:v>-0.50802766700000745</c:v>
                </c:pt>
                <c:pt idx="211">
                  <c:v>-0.50749357710000709</c:v>
                </c:pt>
                <c:pt idx="212">
                  <c:v>-0.50694112120000057</c:v>
                </c:pt>
                <c:pt idx="213">
                  <c:v>-0.5063696885000013</c:v>
                </c:pt>
                <c:pt idx="214">
                  <c:v>-0.50577865009999812</c:v>
                </c:pt>
                <c:pt idx="215">
                  <c:v>-0.50516735480000818</c:v>
                </c:pt>
                <c:pt idx="216">
                  <c:v>-0.50453513460000465</c:v>
                </c:pt>
                <c:pt idx="217">
                  <c:v>-0.50388130020000688</c:v>
                </c:pt>
                <c:pt idx="218">
                  <c:v>-0.50320514119999871</c:v>
                </c:pt>
                <c:pt idx="219">
                  <c:v>-0.5025059259000102</c:v>
                </c:pt>
                <c:pt idx="220">
                  <c:v>-0.50178290050000385</c:v>
                </c:pt>
                <c:pt idx="221">
                  <c:v>-0.50103528820000065</c:v>
                </c:pt>
                <c:pt idx="222">
                  <c:v>-0.50026228910000725</c:v>
                </c:pt>
                <c:pt idx="223">
                  <c:v>-0.49946307929999989</c:v>
                </c:pt>
                <c:pt idx="224">
                  <c:v>-0.49863681000000781</c:v>
                </c:pt>
                <c:pt idx="225">
                  <c:v>-0.49778260710000666</c:v>
                </c:pt>
                <c:pt idx="226">
                  <c:v>-0.49689957020000008</c:v>
                </c:pt>
                <c:pt idx="227">
                  <c:v>-0.49598677209999664</c:v>
                </c:pt>
                <c:pt idx="228">
                  <c:v>-0.49504325760000256</c:v>
                </c:pt>
                <c:pt idx="229">
                  <c:v>-0.49406804299999862</c:v>
                </c:pt>
                <c:pt idx="230">
                  <c:v>-0.49306011510000758</c:v>
                </c:pt>
                <c:pt idx="231">
                  <c:v>-0.49201842989999989</c:v>
                </c:pt>
                <c:pt idx="232">
                  <c:v>-0.49094191240000384</c:v>
                </c:pt>
                <c:pt idx="233">
                  <c:v>-0.4898294548000024</c:v>
                </c:pt>
                <c:pt idx="234">
                  <c:v>-0.4886799159000077</c:v>
                </c:pt>
                <c:pt idx="235">
                  <c:v>-0.4874921198000095</c:v>
                </c:pt>
                <c:pt idx="236">
                  <c:v>-0.48626485489999993</c:v>
                </c:pt>
                <c:pt idx="237">
                  <c:v>-0.48499687260000712</c:v>
                </c:pt>
                <c:pt idx="238">
                  <c:v>-0.4836868858999992</c:v>
                </c:pt>
                <c:pt idx="239">
                  <c:v>-0.48233356840000852</c:v>
                </c:pt>
                <c:pt idx="240">
                  <c:v>-0.48093555250000009</c:v>
                </c:pt>
                <c:pt idx="241">
                  <c:v>-0.47949142870000117</c:v>
                </c:pt>
                <c:pt idx="242">
                  <c:v>-0.47799974309999982</c:v>
                </c:pt>
                <c:pt idx="243">
                  <c:v>-0.47645899690000704</c:v>
                </c:pt>
                <c:pt idx="244">
                  <c:v>-0.47486764410000148</c:v>
                </c:pt>
                <c:pt idx="245">
                  <c:v>-0.47322409020000578</c:v>
                </c:pt>
                <c:pt idx="246">
                  <c:v>-0.47152669049999929</c:v>
                </c:pt>
                <c:pt idx="247">
                  <c:v>-0.4697737480000086</c:v>
                </c:pt>
                <c:pt idx="248">
                  <c:v>-0.46796351199999719</c:v>
                </c:pt>
                <c:pt idx="249">
                  <c:v>-0.4660941758999968</c:v>
                </c:pt>
                <c:pt idx="250">
                  <c:v>-0.4641638757000095</c:v>
                </c:pt>
                <c:pt idx="251">
                  <c:v>-0.462170687400004</c:v>
                </c:pt>
                <c:pt idx="252">
                  <c:v>-0.46011262540000075</c:v>
                </c:pt>
                <c:pt idx="253">
                  <c:v>-0.45798764040000606</c:v>
                </c:pt>
                <c:pt idx="254">
                  <c:v>-0.45579361699999765</c:v>
                </c:pt>
                <c:pt idx="255">
                  <c:v>-0.45352837280000813</c:v>
                </c:pt>
                <c:pt idx="256">
                  <c:v>-0.45118965030000879</c:v>
                </c:pt>
                <c:pt idx="257">
                  <c:v>-0.44877512730001001</c:v>
                </c:pt>
                <c:pt idx="258">
                  <c:v>-0.44628239860000463</c:v>
                </c:pt>
                <c:pt idx="259">
                  <c:v>-0.44370898590000252</c:v>
                </c:pt>
                <c:pt idx="260">
                  <c:v>-0.44105232980000153</c:v>
                </c:pt>
                <c:pt idx="261">
                  <c:v>-0.4383097885000069</c:v>
                </c:pt>
                <c:pt idx="262">
                  <c:v>-0.43547863509999729</c:v>
                </c:pt>
                <c:pt idx="263">
                  <c:v>-0.43255605510000805</c:v>
                </c:pt>
                <c:pt idx="264">
                  <c:v>-0.42953914420000672</c:v>
                </c:pt>
                <c:pt idx="265">
                  <c:v>-0.42642490370000985</c:v>
                </c:pt>
                <c:pt idx="266">
                  <c:v>-0.42321024070000135</c:v>
                </c:pt>
                <c:pt idx="267">
                  <c:v>-0.41989196330000311</c:v>
                </c:pt>
                <c:pt idx="268">
                  <c:v>-0.41646677850000913</c:v>
                </c:pt>
                <c:pt idx="269">
                  <c:v>-0.41293128920000299</c:v>
                </c:pt>
                <c:pt idx="270">
                  <c:v>-0.40928199130000564</c:v>
                </c:pt>
                <c:pt idx="271">
                  <c:v>-0.40551527070000759</c:v>
                </c:pt>
                <c:pt idx="272">
                  <c:v>-0.4016274007000078</c:v>
                </c:pt>
                <c:pt idx="273">
                  <c:v>-0.39761453860000984</c:v>
                </c:pt>
                <c:pt idx="274">
                  <c:v>-0.39347272290000035</c:v>
                </c:pt>
                <c:pt idx="275">
                  <c:v>-0.38919787030000919</c:v>
                </c:pt>
                <c:pt idx="276">
                  <c:v>-0.38478577220000432</c:v>
                </c:pt>
                <c:pt idx="277">
                  <c:v>-0.38023209230000532</c:v>
                </c:pt>
                <c:pt idx="278">
                  <c:v>-0.37553236300000492</c:v>
                </c:pt>
                <c:pt idx="279">
                  <c:v>-0.37068198210000958</c:v>
                </c:pt>
                <c:pt idx="280">
                  <c:v>-0.36567621060000022</c:v>
                </c:pt>
                <c:pt idx="281">
                  <c:v>-0.36051016830001004</c:v>
                </c:pt>
                <c:pt idx="282">
                  <c:v>-0.35517883210000889</c:v>
                </c:pt>
                <c:pt idx="283">
                  <c:v>-0.34967703150000773</c:v>
                </c:pt>
                <c:pt idx="284">
                  <c:v>-0.34399944670001048</c:v>
                </c:pt>
                <c:pt idx="285">
                  <c:v>-0.33814060680001035</c:v>
                </c:pt>
                <c:pt idx="286">
                  <c:v>-0.33209488309999813</c:v>
                </c:pt>
                <c:pt idx="287">
                  <c:v>-0.32585649039999964</c:v>
                </c:pt>
                <c:pt idx="288">
                  <c:v>-0.3194194844000009</c:v>
                </c:pt>
                <c:pt idx="289">
                  <c:v>-0.31277775600000268</c:v>
                </c:pt>
                <c:pt idx="290">
                  <c:v>-0.3059250347000102</c:v>
                </c:pt>
                <c:pt idx="291">
                  <c:v>-0.29885488019999684</c:v>
                </c:pt>
                <c:pt idx="292">
                  <c:v>-0.2915606905000061</c:v>
                </c:pt>
                <c:pt idx="293">
                  <c:v>-0.2840356909999997</c:v>
                </c:pt>
                <c:pt idx="294">
                  <c:v>-0.27627294159999849</c:v>
                </c:pt>
                <c:pt idx="295">
                  <c:v>-0.2682653361000007</c:v>
                </c:pt>
                <c:pt idx="296">
                  <c:v>-0.26000560229999792</c:v>
                </c:pt>
                <c:pt idx="297">
                  <c:v>-0.25148630540000738</c:v>
                </c:pt>
                <c:pt idx="298">
                  <c:v>-0.24269985179999765</c:v>
                </c:pt>
                <c:pt idx="299">
                  <c:v>-0.23363849260000791</c:v>
                </c:pt>
                <c:pt idx="300">
                  <c:v>-0.22429433620000339</c:v>
                </c:pt>
                <c:pt idx="301">
                  <c:v>-0.21465934610000659</c:v>
                </c:pt>
                <c:pt idx="302">
                  <c:v>-0.20472536530000696</c:v>
                </c:pt>
                <c:pt idx="303">
                  <c:v>-0.19448411150000311</c:v>
                </c:pt>
                <c:pt idx="304">
                  <c:v>-0.18392721630000608</c:v>
                </c:pt>
                <c:pt idx="305">
                  <c:v>-0.17304621889999794</c:v>
                </c:pt>
                <c:pt idx="306">
                  <c:v>-0.16183261289999962</c:v>
                </c:pt>
                <c:pt idx="307">
                  <c:v>-0.15027785690000428</c:v>
                </c:pt>
                <c:pt idx="308">
                  <c:v>-0.13837341100000344</c:v>
                </c:pt>
                <c:pt idx="309">
                  <c:v>-0.12611078080000482</c:v>
                </c:pt>
                <c:pt idx="310">
                  <c:v>-0.11348155480000344</c:v>
                </c:pt>
                <c:pt idx="311">
                  <c:v>-0.10047745660000373</c:v>
                </c:pt>
                <c:pt idx="312">
                  <c:v>-8.7090409900000054E-2</c:v>
                </c:pt>
                <c:pt idx="313">
                  <c:v>-7.3312597700009974E-2</c:v>
                </c:pt>
                <c:pt idx="314">
                  <c:v>-5.9136547999997902E-2</c:v>
                </c:pt>
                <c:pt idx="315">
                  <c:v>-4.4555228100009003E-2</c:v>
                </c:pt>
                <c:pt idx="316">
                  <c:v>-2.9562125200001788E-2</c:v>
                </c:pt>
                <c:pt idx="317">
                  <c:v>-1.4151382800008605E-2</c:v>
                </c:pt>
                <c:pt idx="318">
                  <c:v>1.6820945999995729E-3</c:v>
                </c:pt>
                <c:pt idx="319">
                  <c:v>1.7942493999996145E-2</c:v>
                </c:pt>
                <c:pt idx="320">
                  <c:v>3.4632945900000323E-2</c:v>
                </c:pt>
                <c:pt idx="321">
                  <c:v>5.1755385099994555E-2</c:v>
                </c:pt>
                <c:pt idx="322">
                  <c:v>6.9310395800002311E-2</c:v>
                </c:pt>
                <c:pt idx="323">
                  <c:v>8.7297045399992612E-2</c:v>
                </c:pt>
                <c:pt idx="324">
                  <c:v>0.1057127913999949</c:v>
                </c:pt>
                <c:pt idx="325">
                  <c:v>0.12455335609999452</c:v>
                </c:pt>
                <c:pt idx="326">
                  <c:v>0.14381270740000218</c:v>
                </c:pt>
                <c:pt idx="327">
                  <c:v>0.16348310249999543</c:v>
                </c:pt>
                <c:pt idx="328">
                  <c:v>0.18355521889999693</c:v>
                </c:pt>
                <c:pt idx="329">
                  <c:v>0.20401850569999169</c:v>
                </c:pt>
                <c:pt idx="330">
                  <c:v>0.22486161819999495</c:v>
                </c:pt>
                <c:pt idx="331">
                  <c:v>0.24607320190000337</c:v>
                </c:pt>
                <c:pt idx="332">
                  <c:v>0.26764250819999802</c:v>
                </c:pt>
                <c:pt idx="333">
                  <c:v>0.28956108479999898</c:v>
                </c:pt>
                <c:pt idx="334">
                  <c:v>0.31182349689999</c:v>
                </c:pt>
                <c:pt idx="335">
                  <c:v>0.334428981399995</c:v>
                </c:pt>
                <c:pt idx="336">
                  <c:v>0.35738275880000003</c:v>
                </c:pt>
                <c:pt idx="337">
                  <c:v>0.38069725239999741</c:v>
                </c:pt>
                <c:pt idx="338">
                  <c:v>0.40439313049999726</c:v>
                </c:pt>
                <c:pt idx="339">
                  <c:v>0.42849946420000151</c:v>
                </c:pt>
                <c:pt idx="340">
                  <c:v>0.4530550405999918</c:v>
                </c:pt>
                <c:pt idx="341">
                  <c:v>0.47810714879999239</c:v>
                </c:pt>
                <c:pt idx="342">
                  <c:v>0.5037117761999923</c:v>
                </c:pt>
                <c:pt idx="343">
                  <c:v>0.52993287719999671</c:v>
                </c:pt>
                <c:pt idx="344">
                  <c:v>0.55684163319999413</c:v>
                </c:pt>
                <c:pt idx="345">
                  <c:v>0.58451570149999554</c:v>
                </c:pt>
                <c:pt idx="346">
                  <c:v>0.61303849239999408</c:v>
                </c:pt>
                <c:pt idx="347">
                  <c:v>0.6424985320999923</c:v>
                </c:pt>
                <c:pt idx="348">
                  <c:v>0.67298895289999905</c:v>
                </c:pt>
                <c:pt idx="349">
                  <c:v>0.70460710289999895</c:v>
                </c:pt>
                <c:pt idx="350">
                  <c:v>0.73745429029999343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F1-4D7E-AA95-D4FABABA6D33}"/>
            </c:ext>
          </c:extLst>
        </c:ser>
        <c:ser>
          <c:idx val="1"/>
          <c:order val="1"/>
          <c:tx>
            <c:strRef>
              <c:f>'2SF-1IP Data'!$AJ$4</c:f>
              <c:strCache>
                <c:ptCount val="1"/>
                <c:pt idx="0">
                  <c:v>Root 1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Data'!$AJ$5:$AJ$355</c:f>
              <c:numCache>
                <c:formatCode>General</c:formatCode>
                <c:ptCount val="351"/>
                <c:pt idx="0">
                  <c:v>0</c:v>
                </c:pt>
                <c:pt idx="1">
                  <c:v>-1.3336500003902074E-5</c:v>
                </c:pt>
                <c:pt idx="2">
                  <c:v>-2.6948600009291113E-5</c:v>
                </c:pt>
                <c:pt idx="3">
                  <c:v>-4.0834499998254614E-5</c:v>
                </c:pt>
                <c:pt idx="4">
                  <c:v>-5.4999500008534596E-5</c:v>
                </c:pt>
                <c:pt idx="5">
                  <c:v>-6.9449100010388065E-5</c:v>
                </c:pt>
                <c:pt idx="6">
                  <c:v>-8.4188900004278366E-5</c:v>
                </c:pt>
                <c:pt idx="7">
                  <c:v>-9.9224500004879701E-5</c:v>
                </c:pt>
                <c:pt idx="8">
                  <c:v>-1.1456170000201382E-4</c:v>
                </c:pt>
                <c:pt idx="9">
                  <c:v>-1.3020640000149797E-4</c:v>
                </c:pt>
                <c:pt idx="10">
                  <c:v>-1.4616440000736475E-4</c:v>
                </c:pt>
                <c:pt idx="11">
                  <c:v>-1.6244200000414821E-4</c:v>
                </c:pt>
                <c:pt idx="12">
                  <c:v>-1.7904530000123486E-4</c:v>
                </c:pt>
                <c:pt idx="13">
                  <c:v>-1.9598069999915424E-4</c:v>
                </c:pt>
                <c:pt idx="14">
                  <c:v>-2.1325449999665125E-4</c:v>
                </c:pt>
                <c:pt idx="15">
                  <c:v>-2.3087350000139395E-4</c:v>
                </c:pt>
                <c:pt idx="16">
                  <c:v>-2.4884409999970103E-4</c:v>
                </c:pt>
                <c:pt idx="17">
                  <c:v>-2.6717340000459444E-4</c:v>
                </c:pt>
                <c:pt idx="18">
                  <c:v>-2.8586810000774676E-4</c:v>
                </c:pt>
                <c:pt idx="19">
                  <c:v>-3.049354999973275E-4</c:v>
                </c:pt>
                <c:pt idx="20">
                  <c:v>-3.2438259999878483E-4</c:v>
                </c:pt>
                <c:pt idx="21">
                  <c:v>-3.4421700000564215E-4</c:v>
                </c:pt>
                <c:pt idx="22">
                  <c:v>-3.6444590000428434E-4</c:v>
                </c:pt>
                <c:pt idx="23">
                  <c:v>-3.8507720000779955E-4</c:v>
                </c:pt>
                <c:pt idx="24">
                  <c:v>-4.0611850000971117E-4</c:v>
                </c:pt>
                <c:pt idx="25">
                  <c:v>-4.2757780001068113E-4</c:v>
                </c:pt>
                <c:pt idx="26">
                  <c:v>-4.4946319999894513E-4</c:v>
                </c:pt>
                <c:pt idx="27">
                  <c:v>-4.7178290000715606E-4</c:v>
                </c:pt>
                <c:pt idx="28">
                  <c:v>-4.9454519999869717E-4</c:v>
                </c:pt>
                <c:pt idx="29">
                  <c:v>-5.1775890000271829E-4</c:v>
                </c:pt>
                <c:pt idx="30">
                  <c:v>-5.4143250000038279E-4</c:v>
                </c:pt>
                <c:pt idx="31">
                  <c:v>-5.6557490000841426E-4</c:v>
                </c:pt>
                <c:pt idx="32">
                  <c:v>-5.9019520000447301E-4</c:v>
                </c:pt>
                <c:pt idx="33">
                  <c:v>-6.153026999982103E-4</c:v>
                </c:pt>
                <c:pt idx="34">
                  <c:v>-6.4090669999927741E-4</c:v>
                </c:pt>
                <c:pt idx="35">
                  <c:v>-6.6701680000846864E-4</c:v>
                </c:pt>
                <c:pt idx="36">
                  <c:v>-6.9364269999994121E-4</c:v>
                </c:pt>
                <c:pt idx="37">
                  <c:v>-7.2079449999762346E-4</c:v>
                </c:pt>
                <c:pt idx="38">
                  <c:v>-7.4848229999702198E-4</c:v>
                </c:pt>
                <c:pt idx="39">
                  <c:v>-7.7671639999721265E-4</c:v>
                </c:pt>
                <c:pt idx="40">
                  <c:v>-8.0550740000262522E-4</c:v>
                </c:pt>
                <c:pt idx="41">
                  <c:v>-8.3486600000526323E-4</c:v>
                </c:pt>
                <c:pt idx="42">
                  <c:v>-8.6480310000069949E-4</c:v>
                </c:pt>
                <c:pt idx="43">
                  <c:v>-8.9533000000585616E-4</c:v>
                </c:pt>
                <c:pt idx="44">
                  <c:v>-9.2645800000923373E-4</c:v>
                </c:pt>
                <c:pt idx="45">
                  <c:v>-9.5819860000290191E-4</c:v>
                </c:pt>
                <c:pt idx="46">
                  <c:v>-9.9056370000027982E-4</c:v>
                </c:pt>
                <c:pt idx="47">
                  <c:v>-1.023565400004145E-3</c:v>
                </c:pt>
                <c:pt idx="48">
                  <c:v>-1.0572160000066333E-3</c:v>
                </c:pt>
                <c:pt idx="49">
                  <c:v>-1.0915277999998807E-3</c:v>
                </c:pt>
                <c:pt idx="50">
                  <c:v>-1.1265138000027264E-3</c:v>
                </c:pt>
                <c:pt idx="51">
                  <c:v>-1.1621869000038032E-3</c:v>
                </c:pt>
                <c:pt idx="52">
                  <c:v>-1.1985602999970979E-3</c:v>
                </c:pt>
                <c:pt idx="53">
                  <c:v>-1.2356475999979466E-3</c:v>
                </c:pt>
                <c:pt idx="54">
                  <c:v>-1.2734624000074746E-3</c:v>
                </c:pt>
                <c:pt idx="55">
                  <c:v>-1.3120189999966669E-3</c:v>
                </c:pt>
                <c:pt idx="56">
                  <c:v>-1.3513315000039938E-3</c:v>
                </c:pt>
                <c:pt idx="57">
                  <c:v>-1.3914144000040096E-3</c:v>
                </c:pt>
                <c:pt idx="58">
                  <c:v>-1.4322828000103982E-3</c:v>
                </c:pt>
                <c:pt idx="59">
                  <c:v>-1.4739517000066371E-3</c:v>
                </c:pt>
                <c:pt idx="60">
                  <c:v>-1.5164364999975533E-3</c:v>
                </c:pt>
                <c:pt idx="61">
                  <c:v>-1.5597530000093229E-3</c:v>
                </c:pt>
                <c:pt idx="62">
                  <c:v>-1.6039172000006374E-3</c:v>
                </c:pt>
                <c:pt idx="63">
                  <c:v>-1.6489454000065962E-3</c:v>
                </c:pt>
                <c:pt idx="64">
                  <c:v>-1.6948542000108091E-3</c:v>
                </c:pt>
                <c:pt idx="65">
                  <c:v>-1.7416607000058093E-3</c:v>
                </c:pt>
                <c:pt idx="66">
                  <c:v>-1.78938220000191E-3</c:v>
                </c:pt>
                <c:pt idx="67">
                  <c:v>-1.838036099996998E-3</c:v>
                </c:pt>
                <c:pt idx="68">
                  <c:v>-1.8876406000032375E-3</c:v>
                </c:pt>
                <c:pt idx="69">
                  <c:v>-1.9382138000025861E-3</c:v>
                </c:pt>
                <c:pt idx="70">
                  <c:v>-1.9897606999990103E-3</c:v>
                </c:pt>
                <c:pt idx="71">
                  <c:v>-2.0423266000051399E-3</c:v>
                </c:pt>
                <c:pt idx="72">
                  <c:v>-2.0959187000073598E-3</c:v>
                </c:pt>
                <c:pt idx="73">
                  <c:v>-2.1505566000001863E-3</c:v>
                </c:pt>
                <c:pt idx="74">
                  <c:v>-2.2062601999977005E-3</c:v>
                </c:pt>
                <c:pt idx="75">
                  <c:v>-2.2630497000051264E-3</c:v>
                </c:pt>
                <c:pt idx="76">
                  <c:v>-2.320945400001051E-3</c:v>
                </c:pt>
                <c:pt idx="77">
                  <c:v>-2.379969000003257E-3</c:v>
                </c:pt>
                <c:pt idx="78">
                  <c:v>-2.4401425000064592E-3</c:v>
                </c:pt>
                <c:pt idx="79">
                  <c:v>-2.5014878000035878E-3</c:v>
                </c:pt>
                <c:pt idx="80">
                  <c:v>-2.5640275000000656E-3</c:v>
                </c:pt>
                <c:pt idx="81">
                  <c:v>-2.6277843000030998E-3</c:v>
                </c:pt>
                <c:pt idx="82">
                  <c:v>-2.6927814000003991E-3</c:v>
                </c:pt>
                <c:pt idx="83">
                  <c:v>-2.7590426000045909E-3</c:v>
                </c:pt>
                <c:pt idx="84">
                  <c:v>-2.8265919000034501E-3</c:v>
                </c:pt>
                <c:pt idx="85">
                  <c:v>-2.895453999997244E-3</c:v>
                </c:pt>
                <c:pt idx="86">
                  <c:v>-2.9656539000058046E-3</c:v>
                </c:pt>
                <c:pt idx="87">
                  <c:v>-3.0372169999992593E-3</c:v>
                </c:pt>
                <c:pt idx="88">
                  <c:v>-3.1101693000010755E-3</c:v>
                </c:pt>
                <c:pt idx="89">
                  <c:v>-3.1845371999992267E-3</c:v>
                </c:pt>
                <c:pt idx="90">
                  <c:v>-3.2603474000012511E-3</c:v>
                </c:pt>
                <c:pt idx="91">
                  <c:v>-3.337627500002327E-3</c:v>
                </c:pt>
                <c:pt idx="92">
                  <c:v>-3.4164050000100588E-3</c:v>
                </c:pt>
                <c:pt idx="93">
                  <c:v>-3.4967085000090492E-3</c:v>
                </c:pt>
                <c:pt idx="94">
                  <c:v>-3.578566599998112E-3</c:v>
                </c:pt>
                <c:pt idx="95">
                  <c:v>-3.6620086000027641E-3</c:v>
                </c:pt>
                <c:pt idx="96">
                  <c:v>-3.7470644000023867E-3</c:v>
                </c:pt>
                <c:pt idx="97">
                  <c:v>-3.8337642000101368E-3</c:v>
                </c:pt>
                <c:pt idx="98">
                  <c:v>-3.9221387000054619E-3</c:v>
                </c:pt>
                <c:pt idx="99">
                  <c:v>-4.0122194000105083E-3</c:v>
                </c:pt>
                <c:pt idx="100">
                  <c:v>-4.1040381000101434E-3</c:v>
                </c:pt>
                <c:pt idx="101">
                  <c:v>-4.1976270000105842E-3</c:v>
                </c:pt>
                <c:pt idx="102">
                  <c:v>-4.2930192000056877E-3</c:v>
                </c:pt>
                <c:pt idx="103">
                  <c:v>-4.3902479000053063E-3</c:v>
                </c:pt>
                <c:pt idx="104">
                  <c:v>-4.4893471000051477E-3</c:v>
                </c:pt>
                <c:pt idx="105">
                  <c:v>-4.5903513999974166E-3</c:v>
                </c:pt>
                <c:pt idx="106">
                  <c:v>-4.6932957000080933E-3</c:v>
                </c:pt>
                <c:pt idx="107">
                  <c:v>-4.7982155000028115E-3</c:v>
                </c:pt>
                <c:pt idx="108">
                  <c:v>-4.9051470000023301E-3</c:v>
                </c:pt>
                <c:pt idx="109">
                  <c:v>-5.0141267000043399E-3</c:v>
                </c:pt>
                <c:pt idx="110">
                  <c:v>-5.1251919000065982E-3</c:v>
                </c:pt>
                <c:pt idx="111">
                  <c:v>-5.2383802999997897E-3</c:v>
                </c:pt>
                <c:pt idx="112">
                  <c:v>-5.3537300999977333E-3</c:v>
                </c:pt>
                <c:pt idx="113">
                  <c:v>-5.4712801999983185E-3</c:v>
                </c:pt>
                <c:pt idx="114">
                  <c:v>-5.5910698000047887E-3</c:v>
                </c:pt>
                <c:pt idx="115">
                  <c:v>-5.7131341000058455E-3</c:v>
                </c:pt>
                <c:pt idx="116">
                  <c:v>-5.8375234000038745E-3</c:v>
                </c:pt>
                <c:pt idx="117">
                  <c:v>-5.9642734999982849E-3</c:v>
                </c:pt>
                <c:pt idx="118">
                  <c:v>-6.0934259000049451E-3</c:v>
                </c:pt>
                <c:pt idx="119">
                  <c:v>-6.2250227000077984E-3</c:v>
                </c:pt>
                <c:pt idx="120">
                  <c:v>-6.3591064999997116E-3</c:v>
                </c:pt>
                <c:pt idx="121">
                  <c:v>-6.4957202000073266E-3</c:v>
                </c:pt>
                <c:pt idx="122">
                  <c:v>-6.6349076000022933E-3</c:v>
                </c:pt>
                <c:pt idx="123">
                  <c:v>-6.7767126000006783E-3</c:v>
                </c:pt>
                <c:pt idx="124">
                  <c:v>-6.9211800000061885E-3</c:v>
                </c:pt>
                <c:pt idx="125">
                  <c:v>-7.0683548999994628E-3</c:v>
                </c:pt>
                <c:pt idx="126">
                  <c:v>-7.2182830000002696E-3</c:v>
                </c:pt>
                <c:pt idx="127">
                  <c:v>-7.3710102000035249E-3</c:v>
                </c:pt>
                <c:pt idx="128">
                  <c:v>-7.5265833000059956E-3</c:v>
                </c:pt>
                <c:pt idx="129">
                  <c:v>-7.6850494000098024E-3</c:v>
                </c:pt>
                <c:pt idx="130">
                  <c:v>-7.846455900008209E-3</c:v>
                </c:pt>
                <c:pt idx="131">
                  <c:v>-8.0108509000069716E-3</c:v>
                </c:pt>
                <c:pt idx="132">
                  <c:v>-8.1782829000047741E-3</c:v>
                </c:pt>
                <c:pt idx="133">
                  <c:v>-8.3488008000074387E-3</c:v>
                </c:pt>
                <c:pt idx="134">
                  <c:v>-8.5224538999995048E-3</c:v>
                </c:pt>
                <c:pt idx="135">
                  <c:v>-8.6992919000010716E-3</c:v>
                </c:pt>
                <c:pt idx="136">
                  <c:v>-8.8793652000020984E-3</c:v>
                </c:pt>
                <c:pt idx="137">
                  <c:v>-9.0627242000067554E-3</c:v>
                </c:pt>
                <c:pt idx="138">
                  <c:v>-9.2494199000014987E-3</c:v>
                </c:pt>
                <c:pt idx="139">
                  <c:v>-9.4395037000083448E-3</c:v>
                </c:pt>
                <c:pt idx="140">
                  <c:v>-9.6330273999996052E-3</c:v>
                </c:pt>
                <c:pt idx="141">
                  <c:v>-9.8300429000062195E-3</c:v>
                </c:pt>
                <c:pt idx="142">
                  <c:v>-1.003060290000235E-2</c:v>
                </c:pt>
                <c:pt idx="143">
                  <c:v>-1.0234760100004792E-2</c:v>
                </c:pt>
                <c:pt idx="144">
                  <c:v>-1.0442567600009056E-2</c:v>
                </c:pt>
                <c:pt idx="145">
                  <c:v>-1.0654079000005368E-2</c:v>
                </c:pt>
                <c:pt idx="146">
                  <c:v>-1.0869347899998161E-2</c:v>
                </c:pt>
                <c:pt idx="147">
                  <c:v>-1.1088428400000794E-2</c:v>
                </c:pt>
                <c:pt idx="148">
                  <c:v>-1.1311375100007126E-2</c:v>
                </c:pt>
                <c:pt idx="149">
                  <c:v>-1.1538242400007448E-2</c:v>
                </c:pt>
                <c:pt idx="150">
                  <c:v>-1.1769085500006327E-2</c:v>
                </c:pt>
                <c:pt idx="151">
                  <c:v>-1.200395940000476E-2</c:v>
                </c:pt>
                <c:pt idx="152">
                  <c:v>-1.2242919800002028E-2</c:v>
                </c:pt>
                <c:pt idx="153">
                  <c:v>-1.248602239999741E-2</c:v>
                </c:pt>
                <c:pt idx="154">
                  <c:v>-1.2733323299997323E-2</c:v>
                </c:pt>
                <c:pt idx="155">
                  <c:v>-1.2984878700009972E-2</c:v>
                </c:pt>
                <c:pt idx="156">
                  <c:v>-1.3240745200008064E-2</c:v>
                </c:pt>
                <c:pt idx="157">
                  <c:v>-1.350097960001051E-2</c:v>
                </c:pt>
                <c:pt idx="158">
                  <c:v>-1.3765638899997157E-2</c:v>
                </c:pt>
                <c:pt idx="159">
                  <c:v>-1.4034780499997623E-2</c:v>
                </c:pt>
                <c:pt idx="160">
                  <c:v>-1.4308462000002464E-2</c:v>
                </c:pt>
                <c:pt idx="161">
                  <c:v>-1.4586741200005804E-2</c:v>
                </c:pt>
                <c:pt idx="162">
                  <c:v>-1.4869712900008381E-2</c:v>
                </c:pt>
                <c:pt idx="163">
                  <c:v>-1.5157356700001401E-2</c:v>
                </c:pt>
                <c:pt idx="164">
                  <c:v>-1.5449780500006227E-2</c:v>
                </c:pt>
                <c:pt idx="165">
                  <c:v>-1.5747036999997022E-2</c:v>
                </c:pt>
                <c:pt idx="166">
                  <c:v>-1.6049184700008823E-2</c:v>
                </c:pt>
                <c:pt idx="167">
                  <c:v>-1.635628310000925E-2</c:v>
                </c:pt>
                <c:pt idx="168">
                  <c:v>-1.6668392200003268E-2</c:v>
                </c:pt>
                <c:pt idx="169">
                  <c:v>-1.698557219999941E-2</c:v>
                </c:pt>
                <c:pt idx="170">
                  <c:v>-1.7307883699999138E-2</c:v>
                </c:pt>
                <c:pt idx="171">
                  <c:v>-1.7635387699996841E-2</c:v>
                </c:pt>
                <c:pt idx="172">
                  <c:v>-1.7968145799997615E-2</c:v>
                </c:pt>
                <c:pt idx="173">
                  <c:v>-1.8306219800010126E-2</c:v>
                </c:pt>
                <c:pt idx="174">
                  <c:v>-1.8649672000009332E-2</c:v>
                </c:pt>
                <c:pt idx="175">
                  <c:v>-1.8998565399996892E-2</c:v>
                </c:pt>
                <c:pt idx="176">
                  <c:v>-1.9352963200006457E-2</c:v>
                </c:pt>
                <c:pt idx="177">
                  <c:v>-1.9712929500002474E-2</c:v>
                </c:pt>
                <c:pt idx="178">
                  <c:v>-2.0078528900000947E-2</c:v>
                </c:pt>
                <c:pt idx="179">
                  <c:v>-2.044982649999838E-2</c:v>
                </c:pt>
                <c:pt idx="180">
                  <c:v>-2.082688830000734E-2</c:v>
                </c:pt>
                <c:pt idx="181">
                  <c:v>-2.1209780900008468E-2</c:v>
                </c:pt>
                <c:pt idx="182">
                  <c:v>-2.1598571799998467E-2</c:v>
                </c:pt>
                <c:pt idx="183">
                  <c:v>-2.1993329300002529E-2</c:v>
                </c:pt>
                <c:pt idx="184">
                  <c:v>-2.2394122400001493E-2</c:v>
                </c:pt>
                <c:pt idx="185">
                  <c:v>-2.2801021399999399E-2</c:v>
                </c:pt>
                <c:pt idx="186">
                  <c:v>-2.3214097299998571E-2</c:v>
                </c:pt>
                <c:pt idx="187">
                  <c:v>-2.3633422400010318E-2</c:v>
                </c:pt>
                <c:pt idx="188">
                  <c:v>-2.4059070000006955E-2</c:v>
                </c:pt>
                <c:pt idx="189">
                  <c:v>-2.4491114600010633E-2</c:v>
                </c:pt>
                <c:pt idx="190">
                  <c:v>-2.4929632099997434E-2</c:v>
                </c:pt>
                <c:pt idx="191">
                  <c:v>-2.5374699799996847E-2</c:v>
                </c:pt>
                <c:pt idx="192">
                  <c:v>-2.5826396300004717E-2</c:v>
                </c:pt>
                <c:pt idx="193">
                  <c:v>-2.6284801800002811E-2</c:v>
                </c:pt>
                <c:pt idx="194">
                  <c:v>-2.6749998200003233E-2</c:v>
                </c:pt>
                <c:pt idx="195">
                  <c:v>-2.7222069000004012E-2</c:v>
                </c:pt>
                <c:pt idx="196">
                  <c:v>-2.7701099799998019E-2</c:v>
                </c:pt>
                <c:pt idx="197">
                  <c:v>-2.818717780000668E-2</c:v>
                </c:pt>
                <c:pt idx="198">
                  <c:v>-2.8680392500007201E-2</c:v>
                </c:pt>
                <c:pt idx="199">
                  <c:v>-2.9180835500000057E-2</c:v>
                </c:pt>
                <c:pt idx="200">
                  <c:v>-2.9688600699998346E-2</c:v>
                </c:pt>
                <c:pt idx="201">
                  <c:v>-3.0203784400001155E-2</c:v>
                </c:pt>
                <c:pt idx="202">
                  <c:v>-3.0726485599998909E-2</c:v>
                </c:pt>
                <c:pt idx="203">
                  <c:v>-3.1256806000001802E-2</c:v>
                </c:pt>
                <c:pt idx="204">
                  <c:v>-3.1794849999997155E-2</c:v>
                </c:pt>
                <c:pt idx="205">
                  <c:v>-3.234072509999919E-2</c:v>
                </c:pt>
                <c:pt idx="206">
                  <c:v>-3.2894541600001048E-2</c:v>
                </c:pt>
                <c:pt idx="207">
                  <c:v>-3.3456414300005122E-2</c:v>
                </c:pt>
                <c:pt idx="208">
                  <c:v>-3.4026460900008715E-2</c:v>
                </c:pt>
                <c:pt idx="209">
                  <c:v>-3.4604802800004109E-2</c:v>
                </c:pt>
                <c:pt idx="210">
                  <c:v>-3.5191565499999911E-2</c:v>
                </c:pt>
                <c:pt idx="211">
                  <c:v>-3.5786878600006844E-2</c:v>
                </c:pt>
                <c:pt idx="212">
                  <c:v>-3.6390876300004038E-2</c:v>
                </c:pt>
                <c:pt idx="213">
                  <c:v>-3.7003697400010083E-2</c:v>
                </c:pt>
                <c:pt idx="214">
                  <c:v>-3.7625403800007007E-2</c:v>
                </c:pt>
                <c:pt idx="215">
                  <c:v>-3.8256297499998482E-2</c:v>
                </c:pt>
                <c:pt idx="216">
                  <c:v>-3.8896469199997341E-2</c:v>
                </c:pt>
                <c:pt idx="217">
                  <c:v>-3.9546072199996729E-2</c:v>
                </c:pt>
                <c:pt idx="218">
                  <c:v>-4.0205267100006381E-2</c:v>
                </c:pt>
                <c:pt idx="219">
                  <c:v>-4.087423770000953E-2</c:v>
                </c:pt>
                <c:pt idx="220">
                  <c:v>-4.1553158100001042E-2</c:v>
                </c:pt>
                <c:pt idx="221">
                  <c:v>-4.2242215000001693E-2</c:v>
                </c:pt>
                <c:pt idx="222">
                  <c:v>-4.294160290000093E-2</c:v>
                </c:pt>
                <c:pt idx="223">
                  <c:v>-4.3651523900010147E-2</c:v>
                </c:pt>
                <c:pt idx="224">
                  <c:v>-4.4372188799997048E-2</c:v>
                </c:pt>
                <c:pt idx="225">
                  <c:v>-4.5103817099999333E-2</c:v>
                </c:pt>
                <c:pt idx="226">
                  <c:v>-4.5846637600007512E-2</c:v>
                </c:pt>
                <c:pt idx="227">
                  <c:v>-4.6600888800000462E-2</c:v>
                </c:pt>
                <c:pt idx="228">
                  <c:v>-4.7366819499998769E-2</c:v>
                </c:pt>
                <c:pt idx="229">
                  <c:v>-4.8144689400004381E-2</c:v>
                </c:pt>
                <c:pt idx="230">
                  <c:v>-4.8934769600009531E-2</c:v>
                </c:pt>
                <c:pt idx="231">
                  <c:v>-4.9737342900002091E-2</c:v>
                </c:pt>
                <c:pt idx="232">
                  <c:v>-5.0552705000001197E-2</c:v>
                </c:pt>
                <c:pt idx="233">
                  <c:v>-5.1381164700003978E-2</c:v>
                </c:pt>
                <c:pt idx="234">
                  <c:v>-5.2223044699999832E-2</c:v>
                </c:pt>
                <c:pt idx="235">
                  <c:v>-5.3078682200009553E-2</c:v>
                </c:pt>
                <c:pt idx="236">
                  <c:v>-5.3948429800001918E-2</c:v>
                </c:pt>
                <c:pt idx="237">
                  <c:v>-5.4832656200005658E-2</c:v>
                </c:pt>
                <c:pt idx="238">
                  <c:v>-5.5731747000010046E-2</c:v>
                </c:pt>
                <c:pt idx="239">
                  <c:v>-5.6646105500007593E-2</c:v>
                </c:pt>
                <c:pt idx="240">
                  <c:v>-5.7576153400006547E-2</c:v>
                </c:pt>
                <c:pt idx="241">
                  <c:v>-5.8522332199999028E-2</c:v>
                </c:pt>
                <c:pt idx="242">
                  <c:v>-5.9485103500009018E-2</c:v>
                </c:pt>
                <c:pt idx="243">
                  <c:v>-6.0464950500005443E-2</c:v>
                </c:pt>
                <c:pt idx="244">
                  <c:v>-6.1462378500010573E-2</c:v>
                </c:pt>
                <c:pt idx="245">
                  <c:v>-6.2477916500000674E-2</c:v>
                </c:pt>
                <c:pt idx="246">
                  <c:v>-6.3512113500010514E-2</c:v>
                </c:pt>
                <c:pt idx="247">
                  <c:v>-6.4565557000008766E-2</c:v>
                </c:pt>
                <c:pt idx="248">
                  <c:v>-6.5638848100007863E-2</c:v>
                </c:pt>
                <c:pt idx="249">
                  <c:v>-6.673262009999803E-2</c:v>
                </c:pt>
                <c:pt idx="250">
                  <c:v>-6.7847535200002085E-2</c:v>
                </c:pt>
                <c:pt idx="251">
                  <c:v>-6.8984286000002726E-2</c:v>
                </c:pt>
                <c:pt idx="252">
                  <c:v>-7.0143596100010086E-2</c:v>
                </c:pt>
                <c:pt idx="253">
                  <c:v>-7.1326221800006806E-2</c:v>
                </c:pt>
                <c:pt idx="254">
                  <c:v>-7.2532952900004943E-2</c:v>
                </c:pt>
                <c:pt idx="255">
                  <c:v>-7.3764587400006576E-2</c:v>
                </c:pt>
                <c:pt idx="256">
                  <c:v>-7.5022049600008245E-2</c:v>
                </c:pt>
                <c:pt idx="257">
                  <c:v>-7.6306195800000864E-2</c:v>
                </c:pt>
                <c:pt idx="258">
                  <c:v>-7.7617969200005632E-2</c:v>
                </c:pt>
                <c:pt idx="259">
                  <c:v>-7.8958340500008717E-2</c:v>
                </c:pt>
                <c:pt idx="260">
                  <c:v>-8.0328323000003365E-2</c:v>
                </c:pt>
                <c:pt idx="261">
                  <c:v>-8.172896989999856E-2</c:v>
                </c:pt>
                <c:pt idx="262">
                  <c:v>-8.3161375100004875E-2</c:v>
                </c:pt>
                <c:pt idx="263">
                  <c:v>-8.462667269999713E-2</c:v>
                </c:pt>
                <c:pt idx="264">
                  <c:v>-8.6125686900004439E-2</c:v>
                </c:pt>
                <c:pt idx="265">
                  <c:v>-8.7660323800008655E-2</c:v>
                </c:pt>
                <c:pt idx="266">
                  <c:v>-8.9231445000010012E-2</c:v>
                </c:pt>
                <c:pt idx="267">
                  <c:v>-9.084053760000188E-2</c:v>
                </c:pt>
                <c:pt idx="268">
                  <c:v>-9.2488600400002952E-2</c:v>
                </c:pt>
                <c:pt idx="269">
                  <c:v>-9.4177290100006417E-2</c:v>
                </c:pt>
                <c:pt idx="270">
                  <c:v>-9.5907923100000403E-2</c:v>
                </c:pt>
                <c:pt idx="271">
                  <c:v>-9.768185760000847E-2</c:v>
                </c:pt>
                <c:pt idx="272">
                  <c:v>-9.9500777499997639E-2</c:v>
                </c:pt>
                <c:pt idx="273">
                  <c:v>-0.10136563540000054</c:v>
                </c:pt>
                <c:pt idx="274">
                  <c:v>-0.10327846700000975</c:v>
                </c:pt>
                <c:pt idx="275">
                  <c:v>-0.10524059029999933</c:v>
                </c:pt>
                <c:pt idx="276">
                  <c:v>-0.1072533959000026</c:v>
                </c:pt>
                <c:pt idx="277">
                  <c:v>-0.10931854980000821</c:v>
                </c:pt>
                <c:pt idx="278">
                  <c:v>-0.11154389499999695</c:v>
                </c:pt>
                <c:pt idx="279">
                  <c:v>-0.11391321899999696</c:v>
                </c:pt>
                <c:pt idx="280">
                  <c:v>-0.1163277088000001</c:v>
                </c:pt>
                <c:pt idx="281">
                  <c:v>-0.1187868317000067</c:v>
                </c:pt>
                <c:pt idx="282">
                  <c:v>-0.12129111050001029</c:v>
                </c:pt>
                <c:pt idx="283">
                  <c:v>-0.12384018810000441</c:v>
                </c:pt>
                <c:pt idx="284">
                  <c:v>-0.12643364769999721</c:v>
                </c:pt>
                <c:pt idx="285">
                  <c:v>-0.12907161700000813</c:v>
                </c:pt>
                <c:pt idx="286">
                  <c:v>-0.1317532136000068</c:v>
                </c:pt>
                <c:pt idx="287">
                  <c:v>-0.13447788260000948</c:v>
                </c:pt>
                <c:pt idx="288">
                  <c:v>-0.13724558350000393</c:v>
                </c:pt>
                <c:pt idx="289">
                  <c:v>-0.14005468260000953</c:v>
                </c:pt>
                <c:pt idx="290">
                  <c:v>-0.14290522410000506</c:v>
                </c:pt>
                <c:pt idx="291">
                  <c:v>-0.14579511170001069</c:v>
                </c:pt>
                <c:pt idx="292">
                  <c:v>-0.14872424109999827</c:v>
                </c:pt>
                <c:pt idx="293">
                  <c:v>-0.15169074620000345</c:v>
                </c:pt>
                <c:pt idx="294">
                  <c:v>-0.15469286270000282</c:v>
                </c:pt>
                <c:pt idx="295">
                  <c:v>-0.1577289793000034</c:v>
                </c:pt>
                <c:pt idx="296">
                  <c:v>-0.16079741770001021</c:v>
                </c:pt>
                <c:pt idx="297">
                  <c:v>-0.16389587500000857</c:v>
                </c:pt>
                <c:pt idx="298">
                  <c:v>-0.16702215210000304</c:v>
                </c:pt>
                <c:pt idx="299">
                  <c:v>-0.17032225810000057</c:v>
                </c:pt>
                <c:pt idx="300">
                  <c:v>-0.17384023790000924</c:v>
                </c:pt>
                <c:pt idx="301">
                  <c:v>-0.17741534879999676</c:v>
                </c:pt>
                <c:pt idx="302">
                  <c:v>-0.18104601379999963</c:v>
                </c:pt>
                <c:pt idx="303">
                  <c:v>-0.18472882550000236</c:v>
                </c:pt>
                <c:pt idx="304">
                  <c:v>-0.18846172470000511</c:v>
                </c:pt>
                <c:pt idx="305">
                  <c:v>-0.19223992050000049</c:v>
                </c:pt>
                <c:pt idx="306">
                  <c:v>-0.1960598105000031</c:v>
                </c:pt>
                <c:pt idx="307">
                  <c:v>-0.19991701130000195</c:v>
                </c:pt>
                <c:pt idx="308">
                  <c:v>-0.20380554439999798</c:v>
                </c:pt>
                <c:pt idx="309">
                  <c:v>-0.20772107599999856</c:v>
                </c:pt>
                <c:pt idx="310">
                  <c:v>-0.21165784720000147</c:v>
                </c:pt>
                <c:pt idx="311">
                  <c:v>-0.2156086283000036</c:v>
                </c:pt>
                <c:pt idx="312">
                  <c:v>-0.2195662192000043</c:v>
                </c:pt>
                <c:pt idx="313">
                  <c:v>-0.22352388820000613</c:v>
                </c:pt>
                <c:pt idx="314">
                  <c:v>-0.22747329909999792</c:v>
                </c:pt>
                <c:pt idx="315">
                  <c:v>-0.23140527750000217</c:v>
                </c:pt>
                <c:pt idx="316">
                  <c:v>-0.23531048380000641</c:v>
                </c:pt>
                <c:pt idx="317">
                  <c:v>-0.23917897130000654</c:v>
                </c:pt>
                <c:pt idx="318">
                  <c:v>-0.24299993489999849</c:v>
                </c:pt>
                <c:pt idx="319">
                  <c:v>-0.24676214190000678</c:v>
                </c:pt>
                <c:pt idx="320">
                  <c:v>-0.2504522037000072</c:v>
                </c:pt>
                <c:pt idx="321">
                  <c:v>-0.2540571601000039</c:v>
                </c:pt>
                <c:pt idx="322">
                  <c:v>-0.25756392990000165</c:v>
                </c:pt>
                <c:pt idx="323">
                  <c:v>-0.26095607380000274</c:v>
                </c:pt>
                <c:pt idx="324">
                  <c:v>-0.26421891520000429</c:v>
                </c:pt>
                <c:pt idx="325">
                  <c:v>-0.26733544590000236</c:v>
                </c:pt>
                <c:pt idx="326">
                  <c:v>-0.2702876740000022</c:v>
                </c:pt>
                <c:pt idx="327">
                  <c:v>-0.27305710760001034</c:v>
                </c:pt>
                <c:pt idx="328">
                  <c:v>-0.27562462350000771</c:v>
                </c:pt>
                <c:pt idx="329">
                  <c:v>-0.27797008590000871</c:v>
                </c:pt>
                <c:pt idx="330">
                  <c:v>-0.28007190240001023</c:v>
                </c:pt>
                <c:pt idx="331">
                  <c:v>-0.28190817160000847</c:v>
                </c:pt>
                <c:pt idx="332">
                  <c:v>-0.28345920960001081</c:v>
                </c:pt>
                <c:pt idx="333">
                  <c:v>-0.28469840950000957</c:v>
                </c:pt>
                <c:pt idx="334">
                  <c:v>-0.28560359610000319</c:v>
                </c:pt>
                <c:pt idx="335">
                  <c:v>-0.28614914180000994</c:v>
                </c:pt>
                <c:pt idx="336">
                  <c:v>-0.28630912210000758</c:v>
                </c:pt>
                <c:pt idx="337">
                  <c:v>-0.28605498660000706</c:v>
                </c:pt>
                <c:pt idx="338">
                  <c:v>-0.28535727650000808</c:v>
                </c:pt>
                <c:pt idx="339">
                  <c:v>-0.28418322219999936</c:v>
                </c:pt>
                <c:pt idx="340">
                  <c:v>-0.28249715610000692</c:v>
                </c:pt>
                <c:pt idx="341">
                  <c:v>-0.28026103620000242</c:v>
                </c:pt>
                <c:pt idx="342">
                  <c:v>-0.27743252300000165</c:v>
                </c:pt>
                <c:pt idx="343">
                  <c:v>-0.27396652670000776</c:v>
                </c:pt>
                <c:pt idx="344">
                  <c:v>-0.26981272070000273</c:v>
                </c:pt>
                <c:pt idx="345">
                  <c:v>-0.26491921090000403</c:v>
                </c:pt>
                <c:pt idx="346">
                  <c:v>-0.25922890470000937</c:v>
                </c:pt>
                <c:pt idx="347">
                  <c:v>-0.25268120610000722</c:v>
                </c:pt>
                <c:pt idx="348">
                  <c:v>-0.24521175290000485</c:v>
                </c:pt>
                <c:pt idx="349">
                  <c:v>-0.23675225750000095</c:v>
                </c:pt>
                <c:pt idx="350">
                  <c:v>-0.22723033150001015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F1-4D7E-AA95-D4FABABA6D33}"/>
            </c:ext>
          </c:extLst>
        </c:ser>
        <c:ser>
          <c:idx val="2"/>
          <c:order val="2"/>
          <c:tx>
            <c:strRef>
              <c:f>'2SF-1IP Data'!$AK$4</c:f>
              <c:strCache>
                <c:ptCount val="1"/>
                <c:pt idx="0">
                  <c:v>Root 2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Data'!$AK$5:$AK$355</c:f>
              <c:numCache>
                <c:formatCode>General</c:formatCode>
                <c:ptCount val="351"/>
                <c:pt idx="0">
                  <c:v>3.755004999987932E-4</c:v>
                </c:pt>
                <c:pt idx="1">
                  <c:v>3.707765999934054E-4</c:v>
                </c:pt>
                <c:pt idx="2">
                  <c:v>3.6595439999587143E-4</c:v>
                </c:pt>
                <c:pt idx="3">
                  <c:v>3.6103149999178186E-4</c:v>
                </c:pt>
                <c:pt idx="4">
                  <c:v>3.560052999915797E-4</c:v>
                </c:pt>
                <c:pt idx="5">
                  <c:v>3.5087269999678483E-4</c:v>
                </c:pt>
                <c:pt idx="6">
                  <c:v>3.4563109998941854E-4</c:v>
                </c:pt>
                <c:pt idx="7">
                  <c:v>3.4027750000120704E-4</c:v>
                </c:pt>
                <c:pt idx="8">
                  <c:v>3.3480879999103763E-4</c:v>
                </c:pt>
                <c:pt idx="9">
                  <c:v>3.2922209999242114E-4</c:v>
                </c:pt>
                <c:pt idx="10">
                  <c:v>3.2351419999088193E-4</c:v>
                </c:pt>
                <c:pt idx="11">
                  <c:v>3.1768179999858148E-4</c:v>
                </c:pt>
                <c:pt idx="12">
                  <c:v>3.1172170000104416E-4</c:v>
                </c:pt>
                <c:pt idx="13">
                  <c:v>3.0563049999443592E-4</c:v>
                </c:pt>
                <c:pt idx="14">
                  <c:v>2.994045999997752E-4</c:v>
                </c:pt>
                <c:pt idx="15">
                  <c:v>2.9304049999723247E-4</c:v>
                </c:pt>
                <c:pt idx="16">
                  <c:v>2.8653449999183067E-4</c:v>
                </c:pt>
                <c:pt idx="17">
                  <c:v>2.7988290000280358E-4</c:v>
                </c:pt>
                <c:pt idx="18">
                  <c:v>2.7308180000318316E-4</c:v>
                </c:pt>
                <c:pt idx="19">
                  <c:v>2.6612719999263845E-4</c:v>
                </c:pt>
                <c:pt idx="20">
                  <c:v>2.5901520000104483E-4</c:v>
                </c:pt>
                <c:pt idx="21">
                  <c:v>2.5173569999026313E-4</c:v>
                </c:pt>
                <c:pt idx="22">
                  <c:v>2.4429589998931078E-4</c:v>
                </c:pt>
                <c:pt idx="23">
                  <c:v>2.3668589999203959E-4</c:v>
                </c:pt>
                <c:pt idx="24">
                  <c:v>2.2890119998919545E-4</c:v>
                </c:pt>
                <c:pt idx="25">
                  <c:v>2.2093709999637667E-4</c:v>
                </c:pt>
                <c:pt idx="26">
                  <c:v>2.127889000007599E-4</c:v>
                </c:pt>
                <c:pt idx="27">
                  <c:v>2.0445189998952173E-4</c:v>
                </c:pt>
                <c:pt idx="28">
                  <c:v>1.9592110000132834E-4</c:v>
                </c:pt>
                <c:pt idx="29">
                  <c:v>1.8719140000200696E-4</c:v>
                </c:pt>
                <c:pt idx="30">
                  <c:v>1.7825770000001739E-4</c:v>
                </c:pt>
                <c:pt idx="31">
                  <c:v>1.6911459999846556E-4</c:v>
                </c:pt>
                <c:pt idx="32">
                  <c:v>1.5975680000224202E-4</c:v>
                </c:pt>
                <c:pt idx="33">
                  <c:v>1.5017859999488792E-4</c:v>
                </c:pt>
                <c:pt idx="34">
                  <c:v>1.4037439999015078E-4</c:v>
                </c:pt>
                <c:pt idx="35">
                  <c:v>1.3033829999642421E-4</c:v>
                </c:pt>
                <c:pt idx="36">
                  <c:v>1.200642999918955E-4</c:v>
                </c:pt>
                <c:pt idx="37">
                  <c:v>1.0954629999559984E-4</c:v>
                </c:pt>
                <c:pt idx="38">
                  <c:v>9.8777999994581478E-5</c:v>
                </c:pt>
                <c:pt idx="39">
                  <c:v>8.7753099990095507E-5</c:v>
                </c:pt>
                <c:pt idx="40">
                  <c:v>7.6464800002895572E-5</c:v>
                </c:pt>
                <c:pt idx="41">
                  <c:v>6.4906600002245796E-5</c:v>
                </c:pt>
                <c:pt idx="42">
                  <c:v>5.3071399989335077E-5</c:v>
                </c:pt>
                <c:pt idx="43">
                  <c:v>4.0952199995558658E-5</c:v>
                </c:pt>
                <c:pt idx="44">
                  <c:v>2.8541799991899097E-5</c:v>
                </c:pt>
                <c:pt idx="45">
                  <c:v>1.5832700000828481E-5</c:v>
                </c:pt>
                <c:pt idx="46">
                  <c:v>2.8174000021863321E-6</c:v>
                </c:pt>
                <c:pt idx="47">
                  <c:v>-1.0511900001120011E-5</c:v>
                </c:pt>
                <c:pt idx="48">
                  <c:v>-2.4163200009752472E-5</c:v>
                </c:pt>
                <c:pt idx="49">
                  <c:v>-3.8144500010162119E-5</c:v>
                </c:pt>
                <c:pt idx="50">
                  <c:v>-5.2471600000103535E-5</c:v>
                </c:pt>
                <c:pt idx="51">
                  <c:v>-6.7138700003965823E-5</c:v>
                </c:pt>
                <c:pt idx="52">
                  <c:v>-8.2161500003508081E-5</c:v>
                </c:pt>
                <c:pt idx="53">
                  <c:v>-9.7549100004812317E-5</c:v>
                </c:pt>
                <c:pt idx="54">
                  <c:v>-1.1331059999974968E-4</c:v>
                </c:pt>
                <c:pt idx="55">
                  <c:v>-1.2945550000154071E-4</c:v>
                </c:pt>
                <c:pt idx="56">
                  <c:v>-1.4599339999676886E-4</c:v>
                </c:pt>
                <c:pt idx="57">
                  <c:v>-1.6293420000579317E-4</c:v>
                </c:pt>
                <c:pt idx="58">
                  <c:v>-1.8028790000812478E-4</c:v>
                </c:pt>
                <c:pt idx="59">
                  <c:v>-1.9806500000640881E-4</c:v>
                </c:pt>
                <c:pt idx="60">
                  <c:v>-2.1627600000329039E-4</c:v>
                </c:pt>
                <c:pt idx="61">
                  <c:v>-2.3493190001033781E-4</c:v>
                </c:pt>
                <c:pt idx="62">
                  <c:v>-2.5404390000005606E-4</c:v>
                </c:pt>
                <c:pt idx="63">
                  <c:v>-2.7362320000179352E-4</c:v>
                </c:pt>
                <c:pt idx="64">
                  <c:v>-2.9368170000054761E-4</c:v>
                </c:pt>
                <c:pt idx="65">
                  <c:v>-3.1423130000973742E-4</c:v>
                </c:pt>
                <c:pt idx="66">
                  <c:v>-3.3528440000907267E-4</c:v>
                </c:pt>
                <c:pt idx="67">
                  <c:v>-3.5685350000846938E-4</c:v>
                </c:pt>
                <c:pt idx="68">
                  <c:v>-3.7895159999834505E-4</c:v>
                </c:pt>
                <c:pt idx="69">
                  <c:v>-4.0159200000289275E-4</c:v>
                </c:pt>
                <c:pt idx="70">
                  <c:v>-4.2478000000301108E-4</c:v>
                </c:pt>
                <c:pt idx="71">
                  <c:v>-4.4854499999757991E-4</c:v>
                </c:pt>
                <c:pt idx="72">
                  <c:v>-4.7289460000854433E-4</c:v>
                </c:pt>
                <c:pt idx="73">
                  <c:v>-4.9784300000510484E-4</c:v>
                </c:pt>
                <c:pt idx="74">
                  <c:v>-5.2340509999737606E-4</c:v>
                </c:pt>
                <c:pt idx="75">
                  <c:v>-5.4959640000618037E-4</c:v>
                </c:pt>
                <c:pt idx="76">
                  <c:v>-5.7643249999728141E-4</c:v>
                </c:pt>
                <c:pt idx="77">
                  <c:v>-6.0392980000756324E-4</c:v>
                </c:pt>
                <c:pt idx="78">
                  <c:v>-6.3210490000642494E-4</c:v>
                </c:pt>
                <c:pt idx="79">
                  <c:v>-6.6097469999704117E-4</c:v>
                </c:pt>
                <c:pt idx="80">
                  <c:v>-6.9055680000928987E-4</c:v>
                </c:pt>
                <c:pt idx="81">
                  <c:v>-7.2086920000913324E-4</c:v>
                </c:pt>
                <c:pt idx="82">
                  <c:v>-7.5193029999809369E-4</c:v>
                </c:pt>
                <c:pt idx="83">
                  <c:v>-7.8375900000082765E-4</c:v>
                </c:pt>
                <c:pt idx="84">
                  <c:v>-8.1637460000649753E-4</c:v>
                </c:pt>
                <c:pt idx="85">
                  <c:v>-8.4979710000254727E-4</c:v>
                </c:pt>
                <c:pt idx="86">
                  <c:v>-8.840468999977702E-4</c:v>
                </c:pt>
                <c:pt idx="87">
                  <c:v>-9.1914499999745658E-4</c:v>
                </c:pt>
                <c:pt idx="88">
                  <c:v>-9.5511279999982435E-4</c:v>
                </c:pt>
                <c:pt idx="89">
                  <c:v>-9.9197240000137299E-4</c:v>
                </c:pt>
                <c:pt idx="90">
                  <c:v>-1.0297465000093098E-3</c:v>
                </c:pt>
                <c:pt idx="91">
                  <c:v>-1.0684582999971326E-3</c:v>
                </c:pt>
                <c:pt idx="92">
                  <c:v>-1.1081316000058905E-3</c:v>
                </c:pt>
                <c:pt idx="93">
                  <c:v>-1.1487952999971185E-3</c:v>
                </c:pt>
                <c:pt idx="94">
                  <c:v>-1.190465999997059E-3</c:v>
                </c:pt>
                <c:pt idx="95">
                  <c:v>-1.2331735999993043E-3</c:v>
                </c:pt>
                <c:pt idx="96">
                  <c:v>-1.2769446000078233E-3</c:v>
                </c:pt>
                <c:pt idx="97">
                  <c:v>-1.3218060000070864E-3</c:v>
                </c:pt>
                <c:pt idx="98">
                  <c:v>-1.3677857999994103E-3</c:v>
                </c:pt>
                <c:pt idx="99">
                  <c:v>-1.4149125000102458E-3</c:v>
                </c:pt>
                <c:pt idx="100">
                  <c:v>-1.4632154000082664E-3</c:v>
                </c:pt>
                <c:pt idx="101">
                  <c:v>-1.5127245000030598E-3</c:v>
                </c:pt>
                <c:pt idx="102">
                  <c:v>-1.5634706000042797E-3</c:v>
                </c:pt>
                <c:pt idx="103">
                  <c:v>-1.6154854999967938E-3</c:v>
                </c:pt>
                <c:pt idx="104">
                  <c:v>-1.6688014000010298E-3</c:v>
                </c:pt>
                <c:pt idx="105">
                  <c:v>-1.7234518000037724E-3</c:v>
                </c:pt>
                <c:pt idx="106">
                  <c:v>-1.77947049999716E-3</c:v>
                </c:pt>
                <c:pt idx="107">
                  <c:v>-1.8368926999983159E-3</c:v>
                </c:pt>
                <c:pt idx="108">
                  <c:v>-1.8957540000030804E-3</c:v>
                </c:pt>
                <c:pt idx="109">
                  <c:v>-1.9560913000020719E-3</c:v>
                </c:pt>
                <c:pt idx="110">
                  <c:v>-2.0179421999984015E-3</c:v>
                </c:pt>
                <c:pt idx="111">
                  <c:v>-2.0813451999970312E-3</c:v>
                </c:pt>
                <c:pt idx="112">
                  <c:v>-2.1463397000047735E-3</c:v>
                </c:pt>
                <c:pt idx="113">
                  <c:v>-2.2129663000072242E-3</c:v>
                </c:pt>
                <c:pt idx="114">
                  <c:v>-2.281266400004256E-3</c:v>
                </c:pt>
                <c:pt idx="115">
                  <c:v>-2.3512822999975924E-3</c:v>
                </c:pt>
                <c:pt idx="116">
                  <c:v>-2.423057400008588E-3</c:v>
                </c:pt>
                <c:pt idx="117">
                  <c:v>-2.4966363000089586E-3</c:v>
                </c:pt>
                <c:pt idx="118">
                  <c:v>-2.5720643999989079E-3</c:v>
                </c:pt>
                <c:pt idx="119">
                  <c:v>-2.6493881000106967E-3</c:v>
                </c:pt>
                <c:pt idx="120">
                  <c:v>-2.7286549999985255E-3</c:v>
                </c:pt>
                <c:pt idx="121">
                  <c:v>-2.8099137000054952E-3</c:v>
                </c:pt>
                <c:pt idx="122">
                  <c:v>-2.8932139999966466E-3</c:v>
                </c:pt>
                <c:pt idx="123">
                  <c:v>-2.9786066999974992E-3</c:v>
                </c:pt>
                <c:pt idx="124">
                  <c:v>-3.0661437000105707E-3</c:v>
                </c:pt>
                <c:pt idx="125">
                  <c:v>-3.155877899999382E-3</c:v>
                </c:pt>
                <c:pt idx="126">
                  <c:v>-3.247863600009282E-3</c:v>
                </c:pt>
                <c:pt idx="127">
                  <c:v>-3.3421560000022055E-3</c:v>
                </c:pt>
                <c:pt idx="128">
                  <c:v>-3.4388115000041353E-3</c:v>
                </c:pt>
                <c:pt idx="129">
                  <c:v>-3.5378877000056264E-3</c:v>
                </c:pt>
                <c:pt idx="130">
                  <c:v>-3.6394433000026538E-3</c:v>
                </c:pt>
                <c:pt idx="131">
                  <c:v>-3.743538000009039E-3</c:v>
                </c:pt>
                <c:pt idx="132">
                  <c:v>-3.8502330000085294E-3</c:v>
                </c:pt>
                <c:pt idx="133">
                  <c:v>-3.9595904000009341E-3</c:v>
                </c:pt>
                <c:pt idx="134">
                  <c:v>-4.0716735000074777E-3</c:v>
                </c:pt>
                <c:pt idx="135">
                  <c:v>-4.1865467999997463E-3</c:v>
                </c:pt>
                <c:pt idx="136">
                  <c:v>-4.3042759999991631E-3</c:v>
                </c:pt>
                <c:pt idx="137">
                  <c:v>-4.4249277000005804E-3</c:v>
                </c:pt>
                <c:pt idx="138">
                  <c:v>-4.5485699999971985E-3</c:v>
                </c:pt>
                <c:pt idx="139">
                  <c:v>-4.6752720000000636E-3</c:v>
                </c:pt>
                <c:pt idx="140">
                  <c:v>-4.8051038000096469E-3</c:v>
                </c:pt>
                <c:pt idx="141">
                  <c:v>-4.938136800006987E-3</c:v>
                </c:pt>
                <c:pt idx="142">
                  <c:v>-5.0744435000069643E-3</c:v>
                </c:pt>
                <c:pt idx="143">
                  <c:v>-5.2140975000014578E-3</c:v>
                </c:pt>
                <c:pt idx="144">
                  <c:v>-5.3571734000001925E-3</c:v>
                </c:pt>
                <c:pt idx="145">
                  <c:v>-5.5037471000076721E-3</c:v>
                </c:pt>
                <c:pt idx="146">
                  <c:v>-5.6538953000000447E-3</c:v>
                </c:pt>
                <c:pt idx="147">
                  <c:v>-5.8076960000050804E-3</c:v>
                </c:pt>
                <c:pt idx="148">
                  <c:v>-5.9652281999973411E-3</c:v>
                </c:pt>
                <c:pt idx="149">
                  <c:v>-6.1265717000082986E-3</c:v>
                </c:pt>
                <c:pt idx="150">
                  <c:v>-6.2918076000073597E-3</c:v>
                </c:pt>
                <c:pt idx="151">
                  <c:v>-6.4610179000084145E-3</c:v>
                </c:pt>
                <c:pt idx="152">
                  <c:v>-6.6342853999969975E-3</c:v>
                </c:pt>
                <c:pt idx="153">
                  <c:v>-6.8116940000066961E-3</c:v>
                </c:pt>
                <c:pt idx="154">
                  <c:v>-6.9933285000018941E-3</c:v>
                </c:pt>
                <c:pt idx="155">
                  <c:v>-7.1792747000074542E-3</c:v>
                </c:pt>
                <c:pt idx="156">
                  <c:v>-7.369619100003888E-3</c:v>
                </c:pt>
                <c:pt idx="157">
                  <c:v>-7.5644490000001952E-3</c:v>
                </c:pt>
                <c:pt idx="158">
                  <c:v>-7.7638528000107954E-3</c:v>
                </c:pt>
                <c:pt idx="159">
                  <c:v>-7.9679195000039726E-3</c:v>
                </c:pt>
                <c:pt idx="160">
                  <c:v>-8.1767390000067053E-3</c:v>
                </c:pt>
                <c:pt idx="161">
                  <c:v>-8.3904016999980513E-3</c:v>
                </c:pt>
                <c:pt idx="162">
                  <c:v>-8.6090503999969314E-3</c:v>
                </c:pt>
                <c:pt idx="163">
                  <c:v>-8.8326703999968004E-3</c:v>
                </c:pt>
                <c:pt idx="164">
                  <c:v>-9.0614164000015762E-3</c:v>
                </c:pt>
                <c:pt idx="165">
                  <c:v>-9.2953758000078324E-3</c:v>
                </c:pt>
                <c:pt idx="166">
                  <c:v>-9.5346419000037486E-3</c:v>
                </c:pt>
                <c:pt idx="167">
                  <c:v>-9.779309500004274E-3</c:v>
                </c:pt>
                <c:pt idx="168">
                  <c:v>-1.0029473499997721E-2</c:v>
                </c:pt>
                <c:pt idx="169">
                  <c:v>-1.0285229700002674E-2</c:v>
                </c:pt>
                <c:pt idx="170">
                  <c:v>-1.0546674600007577E-2</c:v>
                </c:pt>
                <c:pt idx="171">
                  <c:v>-1.0813904900004445E-2</c:v>
                </c:pt>
                <c:pt idx="172">
                  <c:v>-1.1087018099999568E-2</c:v>
                </c:pt>
                <c:pt idx="173">
                  <c:v>-1.1366112000004591E-2</c:v>
                </c:pt>
                <c:pt idx="174">
                  <c:v>-1.1651285300004588E-2</c:v>
                </c:pt>
                <c:pt idx="175">
                  <c:v>-1.1942636800000628E-2</c:v>
                </c:pt>
                <c:pt idx="176">
                  <c:v>-1.2240266100008057E-2</c:v>
                </c:pt>
                <c:pt idx="177">
                  <c:v>-1.2544273300008513E-2</c:v>
                </c:pt>
                <c:pt idx="178">
                  <c:v>-1.2854758900004981E-2</c:v>
                </c:pt>
                <c:pt idx="179">
                  <c:v>-1.317182409999873E-2</c:v>
                </c:pt>
                <c:pt idx="180">
                  <c:v>-1.349557080000352E-2</c:v>
                </c:pt>
                <c:pt idx="181">
                  <c:v>-1.3826101299997617E-2</c:v>
                </c:pt>
                <c:pt idx="182">
                  <c:v>-1.4163518700001987E-2</c:v>
                </c:pt>
                <c:pt idx="183">
                  <c:v>-1.4507926700005669E-2</c:v>
                </c:pt>
                <c:pt idx="184">
                  <c:v>-1.485942979999777E-2</c:v>
                </c:pt>
                <c:pt idx="185">
                  <c:v>-1.5218133300010095E-2</c:v>
                </c:pt>
                <c:pt idx="186">
                  <c:v>-1.5584143500007031E-2</c:v>
                </c:pt>
                <c:pt idx="187">
                  <c:v>-1.5957567400008088E-2</c:v>
                </c:pt>
                <c:pt idx="188">
                  <c:v>-1.6338513199997351E-2</c:v>
                </c:pt>
                <c:pt idx="189">
                  <c:v>-1.6727090200006955E-2</c:v>
                </c:pt>
                <c:pt idx="190">
                  <c:v>-1.7123404000003006E-2</c:v>
                </c:pt>
                <c:pt idx="191">
                  <c:v>-1.7527576500000919E-2</c:v>
                </c:pt>
                <c:pt idx="192">
                  <c:v>-1.7939715899998987E-2</c:v>
                </c:pt>
                <c:pt idx="193">
                  <c:v>-1.8359937300004958E-2</c:v>
                </c:pt>
                <c:pt idx="194">
                  <c:v>-1.878835739999829E-2</c:v>
                </c:pt>
                <c:pt idx="195">
                  <c:v>-1.9225094800006559E-2</c:v>
                </c:pt>
                <c:pt idx="196">
                  <c:v>-1.9670270299997128E-2</c:v>
                </c:pt>
                <c:pt idx="197">
                  <c:v>-2.0124007000006827E-2</c:v>
                </c:pt>
                <c:pt idx="198">
                  <c:v>-2.0586430500003416E-2</c:v>
                </c:pt>
                <c:pt idx="199">
                  <c:v>-2.1057668899999271E-2</c:v>
                </c:pt>
                <c:pt idx="200">
                  <c:v>-2.1537853700010601E-2</c:v>
                </c:pt>
                <c:pt idx="201">
                  <c:v>-2.2027119200004108E-2</c:v>
                </c:pt>
                <c:pt idx="202">
                  <c:v>-2.2525603300010744E-2</c:v>
                </c:pt>
                <c:pt idx="203">
                  <c:v>-2.3033447700001375E-2</c:v>
                </c:pt>
                <c:pt idx="204">
                  <c:v>-2.3550798200005829E-2</c:v>
                </c:pt>
                <c:pt idx="205">
                  <c:v>-2.4077804699999206E-2</c:v>
                </c:pt>
                <c:pt idx="206">
                  <c:v>-2.4614622000001418E-2</c:v>
                </c:pt>
                <c:pt idx="207">
                  <c:v>-2.5161409900007925E-2</c:v>
                </c:pt>
                <c:pt idx="208">
                  <c:v>-2.5718333699998652E-2</c:v>
                </c:pt>
                <c:pt idx="209">
                  <c:v>-2.6285564300010833E-2</c:v>
                </c:pt>
                <c:pt idx="210">
                  <c:v>-2.6863278400000468E-2</c:v>
                </c:pt>
                <c:pt idx="211">
                  <c:v>-2.7451660600007699E-2</c:v>
                </c:pt>
                <c:pt idx="212">
                  <c:v>-2.8050901300005648E-2</c:v>
                </c:pt>
                <c:pt idx="213">
                  <c:v>-2.8661198500003593E-2</c:v>
                </c:pt>
                <c:pt idx="214">
                  <c:v>-2.928271439999719E-2</c:v>
                </c:pt>
                <c:pt idx="215">
                  <c:v>-2.9915743600000155E-2</c:v>
                </c:pt>
                <c:pt idx="216">
                  <c:v>-3.0560479800001872E-2</c:v>
                </c:pt>
                <c:pt idx="217">
                  <c:v>-3.1217149500008645E-2</c:v>
                </c:pt>
                <c:pt idx="218">
                  <c:v>-3.1885995099997899E-2</c:v>
                </c:pt>
                <c:pt idx="219">
                  <c:v>-3.2567269300002977E-2</c:v>
                </c:pt>
                <c:pt idx="220">
                  <c:v>-3.3261236000001304E-2</c:v>
                </c:pt>
                <c:pt idx="221">
                  <c:v>-3.3968170299999656E-2</c:v>
                </c:pt>
                <c:pt idx="222">
                  <c:v>-3.4688359599996943E-2</c:v>
                </c:pt>
                <c:pt idx="223">
                  <c:v>-3.5422103000001925E-2</c:v>
                </c:pt>
                <c:pt idx="224">
                  <c:v>-3.616971280000314E-2</c:v>
                </c:pt>
                <c:pt idx="225">
                  <c:v>-3.6931515200009812E-2</c:v>
                </c:pt>
                <c:pt idx="226">
                  <c:v>-3.7707850499998585E-2</c:v>
                </c:pt>
                <c:pt idx="227">
                  <c:v>-3.8499072900009423E-2</c:v>
                </c:pt>
                <c:pt idx="228">
                  <c:v>-3.9305551799998284E-2</c:v>
                </c:pt>
                <c:pt idx="229">
                  <c:v>-4.0127671900009432E-2</c:v>
                </c:pt>
                <c:pt idx="230">
                  <c:v>-4.096583390000319E-2</c:v>
                </c:pt>
                <c:pt idx="231">
                  <c:v>-4.1820454400010476E-2</c:v>
                </c:pt>
                <c:pt idx="232">
                  <c:v>-4.2691966900008538E-2</c:v>
                </c:pt>
                <c:pt idx="233">
                  <c:v>-4.3580821500000866E-2</c:v>
                </c:pt>
                <c:pt idx="234">
                  <c:v>-4.4487485800004833E-2</c:v>
                </c:pt>
                <c:pt idx="235">
                  <c:v>-4.5412439499997959E-2</c:v>
                </c:pt>
                <c:pt idx="236">
                  <c:v>-4.6356195300006675E-2</c:v>
                </c:pt>
                <c:pt idx="237">
                  <c:v>-4.7319268000009629E-2</c:v>
                </c:pt>
                <c:pt idx="238">
                  <c:v>-4.8302195300010453E-2</c:v>
                </c:pt>
                <c:pt idx="239">
                  <c:v>-4.9305532800005381E-2</c:v>
                </c:pt>
                <c:pt idx="240">
                  <c:v>-5.0329853299999172E-2</c:v>
                </c:pt>
                <c:pt idx="241">
                  <c:v>-5.137574729999983E-2</c:v>
                </c:pt>
                <c:pt idx="242">
                  <c:v>-5.244382220000432E-2</c:v>
                </c:pt>
                <c:pt idx="243">
                  <c:v>-5.3534702100009213E-2</c:v>
                </c:pt>
                <c:pt idx="244">
                  <c:v>-5.4649027300001762E-2</c:v>
                </c:pt>
                <c:pt idx="245">
                  <c:v>-5.5787453600004255E-2</c:v>
                </c:pt>
                <c:pt idx="246">
                  <c:v>-5.6950651999997604E-2</c:v>
                </c:pt>
                <c:pt idx="247">
                  <c:v>-5.813930739999762E-2</c:v>
                </c:pt>
                <c:pt idx="248">
                  <c:v>-5.9354117799998107E-2</c:v>
                </c:pt>
                <c:pt idx="249">
                  <c:v>-6.0595793600001002E-2</c:v>
                </c:pt>
                <c:pt idx="250">
                  <c:v>-6.1865056300007382E-2</c:v>
                </c:pt>
                <c:pt idx="251">
                  <c:v>-6.3162636800001337E-2</c:v>
                </c:pt>
                <c:pt idx="252">
                  <c:v>-6.4489274899997895E-2</c:v>
                </c:pt>
                <c:pt idx="253">
                  <c:v>-6.5845716400005472E-2</c:v>
                </c:pt>
                <c:pt idx="254">
                  <c:v>-6.7232714699997587E-2</c:v>
                </c:pt>
                <c:pt idx="255">
                  <c:v>-6.8651067700002955E-2</c:v>
                </c:pt>
                <c:pt idx="256">
                  <c:v>-7.0101390200008495E-2</c:v>
                </c:pt>
                <c:pt idx="257">
                  <c:v>-7.1584665800003222E-2</c:v>
                </c:pt>
                <c:pt idx="258">
                  <c:v>-7.3101464100005842E-2</c:v>
                </c:pt>
                <c:pt idx="259">
                  <c:v>-7.4652598699998407E-2</c:v>
                </c:pt>
                <c:pt idx="260">
                  <c:v>-7.6238815899998258E-2</c:v>
                </c:pt>
                <c:pt idx="261">
                  <c:v>-7.7860854299999005E-2</c:v>
                </c:pt>
                <c:pt idx="262">
                  <c:v>-7.9519441800002255E-2</c:v>
                </c:pt>
                <c:pt idx="263">
                  <c:v>-8.1215294100005053E-2</c:v>
                </c:pt>
                <c:pt idx="264">
                  <c:v>-8.2948757899998782E-2</c:v>
                </c:pt>
                <c:pt idx="265">
                  <c:v>-8.4721212200008722E-2</c:v>
                </c:pt>
                <c:pt idx="266">
                  <c:v>-8.653293350000979E-2</c:v>
                </c:pt>
                <c:pt idx="267">
                  <c:v>-8.8384752300001423E-2</c:v>
                </c:pt>
                <c:pt idx="268">
                  <c:v>-9.0276944600006459E-2</c:v>
                </c:pt>
                <c:pt idx="269">
                  <c:v>-9.2210403800009999E-2</c:v>
                </c:pt>
                <c:pt idx="270">
                  <c:v>-9.4185607600010712E-2</c:v>
                </c:pt>
                <c:pt idx="271">
                  <c:v>-9.6203005700004951E-2</c:v>
                </c:pt>
                <c:pt idx="272">
                  <c:v>-9.8263329100007013E-2</c:v>
                </c:pt>
                <c:pt idx="273">
                  <c:v>-0.10036650230000532</c:v>
                </c:pt>
                <c:pt idx="274">
                  <c:v>-0.10251348780001024</c:v>
                </c:pt>
                <c:pt idx="275">
                  <c:v>-0.10470445030000519</c:v>
                </c:pt>
                <c:pt idx="276">
                  <c:v>-0.10693961070001023</c:v>
                </c:pt>
                <c:pt idx="277">
                  <c:v>-0.10921936100000096</c:v>
                </c:pt>
                <c:pt idx="278">
                  <c:v>-0.11154389499999695</c:v>
                </c:pt>
                <c:pt idx="279">
                  <c:v>-0.11391321899999696</c:v>
                </c:pt>
                <c:pt idx="280">
                  <c:v>-0.11632770869999831</c:v>
                </c:pt>
                <c:pt idx="281">
                  <c:v>-0.11878683160000492</c:v>
                </c:pt>
                <c:pt idx="282">
                  <c:v>-0.12129111050001029</c:v>
                </c:pt>
                <c:pt idx="283">
                  <c:v>-0.12384018810000441</c:v>
                </c:pt>
                <c:pt idx="284">
                  <c:v>-0.12643364699999893</c:v>
                </c:pt>
                <c:pt idx="285">
                  <c:v>-0.12907161670000278</c:v>
                </c:pt>
                <c:pt idx="286">
                  <c:v>-0.13175321010000118</c:v>
                </c:pt>
                <c:pt idx="287">
                  <c:v>-0.13447788240000591</c:v>
                </c:pt>
                <c:pt idx="288">
                  <c:v>-0.13724558319999858</c:v>
                </c:pt>
                <c:pt idx="289">
                  <c:v>-0.14005468230000417</c:v>
                </c:pt>
                <c:pt idx="290">
                  <c:v>-0.1429052237999997</c:v>
                </c:pt>
                <c:pt idx="291">
                  <c:v>-0.14579511170001069</c:v>
                </c:pt>
                <c:pt idx="292">
                  <c:v>-0.14872423940001056</c:v>
                </c:pt>
                <c:pt idx="293">
                  <c:v>-0.15169074500001045</c:v>
                </c:pt>
                <c:pt idx="294">
                  <c:v>-0.15469286050000619</c:v>
                </c:pt>
                <c:pt idx="295">
                  <c:v>-0.1577289793000034</c:v>
                </c:pt>
                <c:pt idx="296">
                  <c:v>-0.16079741770001021</c:v>
                </c:pt>
                <c:pt idx="297">
                  <c:v>-0.16389587500000857</c:v>
                </c:pt>
                <c:pt idx="298">
                  <c:v>-0.16702215210000304</c:v>
                </c:pt>
                <c:pt idx="299">
                  <c:v>-0.17017302650000943</c:v>
                </c:pt>
                <c:pt idx="300">
                  <c:v>-0.17334764980000728</c:v>
                </c:pt>
                <c:pt idx="301">
                  <c:v>-0.17654057770000975</c:v>
                </c:pt>
                <c:pt idx="302">
                  <c:v>-0.17974932069999738</c:v>
                </c:pt>
                <c:pt idx="303">
                  <c:v>-0.18296983260000843</c:v>
                </c:pt>
                <c:pt idx="304">
                  <c:v>-0.18619927560000349</c:v>
                </c:pt>
                <c:pt idx="305">
                  <c:v>-0.1894321805000061</c:v>
                </c:pt>
                <c:pt idx="306">
                  <c:v>-0.1926643490999993</c:v>
                </c:pt>
                <c:pt idx="307">
                  <c:v>-0.19589076130000649</c:v>
                </c:pt>
                <c:pt idx="308">
                  <c:v>-0.19910497450000264</c:v>
                </c:pt>
                <c:pt idx="309">
                  <c:v>-0.20230213240000694</c:v>
                </c:pt>
                <c:pt idx="310">
                  <c:v>-0.20547605459999829</c:v>
                </c:pt>
                <c:pt idx="311">
                  <c:v>-0.20861910850000243</c:v>
                </c:pt>
                <c:pt idx="312">
                  <c:v>-0.2117237454000076</c:v>
                </c:pt>
                <c:pt idx="313">
                  <c:v>-0.21478291159999685</c:v>
                </c:pt>
                <c:pt idx="314">
                  <c:v>-0.21778794749999975</c:v>
                </c:pt>
                <c:pt idx="315">
                  <c:v>-0.22072940940000763</c:v>
                </c:pt>
                <c:pt idx="316">
                  <c:v>-0.22359777489999999</c:v>
                </c:pt>
                <c:pt idx="317">
                  <c:v>-0.2263828449000016</c:v>
                </c:pt>
                <c:pt idx="318">
                  <c:v>-0.22907364720001056</c:v>
                </c:pt>
                <c:pt idx="319">
                  <c:v>-0.23165873220000321</c:v>
                </c:pt>
                <c:pt idx="320">
                  <c:v>-0.23412461550000785</c:v>
                </c:pt>
                <c:pt idx="321">
                  <c:v>-0.23645821060000571</c:v>
                </c:pt>
                <c:pt idx="322">
                  <c:v>-0.23864609230000156</c:v>
                </c:pt>
                <c:pt idx="323">
                  <c:v>-0.24067181800000981</c:v>
                </c:pt>
                <c:pt idx="324">
                  <c:v>-0.24252031839999688</c:v>
                </c:pt>
                <c:pt idx="325">
                  <c:v>-0.24417428120000295</c:v>
                </c:pt>
                <c:pt idx="326">
                  <c:v>-0.24561536449999721</c:v>
                </c:pt>
                <c:pt idx="327">
                  <c:v>-0.24682445349999682</c:v>
                </c:pt>
                <c:pt idx="328">
                  <c:v>-0.24778172450000113</c:v>
                </c:pt>
                <c:pt idx="329">
                  <c:v>-0.24846609440000123</c:v>
                </c:pt>
                <c:pt idx="330">
                  <c:v>-0.24885464460000151</c:v>
                </c:pt>
                <c:pt idx="331">
                  <c:v>-0.24892608730000632</c:v>
                </c:pt>
                <c:pt idx="332">
                  <c:v>-0.24865296670000703</c:v>
                </c:pt>
                <c:pt idx="333">
                  <c:v>-0.24801226860000725</c:v>
                </c:pt>
                <c:pt idx="334">
                  <c:v>-0.24697765080000522</c:v>
                </c:pt>
                <c:pt idx="335">
                  <c:v>-0.24552067950000378</c:v>
                </c:pt>
                <c:pt idx="336">
                  <c:v>-0.24361257030000161</c:v>
                </c:pt>
                <c:pt idx="337">
                  <c:v>-0.241221850499997</c:v>
                </c:pt>
                <c:pt idx="338">
                  <c:v>-0.23831612019999682</c:v>
                </c:pt>
                <c:pt idx="339">
                  <c:v>-0.23485937270000079</c:v>
                </c:pt>
                <c:pt idx="340">
                  <c:v>-0.23081334310001012</c:v>
                </c:pt>
                <c:pt idx="341">
                  <c:v>-0.22613731210000765</c:v>
                </c:pt>
                <c:pt idx="342">
                  <c:v>-0.22078621010000177</c:v>
                </c:pt>
                <c:pt idx="343">
                  <c:v>-0.21471245360000069</c:v>
                </c:pt>
                <c:pt idx="344">
                  <c:v>-0.20786325209999745</c:v>
                </c:pt>
                <c:pt idx="345">
                  <c:v>-0.20018453830000738</c:v>
                </c:pt>
                <c:pt idx="346">
                  <c:v>-0.19161678510000968</c:v>
                </c:pt>
                <c:pt idx="347">
                  <c:v>-0.18209710570000937</c:v>
                </c:pt>
                <c:pt idx="348">
                  <c:v>-0.1715587790000086</c:v>
                </c:pt>
                <c:pt idx="349">
                  <c:v>-0.15993114360000504</c:v>
                </c:pt>
                <c:pt idx="350">
                  <c:v>-0.14713936980000142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9F1-4D7E-AA95-D4FABABA6D33}"/>
            </c:ext>
          </c:extLst>
        </c:ser>
        <c:ser>
          <c:idx val="3"/>
          <c:order val="3"/>
          <c:tx>
            <c:strRef>
              <c:f>'2SF-1IP Data'!$AL$4</c:f>
              <c:strCache>
                <c:ptCount val="1"/>
                <c:pt idx="0">
                  <c:v>Root 3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Data'!$AL$5:$AL$355</c:f>
              <c:numCache>
                <c:formatCode>General</c:formatCode>
                <c:ptCount val="351"/>
                <c:pt idx="0">
                  <c:v>3.755004999987932E-4</c:v>
                </c:pt>
                <c:pt idx="1">
                  <c:v>3.707765999934054E-4</c:v>
                </c:pt>
                <c:pt idx="2">
                  <c:v>3.6595439999587143E-4</c:v>
                </c:pt>
                <c:pt idx="3">
                  <c:v>3.6103149999178186E-4</c:v>
                </c:pt>
                <c:pt idx="4">
                  <c:v>3.560052999915797E-4</c:v>
                </c:pt>
                <c:pt idx="5">
                  <c:v>3.5087269999678483E-4</c:v>
                </c:pt>
                <c:pt idx="6">
                  <c:v>3.4563109998941854E-4</c:v>
                </c:pt>
                <c:pt idx="7">
                  <c:v>3.4027750000120704E-4</c:v>
                </c:pt>
                <c:pt idx="8">
                  <c:v>3.3480879999103763E-4</c:v>
                </c:pt>
                <c:pt idx="9">
                  <c:v>3.2922209999242114E-4</c:v>
                </c:pt>
                <c:pt idx="10">
                  <c:v>3.2351419999088193E-4</c:v>
                </c:pt>
                <c:pt idx="11">
                  <c:v>3.1768179999858148E-4</c:v>
                </c:pt>
                <c:pt idx="12">
                  <c:v>3.1172170000104416E-4</c:v>
                </c:pt>
                <c:pt idx="13">
                  <c:v>3.0563049999443592E-4</c:v>
                </c:pt>
                <c:pt idx="14">
                  <c:v>2.994045999997752E-4</c:v>
                </c:pt>
                <c:pt idx="15">
                  <c:v>2.9304049999723247E-4</c:v>
                </c:pt>
                <c:pt idx="16">
                  <c:v>2.8653449999183067E-4</c:v>
                </c:pt>
                <c:pt idx="17">
                  <c:v>2.7988290000280358E-4</c:v>
                </c:pt>
                <c:pt idx="18">
                  <c:v>2.7308180000318316E-4</c:v>
                </c:pt>
                <c:pt idx="19">
                  <c:v>2.6612719999263845E-4</c:v>
                </c:pt>
                <c:pt idx="20">
                  <c:v>2.5901520000104483E-4</c:v>
                </c:pt>
                <c:pt idx="21">
                  <c:v>2.5173569999026313E-4</c:v>
                </c:pt>
                <c:pt idx="22">
                  <c:v>2.4429589998931078E-4</c:v>
                </c:pt>
                <c:pt idx="23">
                  <c:v>2.3668589999203959E-4</c:v>
                </c:pt>
                <c:pt idx="24">
                  <c:v>2.2890119998919545E-4</c:v>
                </c:pt>
                <c:pt idx="25">
                  <c:v>2.2093709999637667E-4</c:v>
                </c:pt>
                <c:pt idx="26">
                  <c:v>2.127889000007599E-4</c:v>
                </c:pt>
                <c:pt idx="27">
                  <c:v>2.0445189998952173E-4</c:v>
                </c:pt>
                <c:pt idx="28">
                  <c:v>1.9592110000132834E-4</c:v>
                </c:pt>
                <c:pt idx="29">
                  <c:v>1.8719140000200696E-4</c:v>
                </c:pt>
                <c:pt idx="30">
                  <c:v>1.7825770000001739E-4</c:v>
                </c:pt>
                <c:pt idx="31">
                  <c:v>1.6911459999846556E-4</c:v>
                </c:pt>
                <c:pt idx="32">
                  <c:v>1.5975680000224202E-4</c:v>
                </c:pt>
                <c:pt idx="33">
                  <c:v>1.5017859999488792E-4</c:v>
                </c:pt>
                <c:pt idx="34">
                  <c:v>1.4037439999015078E-4</c:v>
                </c:pt>
                <c:pt idx="35">
                  <c:v>1.3033829999642421E-4</c:v>
                </c:pt>
                <c:pt idx="36">
                  <c:v>1.200642999918955E-4</c:v>
                </c:pt>
                <c:pt idx="37">
                  <c:v>1.0954629999559984E-4</c:v>
                </c:pt>
                <c:pt idx="38">
                  <c:v>9.8777999994581478E-5</c:v>
                </c:pt>
                <c:pt idx="39">
                  <c:v>8.7753099990095507E-5</c:v>
                </c:pt>
                <c:pt idx="40">
                  <c:v>7.6464800002895572E-5</c:v>
                </c:pt>
                <c:pt idx="41">
                  <c:v>6.4906600002245796E-5</c:v>
                </c:pt>
                <c:pt idx="42">
                  <c:v>5.3071399989335077E-5</c:v>
                </c:pt>
                <c:pt idx="43">
                  <c:v>4.0952199995558658E-5</c:v>
                </c:pt>
                <c:pt idx="44">
                  <c:v>2.8541799991899097E-5</c:v>
                </c:pt>
                <c:pt idx="45">
                  <c:v>1.5832700000828481E-5</c:v>
                </c:pt>
                <c:pt idx="46">
                  <c:v>2.8174000021863321E-6</c:v>
                </c:pt>
                <c:pt idx="47">
                  <c:v>-1.0511900001120011E-5</c:v>
                </c:pt>
                <c:pt idx="48">
                  <c:v>-2.4163200009752472E-5</c:v>
                </c:pt>
                <c:pt idx="49">
                  <c:v>-3.8144500010162119E-5</c:v>
                </c:pt>
                <c:pt idx="50">
                  <c:v>-5.2471600000103535E-5</c:v>
                </c:pt>
                <c:pt idx="51">
                  <c:v>-6.7138700003965823E-5</c:v>
                </c:pt>
                <c:pt idx="52">
                  <c:v>-8.2161500003508081E-5</c:v>
                </c:pt>
                <c:pt idx="53">
                  <c:v>-9.7549100004812317E-5</c:v>
                </c:pt>
                <c:pt idx="54">
                  <c:v>-1.1331059999974968E-4</c:v>
                </c:pt>
                <c:pt idx="55">
                  <c:v>-1.2945550000154071E-4</c:v>
                </c:pt>
                <c:pt idx="56">
                  <c:v>-1.4599339999676886E-4</c:v>
                </c:pt>
                <c:pt idx="57">
                  <c:v>-1.6293420000579317E-4</c:v>
                </c:pt>
                <c:pt idx="58">
                  <c:v>-1.8028790000812478E-4</c:v>
                </c:pt>
                <c:pt idx="59">
                  <c:v>-1.9806500000640881E-4</c:v>
                </c:pt>
                <c:pt idx="60">
                  <c:v>-2.1627600000329039E-4</c:v>
                </c:pt>
                <c:pt idx="61">
                  <c:v>-2.3493190001033781E-4</c:v>
                </c:pt>
                <c:pt idx="62">
                  <c:v>-2.5404379999827142E-4</c:v>
                </c:pt>
                <c:pt idx="63">
                  <c:v>-2.7362320000179352E-4</c:v>
                </c:pt>
                <c:pt idx="64">
                  <c:v>-2.9368170000054761E-4</c:v>
                </c:pt>
                <c:pt idx="65">
                  <c:v>-3.1423130000973742E-4</c:v>
                </c:pt>
                <c:pt idx="66">
                  <c:v>-3.3528440000907267E-4</c:v>
                </c:pt>
                <c:pt idx="67">
                  <c:v>-3.5685350000846938E-4</c:v>
                </c:pt>
                <c:pt idx="68">
                  <c:v>-3.7895159999834505E-4</c:v>
                </c:pt>
                <c:pt idx="69">
                  <c:v>-4.0159200000289275E-4</c:v>
                </c:pt>
                <c:pt idx="70">
                  <c:v>-4.2478000000301108E-4</c:v>
                </c:pt>
                <c:pt idx="71">
                  <c:v>-4.4854499999757991E-4</c:v>
                </c:pt>
                <c:pt idx="72">
                  <c:v>-4.7289460000854433E-4</c:v>
                </c:pt>
                <c:pt idx="73">
                  <c:v>-4.9784300000510484E-4</c:v>
                </c:pt>
                <c:pt idx="74">
                  <c:v>-5.2340509999737606E-4</c:v>
                </c:pt>
                <c:pt idx="75">
                  <c:v>-5.4959640000618037E-4</c:v>
                </c:pt>
                <c:pt idx="76">
                  <c:v>-5.7643249999728141E-4</c:v>
                </c:pt>
                <c:pt idx="77">
                  <c:v>-6.0392980000756324E-4</c:v>
                </c:pt>
                <c:pt idx="78">
                  <c:v>-6.3210480000464031E-4</c:v>
                </c:pt>
                <c:pt idx="79">
                  <c:v>-6.6097469999704117E-4</c:v>
                </c:pt>
                <c:pt idx="80">
                  <c:v>-6.9055680000928987E-4</c:v>
                </c:pt>
                <c:pt idx="81">
                  <c:v>-7.2086920000913324E-4</c:v>
                </c:pt>
                <c:pt idx="82">
                  <c:v>-7.5193029999809369E-4</c:v>
                </c:pt>
                <c:pt idx="83">
                  <c:v>-7.8375900000082765E-4</c:v>
                </c:pt>
                <c:pt idx="84">
                  <c:v>-8.1637460000649753E-4</c:v>
                </c:pt>
                <c:pt idx="85">
                  <c:v>-8.4979710000254727E-4</c:v>
                </c:pt>
                <c:pt idx="86">
                  <c:v>-8.840468999977702E-4</c:v>
                </c:pt>
                <c:pt idx="87">
                  <c:v>-9.1914499999745658E-4</c:v>
                </c:pt>
                <c:pt idx="88">
                  <c:v>-9.5511279999982435E-4</c:v>
                </c:pt>
                <c:pt idx="89">
                  <c:v>-9.9197240000137299E-4</c:v>
                </c:pt>
                <c:pt idx="90">
                  <c:v>-1.0297465000093098E-3</c:v>
                </c:pt>
                <c:pt idx="91">
                  <c:v>-1.0684582999971326E-3</c:v>
                </c:pt>
                <c:pt idx="92">
                  <c:v>-1.1081316000058905E-3</c:v>
                </c:pt>
                <c:pt idx="93">
                  <c:v>-1.1487952999971185E-3</c:v>
                </c:pt>
                <c:pt idx="94">
                  <c:v>-1.190465999997059E-3</c:v>
                </c:pt>
                <c:pt idx="95">
                  <c:v>-1.2331735999993043E-3</c:v>
                </c:pt>
                <c:pt idx="96">
                  <c:v>-1.2769446000078233E-3</c:v>
                </c:pt>
                <c:pt idx="97">
                  <c:v>-1.3218060000070864E-3</c:v>
                </c:pt>
                <c:pt idx="98">
                  <c:v>-1.3677857999994103E-3</c:v>
                </c:pt>
                <c:pt idx="99">
                  <c:v>-1.4149125000102458E-3</c:v>
                </c:pt>
                <c:pt idx="100">
                  <c:v>-1.4632154000082664E-3</c:v>
                </c:pt>
                <c:pt idx="101">
                  <c:v>-1.5127245000030598E-3</c:v>
                </c:pt>
                <c:pt idx="102">
                  <c:v>-1.5634706000042797E-3</c:v>
                </c:pt>
                <c:pt idx="103">
                  <c:v>-1.6154854999967938E-3</c:v>
                </c:pt>
                <c:pt idx="104">
                  <c:v>-1.6688014000010298E-3</c:v>
                </c:pt>
                <c:pt idx="105">
                  <c:v>-1.7234518000037724E-3</c:v>
                </c:pt>
                <c:pt idx="106">
                  <c:v>-1.77947049999716E-3</c:v>
                </c:pt>
                <c:pt idx="107">
                  <c:v>-1.8368926999983159E-3</c:v>
                </c:pt>
                <c:pt idx="108">
                  <c:v>-1.8957540000030804E-3</c:v>
                </c:pt>
                <c:pt idx="109">
                  <c:v>-1.9560913000020719E-3</c:v>
                </c:pt>
                <c:pt idx="110">
                  <c:v>-2.0179421999984015E-3</c:v>
                </c:pt>
                <c:pt idx="111">
                  <c:v>-2.0813451999970312E-3</c:v>
                </c:pt>
                <c:pt idx="112">
                  <c:v>-2.1463397000047735E-3</c:v>
                </c:pt>
                <c:pt idx="113">
                  <c:v>-2.2129663000072242E-3</c:v>
                </c:pt>
                <c:pt idx="114">
                  <c:v>-2.281266400004256E-3</c:v>
                </c:pt>
                <c:pt idx="115">
                  <c:v>-2.3512822999975924E-3</c:v>
                </c:pt>
                <c:pt idx="116">
                  <c:v>-2.423057400008588E-3</c:v>
                </c:pt>
                <c:pt idx="117">
                  <c:v>-2.4966363000089586E-3</c:v>
                </c:pt>
                <c:pt idx="118">
                  <c:v>-2.5720643999989079E-3</c:v>
                </c:pt>
                <c:pt idx="119">
                  <c:v>-2.6493881000106967E-3</c:v>
                </c:pt>
                <c:pt idx="120">
                  <c:v>-2.7286549999985255E-3</c:v>
                </c:pt>
                <c:pt idx="121">
                  <c:v>-2.8099137000054952E-3</c:v>
                </c:pt>
                <c:pt idx="122">
                  <c:v>-2.8932139999966466E-3</c:v>
                </c:pt>
                <c:pt idx="123">
                  <c:v>-2.9786066999974992E-3</c:v>
                </c:pt>
                <c:pt idx="124">
                  <c:v>-3.0661437000105707E-3</c:v>
                </c:pt>
                <c:pt idx="125">
                  <c:v>-3.155877899999382E-3</c:v>
                </c:pt>
                <c:pt idx="126">
                  <c:v>-3.247863600009282E-3</c:v>
                </c:pt>
                <c:pt idx="127">
                  <c:v>-3.3421560000022055E-3</c:v>
                </c:pt>
                <c:pt idx="128">
                  <c:v>-3.4388115000041353E-3</c:v>
                </c:pt>
                <c:pt idx="129">
                  <c:v>-3.5378877000056264E-3</c:v>
                </c:pt>
                <c:pt idx="130">
                  <c:v>-3.6394433000026538E-3</c:v>
                </c:pt>
                <c:pt idx="131">
                  <c:v>-3.743538000009039E-3</c:v>
                </c:pt>
                <c:pt idx="132">
                  <c:v>-3.8502330000085294E-3</c:v>
                </c:pt>
                <c:pt idx="133">
                  <c:v>-3.9595904000009341E-3</c:v>
                </c:pt>
                <c:pt idx="134">
                  <c:v>-4.0716735000074777E-3</c:v>
                </c:pt>
                <c:pt idx="135">
                  <c:v>-4.1865467999997463E-3</c:v>
                </c:pt>
                <c:pt idx="136">
                  <c:v>-4.3042759999991631E-3</c:v>
                </c:pt>
                <c:pt idx="137">
                  <c:v>-4.4249277000005804E-3</c:v>
                </c:pt>
                <c:pt idx="138">
                  <c:v>-4.5485699999971985E-3</c:v>
                </c:pt>
                <c:pt idx="139">
                  <c:v>-4.6752720000000636E-3</c:v>
                </c:pt>
                <c:pt idx="140">
                  <c:v>-4.8051038000096469E-3</c:v>
                </c:pt>
                <c:pt idx="141">
                  <c:v>-4.938136800006987E-3</c:v>
                </c:pt>
                <c:pt idx="142">
                  <c:v>-5.0744435000069643E-3</c:v>
                </c:pt>
                <c:pt idx="143">
                  <c:v>-5.2140975000014578E-3</c:v>
                </c:pt>
                <c:pt idx="144">
                  <c:v>-5.3571734000001925E-3</c:v>
                </c:pt>
                <c:pt idx="145">
                  <c:v>-5.5037471000076721E-3</c:v>
                </c:pt>
                <c:pt idx="146">
                  <c:v>-5.6538953000000447E-3</c:v>
                </c:pt>
                <c:pt idx="147">
                  <c:v>-5.8076960000050804E-3</c:v>
                </c:pt>
                <c:pt idx="148">
                  <c:v>-5.9652281999973411E-3</c:v>
                </c:pt>
                <c:pt idx="149">
                  <c:v>-6.1265717000082986E-3</c:v>
                </c:pt>
                <c:pt idx="150">
                  <c:v>-6.2918076000073597E-3</c:v>
                </c:pt>
                <c:pt idx="151">
                  <c:v>-6.4610179000084145E-3</c:v>
                </c:pt>
                <c:pt idx="152">
                  <c:v>-6.6342853999969975E-3</c:v>
                </c:pt>
                <c:pt idx="153">
                  <c:v>-6.8116940000066961E-3</c:v>
                </c:pt>
                <c:pt idx="154">
                  <c:v>-6.9933285000018941E-3</c:v>
                </c:pt>
                <c:pt idx="155">
                  <c:v>-7.1792747000074542E-3</c:v>
                </c:pt>
                <c:pt idx="156">
                  <c:v>-7.369619100003888E-3</c:v>
                </c:pt>
                <c:pt idx="157">
                  <c:v>-7.5644490000001952E-3</c:v>
                </c:pt>
                <c:pt idx="158">
                  <c:v>-7.7638528000107954E-3</c:v>
                </c:pt>
                <c:pt idx="159">
                  <c:v>-7.9679195000039726E-3</c:v>
                </c:pt>
                <c:pt idx="160">
                  <c:v>-8.1767390000067053E-3</c:v>
                </c:pt>
                <c:pt idx="161">
                  <c:v>-8.3904016999980513E-3</c:v>
                </c:pt>
                <c:pt idx="162">
                  <c:v>-8.6090503999969314E-3</c:v>
                </c:pt>
                <c:pt idx="163">
                  <c:v>-8.8326703999968004E-3</c:v>
                </c:pt>
                <c:pt idx="164">
                  <c:v>-9.0614164000015762E-3</c:v>
                </c:pt>
                <c:pt idx="165">
                  <c:v>-9.2953758000078324E-3</c:v>
                </c:pt>
                <c:pt idx="166">
                  <c:v>-9.5346419000037486E-3</c:v>
                </c:pt>
                <c:pt idx="167">
                  <c:v>-9.779309500004274E-3</c:v>
                </c:pt>
                <c:pt idx="168">
                  <c:v>-1.0029473499997721E-2</c:v>
                </c:pt>
                <c:pt idx="169">
                  <c:v>-1.0285229700002674E-2</c:v>
                </c:pt>
                <c:pt idx="170">
                  <c:v>-1.0546674600007577E-2</c:v>
                </c:pt>
                <c:pt idx="171">
                  <c:v>-1.0813904900004445E-2</c:v>
                </c:pt>
                <c:pt idx="172">
                  <c:v>-1.1087018099999568E-2</c:v>
                </c:pt>
                <c:pt idx="173">
                  <c:v>-1.1366112000004591E-2</c:v>
                </c:pt>
                <c:pt idx="174">
                  <c:v>-1.1651285300004588E-2</c:v>
                </c:pt>
                <c:pt idx="175">
                  <c:v>-1.1942636800000628E-2</c:v>
                </c:pt>
                <c:pt idx="176">
                  <c:v>-1.2240266100008057E-2</c:v>
                </c:pt>
                <c:pt idx="177">
                  <c:v>-1.2544273300008513E-2</c:v>
                </c:pt>
                <c:pt idx="178">
                  <c:v>-1.2854758900004981E-2</c:v>
                </c:pt>
                <c:pt idx="179">
                  <c:v>-1.317182409999873E-2</c:v>
                </c:pt>
                <c:pt idx="180">
                  <c:v>-1.349557080000352E-2</c:v>
                </c:pt>
                <c:pt idx="181">
                  <c:v>-1.3826101299997617E-2</c:v>
                </c:pt>
                <c:pt idx="182">
                  <c:v>-1.4163518700001987E-2</c:v>
                </c:pt>
                <c:pt idx="183">
                  <c:v>-1.4507926700005669E-2</c:v>
                </c:pt>
                <c:pt idx="184">
                  <c:v>-1.485942979999777E-2</c:v>
                </c:pt>
                <c:pt idx="185">
                  <c:v>-1.5218133300010095E-2</c:v>
                </c:pt>
                <c:pt idx="186">
                  <c:v>-1.5584143500007031E-2</c:v>
                </c:pt>
                <c:pt idx="187">
                  <c:v>-1.5957567400008088E-2</c:v>
                </c:pt>
                <c:pt idx="188">
                  <c:v>-1.6338513199997351E-2</c:v>
                </c:pt>
                <c:pt idx="189">
                  <c:v>-1.6727090200006955E-2</c:v>
                </c:pt>
                <c:pt idx="190">
                  <c:v>-1.7123404000003006E-2</c:v>
                </c:pt>
                <c:pt idx="191">
                  <c:v>-1.7527576500000919E-2</c:v>
                </c:pt>
                <c:pt idx="192">
                  <c:v>-1.7939715899998987E-2</c:v>
                </c:pt>
                <c:pt idx="193">
                  <c:v>-1.8359937300004958E-2</c:v>
                </c:pt>
                <c:pt idx="194">
                  <c:v>-1.878835739999829E-2</c:v>
                </c:pt>
                <c:pt idx="195">
                  <c:v>-1.9225094800006559E-2</c:v>
                </c:pt>
                <c:pt idx="196">
                  <c:v>-1.9670270299997128E-2</c:v>
                </c:pt>
                <c:pt idx="197">
                  <c:v>-2.0124007000006827E-2</c:v>
                </c:pt>
                <c:pt idx="198">
                  <c:v>-2.0586430500003416E-2</c:v>
                </c:pt>
                <c:pt idx="199">
                  <c:v>-2.1057668899999271E-2</c:v>
                </c:pt>
                <c:pt idx="200">
                  <c:v>-2.1537853700010601E-2</c:v>
                </c:pt>
                <c:pt idx="201">
                  <c:v>-2.2027119200004108E-2</c:v>
                </c:pt>
                <c:pt idx="202">
                  <c:v>-2.2525603300010744E-2</c:v>
                </c:pt>
                <c:pt idx="203">
                  <c:v>-2.3033447700001375E-2</c:v>
                </c:pt>
                <c:pt idx="204">
                  <c:v>-2.3550798200005829E-2</c:v>
                </c:pt>
                <c:pt idx="205">
                  <c:v>-2.4077804699999206E-2</c:v>
                </c:pt>
                <c:pt idx="206">
                  <c:v>-2.4614622000001418E-2</c:v>
                </c:pt>
                <c:pt idx="207">
                  <c:v>-2.5161409900007925E-2</c:v>
                </c:pt>
                <c:pt idx="208">
                  <c:v>-2.5718333699998652E-2</c:v>
                </c:pt>
                <c:pt idx="209">
                  <c:v>-2.6285564300010833E-2</c:v>
                </c:pt>
                <c:pt idx="210">
                  <c:v>-2.6863278400000468E-2</c:v>
                </c:pt>
                <c:pt idx="211">
                  <c:v>-2.7451660600007699E-2</c:v>
                </c:pt>
                <c:pt idx="212">
                  <c:v>-2.8050901300005648E-2</c:v>
                </c:pt>
                <c:pt idx="213">
                  <c:v>-2.8661198500003593E-2</c:v>
                </c:pt>
                <c:pt idx="214">
                  <c:v>-2.928271439999719E-2</c:v>
                </c:pt>
                <c:pt idx="215">
                  <c:v>-2.9915743600000155E-2</c:v>
                </c:pt>
                <c:pt idx="216">
                  <c:v>-3.0560479800001872E-2</c:v>
                </c:pt>
                <c:pt idx="217">
                  <c:v>-3.1217149500008645E-2</c:v>
                </c:pt>
                <c:pt idx="218">
                  <c:v>-3.1885995099997899E-2</c:v>
                </c:pt>
                <c:pt idx="219">
                  <c:v>-3.2567269300002977E-2</c:v>
                </c:pt>
                <c:pt idx="220">
                  <c:v>-3.3261236000001304E-2</c:v>
                </c:pt>
                <c:pt idx="221">
                  <c:v>-3.3968170299999656E-2</c:v>
                </c:pt>
                <c:pt idx="222">
                  <c:v>-3.4688359599996943E-2</c:v>
                </c:pt>
                <c:pt idx="223">
                  <c:v>-3.5422103000001925E-2</c:v>
                </c:pt>
                <c:pt idx="224">
                  <c:v>-3.616971280000314E-2</c:v>
                </c:pt>
                <c:pt idx="225">
                  <c:v>-3.6931515200009812E-2</c:v>
                </c:pt>
                <c:pt idx="226">
                  <c:v>-3.7707850499998585E-2</c:v>
                </c:pt>
                <c:pt idx="227">
                  <c:v>-3.8499072900009423E-2</c:v>
                </c:pt>
                <c:pt idx="228">
                  <c:v>-3.9305551799998284E-2</c:v>
                </c:pt>
                <c:pt idx="229">
                  <c:v>-4.0127671900009432E-2</c:v>
                </c:pt>
                <c:pt idx="230">
                  <c:v>-4.096583390000319E-2</c:v>
                </c:pt>
                <c:pt idx="231">
                  <c:v>-4.1820454400010476E-2</c:v>
                </c:pt>
                <c:pt idx="232">
                  <c:v>-4.2691966900008538E-2</c:v>
                </c:pt>
                <c:pt idx="233">
                  <c:v>-4.3580821500000866E-2</c:v>
                </c:pt>
                <c:pt idx="234">
                  <c:v>-4.4487485800004833E-2</c:v>
                </c:pt>
                <c:pt idx="235">
                  <c:v>-4.5412439499997959E-2</c:v>
                </c:pt>
                <c:pt idx="236">
                  <c:v>-4.6356195300006675E-2</c:v>
                </c:pt>
                <c:pt idx="237">
                  <c:v>-4.7319268000009629E-2</c:v>
                </c:pt>
                <c:pt idx="238">
                  <c:v>-4.8302195300010453E-2</c:v>
                </c:pt>
                <c:pt idx="239">
                  <c:v>-4.9305532800005381E-2</c:v>
                </c:pt>
                <c:pt idx="240">
                  <c:v>-5.0329853299999172E-2</c:v>
                </c:pt>
                <c:pt idx="241">
                  <c:v>-5.137574729999983E-2</c:v>
                </c:pt>
                <c:pt idx="242">
                  <c:v>-5.244382220000432E-2</c:v>
                </c:pt>
                <c:pt idx="243">
                  <c:v>-5.3534702100009213E-2</c:v>
                </c:pt>
                <c:pt idx="244">
                  <c:v>-5.4649027300001762E-2</c:v>
                </c:pt>
                <c:pt idx="245">
                  <c:v>-5.5787453600004255E-2</c:v>
                </c:pt>
                <c:pt idx="246">
                  <c:v>-5.6950651999997604E-2</c:v>
                </c:pt>
                <c:pt idx="247">
                  <c:v>-5.813930739999762E-2</c:v>
                </c:pt>
                <c:pt idx="248">
                  <c:v>-5.9354117799998107E-2</c:v>
                </c:pt>
                <c:pt idx="249">
                  <c:v>-6.0595793600001002E-2</c:v>
                </c:pt>
                <c:pt idx="250">
                  <c:v>-6.1865056300007382E-2</c:v>
                </c:pt>
                <c:pt idx="251">
                  <c:v>-6.3162636800001337E-2</c:v>
                </c:pt>
                <c:pt idx="252">
                  <c:v>-6.4489274899997895E-2</c:v>
                </c:pt>
                <c:pt idx="253">
                  <c:v>-6.5845716400005472E-2</c:v>
                </c:pt>
                <c:pt idx="254">
                  <c:v>-6.7232714699997587E-2</c:v>
                </c:pt>
                <c:pt idx="255">
                  <c:v>-6.8651067700002955E-2</c:v>
                </c:pt>
                <c:pt idx="256">
                  <c:v>-7.0101390200008495E-2</c:v>
                </c:pt>
                <c:pt idx="257">
                  <c:v>-7.1584665800003222E-2</c:v>
                </c:pt>
                <c:pt idx="258">
                  <c:v>-7.3101464100005842E-2</c:v>
                </c:pt>
                <c:pt idx="259">
                  <c:v>-7.4652598699998407E-2</c:v>
                </c:pt>
                <c:pt idx="260">
                  <c:v>-7.6238815899998258E-2</c:v>
                </c:pt>
                <c:pt idx="261">
                  <c:v>-7.7860854299999005E-2</c:v>
                </c:pt>
                <c:pt idx="262">
                  <c:v>-7.9519441800002255E-2</c:v>
                </c:pt>
                <c:pt idx="263">
                  <c:v>-8.1215294100005053E-2</c:v>
                </c:pt>
                <c:pt idx="264">
                  <c:v>-8.2948757799996997E-2</c:v>
                </c:pt>
                <c:pt idx="265">
                  <c:v>-8.4721212200008722E-2</c:v>
                </c:pt>
                <c:pt idx="266">
                  <c:v>-8.6532933400008005E-2</c:v>
                </c:pt>
                <c:pt idx="267">
                  <c:v>-8.8384752199999639E-2</c:v>
                </c:pt>
                <c:pt idx="268">
                  <c:v>-9.0276944500004674E-2</c:v>
                </c:pt>
                <c:pt idx="269">
                  <c:v>-9.2210403700008214E-2</c:v>
                </c:pt>
                <c:pt idx="270">
                  <c:v>-9.4185607500008928E-2</c:v>
                </c:pt>
                <c:pt idx="271">
                  <c:v>-9.6203005600003166E-2</c:v>
                </c:pt>
                <c:pt idx="272">
                  <c:v>-9.8263329100007013E-2</c:v>
                </c:pt>
                <c:pt idx="273">
                  <c:v>-0.10036650220000354</c:v>
                </c:pt>
                <c:pt idx="274">
                  <c:v>-0.1025134874000031</c:v>
                </c:pt>
                <c:pt idx="275">
                  <c:v>-0.10470445030000519</c:v>
                </c:pt>
                <c:pt idx="276">
                  <c:v>-0.10693961060000845</c:v>
                </c:pt>
                <c:pt idx="277">
                  <c:v>-0.10921936100000096</c:v>
                </c:pt>
                <c:pt idx="278">
                  <c:v>-0.11143748390000496</c:v>
                </c:pt>
                <c:pt idx="279">
                  <c:v>-0.11361160869999765</c:v>
                </c:pt>
                <c:pt idx="280">
                  <c:v>-0.11584258109999723</c:v>
                </c:pt>
                <c:pt idx="281">
                  <c:v>-0.11813134940000225</c:v>
                </c:pt>
                <c:pt idx="282">
                  <c:v>-0.12047981700000321</c:v>
                </c:pt>
                <c:pt idx="283">
                  <c:v>-0.12288909069999931</c:v>
                </c:pt>
                <c:pt idx="284">
                  <c:v>-0.12536015119999888</c:v>
                </c:pt>
                <c:pt idx="285">
                  <c:v>-0.12789471230000515</c:v>
                </c:pt>
                <c:pt idx="286">
                  <c:v>-0.13049325520000821</c:v>
                </c:pt>
                <c:pt idx="287">
                  <c:v>-0.13315678429999878</c:v>
                </c:pt>
                <c:pt idx="288">
                  <c:v>-0.13588657300000762</c:v>
                </c:pt>
                <c:pt idx="289">
                  <c:v>-0.13868259219999857</c:v>
                </c:pt>
                <c:pt idx="290">
                  <c:v>-0.14154615870000953</c:v>
                </c:pt>
                <c:pt idx="291">
                  <c:v>-0.14447663730000215</c:v>
                </c:pt>
                <c:pt idx="292">
                  <c:v>-0.14747515570000758</c:v>
                </c:pt>
                <c:pt idx="293">
                  <c:v>-0.15054127410000717</c:v>
                </c:pt>
                <c:pt idx="294">
                  <c:v>-0.15367444340000702</c:v>
                </c:pt>
                <c:pt idx="295">
                  <c:v>-0.15687428940000814</c:v>
                </c:pt>
                <c:pt idx="296">
                  <c:v>-0.1601402634999971</c:v>
                </c:pt>
                <c:pt idx="297">
                  <c:v>-0.16347119380000663</c:v>
                </c:pt>
                <c:pt idx="298">
                  <c:v>-0.16686593110000558</c:v>
                </c:pt>
                <c:pt idx="299">
                  <c:v>-0.1701730260000005</c:v>
                </c:pt>
                <c:pt idx="300">
                  <c:v>-0.17334764970000549</c:v>
                </c:pt>
                <c:pt idx="301">
                  <c:v>-0.17654057750000618</c:v>
                </c:pt>
                <c:pt idx="302">
                  <c:v>-0.17974932060000981</c:v>
                </c:pt>
                <c:pt idx="303">
                  <c:v>-0.18296983240000486</c:v>
                </c:pt>
                <c:pt idx="304">
                  <c:v>-0.18619927560000349</c:v>
                </c:pt>
                <c:pt idx="305">
                  <c:v>-0.18943218040000431</c:v>
                </c:pt>
                <c:pt idx="306">
                  <c:v>-0.19266434890000994</c:v>
                </c:pt>
                <c:pt idx="307">
                  <c:v>-0.1958907612000047</c:v>
                </c:pt>
                <c:pt idx="308">
                  <c:v>-0.19910497410000971</c:v>
                </c:pt>
                <c:pt idx="309">
                  <c:v>-0.20230213240000694</c:v>
                </c:pt>
                <c:pt idx="310">
                  <c:v>-0.20547605459999829</c:v>
                </c:pt>
                <c:pt idx="311">
                  <c:v>-0.20861910840000064</c:v>
                </c:pt>
                <c:pt idx="312">
                  <c:v>-0.2117237454000076</c:v>
                </c:pt>
                <c:pt idx="313">
                  <c:v>-0.21478291159999685</c:v>
                </c:pt>
                <c:pt idx="314">
                  <c:v>-0.21778794739999796</c:v>
                </c:pt>
                <c:pt idx="315">
                  <c:v>-0.22072940930000584</c:v>
                </c:pt>
                <c:pt idx="316">
                  <c:v>-0.22359777470001063</c:v>
                </c:pt>
                <c:pt idx="317">
                  <c:v>-0.2263828449000016</c:v>
                </c:pt>
                <c:pt idx="318">
                  <c:v>-0.22907364720001056</c:v>
                </c:pt>
                <c:pt idx="319">
                  <c:v>-0.23165873210000143</c:v>
                </c:pt>
                <c:pt idx="320">
                  <c:v>-0.23412461540000606</c:v>
                </c:pt>
                <c:pt idx="321">
                  <c:v>-0.23645821060000571</c:v>
                </c:pt>
                <c:pt idx="322">
                  <c:v>-0.23864609200001041</c:v>
                </c:pt>
                <c:pt idx="323">
                  <c:v>-0.24067181800000981</c:v>
                </c:pt>
                <c:pt idx="324">
                  <c:v>-0.24252031830000931</c:v>
                </c:pt>
                <c:pt idx="325">
                  <c:v>-0.24417428080001002</c:v>
                </c:pt>
                <c:pt idx="326">
                  <c:v>-0.24561536449999721</c:v>
                </c:pt>
                <c:pt idx="327">
                  <c:v>-0.24682445220000204</c:v>
                </c:pt>
                <c:pt idx="328">
                  <c:v>-0.24778172450000113</c:v>
                </c:pt>
                <c:pt idx="329">
                  <c:v>-0.24846609440000123</c:v>
                </c:pt>
                <c:pt idx="330">
                  <c:v>-0.24885464460000151</c:v>
                </c:pt>
                <c:pt idx="331">
                  <c:v>-0.24892608730000632</c:v>
                </c:pt>
                <c:pt idx="332">
                  <c:v>-0.24865296650000346</c:v>
                </c:pt>
                <c:pt idx="333">
                  <c:v>-0.24801226620000705</c:v>
                </c:pt>
                <c:pt idx="334">
                  <c:v>-0.24697765070000344</c:v>
                </c:pt>
                <c:pt idx="335">
                  <c:v>-0.24552067800000543</c:v>
                </c:pt>
                <c:pt idx="336">
                  <c:v>-0.24361257030000161</c:v>
                </c:pt>
                <c:pt idx="337">
                  <c:v>-0.24122184800000923</c:v>
                </c:pt>
                <c:pt idx="338">
                  <c:v>-0.23831577770000933</c:v>
                </c:pt>
                <c:pt idx="339">
                  <c:v>-0.23485925079999959</c:v>
                </c:pt>
                <c:pt idx="340">
                  <c:v>-0.23081334159999756</c:v>
                </c:pt>
                <c:pt idx="341">
                  <c:v>-0.22613731159999872</c:v>
                </c:pt>
                <c:pt idx="342">
                  <c:v>-0.22078620800000692</c:v>
                </c:pt>
                <c:pt idx="343">
                  <c:v>-0.21471244890000207</c:v>
                </c:pt>
                <c:pt idx="344">
                  <c:v>-0.20786325209999745</c:v>
                </c:pt>
                <c:pt idx="345">
                  <c:v>-0.20018453760000909</c:v>
                </c:pt>
                <c:pt idx="346">
                  <c:v>-0.19161678340000776</c:v>
                </c:pt>
                <c:pt idx="347">
                  <c:v>-0.18209710570000937</c:v>
                </c:pt>
                <c:pt idx="348">
                  <c:v>-0.17155877810000675</c:v>
                </c:pt>
                <c:pt idx="349">
                  <c:v>-0.15993114230001026</c:v>
                </c:pt>
                <c:pt idx="350">
                  <c:v>-0.14713936959999785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9F1-4D7E-AA95-D4FABABA6D33}"/>
            </c:ext>
          </c:extLst>
        </c:ser>
        <c:ser>
          <c:idx val="4"/>
          <c:order val="4"/>
          <c:tx>
            <c:strRef>
              <c:f>'2SF-1IP Data'!$AM$4</c:f>
              <c:strCache>
                <c:ptCount val="1"/>
                <c:pt idx="0">
                  <c:v>Root 4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Data'!$AM$5:$AM$355</c:f>
              <c:numCache>
                <c:formatCode>General</c:formatCode>
                <c:ptCount val="351"/>
                <c:pt idx="0">
                  <c:v>4.3462669999883019E-4</c:v>
                </c:pt>
                <c:pt idx="1">
                  <c:v>4.3166899999391717E-4</c:v>
                </c:pt>
                <c:pt idx="2">
                  <c:v>4.2866329999924346E-4</c:v>
                </c:pt>
                <c:pt idx="3">
                  <c:v>4.2560619999676419E-4</c:v>
                </c:pt>
                <c:pt idx="4">
                  <c:v>4.2249579999520392E-4</c:v>
                </c:pt>
                <c:pt idx="5">
                  <c:v>4.1933059999621491E-4</c:v>
                </c:pt>
                <c:pt idx="6">
                  <c:v>4.1610879999609551E-4</c:v>
                </c:pt>
                <c:pt idx="7">
                  <c:v>4.1282889999649797E-4</c:v>
                </c:pt>
                <c:pt idx="8">
                  <c:v>4.0948909999372063E-4</c:v>
                </c:pt>
                <c:pt idx="9">
                  <c:v>4.0608759999827271E-4</c:v>
                </c:pt>
                <c:pt idx="10">
                  <c:v>4.0262269999402633E-4</c:v>
                </c:pt>
                <c:pt idx="11">
                  <c:v>3.9909240000213231E-4</c:v>
                </c:pt>
                <c:pt idx="12">
                  <c:v>3.954948000028935E-4</c:v>
                </c:pt>
                <c:pt idx="13">
                  <c:v>3.9182790000324985E-4</c:v>
                </c:pt>
                <c:pt idx="14">
                  <c:v>3.8808959999414583E-4</c:v>
                </c:pt>
                <c:pt idx="15">
                  <c:v>3.8427789999673223E-4</c:v>
                </c:pt>
                <c:pt idx="16">
                  <c:v>3.8039060000016889E-4</c:v>
                </c:pt>
                <c:pt idx="17">
                  <c:v>3.76425399991831E-4</c:v>
                </c:pt>
                <c:pt idx="18">
                  <c:v>3.7238000000172633E-4</c:v>
                </c:pt>
                <c:pt idx="19">
                  <c:v>3.6825200000123459E-4</c:v>
                </c:pt>
                <c:pt idx="20">
                  <c:v>3.6403899999015721E-4</c:v>
                </c:pt>
                <c:pt idx="21">
                  <c:v>3.597327999926847E-4</c:v>
                </c:pt>
                <c:pt idx="22">
                  <c:v>3.5534209999354971E-4</c:v>
                </c:pt>
                <c:pt idx="23">
                  <c:v>3.5085870000273189E-4</c:v>
                </c:pt>
                <c:pt idx="24">
                  <c:v>3.4627990000046793E-4</c:v>
                </c:pt>
                <c:pt idx="25">
                  <c:v>3.4160269999006232E-4</c:v>
                </c:pt>
                <c:pt idx="26">
                  <c:v>3.3682439999438429E-4</c:v>
                </c:pt>
                <c:pt idx="27">
                  <c:v>3.3194190000074286E-4</c:v>
                </c:pt>
                <c:pt idx="28">
                  <c:v>3.2695230000001629E-4</c:v>
                </c:pt>
                <c:pt idx="29">
                  <c:v>3.2185239999193982E-4</c:v>
                </c:pt>
                <c:pt idx="30">
                  <c:v>3.1663890000288575E-4</c:v>
                </c:pt>
                <c:pt idx="31">
                  <c:v>3.1130859998995675E-4</c:v>
                </c:pt>
                <c:pt idx="32">
                  <c:v>3.0585809999195135E-4</c:v>
                </c:pt>
                <c:pt idx="33">
                  <c:v>3.0028380000146626E-4</c:v>
                </c:pt>
                <c:pt idx="34">
                  <c:v>2.945823000004566E-4</c:v>
                </c:pt>
                <c:pt idx="35">
                  <c:v>2.8874979999216066E-4</c:v>
                </c:pt>
                <c:pt idx="36">
                  <c:v>2.827824999940276E-4</c:v>
                </c:pt>
                <c:pt idx="37">
                  <c:v>2.766766999968695E-4</c:v>
                </c:pt>
                <c:pt idx="38">
                  <c:v>2.7042819999678613E-4</c:v>
                </c:pt>
                <c:pt idx="39">
                  <c:v>2.6403309999523117E-4</c:v>
                </c:pt>
                <c:pt idx="40">
                  <c:v>2.5748699999894598E-4</c:v>
                </c:pt>
                <c:pt idx="41">
                  <c:v>2.5078579999160411E-4</c:v>
                </c:pt>
                <c:pt idx="42">
                  <c:v>2.4392499999237316E-4</c:v>
                </c:pt>
                <c:pt idx="43">
                  <c:v>2.3689999999021438E-4</c:v>
                </c:pt>
                <c:pt idx="44">
                  <c:v>2.2970629999008452E-4</c:v>
                </c:pt>
                <c:pt idx="45">
                  <c:v>2.22338900002228E-4</c:v>
                </c:pt>
                <c:pt idx="46">
                  <c:v>2.147930999996106E-4</c:v>
                </c:pt>
                <c:pt idx="47">
                  <c:v>2.0706370000311836E-4</c:v>
                </c:pt>
                <c:pt idx="48">
                  <c:v>1.9914559999278936E-4</c:v>
                </c:pt>
                <c:pt idx="49">
                  <c:v>1.9103359998950964E-4</c:v>
                </c:pt>
                <c:pt idx="50">
                  <c:v>1.8271489999222013E-4</c:v>
                </c:pt>
                <c:pt idx="51">
                  <c:v>1.7419809999807967E-4</c:v>
                </c:pt>
                <c:pt idx="52">
                  <c:v>1.654705999953876E-4</c:v>
                </c:pt>
                <c:pt idx="53">
                  <c:v>1.5652630000317913E-4</c:v>
                </c:pt>
                <c:pt idx="54">
                  <c:v>1.4735940000321079E-4</c:v>
                </c:pt>
                <c:pt idx="55">
                  <c:v>1.3796349999495305E-4</c:v>
                </c:pt>
                <c:pt idx="56">
                  <c:v>1.2833219999208723E-4</c:v>
                </c:pt>
                <c:pt idx="57">
                  <c:v>1.1845909999408377E-4</c:v>
                </c:pt>
                <c:pt idx="58">
                  <c:v>1.0833739999327463E-4</c:v>
                </c:pt>
                <c:pt idx="59">
                  <c:v>9.7960199994417962E-5</c:v>
                </c:pt>
                <c:pt idx="60">
                  <c:v>8.7320399998702669E-5</c:v>
                </c:pt>
                <c:pt idx="61">
                  <c:v>7.6410699989537534E-5</c:v>
                </c:pt>
                <c:pt idx="62">
                  <c:v>6.5223699991179274E-5</c:v>
                </c:pt>
                <c:pt idx="63">
                  <c:v>5.3751699994109003E-5</c:v>
                </c:pt>
                <c:pt idx="64">
                  <c:v>4.19866999976648E-5</c:v>
                </c:pt>
                <c:pt idx="65">
                  <c:v>2.9920700001184741E-5</c:v>
                </c:pt>
                <c:pt idx="66">
                  <c:v>1.7545399998653011E-5</c:v>
                </c:pt>
                <c:pt idx="67">
                  <c:v>4.8520999911261242E-6</c:v>
                </c:pt>
                <c:pt idx="68">
                  <c:v>-8.167800004343917E-6</c:v>
                </c:pt>
                <c:pt idx="69">
                  <c:v>-2.1523500009834606E-5</c:v>
                </c:pt>
                <c:pt idx="70">
                  <c:v>-3.5207700008754728E-5</c:v>
                </c:pt>
                <c:pt idx="71">
                  <c:v>-4.9262100006330911E-5</c:v>
                </c:pt>
                <c:pt idx="72">
                  <c:v>-6.3681300005669073E-5</c:v>
                </c:pt>
                <c:pt idx="73">
                  <c:v>-7.8475099996921927E-5</c:v>
                </c:pt>
                <c:pt idx="74">
                  <c:v>-9.365370000580242E-5</c:v>
                </c:pt>
                <c:pt idx="75">
                  <c:v>-1.0922780001010324E-4</c:v>
                </c:pt>
                <c:pt idx="76">
                  <c:v>-1.2520820000361255E-4</c:v>
                </c:pt>
                <c:pt idx="77">
                  <c:v>-1.4160640000682179E-4</c:v>
                </c:pt>
                <c:pt idx="78">
                  <c:v>-1.5843370000823143E-4</c:v>
                </c:pt>
                <c:pt idx="79">
                  <c:v>-1.7570220001061898E-4</c:v>
                </c:pt>
                <c:pt idx="80">
                  <c:v>-1.9342420000612037E-4</c:v>
                </c:pt>
                <c:pt idx="81">
                  <c:v>-2.1161200000108238E-4</c:v>
                </c:pt>
                <c:pt idx="82">
                  <c:v>-2.302788000037026E-4</c:v>
                </c:pt>
                <c:pt idx="83">
                  <c:v>-2.4943790000975241E-4</c:v>
                </c:pt>
                <c:pt idx="84">
                  <c:v>-2.6910290000614623E-4</c:v>
                </c:pt>
                <c:pt idx="85">
                  <c:v>-2.8928780000114784E-4</c:v>
                </c:pt>
                <c:pt idx="86">
                  <c:v>-3.1000730000130261E-4</c:v>
                </c:pt>
                <c:pt idx="87">
                  <c:v>-3.3127620000072966E-4</c:v>
                </c:pt>
                <c:pt idx="88">
                  <c:v>-3.5310990000425591E-4</c:v>
                </c:pt>
                <c:pt idx="89">
                  <c:v>-3.7552400000606667E-4</c:v>
                </c:pt>
                <c:pt idx="90">
                  <c:v>-3.9853479999862884E-4</c:v>
                </c:pt>
                <c:pt idx="91">
                  <c:v>-4.2215900000996953E-4</c:v>
                </c:pt>
                <c:pt idx="92">
                  <c:v>-4.4641370000420011E-4</c:v>
                </c:pt>
                <c:pt idx="93">
                  <c:v>-4.7132110000802641E-4</c:v>
                </c:pt>
                <c:pt idx="94">
                  <c:v>-4.9689050000267798E-4</c:v>
                </c:pt>
                <c:pt idx="95">
                  <c:v>-5.2314479999893138E-4</c:v>
                </c:pt>
                <c:pt idx="96">
                  <c:v>-5.501031999983752E-4</c:v>
                </c:pt>
                <c:pt idx="97">
                  <c:v>-5.7778539999731038E-4</c:v>
                </c:pt>
                <c:pt idx="98">
                  <c:v>-6.062117000027456E-4</c:v>
                </c:pt>
                <c:pt idx="99">
                  <c:v>-6.3540300000397565E-4</c:v>
                </c:pt>
                <c:pt idx="100">
                  <c:v>-6.6538050000986004E-4</c:v>
                </c:pt>
                <c:pt idx="101">
                  <c:v>-6.9616640000447205E-4</c:v>
                </c:pt>
                <c:pt idx="102">
                  <c:v>-7.2778310000387592E-4</c:v>
                </c:pt>
                <c:pt idx="103">
                  <c:v>-7.6025410000113425E-4</c:v>
                </c:pt>
                <c:pt idx="104">
                  <c:v>-7.9360300000530515E-4</c:v>
                </c:pt>
                <c:pt idx="105">
                  <c:v>-8.2785440000066046E-4</c:v>
                </c:pt>
                <c:pt idx="106">
                  <c:v>-8.630335999981753E-4</c:v>
                </c:pt>
                <c:pt idx="107">
                  <c:v>-8.9916619999996783E-4</c:v>
                </c:pt>
                <c:pt idx="108">
                  <c:v>-9.3627889999936542E-4</c:v>
                </c:pt>
                <c:pt idx="109">
                  <c:v>-9.7439879999683399E-4</c:v>
                </c:pt>
                <c:pt idx="110">
                  <c:v>-1.0135539000089011E-3</c:v>
                </c:pt>
                <c:pt idx="111">
                  <c:v>-1.0537728000059587E-3</c:v>
                </c:pt>
                <c:pt idx="112">
                  <c:v>-1.0950850000028822E-3</c:v>
                </c:pt>
                <c:pt idx="113">
                  <c:v>-1.1375205000092592E-3</c:v>
                </c:pt>
                <c:pt idx="114">
                  <c:v>-1.181110300009891E-3</c:v>
                </c:pt>
                <c:pt idx="115">
                  <c:v>-1.2258860000002869E-3</c:v>
                </c:pt>
                <c:pt idx="116">
                  <c:v>-1.2718800000044439E-3</c:v>
                </c:pt>
                <c:pt idx="117">
                  <c:v>-1.3191255000037927E-3</c:v>
                </c:pt>
                <c:pt idx="118">
                  <c:v>-1.3676566000100365E-3</c:v>
                </c:pt>
                <c:pt idx="119">
                  <c:v>-1.4175081000047385E-3</c:v>
                </c:pt>
                <c:pt idx="120">
                  <c:v>-1.4687155999979495E-3</c:v>
                </c:pt>
                <c:pt idx="121">
                  <c:v>-1.5213154999997869E-3</c:v>
                </c:pt>
                <c:pt idx="122">
                  <c:v>-1.5753451000080076E-3</c:v>
                </c:pt>
                <c:pt idx="123">
                  <c:v>-1.630842600008009E-3</c:v>
                </c:pt>
                <c:pt idx="124">
                  <c:v>-1.6878468000101066E-3</c:v>
                </c:pt>
                <c:pt idx="125">
                  <c:v>-1.74639749999983E-3</c:v>
                </c:pt>
                <c:pt idx="126">
                  <c:v>-1.806535400007192E-3</c:v>
                </c:pt>
                <c:pt idx="127">
                  <c:v>-1.8683017000000746E-3</c:v>
                </c:pt>
                <c:pt idx="128">
                  <c:v>-1.9317389999997658E-3</c:v>
                </c:pt>
                <c:pt idx="129">
                  <c:v>-1.9968902000044864E-3</c:v>
                </c:pt>
                <c:pt idx="130">
                  <c:v>-2.0637993000036658E-3</c:v>
                </c:pt>
                <c:pt idx="131">
                  <c:v>-2.1325111000010111E-3</c:v>
                </c:pt>
                <c:pt idx="132">
                  <c:v>-2.203071200000295E-3</c:v>
                </c:pt>
                <c:pt idx="133">
                  <c:v>-2.275526200008926E-3</c:v>
                </c:pt>
                <c:pt idx="134">
                  <c:v>-2.3499230999988185E-3</c:v>
                </c:pt>
                <c:pt idx="135">
                  <c:v>-2.4263101000059351E-3</c:v>
                </c:pt>
                <c:pt idx="136">
                  <c:v>-2.5047361000076762E-3</c:v>
                </c:pt>
                <c:pt idx="137">
                  <c:v>-2.5852507000081459E-3</c:v>
                </c:pt>
                <c:pt idx="138">
                  <c:v>-2.6679042000097297E-3</c:v>
                </c:pt>
                <c:pt idx="139">
                  <c:v>-2.7527479000042376E-3</c:v>
                </c:pt>
                <c:pt idx="140">
                  <c:v>-2.8398337000083984E-3</c:v>
                </c:pt>
                <c:pt idx="141">
                  <c:v>-2.929214100007016E-3</c:v>
                </c:pt>
                <c:pt idx="142">
                  <c:v>-3.020942500000956E-3</c:v>
                </c:pt>
                <c:pt idx="143">
                  <c:v>-3.1150728000000072E-3</c:v>
                </c:pt>
                <c:pt idx="144">
                  <c:v>-3.2116596999998137E-3</c:v>
                </c:pt>
                <c:pt idx="145">
                  <c:v>-3.3107600000050752E-3</c:v>
                </c:pt>
                <c:pt idx="146">
                  <c:v>-3.4124265000059495E-3</c:v>
                </c:pt>
                <c:pt idx="147">
                  <c:v>-3.5167173000019147E-3</c:v>
                </c:pt>
                <c:pt idx="148">
                  <c:v>-3.6236891000100968E-3</c:v>
                </c:pt>
                <c:pt idx="149">
                  <c:v>-3.7333996000086245E-3</c:v>
                </c:pt>
                <c:pt idx="150">
                  <c:v>-3.8459067000076175E-3</c:v>
                </c:pt>
                <c:pt idx="151">
                  <c:v>-3.961268799997697E-3</c:v>
                </c:pt>
                <c:pt idx="152">
                  <c:v>-4.0795445000014752E-3</c:v>
                </c:pt>
                <c:pt idx="153">
                  <c:v>-4.2007931999989978E-3</c:v>
                </c:pt>
                <c:pt idx="154">
                  <c:v>-4.3250741999969478E-3</c:v>
                </c:pt>
                <c:pt idx="155">
                  <c:v>-4.4524472999967202E-3</c:v>
                </c:pt>
                <c:pt idx="156">
                  <c:v>-4.5829724000014949E-3</c:v>
                </c:pt>
                <c:pt idx="157">
                  <c:v>-4.7167097000055946E-3</c:v>
                </c:pt>
                <c:pt idx="158">
                  <c:v>-4.8537194000033423E-3</c:v>
                </c:pt>
                <c:pt idx="159">
                  <c:v>-4.9940618000050563E-3</c:v>
                </c:pt>
                <c:pt idx="160">
                  <c:v>-5.1377974000104132E-3</c:v>
                </c:pt>
                <c:pt idx="161">
                  <c:v>-5.284982700004548E-3</c:v>
                </c:pt>
                <c:pt idx="162">
                  <c:v>-5.4357363000008263E-3</c:v>
                </c:pt>
                <c:pt idx="163">
                  <c:v>-5.5900091000040675E-3</c:v>
                </c:pt>
                <c:pt idx="164">
                  <c:v>-5.7479227000101218E-3</c:v>
                </c:pt>
                <c:pt idx="165">
                  <c:v>-5.9095307000092134E-3</c:v>
                </c:pt>
                <c:pt idx="166">
                  <c:v>-6.0748920000008866E-3</c:v>
                </c:pt>
                <c:pt idx="167">
                  <c:v>-6.2440656000006811E-3</c:v>
                </c:pt>
                <c:pt idx="168">
                  <c:v>-6.4171101000027875E-3</c:v>
                </c:pt>
                <c:pt idx="169">
                  <c:v>-6.5940837000084684E-3</c:v>
                </c:pt>
                <c:pt idx="170">
                  <c:v>-6.775044000008279E-3</c:v>
                </c:pt>
                <c:pt idx="171">
                  <c:v>-6.9600481999998465E-3</c:v>
                </c:pt>
                <c:pt idx="172">
                  <c:v>-7.1491525000055844E-3</c:v>
                </c:pt>
                <c:pt idx="173">
                  <c:v>-7.34241279999992E-3</c:v>
                </c:pt>
                <c:pt idx="174">
                  <c:v>-7.539883800006919E-3</c:v>
                </c:pt>
                <c:pt idx="175">
                  <c:v>-7.7416196999990916E-3</c:v>
                </c:pt>
                <c:pt idx="176">
                  <c:v>-7.9476736000003712E-3</c:v>
                </c:pt>
                <c:pt idx="177">
                  <c:v>-8.1580978000062032E-3</c:v>
                </c:pt>
                <c:pt idx="178">
                  <c:v>-8.3729435000066132E-3</c:v>
                </c:pt>
                <c:pt idx="179">
                  <c:v>-8.5922609000022021E-3</c:v>
                </c:pt>
                <c:pt idx="180">
                  <c:v>-8.8160991000023614E-3</c:v>
                </c:pt>
                <c:pt idx="181">
                  <c:v>-9.0445058000057088E-3</c:v>
                </c:pt>
                <c:pt idx="182">
                  <c:v>-9.2775279999983695E-3</c:v>
                </c:pt>
                <c:pt idx="183">
                  <c:v>-9.5152108000036151E-3</c:v>
                </c:pt>
                <c:pt idx="184">
                  <c:v>-9.7575985000020182E-3</c:v>
                </c:pt>
                <c:pt idx="185">
                  <c:v>-1.0004733800002441E-2</c:v>
                </c:pt>
                <c:pt idx="186">
                  <c:v>-1.0256658100004756E-2</c:v>
                </c:pt>
                <c:pt idx="187">
                  <c:v>-1.0513411300010489E-2</c:v>
                </c:pt>
                <c:pt idx="188">
                  <c:v>-1.0775031800008605E-2</c:v>
                </c:pt>
                <c:pt idx="189">
                  <c:v>-1.1041556700007504E-2</c:v>
                </c:pt>
                <c:pt idx="190">
                  <c:v>-1.1313021399999457E-2</c:v>
                </c:pt>
                <c:pt idx="191">
                  <c:v>-1.1589459600003238E-2</c:v>
                </c:pt>
                <c:pt idx="192">
                  <c:v>-1.1870903900003782E-2</c:v>
                </c:pt>
                <c:pt idx="193">
                  <c:v>-1.2157384900007173E-2</c:v>
                </c:pt>
                <c:pt idx="194">
                  <c:v>-1.2448931600005153E-2</c:v>
                </c:pt>
                <c:pt idx="195">
                  <c:v>-1.2745566100008432E-2</c:v>
                </c:pt>
                <c:pt idx="196">
                  <c:v>-1.3047325499996987E-2</c:v>
                </c:pt>
                <c:pt idx="197">
                  <c:v>-1.3354228400004331E-2</c:v>
                </c:pt>
                <c:pt idx="198">
                  <c:v>-1.3666297400007466E-2</c:v>
                </c:pt>
                <c:pt idx="199">
                  <c:v>-1.398355349999747E-2</c:v>
                </c:pt>
                <c:pt idx="200">
                  <c:v>-1.4306016200009708E-2</c:v>
                </c:pt>
                <c:pt idx="201">
                  <c:v>-1.4633703200004788E-2</c:v>
                </c:pt>
                <c:pt idx="202">
                  <c:v>-1.4966630900005384E-2</c:v>
                </c:pt>
                <c:pt idx="203">
                  <c:v>-1.5304814100005615E-2</c:v>
                </c:pt>
                <c:pt idx="204">
                  <c:v>-1.5648265800010108E-2</c:v>
                </c:pt>
                <c:pt idx="205">
                  <c:v>-1.5996998000005647E-2</c:v>
                </c:pt>
                <c:pt idx="206">
                  <c:v>-1.6351020800001947E-2</c:v>
                </c:pt>
                <c:pt idx="207">
                  <c:v>-1.6710343200003308E-2</c:v>
                </c:pt>
                <c:pt idx="208">
                  <c:v>-1.7074972599999683E-2</c:v>
                </c:pt>
                <c:pt idx="209">
                  <c:v>-1.7444915200002242E-2</c:v>
                </c:pt>
                <c:pt idx="210">
                  <c:v>-1.7820175899998958E-2</c:v>
                </c:pt>
                <c:pt idx="211">
                  <c:v>-1.8200758399999017E-2</c:v>
                </c:pt>
                <c:pt idx="212">
                  <c:v>-1.858666510000262E-2</c:v>
                </c:pt>
                <c:pt idx="213">
                  <c:v>-1.8977897300004543E-2</c:v>
                </c:pt>
                <c:pt idx="214">
                  <c:v>-1.9374406400004318E-2</c:v>
                </c:pt>
                <c:pt idx="215">
                  <c:v>-1.9776281000005724E-2</c:v>
                </c:pt>
                <c:pt idx="216">
                  <c:v>-2.0183485100005782E-2</c:v>
                </c:pt>
                <c:pt idx="217">
                  <c:v>-2.0596009900003764E-2</c:v>
                </c:pt>
                <c:pt idx="218">
                  <c:v>-2.1013851200009981E-2</c:v>
                </c:pt>
                <c:pt idx="219">
                  <c:v>-2.1437004299997398E-2</c:v>
                </c:pt>
                <c:pt idx="220">
                  <c:v>-2.1865463799997542E-2</c:v>
                </c:pt>
                <c:pt idx="221">
                  <c:v>-2.2299223300009885E-2</c:v>
                </c:pt>
                <c:pt idx="222">
                  <c:v>-2.2738275600005409E-2</c:v>
                </c:pt>
                <c:pt idx="223">
                  <c:v>-2.3182612600010088E-2</c:v>
                </c:pt>
                <c:pt idx="224">
                  <c:v>-2.363222560001077E-2</c:v>
                </c:pt>
                <c:pt idx="225">
                  <c:v>-2.4087104700001305E-2</c:v>
                </c:pt>
                <c:pt idx="226">
                  <c:v>-2.454723940000747E-2</c:v>
                </c:pt>
                <c:pt idx="227">
                  <c:v>-2.5012618000005205E-2</c:v>
                </c:pt>
                <c:pt idx="228">
                  <c:v>-2.5483227999998803E-2</c:v>
                </c:pt>
                <c:pt idx="229">
                  <c:v>-2.5959055800001352E-2</c:v>
                </c:pt>
                <c:pt idx="230">
                  <c:v>-2.6440081100005841E-2</c:v>
                </c:pt>
                <c:pt idx="231">
                  <c:v>-2.6926298500001167E-2</c:v>
                </c:pt>
                <c:pt idx="232">
                  <c:v>-2.7417685100004974E-2</c:v>
                </c:pt>
                <c:pt idx="233">
                  <c:v>-2.7914221499997893E-2</c:v>
                </c:pt>
                <c:pt idx="234">
                  <c:v>-2.8415886700003057E-2</c:v>
                </c:pt>
                <c:pt idx="235">
                  <c:v>-2.8922657800009688E-2</c:v>
                </c:pt>
                <c:pt idx="236">
                  <c:v>-2.9434509400005027E-2</c:v>
                </c:pt>
                <c:pt idx="237">
                  <c:v>-2.9951413600002752E-2</c:v>
                </c:pt>
                <c:pt idx="238">
                  <c:v>-3.0473339700009205E-2</c:v>
                </c:pt>
                <c:pt idx="239">
                  <c:v>-3.1000254100007396E-2</c:v>
                </c:pt>
                <c:pt idx="240">
                  <c:v>-3.1532119100006639E-2</c:v>
                </c:pt>
                <c:pt idx="241">
                  <c:v>-3.2068893599998205E-2</c:v>
                </c:pt>
                <c:pt idx="242">
                  <c:v>-3.2610532000006742E-2</c:v>
                </c:pt>
                <c:pt idx="243">
                  <c:v>-3.3156983600008516E-2</c:v>
                </c:pt>
                <c:pt idx="244">
                  <c:v>-3.3708192800006032E-2</c:v>
                </c:pt>
                <c:pt idx="245">
                  <c:v>-3.4264098000008403E-2</c:v>
                </c:pt>
                <c:pt idx="246">
                  <c:v>-3.4824631200010003E-2</c:v>
                </c:pt>
                <c:pt idx="247">
                  <c:v>-3.5389717200004611E-2</c:v>
                </c:pt>
                <c:pt idx="248">
                  <c:v>-3.5959273599999619E-2</c:v>
                </c:pt>
                <c:pt idx="249">
                  <c:v>-3.6533209700010616E-2</c:v>
                </c:pt>
                <c:pt idx="250">
                  <c:v>-3.7111424599999054E-2</c:v>
                </c:pt>
                <c:pt idx="251">
                  <c:v>-3.7693807200000151E-2</c:v>
                </c:pt>
                <c:pt idx="252">
                  <c:v>-3.8280239200005894E-2</c:v>
                </c:pt>
                <c:pt idx="253">
                  <c:v>-3.8870588500003578E-2</c:v>
                </c:pt>
                <c:pt idx="254">
                  <c:v>-3.946471070000257E-2</c:v>
                </c:pt>
                <c:pt idx="255">
                  <c:v>-4.0062474300000872E-2</c:v>
                </c:pt>
                <c:pt idx="256">
                  <c:v>-4.0663616200006913E-2</c:v>
                </c:pt>
                <c:pt idx="257">
                  <c:v>-4.1268105699998614E-2</c:v>
                </c:pt>
                <c:pt idx="258">
                  <c:v>-4.1875606200008519E-2</c:v>
                </c:pt>
                <c:pt idx="259">
                  <c:v>-4.2485941400002503E-2</c:v>
                </c:pt>
                <c:pt idx="260">
                  <c:v>-4.3098872200005189E-2</c:v>
                </c:pt>
                <c:pt idx="261">
                  <c:v>-4.371414020000941E-2</c:v>
                </c:pt>
                <c:pt idx="262">
                  <c:v>-4.4331465500007994E-2</c:v>
                </c:pt>
                <c:pt idx="263">
                  <c:v>-4.4950546600006192E-2</c:v>
                </c:pt>
                <c:pt idx="264">
                  <c:v>-4.557072530000994E-2</c:v>
                </c:pt>
                <c:pt idx="265">
                  <c:v>-4.6192301000004932E-2</c:v>
                </c:pt>
                <c:pt idx="266">
                  <c:v>-4.6814529900004231E-2</c:v>
                </c:pt>
                <c:pt idx="267">
                  <c:v>-4.7437185100008605E-2</c:v>
                </c:pt>
                <c:pt idx="268">
                  <c:v>-4.8059500000007915E-2</c:v>
                </c:pt>
                <c:pt idx="269">
                  <c:v>-4.8681293100003131E-2</c:v>
                </c:pt>
                <c:pt idx="270">
                  <c:v>-4.930197650000423E-2</c:v>
                </c:pt>
                <c:pt idx="271">
                  <c:v>-4.992093120000618E-2</c:v>
                </c:pt>
                <c:pt idx="272">
                  <c:v>-5.0537798400000611E-2</c:v>
                </c:pt>
                <c:pt idx="273">
                  <c:v>-5.1151445000002127E-2</c:v>
                </c:pt>
                <c:pt idx="274">
                  <c:v>-5.1761712900002976E-2</c:v>
                </c:pt>
                <c:pt idx="275">
                  <c:v>-5.2367681100008667E-2</c:v>
                </c:pt>
                <c:pt idx="276">
                  <c:v>-5.2968488000004754E-2</c:v>
                </c:pt>
                <c:pt idx="277">
                  <c:v>-5.3563398800008599E-2</c:v>
                </c:pt>
                <c:pt idx="278">
                  <c:v>-5.4299155999999016E-2</c:v>
                </c:pt>
                <c:pt idx="279">
                  <c:v>-5.5309293299998785E-2</c:v>
                </c:pt>
                <c:pt idx="280">
                  <c:v>-5.6328664299996944E-2</c:v>
                </c:pt>
                <c:pt idx="281">
                  <c:v>-5.7356606200002602E-2</c:v>
                </c:pt>
                <c:pt idx="282">
                  <c:v>-5.8393436599999404E-2</c:v>
                </c:pt>
                <c:pt idx="283">
                  <c:v>-5.943871290000402E-2</c:v>
                </c:pt>
                <c:pt idx="284">
                  <c:v>-6.0491854700003955E-2</c:v>
                </c:pt>
                <c:pt idx="285">
                  <c:v>-6.1553208900008372E-2</c:v>
                </c:pt>
                <c:pt idx="286">
                  <c:v>-6.2621853800010285E-2</c:v>
                </c:pt>
                <c:pt idx="287">
                  <c:v>-6.369759340000769E-2</c:v>
                </c:pt>
                <c:pt idx="288">
                  <c:v>-6.4780528200003573E-2</c:v>
                </c:pt>
                <c:pt idx="289">
                  <c:v>-6.5869640300007859E-2</c:v>
                </c:pt>
                <c:pt idx="290">
                  <c:v>-6.6965411600008906E-2</c:v>
                </c:pt>
                <c:pt idx="291">
                  <c:v>-6.8066479999998819E-2</c:v>
                </c:pt>
                <c:pt idx="292">
                  <c:v>-6.9173455500006753E-2</c:v>
                </c:pt>
                <c:pt idx="293">
                  <c:v>-7.0285745800006794E-2</c:v>
                </c:pt>
                <c:pt idx="294">
                  <c:v>-7.140266160000408E-2</c:v>
                </c:pt>
                <c:pt idx="295">
                  <c:v>-7.2524107200010235E-2</c:v>
                </c:pt>
                <c:pt idx="296">
                  <c:v>-7.3650059800002055E-2</c:v>
                </c:pt>
                <c:pt idx="297">
                  <c:v>-7.4780237900000657E-2</c:v>
                </c:pt>
                <c:pt idx="298">
                  <c:v>-7.5914725600000565E-2</c:v>
                </c:pt>
                <c:pt idx="299">
                  <c:v>-7.7052943200001778E-2</c:v>
                </c:pt>
                <c:pt idx="300">
                  <c:v>-7.819718550000232E-2</c:v>
                </c:pt>
                <c:pt idx="301">
                  <c:v>-7.9345554699997933E-2</c:v>
                </c:pt>
                <c:pt idx="302">
                  <c:v>-8.0499639300001036E-2</c:v>
                </c:pt>
                <c:pt idx="303">
                  <c:v>-8.1659998700004621E-2</c:v>
                </c:pt>
                <c:pt idx="304">
                  <c:v>-8.2829261699998824E-2</c:v>
                </c:pt>
                <c:pt idx="305">
                  <c:v>-8.4008008799997924E-2</c:v>
                </c:pt>
                <c:pt idx="306">
                  <c:v>-8.5199107400001139E-2</c:v>
                </c:pt>
                <c:pt idx="307">
                  <c:v>-8.640555140000572E-2</c:v>
                </c:pt>
                <c:pt idx="308">
                  <c:v>-8.7629979400006164E-2</c:v>
                </c:pt>
                <c:pt idx="309">
                  <c:v>-8.8877866499998959E-2</c:v>
                </c:pt>
                <c:pt idx="310">
                  <c:v>-9.015460150000365E-2</c:v>
                </c:pt>
                <c:pt idx="311">
                  <c:v>-9.1465802800001939E-2</c:v>
                </c:pt>
                <c:pt idx="312">
                  <c:v>-9.2818411300001458E-2</c:v>
                </c:pt>
                <c:pt idx="313">
                  <c:v>-9.4221723800004042E-2</c:v>
                </c:pt>
                <c:pt idx="314">
                  <c:v>-9.5684867499997495E-2</c:v>
                </c:pt>
                <c:pt idx="315">
                  <c:v>-9.7217842200009841E-2</c:v>
                </c:pt>
                <c:pt idx="316">
                  <c:v>-9.8831740100010279E-2</c:v>
                </c:pt>
                <c:pt idx="317">
                  <c:v>-0.10053820299999927</c:v>
                </c:pt>
                <c:pt idx="318">
                  <c:v>-0.10234855369999707</c:v>
                </c:pt>
                <c:pt idx="319">
                  <c:v>-0.10427381220000598</c:v>
                </c:pt>
                <c:pt idx="320">
                  <c:v>-0.10632203870000012</c:v>
                </c:pt>
                <c:pt idx="321">
                  <c:v>-0.10850030960000367</c:v>
                </c:pt>
                <c:pt idx="322">
                  <c:v>-0.1108132706000049</c:v>
                </c:pt>
                <c:pt idx="323">
                  <c:v>-0.11325887430000137</c:v>
                </c:pt>
                <c:pt idx="324">
                  <c:v>-0.11583326870000121</c:v>
                </c:pt>
                <c:pt idx="325">
                  <c:v>-0.11852586710000423</c:v>
                </c:pt>
                <c:pt idx="326">
                  <c:v>-0.12132059489999847</c:v>
                </c:pt>
                <c:pt idx="327">
                  <c:v>-0.12419630099999779</c:v>
                </c:pt>
                <c:pt idx="328">
                  <c:v>-0.12712715480000725</c:v>
                </c:pt>
                <c:pt idx="329">
                  <c:v>-0.13008205360000602</c:v>
                </c:pt>
                <c:pt idx="330">
                  <c:v>-0.13302478399999984</c:v>
                </c:pt>
                <c:pt idx="331">
                  <c:v>-0.13591340460000367</c:v>
                </c:pt>
                <c:pt idx="332">
                  <c:v>-0.13871689930000741</c:v>
                </c:pt>
                <c:pt idx="333">
                  <c:v>-0.14137818630000254</c:v>
                </c:pt>
                <c:pt idx="334">
                  <c:v>-0.14385554390000266</c:v>
                </c:pt>
                <c:pt idx="335">
                  <c:v>-0.14610025570000573</c:v>
                </c:pt>
                <c:pt idx="336">
                  <c:v>-0.14806421229999955</c:v>
                </c:pt>
                <c:pt idx="337">
                  <c:v>-0.14969783579999785</c:v>
                </c:pt>
                <c:pt idx="338">
                  <c:v>-0.15095297960000664</c:v>
                </c:pt>
                <c:pt idx="339">
                  <c:v>-0.15178198480001015</c:v>
                </c:pt>
                <c:pt idx="340">
                  <c:v>-0.15213546370000586</c:v>
                </c:pt>
                <c:pt idx="341">
                  <c:v>-0.15196621340000149</c:v>
                </c:pt>
                <c:pt idx="342">
                  <c:v>-0.15122487610000235</c:v>
                </c:pt>
                <c:pt idx="343">
                  <c:v>-0.14986232860000825</c:v>
                </c:pt>
                <c:pt idx="344">
                  <c:v>-0.14782566390000795</c:v>
                </c:pt>
                <c:pt idx="345">
                  <c:v>-0.14506295719999684</c:v>
                </c:pt>
                <c:pt idx="346">
                  <c:v>-0.14151751190000539</c:v>
                </c:pt>
                <c:pt idx="347">
                  <c:v>-0.13712969409999687</c:v>
                </c:pt>
                <c:pt idx="348">
                  <c:v>-0.13183727589999705</c:v>
                </c:pt>
                <c:pt idx="349">
                  <c:v>-0.1255735283999968</c:v>
                </c:pt>
                <c:pt idx="350">
                  <c:v>-0.11826820280001016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9F1-4D7E-AA95-D4FABABA6D33}"/>
            </c:ext>
          </c:extLst>
        </c:ser>
        <c:ser>
          <c:idx val="5"/>
          <c:order val="5"/>
          <c:tx>
            <c:strRef>
              <c:f>'2SF-1IP Data'!$AN$4</c:f>
              <c:strCache>
                <c:ptCount val="1"/>
                <c:pt idx="0">
                  <c:v>Root 5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Data'!$AN$5:$AN$355</c:f>
              <c:numCache>
                <c:formatCode>General</c:formatCode>
                <c:ptCount val="351"/>
                <c:pt idx="0">
                  <c:v>4.3462669999883019E-4</c:v>
                </c:pt>
                <c:pt idx="1">
                  <c:v>4.3166899999391717E-4</c:v>
                </c:pt>
                <c:pt idx="2">
                  <c:v>4.2866329999924346E-4</c:v>
                </c:pt>
                <c:pt idx="3">
                  <c:v>4.2560619999676419E-4</c:v>
                </c:pt>
                <c:pt idx="4">
                  <c:v>4.2249579999520392E-4</c:v>
                </c:pt>
                <c:pt idx="5">
                  <c:v>4.1933059999621491E-4</c:v>
                </c:pt>
                <c:pt idx="6">
                  <c:v>4.1610879999609551E-4</c:v>
                </c:pt>
                <c:pt idx="7">
                  <c:v>4.1282889999649797E-4</c:v>
                </c:pt>
                <c:pt idx="8">
                  <c:v>4.0948909999372063E-4</c:v>
                </c:pt>
                <c:pt idx="9">
                  <c:v>4.0608759999827271E-4</c:v>
                </c:pt>
                <c:pt idx="10">
                  <c:v>4.0262269999402633E-4</c:v>
                </c:pt>
                <c:pt idx="11">
                  <c:v>3.9909240000213231E-4</c:v>
                </c:pt>
                <c:pt idx="12">
                  <c:v>3.954948000028935E-4</c:v>
                </c:pt>
                <c:pt idx="13">
                  <c:v>3.9182790000324985E-4</c:v>
                </c:pt>
                <c:pt idx="14">
                  <c:v>3.8808959999414583E-4</c:v>
                </c:pt>
                <c:pt idx="15">
                  <c:v>3.8427789999673223E-4</c:v>
                </c:pt>
                <c:pt idx="16">
                  <c:v>3.8039060000016889E-4</c:v>
                </c:pt>
                <c:pt idx="17">
                  <c:v>3.76425399991831E-4</c:v>
                </c:pt>
                <c:pt idx="18">
                  <c:v>3.7238000000172633E-4</c:v>
                </c:pt>
                <c:pt idx="19">
                  <c:v>3.6825200000123459E-4</c:v>
                </c:pt>
                <c:pt idx="20">
                  <c:v>3.6403899999015721E-4</c:v>
                </c:pt>
                <c:pt idx="21">
                  <c:v>3.597327999926847E-4</c:v>
                </c:pt>
                <c:pt idx="22">
                  <c:v>3.5534209999354971E-4</c:v>
                </c:pt>
                <c:pt idx="23">
                  <c:v>3.5085870000273189E-4</c:v>
                </c:pt>
                <c:pt idx="24">
                  <c:v>3.4627990000046793E-4</c:v>
                </c:pt>
                <c:pt idx="25">
                  <c:v>3.4160269999006232E-4</c:v>
                </c:pt>
                <c:pt idx="26">
                  <c:v>3.3682439999438429E-4</c:v>
                </c:pt>
                <c:pt idx="27">
                  <c:v>3.3194190000074286E-4</c:v>
                </c:pt>
                <c:pt idx="28">
                  <c:v>3.2695230000001629E-4</c:v>
                </c:pt>
                <c:pt idx="29">
                  <c:v>3.2185239999193982E-4</c:v>
                </c:pt>
                <c:pt idx="30">
                  <c:v>3.1663890000288575E-4</c:v>
                </c:pt>
                <c:pt idx="31">
                  <c:v>3.1130859998995675E-4</c:v>
                </c:pt>
                <c:pt idx="32">
                  <c:v>3.0585809999195135E-4</c:v>
                </c:pt>
                <c:pt idx="33">
                  <c:v>3.0028380000146626E-4</c:v>
                </c:pt>
                <c:pt idx="34">
                  <c:v>2.945823000004566E-4</c:v>
                </c:pt>
                <c:pt idx="35">
                  <c:v>2.8874979999216066E-4</c:v>
                </c:pt>
                <c:pt idx="36">
                  <c:v>2.827824999940276E-4</c:v>
                </c:pt>
                <c:pt idx="37">
                  <c:v>2.766766999968695E-4</c:v>
                </c:pt>
                <c:pt idx="38">
                  <c:v>2.7042819999678613E-4</c:v>
                </c:pt>
                <c:pt idx="39">
                  <c:v>2.6403309999523117E-4</c:v>
                </c:pt>
                <c:pt idx="40">
                  <c:v>2.5748699999894598E-4</c:v>
                </c:pt>
                <c:pt idx="41">
                  <c:v>2.5078579999160411E-4</c:v>
                </c:pt>
                <c:pt idx="42">
                  <c:v>2.4392499999237316E-4</c:v>
                </c:pt>
                <c:pt idx="43">
                  <c:v>2.3689999999021438E-4</c:v>
                </c:pt>
                <c:pt idx="44">
                  <c:v>2.2970629999008452E-4</c:v>
                </c:pt>
                <c:pt idx="45">
                  <c:v>2.22338900002228E-4</c:v>
                </c:pt>
                <c:pt idx="46">
                  <c:v>2.147930999996106E-4</c:v>
                </c:pt>
                <c:pt idx="47">
                  <c:v>2.0706370000311836E-4</c:v>
                </c:pt>
                <c:pt idx="48">
                  <c:v>1.9914559999278936E-4</c:v>
                </c:pt>
                <c:pt idx="49">
                  <c:v>1.9103359998950964E-4</c:v>
                </c:pt>
                <c:pt idx="50">
                  <c:v>1.8271489999222013E-4</c:v>
                </c:pt>
                <c:pt idx="51">
                  <c:v>1.7419809999807967E-4</c:v>
                </c:pt>
                <c:pt idx="52">
                  <c:v>1.654705999953876E-4</c:v>
                </c:pt>
                <c:pt idx="53">
                  <c:v>1.5652630000317913E-4</c:v>
                </c:pt>
                <c:pt idx="54">
                  <c:v>1.4735940000321079E-4</c:v>
                </c:pt>
                <c:pt idx="55">
                  <c:v>1.3796349999495305E-4</c:v>
                </c:pt>
                <c:pt idx="56">
                  <c:v>1.2833219999208723E-4</c:v>
                </c:pt>
                <c:pt idx="57">
                  <c:v>1.1845909999408377E-4</c:v>
                </c:pt>
                <c:pt idx="58">
                  <c:v>1.0833739999327463E-4</c:v>
                </c:pt>
                <c:pt idx="59">
                  <c:v>9.7960199994417962E-5</c:v>
                </c:pt>
                <c:pt idx="60">
                  <c:v>8.7320399998702669E-5</c:v>
                </c:pt>
                <c:pt idx="61">
                  <c:v>7.6410699989537534E-5</c:v>
                </c:pt>
                <c:pt idx="62">
                  <c:v>6.5223699991179274E-5</c:v>
                </c:pt>
                <c:pt idx="63">
                  <c:v>5.3751699994109003E-5</c:v>
                </c:pt>
                <c:pt idx="64">
                  <c:v>4.19866999976648E-5</c:v>
                </c:pt>
                <c:pt idx="65">
                  <c:v>2.9920700001184741E-5</c:v>
                </c:pt>
                <c:pt idx="66">
                  <c:v>1.7545399998653011E-5</c:v>
                </c:pt>
                <c:pt idx="67">
                  <c:v>4.8520999911261242E-6</c:v>
                </c:pt>
                <c:pt idx="68">
                  <c:v>-8.167800004343917E-6</c:v>
                </c:pt>
                <c:pt idx="69">
                  <c:v>-2.1523500009834606E-5</c:v>
                </c:pt>
                <c:pt idx="70">
                  <c:v>-3.5207700008754728E-5</c:v>
                </c:pt>
                <c:pt idx="71">
                  <c:v>-4.9262100006330911E-5</c:v>
                </c:pt>
                <c:pt idx="72">
                  <c:v>-6.3681300005669073E-5</c:v>
                </c:pt>
                <c:pt idx="73">
                  <c:v>-7.8475099996921927E-5</c:v>
                </c:pt>
                <c:pt idx="74">
                  <c:v>-9.365370000580242E-5</c:v>
                </c:pt>
                <c:pt idx="75">
                  <c:v>-1.0922780001010324E-4</c:v>
                </c:pt>
                <c:pt idx="76">
                  <c:v>-1.2520820000361255E-4</c:v>
                </c:pt>
                <c:pt idx="77">
                  <c:v>-1.4160640000682179E-4</c:v>
                </c:pt>
                <c:pt idx="78">
                  <c:v>-1.5843370000823143E-4</c:v>
                </c:pt>
                <c:pt idx="79">
                  <c:v>-1.7570220001061898E-4</c:v>
                </c:pt>
                <c:pt idx="80">
                  <c:v>-1.9342410000433574E-4</c:v>
                </c:pt>
                <c:pt idx="81">
                  <c:v>-2.1161200000108238E-4</c:v>
                </c:pt>
                <c:pt idx="82">
                  <c:v>-2.302788000037026E-4</c:v>
                </c:pt>
                <c:pt idx="83">
                  <c:v>-2.4943790000975241E-4</c:v>
                </c:pt>
                <c:pt idx="84">
                  <c:v>-2.6910290000614623E-4</c:v>
                </c:pt>
                <c:pt idx="85">
                  <c:v>-2.8928780000114784E-4</c:v>
                </c:pt>
                <c:pt idx="86">
                  <c:v>-3.1000730000130261E-4</c:v>
                </c:pt>
                <c:pt idx="87">
                  <c:v>-3.3127620000072966E-4</c:v>
                </c:pt>
                <c:pt idx="88">
                  <c:v>-3.5310990000425591E-4</c:v>
                </c:pt>
                <c:pt idx="89">
                  <c:v>-3.7552400000606667E-4</c:v>
                </c:pt>
                <c:pt idx="90">
                  <c:v>-3.9853479999862884E-4</c:v>
                </c:pt>
                <c:pt idx="91">
                  <c:v>-4.2215900000996953E-4</c:v>
                </c:pt>
                <c:pt idx="92">
                  <c:v>-4.4641370000420011E-4</c:v>
                </c:pt>
                <c:pt idx="93">
                  <c:v>-4.7132110000802641E-4</c:v>
                </c:pt>
                <c:pt idx="94">
                  <c:v>-4.9689050000267798E-4</c:v>
                </c:pt>
                <c:pt idx="95">
                  <c:v>-5.2314479999893138E-4</c:v>
                </c:pt>
                <c:pt idx="96">
                  <c:v>-5.501031999983752E-4</c:v>
                </c:pt>
                <c:pt idx="97">
                  <c:v>-5.7778539999731038E-4</c:v>
                </c:pt>
                <c:pt idx="98">
                  <c:v>-6.062117000027456E-4</c:v>
                </c:pt>
                <c:pt idx="99">
                  <c:v>-6.3540300000397565E-4</c:v>
                </c:pt>
                <c:pt idx="100">
                  <c:v>-6.6538050000986004E-4</c:v>
                </c:pt>
                <c:pt idx="101">
                  <c:v>-6.9616640000447205E-4</c:v>
                </c:pt>
                <c:pt idx="102">
                  <c:v>-7.2778310000387592E-4</c:v>
                </c:pt>
                <c:pt idx="103">
                  <c:v>-7.6025410000113425E-4</c:v>
                </c:pt>
                <c:pt idx="104">
                  <c:v>-7.9360300000530515E-4</c:v>
                </c:pt>
                <c:pt idx="105">
                  <c:v>-8.2785440000066046E-4</c:v>
                </c:pt>
                <c:pt idx="106">
                  <c:v>-8.630335999981753E-4</c:v>
                </c:pt>
                <c:pt idx="107">
                  <c:v>-8.9916619999996783E-4</c:v>
                </c:pt>
                <c:pt idx="108">
                  <c:v>-9.3627889999936542E-4</c:v>
                </c:pt>
                <c:pt idx="109">
                  <c:v>-9.7439879999683399E-4</c:v>
                </c:pt>
                <c:pt idx="110">
                  <c:v>-1.0135539000089011E-3</c:v>
                </c:pt>
                <c:pt idx="111">
                  <c:v>-1.0537728000059587E-3</c:v>
                </c:pt>
                <c:pt idx="112">
                  <c:v>-1.0950850000028822E-3</c:v>
                </c:pt>
                <c:pt idx="113">
                  <c:v>-1.1375205000092592E-3</c:v>
                </c:pt>
                <c:pt idx="114">
                  <c:v>-1.181110300009891E-3</c:v>
                </c:pt>
                <c:pt idx="115">
                  <c:v>-1.2258860000002869E-3</c:v>
                </c:pt>
                <c:pt idx="116">
                  <c:v>-1.2718800000044439E-3</c:v>
                </c:pt>
                <c:pt idx="117">
                  <c:v>-1.3191255000037927E-3</c:v>
                </c:pt>
                <c:pt idx="118">
                  <c:v>-1.3676566000100365E-3</c:v>
                </c:pt>
                <c:pt idx="119">
                  <c:v>-1.4175081000047385E-3</c:v>
                </c:pt>
                <c:pt idx="120">
                  <c:v>-1.4687155999979495E-3</c:v>
                </c:pt>
                <c:pt idx="121">
                  <c:v>-1.5213154999997869E-3</c:v>
                </c:pt>
                <c:pt idx="122">
                  <c:v>-1.5753451000080076E-3</c:v>
                </c:pt>
                <c:pt idx="123">
                  <c:v>-1.630842600008009E-3</c:v>
                </c:pt>
                <c:pt idx="124">
                  <c:v>-1.6878468000101066E-3</c:v>
                </c:pt>
                <c:pt idx="125">
                  <c:v>-1.74639749999983E-3</c:v>
                </c:pt>
                <c:pt idx="126">
                  <c:v>-1.806535400007192E-3</c:v>
                </c:pt>
                <c:pt idx="127">
                  <c:v>-1.8683017000000746E-3</c:v>
                </c:pt>
                <c:pt idx="128">
                  <c:v>-1.9317389999997658E-3</c:v>
                </c:pt>
                <c:pt idx="129">
                  <c:v>-1.9968902000044864E-3</c:v>
                </c:pt>
                <c:pt idx="130">
                  <c:v>-2.0637993000036658E-3</c:v>
                </c:pt>
                <c:pt idx="131">
                  <c:v>-2.1325111000010111E-3</c:v>
                </c:pt>
                <c:pt idx="132">
                  <c:v>-2.203071200000295E-3</c:v>
                </c:pt>
                <c:pt idx="133">
                  <c:v>-2.2755261000071414E-3</c:v>
                </c:pt>
                <c:pt idx="134">
                  <c:v>-2.3499230999988185E-3</c:v>
                </c:pt>
                <c:pt idx="135">
                  <c:v>-2.4263101000059351E-3</c:v>
                </c:pt>
                <c:pt idx="136">
                  <c:v>-2.5047361000076762E-3</c:v>
                </c:pt>
                <c:pt idx="137">
                  <c:v>-2.5852507000081459E-3</c:v>
                </c:pt>
                <c:pt idx="138">
                  <c:v>-2.6679042000097297E-3</c:v>
                </c:pt>
                <c:pt idx="139">
                  <c:v>-2.7527479000042376E-3</c:v>
                </c:pt>
                <c:pt idx="140">
                  <c:v>-2.8398337000083984E-3</c:v>
                </c:pt>
                <c:pt idx="141">
                  <c:v>-2.929214100007016E-3</c:v>
                </c:pt>
                <c:pt idx="142">
                  <c:v>-3.020942500000956E-3</c:v>
                </c:pt>
                <c:pt idx="143">
                  <c:v>-3.1150728000000072E-3</c:v>
                </c:pt>
                <c:pt idx="144">
                  <c:v>-3.2116596999998137E-3</c:v>
                </c:pt>
                <c:pt idx="145">
                  <c:v>-3.3107600000050752E-3</c:v>
                </c:pt>
                <c:pt idx="146">
                  <c:v>-3.4124265000059495E-3</c:v>
                </c:pt>
                <c:pt idx="147">
                  <c:v>-3.5167173000019147E-3</c:v>
                </c:pt>
                <c:pt idx="148">
                  <c:v>-3.6236891000100968E-3</c:v>
                </c:pt>
                <c:pt idx="149">
                  <c:v>-3.7333996000086245E-3</c:v>
                </c:pt>
                <c:pt idx="150">
                  <c:v>-3.8459067000076175E-3</c:v>
                </c:pt>
                <c:pt idx="151">
                  <c:v>-3.961268799997697E-3</c:v>
                </c:pt>
                <c:pt idx="152">
                  <c:v>-4.0795445000014752E-3</c:v>
                </c:pt>
                <c:pt idx="153">
                  <c:v>-4.2007931999989978E-3</c:v>
                </c:pt>
                <c:pt idx="154">
                  <c:v>-4.3250741999969478E-3</c:v>
                </c:pt>
                <c:pt idx="155">
                  <c:v>-4.4524472999967202E-3</c:v>
                </c:pt>
                <c:pt idx="156">
                  <c:v>-4.5829724000014949E-3</c:v>
                </c:pt>
                <c:pt idx="157">
                  <c:v>-4.7167097000055946E-3</c:v>
                </c:pt>
                <c:pt idx="158">
                  <c:v>-4.8537194000033423E-3</c:v>
                </c:pt>
                <c:pt idx="159">
                  <c:v>-4.9940618000050563E-3</c:v>
                </c:pt>
                <c:pt idx="160">
                  <c:v>-5.1377974000104132E-3</c:v>
                </c:pt>
                <c:pt idx="161">
                  <c:v>-5.284982700004548E-3</c:v>
                </c:pt>
                <c:pt idx="162">
                  <c:v>-5.4357363000008263E-3</c:v>
                </c:pt>
                <c:pt idx="163">
                  <c:v>-5.5900091000040675E-3</c:v>
                </c:pt>
                <c:pt idx="164">
                  <c:v>-5.7479227000101218E-3</c:v>
                </c:pt>
                <c:pt idx="165">
                  <c:v>-5.9095307000092134E-3</c:v>
                </c:pt>
                <c:pt idx="166">
                  <c:v>-6.0748920000008866E-3</c:v>
                </c:pt>
                <c:pt idx="167">
                  <c:v>-6.2440656000006811E-3</c:v>
                </c:pt>
                <c:pt idx="168">
                  <c:v>-6.4171101000027875E-3</c:v>
                </c:pt>
                <c:pt idx="169">
                  <c:v>-6.5940837000084684E-3</c:v>
                </c:pt>
                <c:pt idx="170">
                  <c:v>-6.775044000008279E-3</c:v>
                </c:pt>
                <c:pt idx="171">
                  <c:v>-6.9600481999998465E-3</c:v>
                </c:pt>
                <c:pt idx="172">
                  <c:v>-7.1491525000055844E-3</c:v>
                </c:pt>
                <c:pt idx="173">
                  <c:v>-7.34241279999992E-3</c:v>
                </c:pt>
                <c:pt idx="174">
                  <c:v>-7.539883800006919E-3</c:v>
                </c:pt>
                <c:pt idx="175">
                  <c:v>-7.7416196999990916E-3</c:v>
                </c:pt>
                <c:pt idx="176">
                  <c:v>-7.9476736000003712E-3</c:v>
                </c:pt>
                <c:pt idx="177">
                  <c:v>-8.1580978000062032E-3</c:v>
                </c:pt>
                <c:pt idx="178">
                  <c:v>-8.3729435000066132E-3</c:v>
                </c:pt>
                <c:pt idx="179">
                  <c:v>-8.5922609000022021E-3</c:v>
                </c:pt>
                <c:pt idx="180">
                  <c:v>-8.8160991000023614E-3</c:v>
                </c:pt>
                <c:pt idx="181">
                  <c:v>-9.0445058000057088E-3</c:v>
                </c:pt>
                <c:pt idx="182">
                  <c:v>-9.2775279999983695E-3</c:v>
                </c:pt>
                <c:pt idx="183">
                  <c:v>-9.5152108000036151E-3</c:v>
                </c:pt>
                <c:pt idx="184">
                  <c:v>-9.7575985000020182E-3</c:v>
                </c:pt>
                <c:pt idx="185">
                  <c:v>-1.0004733800002441E-2</c:v>
                </c:pt>
                <c:pt idx="186">
                  <c:v>-1.0256658100004756E-2</c:v>
                </c:pt>
                <c:pt idx="187">
                  <c:v>-1.0513411300010489E-2</c:v>
                </c:pt>
                <c:pt idx="188">
                  <c:v>-1.0775031800008605E-2</c:v>
                </c:pt>
                <c:pt idx="189">
                  <c:v>-1.1041556700007504E-2</c:v>
                </c:pt>
                <c:pt idx="190">
                  <c:v>-1.1313021399999457E-2</c:v>
                </c:pt>
                <c:pt idx="191">
                  <c:v>-1.1589459600003238E-2</c:v>
                </c:pt>
                <c:pt idx="192">
                  <c:v>-1.1870903900003782E-2</c:v>
                </c:pt>
                <c:pt idx="193">
                  <c:v>-1.2157384900007173E-2</c:v>
                </c:pt>
                <c:pt idx="194">
                  <c:v>-1.2448931600005153E-2</c:v>
                </c:pt>
                <c:pt idx="195">
                  <c:v>-1.2745566100008432E-2</c:v>
                </c:pt>
                <c:pt idx="196">
                  <c:v>-1.3047325499996987E-2</c:v>
                </c:pt>
                <c:pt idx="197">
                  <c:v>-1.3354228400004331E-2</c:v>
                </c:pt>
                <c:pt idx="198">
                  <c:v>-1.3666297400007466E-2</c:v>
                </c:pt>
                <c:pt idx="199">
                  <c:v>-1.398355349999747E-2</c:v>
                </c:pt>
                <c:pt idx="200">
                  <c:v>-1.4306016200009708E-2</c:v>
                </c:pt>
                <c:pt idx="201">
                  <c:v>-1.4633703200004788E-2</c:v>
                </c:pt>
                <c:pt idx="202">
                  <c:v>-1.4966630900005384E-2</c:v>
                </c:pt>
                <c:pt idx="203">
                  <c:v>-1.5304814100005615E-2</c:v>
                </c:pt>
                <c:pt idx="204">
                  <c:v>-1.5648265800010108E-2</c:v>
                </c:pt>
                <c:pt idx="205">
                  <c:v>-1.5996998000005647E-2</c:v>
                </c:pt>
                <c:pt idx="206">
                  <c:v>-1.6351020800001947E-2</c:v>
                </c:pt>
                <c:pt idx="207">
                  <c:v>-1.6710343200003308E-2</c:v>
                </c:pt>
                <c:pt idx="208">
                  <c:v>-1.7074972599999683E-2</c:v>
                </c:pt>
                <c:pt idx="209">
                  <c:v>-1.7444915200002242E-2</c:v>
                </c:pt>
                <c:pt idx="210">
                  <c:v>-1.7820175899998958E-2</c:v>
                </c:pt>
                <c:pt idx="211">
                  <c:v>-1.8200758399999017E-2</c:v>
                </c:pt>
                <c:pt idx="212">
                  <c:v>-1.858666510000262E-2</c:v>
                </c:pt>
                <c:pt idx="213">
                  <c:v>-1.8977897300004543E-2</c:v>
                </c:pt>
                <c:pt idx="214">
                  <c:v>-1.9374406400004318E-2</c:v>
                </c:pt>
                <c:pt idx="215">
                  <c:v>-1.9776281000005724E-2</c:v>
                </c:pt>
                <c:pt idx="216">
                  <c:v>-2.0183485100005782E-2</c:v>
                </c:pt>
                <c:pt idx="217">
                  <c:v>-2.0596009900003764E-2</c:v>
                </c:pt>
                <c:pt idx="218">
                  <c:v>-2.1013851200009981E-2</c:v>
                </c:pt>
                <c:pt idx="219">
                  <c:v>-2.1437004299997398E-2</c:v>
                </c:pt>
                <c:pt idx="220">
                  <c:v>-2.1865463799997542E-2</c:v>
                </c:pt>
                <c:pt idx="221">
                  <c:v>-2.2299223300009885E-2</c:v>
                </c:pt>
                <c:pt idx="222">
                  <c:v>-2.2738275600005409E-2</c:v>
                </c:pt>
                <c:pt idx="223">
                  <c:v>-2.3182612600010088E-2</c:v>
                </c:pt>
                <c:pt idx="224">
                  <c:v>-2.363222560001077E-2</c:v>
                </c:pt>
                <c:pt idx="225">
                  <c:v>-2.4087104700001305E-2</c:v>
                </c:pt>
                <c:pt idx="226">
                  <c:v>-2.454723940000747E-2</c:v>
                </c:pt>
                <c:pt idx="227">
                  <c:v>-2.5012618000005205E-2</c:v>
                </c:pt>
                <c:pt idx="228">
                  <c:v>-2.5483227999998803E-2</c:v>
                </c:pt>
                <c:pt idx="229">
                  <c:v>-2.5959055800001352E-2</c:v>
                </c:pt>
                <c:pt idx="230">
                  <c:v>-2.6440081100005841E-2</c:v>
                </c:pt>
                <c:pt idx="231">
                  <c:v>-2.6926298500001167E-2</c:v>
                </c:pt>
                <c:pt idx="232">
                  <c:v>-2.7417685100004974E-2</c:v>
                </c:pt>
                <c:pt idx="233">
                  <c:v>-2.7914221499997893E-2</c:v>
                </c:pt>
                <c:pt idx="234">
                  <c:v>-2.8415886700003057E-2</c:v>
                </c:pt>
                <c:pt idx="235">
                  <c:v>-2.8922657800009688E-2</c:v>
                </c:pt>
                <c:pt idx="236">
                  <c:v>-2.9434509400005027E-2</c:v>
                </c:pt>
                <c:pt idx="237">
                  <c:v>-2.9951413600002752E-2</c:v>
                </c:pt>
                <c:pt idx="238">
                  <c:v>-3.0473339700009205E-2</c:v>
                </c:pt>
                <c:pt idx="239">
                  <c:v>-3.1000254100007396E-2</c:v>
                </c:pt>
                <c:pt idx="240">
                  <c:v>-3.1532119100006639E-2</c:v>
                </c:pt>
                <c:pt idx="241">
                  <c:v>-3.2068893599998205E-2</c:v>
                </c:pt>
                <c:pt idx="242">
                  <c:v>-3.2610532000006742E-2</c:v>
                </c:pt>
                <c:pt idx="243">
                  <c:v>-3.3156983600008516E-2</c:v>
                </c:pt>
                <c:pt idx="244">
                  <c:v>-3.3708192800006032E-2</c:v>
                </c:pt>
                <c:pt idx="245">
                  <c:v>-3.4264098000008403E-2</c:v>
                </c:pt>
                <c:pt idx="246">
                  <c:v>-3.4824631200010003E-2</c:v>
                </c:pt>
                <c:pt idx="247">
                  <c:v>-3.5389717200004611E-2</c:v>
                </c:pt>
                <c:pt idx="248">
                  <c:v>-3.5959273599999619E-2</c:v>
                </c:pt>
                <c:pt idx="249">
                  <c:v>-3.6533209700010616E-2</c:v>
                </c:pt>
                <c:pt idx="250">
                  <c:v>-3.7111424599999054E-2</c:v>
                </c:pt>
                <c:pt idx="251">
                  <c:v>-3.7693807200000151E-2</c:v>
                </c:pt>
                <c:pt idx="252">
                  <c:v>-3.8280239200005894E-2</c:v>
                </c:pt>
                <c:pt idx="253">
                  <c:v>-3.8870588500003578E-2</c:v>
                </c:pt>
                <c:pt idx="254">
                  <c:v>-3.946471070000257E-2</c:v>
                </c:pt>
                <c:pt idx="255">
                  <c:v>-4.0062474300000872E-2</c:v>
                </c:pt>
                <c:pt idx="256">
                  <c:v>-4.0663616200006913E-2</c:v>
                </c:pt>
                <c:pt idx="257">
                  <c:v>-4.1268105699998614E-2</c:v>
                </c:pt>
                <c:pt idx="258">
                  <c:v>-4.1875606200008519E-2</c:v>
                </c:pt>
                <c:pt idx="259">
                  <c:v>-4.2485941400002503E-2</c:v>
                </c:pt>
                <c:pt idx="260">
                  <c:v>-4.3098872200005189E-2</c:v>
                </c:pt>
                <c:pt idx="261">
                  <c:v>-4.371414020000941E-2</c:v>
                </c:pt>
                <c:pt idx="262">
                  <c:v>-4.4331465500007994E-2</c:v>
                </c:pt>
                <c:pt idx="263">
                  <c:v>-4.4950546600006192E-2</c:v>
                </c:pt>
                <c:pt idx="264">
                  <c:v>-4.5570725200008155E-2</c:v>
                </c:pt>
                <c:pt idx="265">
                  <c:v>-4.6192301000004932E-2</c:v>
                </c:pt>
                <c:pt idx="266">
                  <c:v>-4.6814529800002447E-2</c:v>
                </c:pt>
                <c:pt idx="267">
                  <c:v>-4.7437185000006821E-2</c:v>
                </c:pt>
                <c:pt idx="268">
                  <c:v>-4.8059499900006131E-2</c:v>
                </c:pt>
                <c:pt idx="269">
                  <c:v>-4.8681293000001347E-2</c:v>
                </c:pt>
                <c:pt idx="270">
                  <c:v>-4.9301976300000661E-2</c:v>
                </c:pt>
                <c:pt idx="271">
                  <c:v>-4.9920931100004395E-2</c:v>
                </c:pt>
                <c:pt idx="272">
                  <c:v>-5.0537798299998826E-2</c:v>
                </c:pt>
                <c:pt idx="273">
                  <c:v>-5.1151444900000342E-2</c:v>
                </c:pt>
                <c:pt idx="274">
                  <c:v>-5.1761712800001192E-2</c:v>
                </c:pt>
                <c:pt idx="275">
                  <c:v>-5.2367679200003181E-2</c:v>
                </c:pt>
                <c:pt idx="276">
                  <c:v>-5.2968483200004357E-2</c:v>
                </c:pt>
                <c:pt idx="277">
                  <c:v>-5.3563398800008599E-2</c:v>
                </c:pt>
                <c:pt idx="278">
                  <c:v>-5.4151498000010179E-2</c:v>
                </c:pt>
                <c:pt idx="279">
                  <c:v>-5.4731684700001892E-2</c:v>
                </c:pt>
                <c:pt idx="280">
                  <c:v>-5.5303183100008368E-2</c:v>
                </c:pt>
                <c:pt idx="281">
                  <c:v>-5.5864361200008261E-2</c:v>
                </c:pt>
                <c:pt idx="282">
                  <c:v>-5.6414549700008365E-2</c:v>
                </c:pt>
                <c:pt idx="283">
                  <c:v>-5.6952247500007047E-2</c:v>
                </c:pt>
                <c:pt idx="284">
                  <c:v>-5.747588420000227E-2</c:v>
                </c:pt>
                <c:pt idx="285">
                  <c:v>-5.7984359800002494E-2</c:v>
                </c:pt>
                <c:pt idx="286">
                  <c:v>-5.8475626599999941E-2</c:v>
                </c:pt>
                <c:pt idx="287">
                  <c:v>-5.8947919700003126E-2</c:v>
                </c:pt>
                <c:pt idx="288">
                  <c:v>-5.9399907200003099E-2</c:v>
                </c:pt>
                <c:pt idx="289">
                  <c:v>-5.9828773399999591E-2</c:v>
                </c:pt>
                <c:pt idx="290">
                  <c:v>-6.0233201000002623E-2</c:v>
                </c:pt>
                <c:pt idx="291">
                  <c:v>-6.0609885100006977E-2</c:v>
                </c:pt>
                <c:pt idx="292">
                  <c:v>-6.0957308100000773E-2</c:v>
                </c:pt>
                <c:pt idx="293">
                  <c:v>-6.1272284899999363E-2</c:v>
                </c:pt>
                <c:pt idx="294">
                  <c:v>-6.1551698900004226E-2</c:v>
                </c:pt>
                <c:pt idx="295">
                  <c:v>-6.1792522300009978E-2</c:v>
                </c:pt>
                <c:pt idx="296">
                  <c:v>-6.1991607700008444E-2</c:v>
                </c:pt>
                <c:pt idx="297">
                  <c:v>-6.2145205100009093E-2</c:v>
                </c:pt>
                <c:pt idx="298">
                  <c:v>-6.2249593700002492E-2</c:v>
                </c:pt>
                <c:pt idx="299">
                  <c:v>-6.2300072799999384E-2</c:v>
                </c:pt>
                <c:pt idx="300">
                  <c:v>-6.2294020300001307E-2</c:v>
                </c:pt>
                <c:pt idx="301">
                  <c:v>-6.2224601099998722E-2</c:v>
                </c:pt>
                <c:pt idx="302">
                  <c:v>-6.2087631400004284E-2</c:v>
                </c:pt>
                <c:pt idx="303">
                  <c:v>-6.1877368600008253E-2</c:v>
                </c:pt>
                <c:pt idx="304">
                  <c:v>-6.1589140500004191E-2</c:v>
                </c:pt>
                <c:pt idx="305">
                  <c:v>-6.1215840800002752E-2</c:v>
                </c:pt>
                <c:pt idx="306">
                  <c:v>-6.0751407600008633E-2</c:v>
                </c:pt>
                <c:pt idx="307">
                  <c:v>-6.0189001200001258E-2</c:v>
                </c:pt>
                <c:pt idx="308">
                  <c:v>-5.9520397699998284E-2</c:v>
                </c:pt>
                <c:pt idx="309">
                  <c:v>-5.8738742100004515E-2</c:v>
                </c:pt>
                <c:pt idx="310">
                  <c:v>-5.7835906800008274E-2</c:v>
                </c:pt>
                <c:pt idx="311">
                  <c:v>-5.6802389500006711E-2</c:v>
                </c:pt>
                <c:pt idx="312">
                  <c:v>-5.5628713900006233E-2</c:v>
                </c:pt>
                <c:pt idx="313">
                  <c:v>-5.430575910000357E-2</c:v>
                </c:pt>
                <c:pt idx="314">
                  <c:v>-5.28228955000003E-2</c:v>
                </c:pt>
                <c:pt idx="315">
                  <c:v>-5.1168782900006704E-2</c:v>
                </c:pt>
                <c:pt idx="316">
                  <c:v>-4.9331907600006275E-2</c:v>
                </c:pt>
                <c:pt idx="317">
                  <c:v>-4.7300159300007749E-2</c:v>
                </c:pt>
                <c:pt idx="318">
                  <c:v>-4.5060701799997105E-2</c:v>
                </c:pt>
                <c:pt idx="319">
                  <c:v>-4.2600282099996889E-2</c:v>
                </c:pt>
                <c:pt idx="320">
                  <c:v>-3.9903860099997246E-2</c:v>
                </c:pt>
                <c:pt idx="321">
                  <c:v>-3.6956830900010118E-2</c:v>
                </c:pt>
                <c:pt idx="322">
                  <c:v>-3.3744399400006841E-2</c:v>
                </c:pt>
                <c:pt idx="323">
                  <c:v>-3.0249272500000757E-2</c:v>
                </c:pt>
                <c:pt idx="324">
                  <c:v>-2.6455649699997252E-2</c:v>
                </c:pt>
                <c:pt idx="325">
                  <c:v>-2.234614420000014E-2</c:v>
                </c:pt>
                <c:pt idx="326">
                  <c:v>-1.7902986400002874E-2</c:v>
                </c:pt>
                <c:pt idx="327">
                  <c:v>-1.3108506999998326E-2</c:v>
                </c:pt>
                <c:pt idx="328">
                  <c:v>-7.9455217000088396E-3</c:v>
                </c:pt>
                <c:pt idx="329">
                  <c:v>-2.3971920000036562E-3</c:v>
                </c:pt>
                <c:pt idx="330">
                  <c:v>3.5527933999901506E-3</c:v>
                </c:pt>
                <c:pt idx="331">
                  <c:v>9.9171403999918084E-3</c:v>
                </c:pt>
                <c:pt idx="332">
                  <c:v>1.6706485399993198E-2</c:v>
                </c:pt>
                <c:pt idx="333">
                  <c:v>2.3926556399999299E-2</c:v>
                </c:pt>
                <c:pt idx="334">
                  <c:v>3.157430909999448E-2</c:v>
                </c:pt>
                <c:pt idx="335">
                  <c:v>3.9638015099995982E-2</c:v>
                </c:pt>
                <c:pt idx="336">
                  <c:v>4.8091757199998142E-2</c:v>
                </c:pt>
                <c:pt idx="337">
                  <c:v>5.6449669700000982E-2</c:v>
                </c:pt>
                <c:pt idx="338">
                  <c:v>6.4492200299994806E-2</c:v>
                </c:pt>
                <c:pt idx="339">
                  <c:v>7.3268063800000505E-2</c:v>
                </c:pt>
                <c:pt idx="340">
                  <c:v>8.2804854599999089E-2</c:v>
                </c:pt>
                <c:pt idx="341">
                  <c:v>9.3133855600001425E-2</c:v>
                </c:pt>
                <c:pt idx="342">
                  <c:v>0.10429164139999614</c:v>
                </c:pt>
                <c:pt idx="343">
                  <c:v>0.11569211039999061</c:v>
                </c:pt>
                <c:pt idx="344">
                  <c:v>0.1269169517999984</c:v>
                </c:pt>
                <c:pt idx="345">
                  <c:v>0.13881868029999112</c:v>
                </c:pt>
                <c:pt idx="346">
                  <c:v>0.15150059609999289</c:v>
                </c:pt>
                <c:pt idx="347">
                  <c:v>0.16505787100000191</c:v>
                </c:pt>
                <c:pt idx="348">
                  <c:v>0.17958008389999236</c:v>
                </c:pt>
                <c:pt idx="349">
                  <c:v>0.19515366099999198</c:v>
                </c:pt>
                <c:pt idx="350">
                  <c:v>0.21186412569998936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9F1-4D7E-AA95-D4FABABA6D33}"/>
            </c:ext>
          </c:extLst>
        </c:ser>
        <c:ser>
          <c:idx val="6"/>
          <c:order val="6"/>
          <c:tx>
            <c:strRef>
              <c:f>'2SF-1IP Data'!$AO$4</c:f>
              <c:strCache>
                <c:ptCount val="1"/>
                <c:pt idx="0">
                  <c:v>Root 6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Data'!$AO$5:$AO$355</c:f>
              <c:numCache>
                <c:formatCode>General</c:formatCode>
                <c:ptCount val="351"/>
                <c:pt idx="0">
                  <c:v>7.3970980000126474E-4</c:v>
                </c:pt>
                <c:pt idx="1">
                  <c:v>7.4452079999787202E-4</c:v>
                </c:pt>
                <c:pt idx="2">
                  <c:v>7.4945129999548499E-4</c:v>
                </c:pt>
                <c:pt idx="3">
                  <c:v>7.5449319999165709E-4</c:v>
                </c:pt>
                <c:pt idx="4">
                  <c:v>7.5964719999888075E-4</c:v>
                </c:pt>
                <c:pt idx="5">
                  <c:v>7.6491419999058508E-4</c:v>
                </c:pt>
                <c:pt idx="6">
                  <c:v>7.702950999970426E-4</c:v>
                </c:pt>
                <c:pt idx="7">
                  <c:v>7.7579089999346706E-4</c:v>
                </c:pt>
                <c:pt idx="8">
                  <c:v>7.8140249999592015E-4</c:v>
                </c:pt>
                <c:pt idx="9">
                  <c:v>7.8713060000268342E-4</c:v>
                </c:pt>
                <c:pt idx="10">
                  <c:v>7.9297629999075525E-4</c:v>
                </c:pt>
                <c:pt idx="11">
                  <c:v>7.9894030000104976E-4</c:v>
                </c:pt>
                <c:pt idx="12">
                  <c:v>8.0502339999100059E-4</c:v>
                </c:pt>
                <c:pt idx="13">
                  <c:v>8.1122640000330648E-4</c:v>
                </c:pt>
                <c:pt idx="14">
                  <c:v>8.1754989999183181E-4</c:v>
                </c:pt>
                <c:pt idx="15">
                  <c:v>8.2399469999927533E-4</c:v>
                </c:pt>
                <c:pt idx="16">
                  <c:v>8.3056149999549689E-4</c:v>
                </c:pt>
                <c:pt idx="17">
                  <c:v>8.3725079998941965E-4</c:v>
                </c:pt>
                <c:pt idx="18">
                  <c:v>8.4406329999353602E-4</c:v>
                </c:pt>
                <c:pt idx="19">
                  <c:v>8.5099940000077368E-4</c:v>
                </c:pt>
                <c:pt idx="20">
                  <c:v>8.5805979999520332E-4</c:v>
                </c:pt>
                <c:pt idx="21">
                  <c:v>8.652447999963897E-4</c:v>
                </c:pt>
                <c:pt idx="22">
                  <c:v>8.7255500000082975E-4</c:v>
                </c:pt>
                <c:pt idx="23">
                  <c:v>8.7999059999788187E-4</c:v>
                </c:pt>
                <c:pt idx="24">
                  <c:v>8.8755209999646922E-4</c:v>
                </c:pt>
                <c:pt idx="25">
                  <c:v>8.9523959999837643E-4</c:v>
                </c:pt>
                <c:pt idx="26">
                  <c:v>9.030535999983158E-4</c:v>
                </c:pt>
                <c:pt idx="27">
                  <c:v>9.1099409999628733E-4</c:v>
                </c:pt>
                <c:pt idx="28">
                  <c:v>9.1906129999586028E-4</c:v>
                </c:pt>
                <c:pt idx="29">
                  <c:v>9.2725540000060391E-4</c:v>
                </c:pt>
                <c:pt idx="30">
                  <c:v>9.3557629999452274E-4</c:v>
                </c:pt>
                <c:pt idx="31">
                  <c:v>9.4402409999361225E-4</c:v>
                </c:pt>
                <c:pt idx="32">
                  <c:v>9.5259869999608782E-4</c:v>
                </c:pt>
                <c:pt idx="33">
                  <c:v>9.613000000001648E-4</c:v>
                </c:pt>
                <c:pt idx="34">
                  <c:v>9.7012780000227394E-4</c:v>
                </c:pt>
                <c:pt idx="35">
                  <c:v>9.7908189999884598E-4</c:v>
                </c:pt>
                <c:pt idx="36">
                  <c:v>9.8816199999873788E-4</c:v>
                </c:pt>
                <c:pt idx="37">
                  <c:v>9.9736769999481112E-4</c:v>
                </c:pt>
                <c:pt idx="38">
                  <c:v>1.0066986999959227E-3</c:v>
                </c:pt>
                <c:pt idx="39">
                  <c:v>1.0161542999895801E-3</c:v>
                </c:pt>
                <c:pt idx="40">
                  <c:v>1.0257340999970666E-3</c:v>
                </c:pt>
                <c:pt idx="41">
                  <c:v>1.0354374999934635E-3</c:v>
                </c:pt>
                <c:pt idx="42">
                  <c:v>1.0452635999911308E-3</c:v>
                </c:pt>
                <c:pt idx="43">
                  <c:v>1.0552182999958859E-3</c:v>
                </c:pt>
                <c:pt idx="44">
                  <c:v>1.0652875999994649E-3</c:v>
                </c:pt>
                <c:pt idx="45">
                  <c:v>1.0754771999899049E-3</c:v>
                </c:pt>
                <c:pt idx="46">
                  <c:v>1.0857859999902075E-3</c:v>
                </c:pt>
                <c:pt idx="47">
                  <c:v>1.0962129999967374E-3</c:v>
                </c:pt>
                <c:pt idx="48">
                  <c:v>1.1067569000005051E-3</c:v>
                </c:pt>
                <c:pt idx="49">
                  <c:v>1.1174163999925213E-3</c:v>
                </c:pt>
                <c:pt idx="50">
                  <c:v>1.1281901999922184E-3</c:v>
                </c:pt>
                <c:pt idx="51">
                  <c:v>1.1390766999994639E-3</c:v>
                </c:pt>
                <c:pt idx="52">
                  <c:v>1.1500744999892731E-3</c:v>
                </c:pt>
                <c:pt idx="53">
                  <c:v>1.1611818000005769E-3</c:v>
                </c:pt>
                <c:pt idx="54">
                  <c:v>1.1723968000012519E-3</c:v>
                </c:pt>
                <c:pt idx="55">
                  <c:v>1.1837177000018073E-3</c:v>
                </c:pt>
                <c:pt idx="56">
                  <c:v>1.195142299991403E-3</c:v>
                </c:pt>
                <c:pt idx="57">
                  <c:v>1.2066685999911897E-3</c:v>
                </c:pt>
                <c:pt idx="58">
                  <c:v>1.2182943000027535E-3</c:v>
                </c:pt>
                <c:pt idx="59">
                  <c:v>1.2300169999974742E-3</c:v>
                </c:pt>
                <c:pt idx="60">
                  <c:v>1.2418341000000055E-3</c:v>
                </c:pt>
                <c:pt idx="61">
                  <c:v>1.2537428999905842E-3</c:v>
                </c:pt>
                <c:pt idx="62">
                  <c:v>1.2657406999920795E-3</c:v>
                </c:pt>
                <c:pt idx="63">
                  <c:v>1.2778244999935851E-3</c:v>
                </c:pt>
                <c:pt idx="64">
                  <c:v>1.2899909999930514E-3</c:v>
                </c:pt>
                <c:pt idx="65">
                  <c:v>1.3022370999919985E-3</c:v>
                </c:pt>
                <c:pt idx="66">
                  <c:v>1.3145591999972339E-3</c:v>
                </c:pt>
                <c:pt idx="67">
                  <c:v>1.3269535999995696E-3</c:v>
                </c:pt>
                <c:pt idx="68">
                  <c:v>1.339416500002244E-3</c:v>
                </c:pt>
                <c:pt idx="69">
                  <c:v>1.3519438999907152E-3</c:v>
                </c:pt>
                <c:pt idx="70">
                  <c:v>1.3645289999999477E-3</c:v>
                </c:pt>
                <c:pt idx="71">
                  <c:v>1.3771722999962321E-3</c:v>
                </c:pt>
                <c:pt idx="72">
                  <c:v>1.3898658999949021E-3</c:v>
                </c:pt>
                <c:pt idx="73">
                  <c:v>1.4026054999902726E-3</c:v>
                </c:pt>
                <c:pt idx="74">
                  <c:v>1.4153859999908036E-3</c:v>
                </c:pt>
                <c:pt idx="75">
                  <c:v>1.428201999999601E-3</c:v>
                </c:pt>
                <c:pt idx="76">
                  <c:v>1.4410479000019905E-3</c:v>
                </c:pt>
                <c:pt idx="77">
                  <c:v>1.4539176000027965E-3</c:v>
                </c:pt>
                <c:pt idx="78">
                  <c:v>1.4668048999908478E-3</c:v>
                </c:pt>
                <c:pt idx="79">
                  <c:v>1.4797032999922521E-3</c:v>
                </c:pt>
                <c:pt idx="80">
                  <c:v>1.4926058999975567E-3</c:v>
                </c:pt>
                <c:pt idx="81">
                  <c:v>1.5055054999919548E-3</c:v>
                </c:pt>
                <c:pt idx="82">
                  <c:v>1.5183945999979187E-3</c:v>
                </c:pt>
                <c:pt idx="83">
                  <c:v>1.5312653999899339E-3</c:v>
                </c:pt>
                <c:pt idx="84">
                  <c:v>1.5441095000028326E-3</c:v>
                </c:pt>
                <c:pt idx="85">
                  <c:v>1.556918399998608E-3</c:v>
                </c:pt>
                <c:pt idx="86">
                  <c:v>1.5696829999995998E-3</c:v>
                </c:pt>
                <c:pt idx="87">
                  <c:v>1.5823946999944383E-3</c:v>
                </c:pt>
                <c:pt idx="88">
                  <c:v>1.595041899989269E-3</c:v>
                </c:pt>
                <c:pt idx="89">
                  <c:v>1.6076150999992933E-3</c:v>
                </c:pt>
                <c:pt idx="90">
                  <c:v>1.6201034000005166E-3</c:v>
                </c:pt>
                <c:pt idx="91">
                  <c:v>1.6324956999937967E-3</c:v>
                </c:pt>
                <c:pt idx="92">
                  <c:v>1.6447800999941364E-3</c:v>
                </c:pt>
                <c:pt idx="93">
                  <c:v>1.6569441999934043E-3</c:v>
                </c:pt>
                <c:pt idx="94">
                  <c:v>1.6689751000029673E-3</c:v>
                </c:pt>
                <c:pt idx="95">
                  <c:v>1.6808594999986326E-3</c:v>
                </c:pt>
                <c:pt idx="96">
                  <c:v>1.6925831999969887E-3</c:v>
                </c:pt>
                <c:pt idx="97">
                  <c:v>1.7041314999914903E-3</c:v>
                </c:pt>
                <c:pt idx="98">
                  <c:v>1.7154892999968752E-3</c:v>
                </c:pt>
                <c:pt idx="99">
                  <c:v>1.7266403999940394E-3</c:v>
                </c:pt>
                <c:pt idx="100">
                  <c:v>1.7375681999993731E-3</c:v>
                </c:pt>
                <c:pt idx="101">
                  <c:v>1.748255400002563E-3</c:v>
                </c:pt>
                <c:pt idx="102">
                  <c:v>1.7586837999914451E-3</c:v>
                </c:pt>
                <c:pt idx="103">
                  <c:v>1.7688390999950343E-3</c:v>
                </c:pt>
                <c:pt idx="104">
                  <c:v>1.7786925999985215E-3</c:v>
                </c:pt>
                <c:pt idx="105">
                  <c:v>1.7882284000023674E-3</c:v>
                </c:pt>
                <c:pt idx="106">
                  <c:v>1.7974251999959279E-3</c:v>
                </c:pt>
                <c:pt idx="107">
                  <c:v>1.8062607999951297E-3</c:v>
                </c:pt>
                <c:pt idx="108">
                  <c:v>1.8147122000016225E-3</c:v>
                </c:pt>
                <c:pt idx="109">
                  <c:v>1.8227553999992097E-3</c:v>
                </c:pt>
                <c:pt idx="110">
                  <c:v>1.8303653999964808E-3</c:v>
                </c:pt>
                <c:pt idx="111">
                  <c:v>1.8375164999895333E-3</c:v>
                </c:pt>
                <c:pt idx="112">
                  <c:v>1.8441815999921118E-3</c:v>
                </c:pt>
                <c:pt idx="113">
                  <c:v>1.8503328999912583E-3</c:v>
                </c:pt>
                <c:pt idx="114">
                  <c:v>1.8559412999934466E-3</c:v>
                </c:pt>
                <c:pt idx="115">
                  <c:v>1.8609768999908738E-3</c:v>
                </c:pt>
                <c:pt idx="116">
                  <c:v>1.8654082999916E-3</c:v>
                </c:pt>
                <c:pt idx="117">
                  <c:v>1.8692033999911928E-3</c:v>
                </c:pt>
                <c:pt idx="118">
                  <c:v>1.8723284999992984E-3</c:v>
                </c:pt>
                <c:pt idx="119">
                  <c:v>1.8747490999970751E-3</c:v>
                </c:pt>
                <c:pt idx="120">
                  <c:v>1.8764290999939703E-3</c:v>
                </c:pt>
                <c:pt idx="121">
                  <c:v>1.877331499997581E-3</c:v>
                </c:pt>
                <c:pt idx="122">
                  <c:v>1.8774178000029451E-3</c:v>
                </c:pt>
                <c:pt idx="123">
                  <c:v>1.8766482999978962E-3</c:v>
                </c:pt>
                <c:pt idx="124">
                  <c:v>1.8749819999896999E-3</c:v>
                </c:pt>
                <c:pt idx="125">
                  <c:v>1.8723764000014853E-3</c:v>
                </c:pt>
                <c:pt idx="126">
                  <c:v>1.868787799992333E-3</c:v>
                </c:pt>
                <c:pt idx="127">
                  <c:v>1.8641709999940304E-3</c:v>
                </c:pt>
                <c:pt idx="128">
                  <c:v>1.8584796000027382E-3</c:v>
                </c:pt>
                <c:pt idx="129">
                  <c:v>1.851665600000274E-3</c:v>
                </c:pt>
                <c:pt idx="130">
                  <c:v>1.8436794999985295E-3</c:v>
                </c:pt>
                <c:pt idx="131">
                  <c:v>1.8344705000004069E-3</c:v>
                </c:pt>
                <c:pt idx="132">
                  <c:v>1.8239861999944651E-3</c:v>
                </c:pt>
                <c:pt idx="133">
                  <c:v>1.8121729000029063E-3</c:v>
                </c:pt>
                <c:pt idx="134">
                  <c:v>1.7989751000015985E-3</c:v>
                </c:pt>
                <c:pt idx="135">
                  <c:v>1.7843361999894114E-3</c:v>
                </c:pt>
                <c:pt idx="136">
                  <c:v>1.7681977000023608E-3</c:v>
                </c:pt>
                <c:pt idx="137">
                  <c:v>1.7504998999982035E-3</c:v>
                </c:pt>
                <c:pt idx="138">
                  <c:v>1.7311813000020493E-3</c:v>
                </c:pt>
                <c:pt idx="139">
                  <c:v>1.7101791999891702E-3</c:v>
                </c:pt>
                <c:pt idx="140">
                  <c:v>1.6874352999991515E-3</c:v>
                </c:pt>
                <c:pt idx="141">
                  <c:v>1.6628714000006539E-3</c:v>
                </c:pt>
                <c:pt idx="142">
                  <c:v>1.6364263999975037E-3</c:v>
                </c:pt>
                <c:pt idx="143">
                  <c:v>1.6080313999964346E-3</c:v>
                </c:pt>
                <c:pt idx="144">
                  <c:v>1.5776159999916217E-3</c:v>
                </c:pt>
                <c:pt idx="145">
                  <c:v>1.5451019999943583E-3</c:v>
                </c:pt>
                <c:pt idx="146">
                  <c:v>1.5104288999907567E-3</c:v>
                </c:pt>
                <c:pt idx="147">
                  <c:v>1.4735158000007686E-3</c:v>
                </c:pt>
                <c:pt idx="148">
                  <c:v>1.4342866000021104E-3</c:v>
                </c:pt>
                <c:pt idx="149">
                  <c:v>1.3926639999937152E-3</c:v>
                </c:pt>
                <c:pt idx="150">
                  <c:v>1.3485691999903793E-3</c:v>
                </c:pt>
                <c:pt idx="151">
                  <c:v>1.301922300001479E-3</c:v>
                </c:pt>
                <c:pt idx="152">
                  <c:v>1.2526418999954103E-3</c:v>
                </c:pt>
                <c:pt idx="153">
                  <c:v>1.2006456999955617E-3</c:v>
                </c:pt>
                <c:pt idx="154">
                  <c:v>1.1458498999985522E-3</c:v>
                </c:pt>
                <c:pt idx="155">
                  <c:v>1.0881699000009348E-3</c:v>
                </c:pt>
                <c:pt idx="156">
                  <c:v>1.027519799990273E-3</c:v>
                </c:pt>
                <c:pt idx="157">
                  <c:v>9.6381269999312735E-4</c:v>
                </c:pt>
                <c:pt idx="158">
                  <c:v>8.9696089999335982E-4</c:v>
                </c:pt>
                <c:pt idx="159">
                  <c:v>8.2687559999783389E-4</c:v>
                </c:pt>
                <c:pt idx="160">
                  <c:v>7.5346730000092066E-4</c:v>
                </c:pt>
                <c:pt idx="161">
                  <c:v>6.7664579999870966E-4</c:v>
                </c:pt>
                <c:pt idx="162">
                  <c:v>5.962668000023541E-4</c:v>
                </c:pt>
                <c:pt idx="163">
                  <c:v>5.1234939999744711E-4</c:v>
                </c:pt>
                <c:pt idx="164">
                  <c:v>4.2473649999408281E-4</c:v>
                </c:pt>
                <c:pt idx="165">
                  <c:v>3.3334169999932328E-4</c:v>
                </c:pt>
                <c:pt idx="166">
                  <c:v>2.3807249999663327E-4</c:v>
                </c:pt>
                <c:pt idx="167">
                  <c:v>1.3883559999783301E-4</c:v>
                </c:pt>
                <c:pt idx="168">
                  <c:v>3.5537000002250352E-5</c:v>
                </c:pt>
                <c:pt idx="169">
                  <c:v>-7.191710000142848E-5</c:v>
                </c:pt>
                <c:pt idx="170">
                  <c:v>-1.8362090000323406E-4</c:v>
                </c:pt>
                <c:pt idx="171">
                  <c:v>-2.9966850000562317E-4</c:v>
                </c:pt>
                <c:pt idx="172">
                  <c:v>-4.2015420000041104E-4</c:v>
                </c:pt>
                <c:pt idx="173">
                  <c:v>-5.4517179999891141E-4</c:v>
                </c:pt>
                <c:pt idx="174">
                  <c:v>-6.7481530000179646E-4</c:v>
                </c:pt>
                <c:pt idx="175">
                  <c:v>-8.0917830000259983E-4</c:v>
                </c:pt>
                <c:pt idx="176">
                  <c:v>-9.4835390000014286E-4</c:v>
                </c:pt>
                <c:pt idx="177">
                  <c:v>-1.0924351000056731E-3</c:v>
                </c:pt>
                <c:pt idx="178">
                  <c:v>-1.2415142000037349E-3</c:v>
                </c:pt>
                <c:pt idx="179">
                  <c:v>-1.3956829999983711E-3</c:v>
                </c:pt>
                <c:pt idx="180">
                  <c:v>-1.5550329000006968E-3</c:v>
                </c:pt>
                <c:pt idx="181">
                  <c:v>-1.719654300003981E-3</c:v>
                </c:pt>
                <c:pt idx="182">
                  <c:v>-1.8896372000085648E-3</c:v>
                </c:pt>
                <c:pt idx="183">
                  <c:v>-2.0650705999969432E-3</c:v>
                </c:pt>
                <c:pt idx="184">
                  <c:v>-2.2460428000101729E-3</c:v>
                </c:pt>
                <c:pt idx="185">
                  <c:v>-2.4326412000021946E-3</c:v>
                </c:pt>
                <c:pt idx="186">
                  <c:v>-2.6249521000067944E-3</c:v>
                </c:pt>
                <c:pt idx="187">
                  <c:v>-2.8230612000044175E-3</c:v>
                </c:pt>
                <c:pt idx="188">
                  <c:v>-3.0270529000091528E-3</c:v>
                </c:pt>
                <c:pt idx="189">
                  <c:v>-3.2370107000048165E-3</c:v>
                </c:pt>
                <c:pt idx="190">
                  <c:v>-3.4530172000017956E-3</c:v>
                </c:pt>
                <c:pt idx="191">
                  <c:v>-3.6751537000014878E-3</c:v>
                </c:pt>
                <c:pt idx="192">
                  <c:v>-3.90350060000344E-3</c:v>
                </c:pt>
                <c:pt idx="193">
                  <c:v>-4.1381370999999945E-3</c:v>
                </c:pt>
                <c:pt idx="194">
                  <c:v>-4.3791415000100642E-3</c:v>
                </c:pt>
                <c:pt idx="195">
                  <c:v>-4.6265908000009404E-3</c:v>
                </c:pt>
                <c:pt idx="196">
                  <c:v>-4.8805611000091176E-3</c:v>
                </c:pt>
                <c:pt idx="197">
                  <c:v>-5.141127400008827E-3</c:v>
                </c:pt>
                <c:pt idx="198">
                  <c:v>-5.4083636999990858E-3</c:v>
                </c:pt>
                <c:pt idx="199">
                  <c:v>-5.6823430000036979E-3</c:v>
                </c:pt>
                <c:pt idx="200">
                  <c:v>-5.963137199998414E-3</c:v>
                </c:pt>
                <c:pt idx="201">
                  <c:v>-6.2508174000015515E-3</c:v>
                </c:pt>
                <c:pt idx="202">
                  <c:v>-6.5454538000011553E-3</c:v>
                </c:pt>
                <c:pt idx="203">
                  <c:v>-6.8471156999976301E-3</c:v>
                </c:pt>
                <c:pt idx="204">
                  <c:v>-7.1558716000055256E-3</c:v>
                </c:pt>
                <c:pt idx="205">
                  <c:v>-7.4717891999966923E-3</c:v>
                </c:pt>
                <c:pt idx="206">
                  <c:v>-7.7949358000068969E-3</c:v>
                </c:pt>
                <c:pt idx="207">
                  <c:v>-8.1253776000096423E-3</c:v>
                </c:pt>
                <c:pt idx="208">
                  <c:v>-8.4631806000032839E-3</c:v>
                </c:pt>
                <c:pt idx="209">
                  <c:v>-8.8084102000038911E-3</c:v>
                </c:pt>
                <c:pt idx="210">
                  <c:v>-9.1611314000061839E-3</c:v>
                </c:pt>
                <c:pt idx="211">
                  <c:v>-9.5214087999977437E-3</c:v>
                </c:pt>
                <c:pt idx="212">
                  <c:v>-9.889306900007E-3</c:v>
                </c:pt>
                <c:pt idx="213">
                  <c:v>-1.02648897999984E-2</c:v>
                </c:pt>
                <c:pt idx="214">
                  <c:v>-1.0648153800005389E-2</c:v>
                </c:pt>
                <c:pt idx="215">
                  <c:v>-1.1039286900000889E-2</c:v>
                </c:pt>
                <c:pt idx="216">
                  <c:v>-1.1438304899996865E-2</c:v>
                </c:pt>
                <c:pt idx="217">
                  <c:v>-1.1845264500010444E-2</c:v>
                </c:pt>
                <c:pt idx="218">
                  <c:v>-1.2260229600002504E-2</c:v>
                </c:pt>
                <c:pt idx="219">
                  <c:v>-1.2683264900005042E-2</c:v>
                </c:pt>
                <c:pt idx="220">
                  <c:v>-1.3114435600002139E-2</c:v>
                </c:pt>
                <c:pt idx="221">
                  <c:v>-1.3553807000008078E-2</c:v>
                </c:pt>
                <c:pt idx="222">
                  <c:v>-1.4001445200008789E-2</c:v>
                </c:pt>
                <c:pt idx="223">
                  <c:v>-1.4457416600009765E-2</c:v>
                </c:pt>
                <c:pt idx="224">
                  <c:v>-1.4921788300000571E-2</c:v>
                </c:pt>
                <c:pt idx="225">
                  <c:v>-1.5394627399999194E-2</c:v>
                </c:pt>
                <c:pt idx="226">
                  <c:v>-1.5876004000006105E-2</c:v>
                </c:pt>
                <c:pt idx="227">
                  <c:v>-1.6365986300002078E-2</c:v>
                </c:pt>
                <c:pt idx="228">
                  <c:v>-1.6864637899999479E-2</c:v>
                </c:pt>
                <c:pt idx="229">
                  <c:v>-1.7372042800005261E-2</c:v>
                </c:pt>
                <c:pt idx="230">
                  <c:v>-1.7888265500005218E-2</c:v>
                </c:pt>
                <c:pt idx="231">
                  <c:v>-1.8413378200008879E-2</c:v>
                </c:pt>
                <c:pt idx="232">
                  <c:v>-1.8947454100000982E-2</c:v>
                </c:pt>
                <c:pt idx="233">
                  <c:v>-1.949056659999826E-2</c:v>
                </c:pt>
                <c:pt idx="234">
                  <c:v>-2.0042790399998012E-2</c:v>
                </c:pt>
                <c:pt idx="235">
                  <c:v>-2.0604200199997535E-2</c:v>
                </c:pt>
                <c:pt idx="236">
                  <c:v>-2.1174871500008408E-2</c:v>
                </c:pt>
                <c:pt idx="237">
                  <c:v>-2.1754880400010279E-2</c:v>
                </c:pt>
                <c:pt idx="238">
                  <c:v>-2.2344302999997012E-2</c:v>
                </c:pt>
                <c:pt idx="239">
                  <c:v>-2.2943215799998029E-2</c:v>
                </c:pt>
                <c:pt idx="240">
                  <c:v>-2.3551695300000119E-2</c:v>
                </c:pt>
                <c:pt idx="241">
                  <c:v>-2.4169817900002499E-2</c:v>
                </c:pt>
                <c:pt idx="242">
                  <c:v>-2.4797659500009672E-2</c:v>
                </c:pt>
                <c:pt idx="243">
                  <c:v>-2.543529599999772E-2</c:v>
                </c:pt>
                <c:pt idx="244">
                  <c:v>-2.608280200000479E-2</c:v>
                </c:pt>
                <c:pt idx="245">
                  <c:v>-2.6740251600003262E-2</c:v>
                </c:pt>
                <c:pt idx="246">
                  <c:v>-2.7407717400009801E-2</c:v>
                </c:pt>
                <c:pt idx="247">
                  <c:v>-2.8085270800005446E-2</c:v>
                </c:pt>
                <c:pt idx="248">
                  <c:v>-2.8772981200006598E-2</c:v>
                </c:pt>
                <c:pt idx="249">
                  <c:v>-2.9470911200007777E-2</c:v>
                </c:pt>
                <c:pt idx="250">
                  <c:v>-3.0179136100002779E-2</c:v>
                </c:pt>
                <c:pt idx="251">
                  <c:v>-3.0897712799998089E-2</c:v>
                </c:pt>
                <c:pt idx="252">
                  <c:v>-3.1626700499998606E-2</c:v>
                </c:pt>
                <c:pt idx="253">
                  <c:v>-3.2366155100007177E-2</c:v>
                </c:pt>
                <c:pt idx="254">
                  <c:v>-3.3116128599999684E-2</c:v>
                </c:pt>
                <c:pt idx="255">
                  <c:v>-3.3876599099997406E-2</c:v>
                </c:pt>
                <c:pt idx="256">
                  <c:v>-3.4647800000001894E-2</c:v>
                </c:pt>
                <c:pt idx="257">
                  <c:v>-3.5429563500002814E-2</c:v>
                </c:pt>
                <c:pt idx="258">
                  <c:v>-3.6222053599999526E-2</c:v>
                </c:pt>
                <c:pt idx="259">
                  <c:v>-3.7025253500004851E-2</c:v>
                </c:pt>
                <c:pt idx="260">
                  <c:v>-3.7839184000006298E-2</c:v>
                </c:pt>
                <c:pt idx="261">
                  <c:v>-3.8663859400003275E-2</c:v>
                </c:pt>
                <c:pt idx="262">
                  <c:v>-3.9499287200001731E-2</c:v>
                </c:pt>
                <c:pt idx="263">
                  <c:v>-4.0345467100010524E-2</c:v>
                </c:pt>
                <c:pt idx="264">
                  <c:v>-4.1201996400005214E-2</c:v>
                </c:pt>
                <c:pt idx="265">
                  <c:v>-4.2069636900009755E-2</c:v>
                </c:pt>
                <c:pt idx="266">
                  <c:v>-4.2947916700001088E-2</c:v>
                </c:pt>
                <c:pt idx="267">
                  <c:v>-4.3837023999998337E-2</c:v>
                </c:pt>
                <c:pt idx="268">
                  <c:v>-4.4736546999999405E-2</c:v>
                </c:pt>
                <c:pt idx="269">
                  <c:v>-4.5646743600002537E-2</c:v>
                </c:pt>
                <c:pt idx="270">
                  <c:v>-4.6567463800002429E-2</c:v>
                </c:pt>
                <c:pt idx="271">
                  <c:v>-4.7498564100010299E-2</c:v>
                </c:pt>
                <c:pt idx="272">
                  <c:v>-4.8440191500006335E-2</c:v>
                </c:pt>
                <c:pt idx="273">
                  <c:v>-4.939168900000368E-2</c:v>
                </c:pt>
                <c:pt idx="274">
                  <c:v>-5.0353522600005363E-2</c:v>
                </c:pt>
                <c:pt idx="275">
                  <c:v>-5.1325371800004405E-2</c:v>
                </c:pt>
                <c:pt idx="276">
                  <c:v>-5.2306959500000971E-2</c:v>
                </c:pt>
                <c:pt idx="277">
                  <c:v>-5.3298316500004717E-2</c:v>
                </c:pt>
                <c:pt idx="278">
                  <c:v>-5.4151497399999471E-2</c:v>
                </c:pt>
                <c:pt idx="279">
                  <c:v>-5.4731684700001892E-2</c:v>
                </c:pt>
                <c:pt idx="280">
                  <c:v>-5.5303183000006584E-2</c:v>
                </c:pt>
                <c:pt idx="281">
                  <c:v>-5.5864361100006477E-2</c:v>
                </c:pt>
                <c:pt idx="282">
                  <c:v>-5.641454960000658E-2</c:v>
                </c:pt>
                <c:pt idx="283">
                  <c:v>-5.6952247500007047E-2</c:v>
                </c:pt>
                <c:pt idx="284">
                  <c:v>-5.74758839999987E-2</c:v>
                </c:pt>
                <c:pt idx="285">
                  <c:v>-5.7984359599998925E-2</c:v>
                </c:pt>
                <c:pt idx="286">
                  <c:v>-5.8475626499998157E-2</c:v>
                </c:pt>
                <c:pt idx="287">
                  <c:v>-5.8947919600001342E-2</c:v>
                </c:pt>
                <c:pt idx="288">
                  <c:v>-5.9399906899997745E-2</c:v>
                </c:pt>
                <c:pt idx="289">
                  <c:v>-5.9828773100008448E-2</c:v>
                </c:pt>
                <c:pt idx="290">
                  <c:v>-6.0233200699997269E-2</c:v>
                </c:pt>
                <c:pt idx="291">
                  <c:v>-6.0609885100006977E-2</c:v>
                </c:pt>
                <c:pt idx="292">
                  <c:v>-6.0957307899997204E-2</c:v>
                </c:pt>
                <c:pt idx="293">
                  <c:v>-6.1272284799997578E-2</c:v>
                </c:pt>
                <c:pt idx="294">
                  <c:v>-6.1551698800002441E-2</c:v>
                </c:pt>
                <c:pt idx="295">
                  <c:v>-6.1792522300009978E-2</c:v>
                </c:pt>
                <c:pt idx="296">
                  <c:v>-6.1991607700008444E-2</c:v>
                </c:pt>
                <c:pt idx="297">
                  <c:v>-6.2145205100009093E-2</c:v>
                </c:pt>
                <c:pt idx="298">
                  <c:v>-6.2249593600000708E-2</c:v>
                </c:pt>
                <c:pt idx="299">
                  <c:v>-6.2300072600010026E-2</c:v>
                </c:pt>
                <c:pt idx="300">
                  <c:v>-6.2294020199999522E-2</c:v>
                </c:pt>
                <c:pt idx="301">
                  <c:v>-6.2224600999996937E-2</c:v>
                </c:pt>
                <c:pt idx="302">
                  <c:v>-6.2087631300002499E-2</c:v>
                </c:pt>
                <c:pt idx="303">
                  <c:v>-6.1877368400004684E-2</c:v>
                </c:pt>
                <c:pt idx="304">
                  <c:v>-6.1589140500004191E-2</c:v>
                </c:pt>
                <c:pt idx="305">
                  <c:v>-6.1215840700000967E-2</c:v>
                </c:pt>
                <c:pt idx="306">
                  <c:v>-6.0751407500006849E-2</c:v>
                </c:pt>
                <c:pt idx="307">
                  <c:v>-6.0189001200001258E-2</c:v>
                </c:pt>
                <c:pt idx="308">
                  <c:v>-5.9520397400007141E-2</c:v>
                </c:pt>
                <c:pt idx="309">
                  <c:v>-5.8738738700000681E-2</c:v>
                </c:pt>
                <c:pt idx="310">
                  <c:v>-5.7835904800001003E-2</c:v>
                </c:pt>
                <c:pt idx="311">
                  <c:v>-5.6802389400004927E-2</c:v>
                </c:pt>
                <c:pt idx="312">
                  <c:v>-5.5628713900006233E-2</c:v>
                </c:pt>
                <c:pt idx="313">
                  <c:v>-5.430575910000357E-2</c:v>
                </c:pt>
                <c:pt idx="314">
                  <c:v>-5.2822895399998515E-2</c:v>
                </c:pt>
                <c:pt idx="315">
                  <c:v>-5.1168782900006704E-2</c:v>
                </c:pt>
                <c:pt idx="316">
                  <c:v>-4.9331904200002441E-2</c:v>
                </c:pt>
                <c:pt idx="317">
                  <c:v>-4.7300159000002395E-2</c:v>
                </c:pt>
                <c:pt idx="318">
                  <c:v>-4.5060700199996973E-2</c:v>
                </c:pt>
                <c:pt idx="319">
                  <c:v>-4.2600278300000127E-2</c:v>
                </c:pt>
                <c:pt idx="320">
                  <c:v>-3.9903860099997246E-2</c:v>
                </c:pt>
                <c:pt idx="321">
                  <c:v>-3.6956830900010118E-2</c:v>
                </c:pt>
                <c:pt idx="322">
                  <c:v>-3.3744399200003272E-2</c:v>
                </c:pt>
                <c:pt idx="323">
                  <c:v>-3.0249272500000757E-2</c:v>
                </c:pt>
                <c:pt idx="324">
                  <c:v>-2.6455649699997252E-2</c:v>
                </c:pt>
                <c:pt idx="325">
                  <c:v>-2.2346144000010781E-2</c:v>
                </c:pt>
                <c:pt idx="326">
                  <c:v>-1.7902986400002874E-2</c:v>
                </c:pt>
                <c:pt idx="327">
                  <c:v>-1.3108506300000045E-2</c:v>
                </c:pt>
                <c:pt idx="328">
                  <c:v>-7.9455217000088396E-3</c:v>
                </c:pt>
                <c:pt idx="329">
                  <c:v>-2.3971920000036562E-3</c:v>
                </c:pt>
                <c:pt idx="330">
                  <c:v>3.5527933999901506E-3</c:v>
                </c:pt>
                <c:pt idx="331">
                  <c:v>9.9171403999918084E-3</c:v>
                </c:pt>
                <c:pt idx="332">
                  <c:v>1.6706485399993198E-2</c:v>
                </c:pt>
                <c:pt idx="333">
                  <c:v>2.3926556699990442E-2</c:v>
                </c:pt>
                <c:pt idx="334">
                  <c:v>3.651463319999948E-2</c:v>
                </c:pt>
                <c:pt idx="335">
                  <c:v>4.2478940499989903E-2</c:v>
                </c:pt>
                <c:pt idx="336">
                  <c:v>4.9118299599996362E-2</c:v>
                </c:pt>
                <c:pt idx="337">
                  <c:v>5.6896136299997124E-2</c:v>
                </c:pt>
                <c:pt idx="338">
                  <c:v>6.6001095099991858E-2</c:v>
                </c:pt>
                <c:pt idx="339">
                  <c:v>7.5361356399994861E-2</c:v>
                </c:pt>
                <c:pt idx="340">
                  <c:v>8.4959671699991191E-2</c:v>
                </c:pt>
                <c:pt idx="341">
                  <c:v>9.482473429999061E-2</c:v>
                </c:pt>
                <c:pt idx="342">
                  <c:v>0.10503348339999263</c:v>
                </c:pt>
                <c:pt idx="343">
                  <c:v>0.11631951999999046</c:v>
                </c:pt>
                <c:pt idx="344">
                  <c:v>0.12926519469999675</c:v>
                </c:pt>
                <c:pt idx="345">
                  <c:v>0.13881868289999488</c:v>
                </c:pt>
                <c:pt idx="346">
                  <c:v>0.15150059789999659</c:v>
                </c:pt>
                <c:pt idx="347">
                  <c:v>0.16505787949999728</c:v>
                </c:pt>
                <c:pt idx="348">
                  <c:v>0.17958008450000307</c:v>
                </c:pt>
                <c:pt idx="349">
                  <c:v>0.19515366160000269</c:v>
                </c:pt>
                <c:pt idx="350">
                  <c:v>0.21186412630000007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9F1-4D7E-AA95-D4FABABA6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07984800"/>
        <c:axId val="-2085904672"/>
      </c:scatterChart>
      <c:valAx>
        <c:axId val="-2107984800"/>
        <c:scaling>
          <c:orientation val="minMax"/>
          <c:max val="4.5"/>
          <c:min val="1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-2085904672"/>
        <c:crosses val="autoZero"/>
        <c:crossBetween val="midCat"/>
      </c:valAx>
      <c:valAx>
        <c:axId val="-208590467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-210798480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'2SF-1IP Data'!$AP$4</c:f>
              <c:strCache>
                <c:ptCount val="1"/>
                <c:pt idx="0">
                  <c:v>ROHF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Data'!$AP$5:$AP$355</c:f>
              <c:numCache>
                <c:formatCode>General</c:formatCode>
                <c:ptCount val="351"/>
                <c:pt idx="0">
                  <c:v>-0.43132910190000473</c:v>
                </c:pt>
                <c:pt idx="1">
                  <c:v>-0.43132931880001024</c:v>
                </c:pt>
                <c:pt idx="2">
                  <c:v>-0.431329542600011</c:v>
                </c:pt>
                <c:pt idx="3">
                  <c:v>-0.43132977330000699</c:v>
                </c:pt>
                <c:pt idx="4">
                  <c:v>-0.43133001080001065</c:v>
                </c:pt>
                <c:pt idx="5">
                  <c:v>-0.43133025530001134</c:v>
                </c:pt>
                <c:pt idx="6">
                  <c:v>-0.43133050670000728</c:v>
                </c:pt>
                <c:pt idx="7">
                  <c:v>-0.4313307653000038</c:v>
                </c:pt>
                <c:pt idx="8">
                  <c:v>-0.43133103090001157</c:v>
                </c:pt>
                <c:pt idx="9">
                  <c:v>-0.43133130360000393</c:v>
                </c:pt>
                <c:pt idx="10">
                  <c:v>-0.43133158340000932</c:v>
                </c:pt>
                <c:pt idx="11">
                  <c:v>-0.43133187029999931</c:v>
                </c:pt>
                <c:pt idx="12">
                  <c:v>-0.43133216430000232</c:v>
                </c:pt>
                <c:pt idx="13">
                  <c:v>-0.43133246530000235</c:v>
                </c:pt>
                <c:pt idx="14">
                  <c:v>-0.43133277329999942</c:v>
                </c:pt>
                <c:pt idx="15">
                  <c:v>-0.43133308810000415</c:v>
                </c:pt>
                <c:pt idx="16">
                  <c:v>-0.43133340970000233</c:v>
                </c:pt>
                <c:pt idx="17">
                  <c:v>-0.43133373800000641</c:v>
                </c:pt>
                <c:pt idx="18">
                  <c:v>-0.43133407279999858</c:v>
                </c:pt>
                <c:pt idx="19">
                  <c:v>-0.43133441380000193</c:v>
                </c:pt>
                <c:pt idx="20">
                  <c:v>-0.43133476100000223</c:v>
                </c:pt>
                <c:pt idx="21">
                  <c:v>-0.43133511410000835</c:v>
                </c:pt>
                <c:pt idx="22">
                  <c:v>-0.43133547269999895</c:v>
                </c:pt>
                <c:pt idx="23">
                  <c:v>-0.43133583670000064</c:v>
                </c:pt>
                <c:pt idx="24">
                  <c:v>-0.43133620560000452</c:v>
                </c:pt>
                <c:pt idx="25">
                  <c:v>-0.43133657920000701</c:v>
                </c:pt>
                <c:pt idx="26">
                  <c:v>-0.43133695690001161</c:v>
                </c:pt>
                <c:pt idx="27">
                  <c:v>-0.43133733839999877</c:v>
                </c:pt>
                <c:pt idx="28">
                  <c:v>-0.43133772320000219</c:v>
                </c:pt>
                <c:pt idx="29">
                  <c:v>-0.43133811060000937</c:v>
                </c:pt>
                <c:pt idx="30">
                  <c:v>-0.43133850019999898</c:v>
                </c:pt>
                <c:pt idx="31">
                  <c:v>-0.43133889119999935</c:v>
                </c:pt>
                <c:pt idx="32">
                  <c:v>-0.43133928310000158</c:v>
                </c:pt>
                <c:pt idx="33">
                  <c:v>-0.43133967500000381</c:v>
                </c:pt>
                <c:pt idx="34">
                  <c:v>-0.43134006610000597</c:v>
                </c:pt>
                <c:pt idx="35">
                  <c:v>-0.431340455600008</c:v>
                </c:pt>
                <c:pt idx="36">
                  <c:v>-0.43134084250000626</c:v>
                </c:pt>
                <c:pt idx="37">
                  <c:v>-0.4313412258999989</c:v>
                </c:pt>
                <c:pt idx="38">
                  <c:v>-0.43134160460000714</c:v>
                </c:pt>
                <c:pt idx="39">
                  <c:v>-0.43134197759999893</c:v>
                </c:pt>
                <c:pt idx="40">
                  <c:v>-0.43134234360000789</c:v>
                </c:pt>
                <c:pt idx="41">
                  <c:v>-0.43134270139999842</c:v>
                </c:pt>
                <c:pt idx="42">
                  <c:v>-0.43134304939999879</c:v>
                </c:pt>
                <c:pt idx="43">
                  <c:v>-0.4313433864000018</c:v>
                </c:pt>
                <c:pt idx="44">
                  <c:v>-0.43134371070000554</c:v>
                </c:pt>
                <c:pt idx="45">
                  <c:v>-0.43134402060000809</c:v>
                </c:pt>
                <c:pt idx="46">
                  <c:v>-0.43134431450000932</c:v>
                </c:pt>
                <c:pt idx="47">
                  <c:v>-0.43134459050000373</c:v>
                </c:pt>
                <c:pt idx="48">
                  <c:v>-0.4313448465000107</c:v>
                </c:pt>
                <c:pt idx="49">
                  <c:v>-0.43134508069999811</c:v>
                </c:pt>
                <c:pt idx="50">
                  <c:v>-0.43134529070000838</c:v>
                </c:pt>
                <c:pt idx="51">
                  <c:v>-0.43134547440000404</c:v>
                </c:pt>
                <c:pt idx="52">
                  <c:v>-0.43134562920000974</c:v>
                </c:pt>
                <c:pt idx="53">
                  <c:v>-0.43134575270001108</c:v>
                </c:pt>
                <c:pt idx="54">
                  <c:v>-0.43134584220000249</c:v>
                </c:pt>
                <c:pt idx="55">
                  <c:v>-0.43134589480000329</c:v>
                </c:pt>
                <c:pt idx="56">
                  <c:v>-0.43134590770000614</c:v>
                </c:pt>
                <c:pt idx="57">
                  <c:v>-0.43134587770001076</c:v>
                </c:pt>
                <c:pt idx="58">
                  <c:v>-0.43134580160000269</c:v>
                </c:pt>
                <c:pt idx="59">
                  <c:v>-0.43134567600000651</c:v>
                </c:pt>
                <c:pt idx="60">
                  <c:v>-0.43134549740000239</c:v>
                </c:pt>
                <c:pt idx="61">
                  <c:v>-0.43134526200000778</c:v>
                </c:pt>
                <c:pt idx="62">
                  <c:v>-0.43134496600001171</c:v>
                </c:pt>
                <c:pt idx="63">
                  <c:v>-0.43134460530001206</c:v>
                </c:pt>
                <c:pt idx="64">
                  <c:v>-0.43134417560000315</c:v>
                </c:pt>
                <c:pt idx="65">
                  <c:v>-0.43134367250000594</c:v>
                </c:pt>
                <c:pt idx="66">
                  <c:v>-0.43134309150001116</c:v>
                </c:pt>
                <c:pt idx="67">
                  <c:v>-0.43134242760000063</c:v>
                </c:pt>
                <c:pt idx="68">
                  <c:v>-0.43134167600000239</c:v>
                </c:pt>
                <c:pt idx="69">
                  <c:v>-0.43134083120000355</c:v>
                </c:pt>
                <c:pt idx="70">
                  <c:v>-0.43133988860000727</c:v>
                </c:pt>
                <c:pt idx="71">
                  <c:v>-0.43133884130000411</c:v>
                </c:pt>
                <c:pt idx="72">
                  <c:v>-0.43133768380000959</c:v>
                </c:pt>
                <c:pt idx="73">
                  <c:v>-0.43133641020000368</c:v>
                </c:pt>
                <c:pt idx="74">
                  <c:v>-0.4313350139999983</c:v>
                </c:pt>
                <c:pt idx="75">
                  <c:v>-0.43133348870000532</c:v>
                </c:pt>
                <c:pt idx="76">
                  <c:v>-0.4313318272999993</c:v>
                </c:pt>
                <c:pt idx="77">
                  <c:v>-0.43133002270000986</c:v>
                </c:pt>
                <c:pt idx="78">
                  <c:v>-0.43132806760000619</c:v>
                </c:pt>
                <c:pt idx="79">
                  <c:v>-0.43132595420000541</c:v>
                </c:pt>
                <c:pt idx="80">
                  <c:v>-0.43132367460000864</c:v>
                </c:pt>
                <c:pt idx="81">
                  <c:v>-0.43132122050000987</c:v>
                </c:pt>
                <c:pt idx="82">
                  <c:v>-0.4313185835000013</c:v>
                </c:pt>
                <c:pt idx="83">
                  <c:v>-0.43131575460000704</c:v>
                </c:pt>
                <c:pt idx="84">
                  <c:v>-0.43131272460000503</c:v>
                </c:pt>
                <c:pt idx="85">
                  <c:v>-0.43130948409999803</c:v>
                </c:pt>
                <c:pt idx="86">
                  <c:v>-0.43130602330001011</c:v>
                </c:pt>
                <c:pt idx="87">
                  <c:v>-0.43130233189999956</c:v>
                </c:pt>
                <c:pt idx="88">
                  <c:v>-0.43129839950000814</c:v>
                </c:pt>
                <c:pt idx="89">
                  <c:v>-0.43129421520001188</c:v>
                </c:pt>
                <c:pt idx="90">
                  <c:v>-0.43128976770000804</c:v>
                </c:pt>
                <c:pt idx="91">
                  <c:v>-0.43128504540000279</c:v>
                </c:pt>
                <c:pt idx="92">
                  <c:v>-0.43128003640001111</c:v>
                </c:pt>
                <c:pt idx="93">
                  <c:v>-0.43127472810000711</c:v>
                </c:pt>
                <c:pt idx="94">
                  <c:v>-0.43126910780000571</c:v>
                </c:pt>
                <c:pt idx="95">
                  <c:v>-0.43126316229999873</c:v>
                </c:pt>
                <c:pt idx="96">
                  <c:v>-0.43125687780000987</c:v>
                </c:pt>
                <c:pt idx="97">
                  <c:v>-0.43125024020000069</c:v>
                </c:pt>
                <c:pt idx="98">
                  <c:v>-0.4312432350999984</c:v>
                </c:pt>
                <c:pt idx="99">
                  <c:v>-0.43123584719999997</c:v>
                </c:pt>
                <c:pt idx="100">
                  <c:v>-0.43122806110000056</c:v>
                </c:pt>
                <c:pt idx="101">
                  <c:v>-0.43121986090000064</c:v>
                </c:pt>
                <c:pt idx="102">
                  <c:v>-0.43121122979999882</c:v>
                </c:pt>
                <c:pt idx="103">
                  <c:v>-0.43120215100000792</c:v>
                </c:pt>
                <c:pt idx="104">
                  <c:v>-0.4311926067000087</c:v>
                </c:pt>
                <c:pt idx="105">
                  <c:v>-0.43118257890000677</c:v>
                </c:pt>
                <c:pt idx="106">
                  <c:v>-0.43117204890000949</c:v>
                </c:pt>
                <c:pt idx="107">
                  <c:v>-0.43116099720000989</c:v>
                </c:pt>
                <c:pt idx="108">
                  <c:v>-0.43114940410001168</c:v>
                </c:pt>
                <c:pt idx="109">
                  <c:v>-0.43113724890000071</c:v>
                </c:pt>
                <c:pt idx="110">
                  <c:v>-0.43112451049999834</c:v>
                </c:pt>
                <c:pt idx="111">
                  <c:v>-0.43111116709999919</c:v>
                </c:pt>
                <c:pt idx="112">
                  <c:v>-0.43109719610001207</c:v>
                </c:pt>
                <c:pt idx="113">
                  <c:v>-0.43108257430000663</c:v>
                </c:pt>
                <c:pt idx="114">
                  <c:v>-0.43106727780001108</c:v>
                </c:pt>
                <c:pt idx="115">
                  <c:v>-0.43105128180000918</c:v>
                </c:pt>
                <c:pt idx="116">
                  <c:v>-0.43103456090000236</c:v>
                </c:pt>
                <c:pt idx="117">
                  <c:v>-0.43101708880000444</c:v>
                </c:pt>
                <c:pt idx="118">
                  <c:v>-0.43099883850000253</c:v>
                </c:pt>
                <c:pt idx="119">
                  <c:v>-0.43097978200000853</c:v>
                </c:pt>
                <c:pt idx="120">
                  <c:v>-0.43095989040000404</c:v>
                </c:pt>
                <c:pt idx="121">
                  <c:v>-0.43093913410000084</c:v>
                </c:pt>
                <c:pt idx="122">
                  <c:v>-0.43091748250000705</c:v>
                </c:pt>
                <c:pt idx="123">
                  <c:v>-0.43089490380000939</c:v>
                </c:pt>
                <c:pt idx="124">
                  <c:v>-0.43087136550001048</c:v>
                </c:pt>
                <c:pt idx="125">
                  <c:v>-0.43084683400000756</c:v>
                </c:pt>
                <c:pt idx="126">
                  <c:v>-0.43082127450000485</c:v>
                </c:pt>
                <c:pt idx="127">
                  <c:v>-0.43079465120000293</c:v>
                </c:pt>
                <c:pt idx="128">
                  <c:v>-0.43076692710000941</c:v>
                </c:pt>
                <c:pt idx="129">
                  <c:v>-0.43073806409999804</c:v>
                </c:pt>
                <c:pt idx="130">
                  <c:v>-0.43070802290000643</c:v>
                </c:pt>
                <c:pt idx="131">
                  <c:v>-0.43067676270000277</c:v>
                </c:pt>
                <c:pt idx="132">
                  <c:v>-0.43064424180001026</c:v>
                </c:pt>
                <c:pt idx="133">
                  <c:v>-0.43061041670000577</c:v>
                </c:pt>
                <c:pt idx="134">
                  <c:v>-0.43057524290000515</c:v>
                </c:pt>
                <c:pt idx="135">
                  <c:v>-0.43053867410000635</c:v>
                </c:pt>
                <c:pt idx="136">
                  <c:v>-0.4305006628000001</c:v>
                </c:pt>
                <c:pt idx="137">
                  <c:v>-0.43046115970000187</c:v>
                </c:pt>
                <c:pt idx="138">
                  <c:v>-0.43042011400000035</c:v>
                </c:pt>
                <c:pt idx="139">
                  <c:v>-0.43037747329999831</c:v>
                </c:pt>
                <c:pt idx="140">
                  <c:v>-0.43033318340000903</c:v>
                </c:pt>
                <c:pt idx="141">
                  <c:v>-0.43028718829999946</c:v>
                </c:pt>
                <c:pt idx="142">
                  <c:v>-0.4302394301000021</c:v>
                </c:pt>
                <c:pt idx="143">
                  <c:v>-0.43018984910000313</c:v>
                </c:pt>
                <c:pt idx="144">
                  <c:v>-0.43013838360000989</c:v>
                </c:pt>
                <c:pt idx="145">
                  <c:v>-0.43008496970000465</c:v>
                </c:pt>
                <c:pt idx="146">
                  <c:v>-0.43002954150000505</c:v>
                </c:pt>
                <c:pt idx="147">
                  <c:v>-0.42997203090000369</c:v>
                </c:pt>
                <c:pt idx="148">
                  <c:v>-0.42991236750000894</c:v>
                </c:pt>
                <c:pt idx="149">
                  <c:v>-0.42985047839999879</c:v>
                </c:pt>
                <c:pt idx="150">
                  <c:v>-0.42978628830000787</c:v>
                </c:pt>
                <c:pt idx="151">
                  <c:v>-0.42971971960000133</c:v>
                </c:pt>
                <c:pt idx="152">
                  <c:v>-0.42965069160000269</c:v>
                </c:pt>
                <c:pt idx="153">
                  <c:v>-0.42957912130000864</c:v>
                </c:pt>
                <c:pt idx="154">
                  <c:v>-0.42950492270000495</c:v>
                </c:pt>
                <c:pt idx="155">
                  <c:v>-0.42942800670000736</c:v>
                </c:pt>
                <c:pt idx="156">
                  <c:v>-0.42934828140001002</c:v>
                </c:pt>
                <c:pt idx="157">
                  <c:v>-0.42926565170000686</c:v>
                </c:pt>
                <c:pt idx="158">
                  <c:v>-0.42918001920000393</c:v>
                </c:pt>
                <c:pt idx="159">
                  <c:v>-0.42909128200000168</c:v>
                </c:pt>
                <c:pt idx="160">
                  <c:v>-0.42899933480001096</c:v>
                </c:pt>
                <c:pt idx="161">
                  <c:v>-0.42890406890001032</c:v>
                </c:pt>
                <c:pt idx="162">
                  <c:v>-0.42880537250000827</c:v>
                </c:pt>
                <c:pt idx="163">
                  <c:v>-0.42870312700000568</c:v>
                </c:pt>
                <c:pt idx="164">
                  <c:v>-0.42859721260001038</c:v>
                </c:pt>
                <c:pt idx="165">
                  <c:v>-0.42848750470000141</c:v>
                </c:pt>
                <c:pt idx="166">
                  <c:v>-0.42837387420000539</c:v>
                </c:pt>
                <c:pt idx="167">
                  <c:v>-0.4282561873000077</c:v>
                </c:pt>
                <c:pt idx="168">
                  <c:v>-0.42813430580000045</c:v>
                </c:pt>
                <c:pt idx="169">
                  <c:v>-0.42800808670000379</c:v>
                </c:pt>
                <c:pt idx="170">
                  <c:v>-0.4278773818000019</c:v>
                </c:pt>
                <c:pt idx="171">
                  <c:v>-0.42774203800000521</c:v>
                </c:pt>
                <c:pt idx="172">
                  <c:v>-0.42760189660000947</c:v>
                </c:pt>
                <c:pt idx="173">
                  <c:v>-0.42745679360000111</c:v>
                </c:pt>
                <c:pt idx="174">
                  <c:v>-0.42730655910000337</c:v>
                </c:pt>
                <c:pt idx="175">
                  <c:v>-0.42715101740000705</c:v>
                </c:pt>
                <c:pt idx="176">
                  <c:v>-0.42698998660000598</c:v>
                </c:pt>
                <c:pt idx="177">
                  <c:v>-0.42682327850000945</c:v>
                </c:pt>
                <c:pt idx="178">
                  <c:v>-0.42665069830000846</c:v>
                </c:pt>
                <c:pt idx="179">
                  <c:v>-0.4264720446000041</c:v>
                </c:pt>
                <c:pt idx="180">
                  <c:v>-0.42628710860000751</c:v>
                </c:pt>
                <c:pt idx="181">
                  <c:v>-0.42609567470000798</c:v>
                </c:pt>
                <c:pt idx="182">
                  <c:v>-0.42589751950001187</c:v>
                </c:pt>
                <c:pt idx="183">
                  <c:v>-0.42569241200000363</c:v>
                </c:pt>
                <c:pt idx="184">
                  <c:v>-0.42548011320000967</c:v>
                </c:pt>
                <c:pt idx="185">
                  <c:v>-0.42526037580000775</c:v>
                </c:pt>
                <c:pt idx="186">
                  <c:v>-0.42503294400000868</c:v>
                </c:pt>
                <c:pt idx="187">
                  <c:v>-0.42479755320000834</c:v>
                </c:pt>
                <c:pt idx="188">
                  <c:v>-0.42455392979999829</c:v>
                </c:pt>
                <c:pt idx="189">
                  <c:v>-0.42430179069999951</c:v>
                </c:pt>
                <c:pt idx="190">
                  <c:v>-0.42404084320000379</c:v>
                </c:pt>
                <c:pt idx="191">
                  <c:v>-0.42377078470001095</c:v>
                </c:pt>
                <c:pt idx="192">
                  <c:v>-0.42349130240000932</c:v>
                </c:pt>
                <c:pt idx="193">
                  <c:v>-0.42320207260000586</c:v>
                </c:pt>
                <c:pt idx="194">
                  <c:v>-0.42290276110000491</c:v>
                </c:pt>
                <c:pt idx="195">
                  <c:v>-0.42259302230000628</c:v>
                </c:pt>
                <c:pt idx="196">
                  <c:v>-0.42227249910000353</c:v>
                </c:pt>
                <c:pt idx="197">
                  <c:v>-0.42194082240000341</c:v>
                </c:pt>
                <c:pt idx="198">
                  <c:v>-0.42159761090000814</c:v>
                </c:pt>
                <c:pt idx="199">
                  <c:v>-0.42124247099999934</c:v>
                </c:pt>
                <c:pt idx="200">
                  <c:v>-0.42087499570000375</c:v>
                </c:pt>
                <c:pt idx="201">
                  <c:v>-0.42049476500000083</c:v>
                </c:pt>
                <c:pt idx="202">
                  <c:v>-0.42010134530001153</c:v>
                </c:pt>
                <c:pt idx="203">
                  <c:v>-0.4196942885999988</c:v>
                </c:pt>
                <c:pt idx="204">
                  <c:v>-0.41927313290000257</c:v>
                </c:pt>
                <c:pt idx="205">
                  <c:v>-0.41883740090000288</c:v>
                </c:pt>
                <c:pt idx="206">
                  <c:v>-0.41838660039999809</c:v>
                </c:pt>
                <c:pt idx="207">
                  <c:v>-0.41792022350000479</c:v>
                </c:pt>
                <c:pt idx="208">
                  <c:v>-0.41743774620000806</c:v>
                </c:pt>
                <c:pt idx="209">
                  <c:v>-0.41693862790000935</c:v>
                </c:pt>
                <c:pt idx="210">
                  <c:v>-0.41642231120000872</c:v>
                </c:pt>
                <c:pt idx="211">
                  <c:v>-0.41588822130000835</c:v>
                </c:pt>
                <c:pt idx="212">
                  <c:v>-0.41533576540000183</c:v>
                </c:pt>
                <c:pt idx="213">
                  <c:v>-0.41476433270000257</c:v>
                </c:pt>
                <c:pt idx="214">
                  <c:v>-0.41417329429999938</c:v>
                </c:pt>
                <c:pt idx="215">
                  <c:v>-0.41356199900000945</c:v>
                </c:pt>
                <c:pt idx="216">
                  <c:v>-0.41292977880000592</c:v>
                </c:pt>
                <c:pt idx="217">
                  <c:v>-0.41227594440000814</c:v>
                </c:pt>
                <c:pt idx="218">
                  <c:v>-0.41159978539999997</c:v>
                </c:pt>
                <c:pt idx="219">
                  <c:v>-0.41090057010001146</c:v>
                </c:pt>
                <c:pt idx="220">
                  <c:v>-0.41017754470000511</c:v>
                </c:pt>
                <c:pt idx="221">
                  <c:v>-0.40942993240000192</c:v>
                </c:pt>
                <c:pt idx="222">
                  <c:v>-0.40865693330000852</c:v>
                </c:pt>
                <c:pt idx="223">
                  <c:v>-0.40785772350000116</c:v>
                </c:pt>
                <c:pt idx="224">
                  <c:v>-0.40703145420000908</c:v>
                </c:pt>
                <c:pt idx="225">
                  <c:v>-0.40617725130000792</c:v>
                </c:pt>
                <c:pt idx="226">
                  <c:v>-0.40529421440000135</c:v>
                </c:pt>
                <c:pt idx="227">
                  <c:v>-0.40438141629999791</c:v>
                </c:pt>
                <c:pt idx="228">
                  <c:v>-0.40343790180000383</c:v>
                </c:pt>
                <c:pt idx="229">
                  <c:v>-0.40246268719999989</c:v>
                </c:pt>
                <c:pt idx="230">
                  <c:v>-0.40145475930000885</c:v>
                </c:pt>
                <c:pt idx="231">
                  <c:v>-0.40041307410000115</c:v>
                </c:pt>
                <c:pt idx="232">
                  <c:v>-0.39933655660000511</c:v>
                </c:pt>
                <c:pt idx="233">
                  <c:v>-0.39822409900000366</c:v>
                </c:pt>
                <c:pt idx="234">
                  <c:v>-0.39707456010000897</c:v>
                </c:pt>
                <c:pt idx="235">
                  <c:v>-0.39588676400001077</c:v>
                </c:pt>
                <c:pt idx="236">
                  <c:v>-0.3946594991000012</c:v>
                </c:pt>
                <c:pt idx="237">
                  <c:v>-0.39339151680000839</c:v>
                </c:pt>
                <c:pt idx="238">
                  <c:v>-0.39208153010000046</c:v>
                </c:pt>
                <c:pt idx="239">
                  <c:v>-0.39072821260000978</c:v>
                </c:pt>
                <c:pt idx="240">
                  <c:v>-0.38933019670000135</c:v>
                </c:pt>
                <c:pt idx="241">
                  <c:v>-0.38788607290000243</c:v>
                </c:pt>
                <c:pt idx="242">
                  <c:v>-0.38639438730000109</c:v>
                </c:pt>
                <c:pt idx="243">
                  <c:v>-0.3848536411000083</c:v>
                </c:pt>
                <c:pt idx="244">
                  <c:v>-0.38326228830000275</c:v>
                </c:pt>
                <c:pt idx="245">
                  <c:v>-0.38161873440000704</c:v>
                </c:pt>
                <c:pt idx="246">
                  <c:v>-0.37992133470000056</c:v>
                </c:pt>
                <c:pt idx="247">
                  <c:v>-0.37816839220000986</c:v>
                </c:pt>
                <c:pt idx="248">
                  <c:v>-0.37635815619999846</c:v>
                </c:pt>
                <c:pt idx="249">
                  <c:v>-0.37448882009999807</c:v>
                </c:pt>
                <c:pt idx="250">
                  <c:v>-0.37255851990001077</c:v>
                </c:pt>
                <c:pt idx="251">
                  <c:v>-0.37056533160000527</c:v>
                </c:pt>
                <c:pt idx="252">
                  <c:v>-0.36850726960000202</c:v>
                </c:pt>
                <c:pt idx="253">
                  <c:v>-0.36638228460000732</c:v>
                </c:pt>
                <c:pt idx="254">
                  <c:v>-0.36418826119999892</c:v>
                </c:pt>
                <c:pt idx="255">
                  <c:v>-0.36192301700000939</c:v>
                </c:pt>
                <c:pt idx="256">
                  <c:v>-0.35958429450001006</c:v>
                </c:pt>
                <c:pt idx="257">
                  <c:v>-0.35716977150001128</c:v>
                </c:pt>
                <c:pt idx="258">
                  <c:v>-0.35467704280000589</c:v>
                </c:pt>
                <c:pt idx="259">
                  <c:v>-0.35210363010000378</c:v>
                </c:pt>
                <c:pt idx="260">
                  <c:v>-0.3494469740000028</c:v>
                </c:pt>
                <c:pt idx="261">
                  <c:v>-0.34670443270000817</c:v>
                </c:pt>
                <c:pt idx="262">
                  <c:v>-0.34387327929999856</c:v>
                </c:pt>
                <c:pt idx="263">
                  <c:v>-0.34095069930000932</c:v>
                </c:pt>
                <c:pt idx="264">
                  <c:v>-0.33793378840000798</c:v>
                </c:pt>
                <c:pt idx="265">
                  <c:v>-0.33481954790001112</c:v>
                </c:pt>
                <c:pt idx="266">
                  <c:v>-0.33160488490000262</c:v>
                </c:pt>
                <c:pt idx="267">
                  <c:v>-0.32828660750000438</c:v>
                </c:pt>
                <c:pt idx="268">
                  <c:v>-0.32486142270001039</c:v>
                </c:pt>
                <c:pt idx="269">
                  <c:v>-0.32132593340000426</c:v>
                </c:pt>
                <c:pt idx="270">
                  <c:v>-0.31767663550000691</c:v>
                </c:pt>
                <c:pt idx="271">
                  <c:v>-0.31390991490000886</c:v>
                </c:pt>
                <c:pt idx="272">
                  <c:v>-0.31002204490000906</c:v>
                </c:pt>
                <c:pt idx="273">
                  <c:v>-0.3060091828000111</c:v>
                </c:pt>
                <c:pt idx="274">
                  <c:v>-0.30186736710000162</c:v>
                </c:pt>
                <c:pt idx="275">
                  <c:v>-0.29759251450001045</c:v>
                </c:pt>
                <c:pt idx="276">
                  <c:v>-0.29318041640000558</c:v>
                </c:pt>
                <c:pt idx="277">
                  <c:v>-0.28862673650000659</c:v>
                </c:pt>
                <c:pt idx="278">
                  <c:v>-0.28392700720000619</c:v>
                </c:pt>
                <c:pt idx="279">
                  <c:v>-0.27907662630001084</c:v>
                </c:pt>
                <c:pt idx="280">
                  <c:v>-0.27407085480000148</c:v>
                </c:pt>
                <c:pt idx="281">
                  <c:v>-0.2689048125000113</c:v>
                </c:pt>
                <c:pt idx="282">
                  <c:v>-0.26357347630001016</c:v>
                </c:pt>
                <c:pt idx="283">
                  <c:v>-0.258071675700009</c:v>
                </c:pt>
                <c:pt idx="284">
                  <c:v>-0.25239409090001175</c:v>
                </c:pt>
                <c:pt idx="285">
                  <c:v>-0.24653525100001161</c:v>
                </c:pt>
                <c:pt idx="286">
                  <c:v>-0.24048952729999939</c:v>
                </c:pt>
                <c:pt idx="287">
                  <c:v>-0.23425113460000091</c:v>
                </c:pt>
                <c:pt idx="288">
                  <c:v>-0.22781412860000216</c:v>
                </c:pt>
                <c:pt idx="289">
                  <c:v>-0.22117240020000395</c:v>
                </c:pt>
                <c:pt idx="290">
                  <c:v>-0.21431967890001147</c:v>
                </c:pt>
                <c:pt idx="291">
                  <c:v>-0.20724952439999811</c:v>
                </c:pt>
                <c:pt idx="292">
                  <c:v>-0.19995533470000737</c:v>
                </c:pt>
                <c:pt idx="293">
                  <c:v>-0.19243033520000097</c:v>
                </c:pt>
                <c:pt idx="294">
                  <c:v>-0.18466758579999976</c:v>
                </c:pt>
                <c:pt idx="295">
                  <c:v>-0.17665998030000196</c:v>
                </c:pt>
                <c:pt idx="296">
                  <c:v>-0.16840024649999918</c:v>
                </c:pt>
                <c:pt idx="297">
                  <c:v>-0.15988094960000865</c:v>
                </c:pt>
                <c:pt idx="298">
                  <c:v>-0.15109449599999891</c:v>
                </c:pt>
                <c:pt idx="299">
                  <c:v>-0.14203313680000917</c:v>
                </c:pt>
                <c:pt idx="300">
                  <c:v>-0.13268898100000115</c:v>
                </c:pt>
                <c:pt idx="301">
                  <c:v>-0.12305399210001156</c:v>
                </c:pt>
                <c:pt idx="302">
                  <c:v>-0.11312000770000452</c:v>
                </c:pt>
                <c:pt idx="303">
                  <c:v>-0.10287875720000272</c:v>
                </c:pt>
                <c:pt idx="304">
                  <c:v>-9.2321860400005562E-2</c:v>
                </c:pt>
                <c:pt idx="305">
                  <c:v>-8.1440864600011764E-2</c:v>
                </c:pt>
                <c:pt idx="306">
                  <c:v>-7.0227258000002735E-2</c:v>
                </c:pt>
                <c:pt idx="307">
                  <c:v>-5.867250050000905E-2</c:v>
                </c:pt>
                <c:pt idx="308">
                  <c:v>-4.6768055500010064E-2</c:v>
                </c:pt>
                <c:pt idx="309">
                  <c:v>-3.4505425000006085E-2</c:v>
                </c:pt>
                <c:pt idx="310">
                  <c:v>-2.187619869999935E-2</c:v>
                </c:pt>
                <c:pt idx="311">
                  <c:v>-8.8721007000032159E-3</c:v>
                </c:pt>
                <c:pt idx="312">
                  <c:v>4.5149460000004638E-3</c:v>
                </c:pt>
                <c:pt idx="313">
                  <c:v>1.8292758499995898E-2</c:v>
                </c:pt>
                <c:pt idx="314">
                  <c:v>3.2468807199990124E-2</c:v>
                </c:pt>
                <c:pt idx="315">
                  <c:v>4.7050127199995018E-2</c:v>
                </c:pt>
                <c:pt idx="316">
                  <c:v>6.2043230199989807E-2</c:v>
                </c:pt>
                <c:pt idx="317">
                  <c:v>7.745397280000077E-2</c:v>
                </c:pt>
                <c:pt idx="318">
                  <c:v>9.3287450699989449E-2</c:v>
                </c:pt>
                <c:pt idx="319">
                  <c:v>0.10954784749999646</c:v>
                </c:pt>
                <c:pt idx="320">
                  <c:v>0.12623830409999925</c:v>
                </c:pt>
                <c:pt idx="321">
                  <c:v>0.14336074089999329</c:v>
                </c:pt>
                <c:pt idx="322">
                  <c:v>0.16091575189999219</c:v>
                </c:pt>
                <c:pt idx="323">
                  <c:v>0.17890240109998956</c:v>
                </c:pt>
                <c:pt idx="324">
                  <c:v>0.19731814689998828</c:v>
                </c:pt>
                <c:pt idx="325">
                  <c:v>0.2161587103999949</c:v>
                </c:pt>
                <c:pt idx="326">
                  <c:v>0.23541806309999913</c:v>
                </c:pt>
                <c:pt idx="327">
                  <c:v>0.2550884544999974</c:v>
                </c:pt>
                <c:pt idx="328">
                  <c:v>0.27516057459999388</c:v>
                </c:pt>
                <c:pt idx="329">
                  <c:v>0.29562385919999201</c:v>
                </c:pt>
                <c:pt idx="330">
                  <c:v>0.31646697369998833</c:v>
                </c:pt>
                <c:pt idx="331">
                  <c:v>0.33767884430000095</c:v>
                </c:pt>
                <c:pt idx="332">
                  <c:v>0.35924786459999325</c:v>
                </c:pt>
                <c:pt idx="333">
                  <c:v>0.38116644189999249</c:v>
                </c:pt>
                <c:pt idx="334">
                  <c:v>0.40342885340000123</c:v>
                </c:pt>
                <c:pt idx="335">
                  <c:v>0.42603434189999234</c:v>
                </c:pt>
                <c:pt idx="336">
                  <c:v>0.44898811470000055</c:v>
                </c:pt>
                <c:pt idx="337">
                  <c:v>0.47230261490000203</c:v>
                </c:pt>
                <c:pt idx="338">
                  <c:v>0.49599837809999769</c:v>
                </c:pt>
                <c:pt idx="339">
                  <c:v>0.52010482819999027</c:v>
                </c:pt>
                <c:pt idx="340">
                  <c:v>0.54466039499999397</c:v>
                </c:pt>
                <c:pt idx="341">
                  <c:v>0.56971250489999647</c:v>
                </c:pt>
                <c:pt idx="342">
                  <c:v>0.59531712989999619</c:v>
                </c:pt>
                <c:pt idx="343">
                  <c:v>0.62153823039999168</c:v>
                </c:pt>
                <c:pt idx="344">
                  <c:v>0.64844698899999287</c:v>
                </c:pt>
                <c:pt idx="345">
                  <c:v>0.67612105819999613</c:v>
                </c:pt>
                <c:pt idx="346">
                  <c:v>0.70464384799998925</c:v>
                </c:pt>
                <c:pt idx="347">
                  <c:v>0.73410388789999104</c:v>
                </c:pt>
                <c:pt idx="348">
                  <c:v>0.76459430789999772</c:v>
                </c:pt>
                <c:pt idx="349">
                  <c:v>0.79621245849999411</c:v>
                </c:pt>
                <c:pt idx="350">
                  <c:v>0.82905964609999216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B9-4862-A31B-CD6C4166E8D9}"/>
            </c:ext>
          </c:extLst>
        </c:ser>
        <c:ser>
          <c:idx val="1"/>
          <c:order val="1"/>
          <c:tx>
            <c:strRef>
              <c:f>'2SF-1IP Data'!$AQ$4</c:f>
              <c:strCache>
                <c:ptCount val="1"/>
                <c:pt idx="0">
                  <c:v>Root 1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Data'!$AQ$5:$AQ$355</c:f>
              <c:numCache>
                <c:formatCode>General</c:formatCode>
                <c:ptCount val="351"/>
                <c:pt idx="0">
                  <c:v>0</c:v>
                </c:pt>
                <c:pt idx="1">
                  <c:v>-1.3136800006918747E-5</c:v>
                </c:pt>
                <c:pt idx="2">
                  <c:v>-2.6551900006666074E-5</c:v>
                </c:pt>
                <c:pt idx="3">
                  <c:v>-4.0237600003933949E-5</c:v>
                </c:pt>
                <c:pt idx="4">
                  <c:v>-5.4198800000904157E-5</c:v>
                </c:pt>
                <c:pt idx="5">
                  <c:v>-6.8441099998040045E-5</c:v>
                </c:pt>
                <c:pt idx="6">
                  <c:v>-8.2969700002877289E-5</c:v>
                </c:pt>
                <c:pt idx="7">
                  <c:v>-9.7790500007022274E-5</c:v>
                </c:pt>
                <c:pt idx="8">
                  <c:v>-1.1290890000736908E-4</c:v>
                </c:pt>
                <c:pt idx="9">
                  <c:v>-1.2833090001151959E-4</c:v>
                </c:pt>
                <c:pt idx="10">
                  <c:v>-1.4406230000929554E-4</c:v>
                </c:pt>
                <c:pt idx="11">
                  <c:v>-1.6010920001008344E-4</c:v>
                </c:pt>
                <c:pt idx="12">
                  <c:v>-1.764776000072743E-4</c:v>
                </c:pt>
                <c:pt idx="13">
                  <c:v>-1.9317390000139767E-4</c:v>
                </c:pt>
                <c:pt idx="14">
                  <c:v>-2.102044000054093E-4</c:v>
                </c:pt>
                <c:pt idx="15">
                  <c:v>-2.2757570000919713E-4</c:v>
                </c:pt>
                <c:pt idx="16">
                  <c:v>-2.452943000008645E-4</c:v>
                </c:pt>
                <c:pt idx="17">
                  <c:v>-2.633670000022903E-4</c:v>
                </c:pt>
                <c:pt idx="18">
                  <c:v>-2.8180060000693175E-4</c:v>
                </c:pt>
                <c:pt idx="19">
                  <c:v>-3.0060230000117372E-4</c:v>
                </c:pt>
                <c:pt idx="20">
                  <c:v>-3.1977910001046439E-4</c:v>
                </c:pt>
                <c:pt idx="21">
                  <c:v>-3.3933830000876242E-4</c:v>
                </c:pt>
                <c:pt idx="22">
                  <c:v>-3.5928740000201742E-4</c:v>
                </c:pt>
                <c:pt idx="23">
                  <c:v>-3.7963399999796366E-4</c:v>
                </c:pt>
                <c:pt idx="24">
                  <c:v>-4.0038570000433538E-4</c:v>
                </c:pt>
                <c:pt idx="25">
                  <c:v>-4.2155040000579902E-4</c:v>
                </c:pt>
                <c:pt idx="26">
                  <c:v>-4.4313620000480114E-4</c:v>
                </c:pt>
                <c:pt idx="27">
                  <c:v>-4.6515130000557292E-4</c:v>
                </c:pt>
                <c:pt idx="28">
                  <c:v>-4.8760389999813469E-4</c:v>
                </c:pt>
                <c:pt idx="29">
                  <c:v>-5.1050270000985165E-4</c:v>
                </c:pt>
                <c:pt idx="30">
                  <c:v>-5.3385620000767631E-4</c:v>
                </c:pt>
                <c:pt idx="31">
                  <c:v>-5.5767340001011689E-4</c:v>
                </c:pt>
                <c:pt idx="32">
                  <c:v>-5.8196330000725993E-4</c:v>
                </c:pt>
                <c:pt idx="33">
                  <c:v>-6.0673500000518743E-4</c:v>
                </c:pt>
                <c:pt idx="34">
                  <c:v>-6.3199790000112444E-4</c:v>
                </c:pt>
                <c:pt idx="35">
                  <c:v>-6.5776160001007611E-4</c:v>
                </c:pt>
                <c:pt idx="36">
                  <c:v>-6.8403590000798431E-4</c:v>
                </c:pt>
                <c:pt idx="37">
                  <c:v>-7.1083070000099724E-4</c:v>
                </c:pt>
                <c:pt idx="38">
                  <c:v>-7.3815609999883236E-4</c:v>
                </c:pt>
                <c:pt idx="39">
                  <c:v>-7.660226000041348E-4</c:v>
                </c:pt>
                <c:pt idx="40">
                  <c:v>-7.9444050000176958E-4</c:v>
                </c:pt>
                <c:pt idx="41">
                  <c:v>-8.2342080000330498E-4</c:v>
                </c:pt>
                <c:pt idx="42">
                  <c:v>-8.5297440000431379E-4</c:v>
                </c:pt>
                <c:pt idx="43">
                  <c:v>-8.8311240000393809E-4</c:v>
                </c:pt>
                <c:pt idx="44">
                  <c:v>-9.1384630000845846E-4</c:v>
                </c:pt>
                <c:pt idx="45">
                  <c:v>-9.4518779999930302E-4</c:v>
                </c:pt>
                <c:pt idx="46">
                  <c:v>-9.771486000005325E-4</c:v>
                </c:pt>
                <c:pt idx="47">
                  <c:v>-1.0097409000024982E-3</c:v>
                </c:pt>
                <c:pt idx="48">
                  <c:v>-1.0429770999991206E-3</c:v>
                </c:pt>
                <c:pt idx="49">
                  <c:v>-1.0768697000003158E-3</c:v>
                </c:pt>
                <c:pt idx="50">
                  <c:v>-1.1114282000050935E-3</c:v>
                </c:pt>
                <c:pt idx="51">
                  <c:v>-1.1466724999991129E-3</c:v>
                </c:pt>
                <c:pt idx="52">
                  <c:v>-1.1826125000027332E-3</c:v>
                </c:pt>
                <c:pt idx="53">
                  <c:v>-1.219262000006438E-3</c:v>
                </c:pt>
                <c:pt idx="54">
                  <c:v>-1.2566346000113526E-3</c:v>
                </c:pt>
                <c:pt idx="55">
                  <c:v>-1.2947447000044576E-3</c:v>
                </c:pt>
                <c:pt idx="56">
                  <c:v>-1.3336067000011553E-3</c:v>
                </c:pt>
                <c:pt idx="57">
                  <c:v>-1.3732354000097757E-3</c:v>
                </c:pt>
                <c:pt idx="58">
                  <c:v>-1.4136456000102271E-3</c:v>
                </c:pt>
                <c:pt idx="59">
                  <c:v>-1.4548529000109056E-3</c:v>
                </c:pt>
                <c:pt idx="60">
                  <c:v>-1.496872800004212E-3</c:v>
                </c:pt>
                <c:pt idx="61">
                  <c:v>-1.5397213000056809E-3</c:v>
                </c:pt>
                <c:pt idx="62">
                  <c:v>-1.5834145000042099E-3</c:v>
                </c:pt>
                <c:pt idx="63">
                  <c:v>-1.6279692000011892E-3</c:v>
                </c:pt>
                <c:pt idx="64">
                  <c:v>-1.6734021000104349E-3</c:v>
                </c:pt>
                <c:pt idx="65">
                  <c:v>-1.7197306000014123E-3</c:v>
                </c:pt>
                <c:pt idx="66">
                  <c:v>-1.7669722000022148E-3</c:v>
                </c:pt>
                <c:pt idx="67">
                  <c:v>-1.8151449000072262E-3</c:v>
                </c:pt>
                <c:pt idx="68">
                  <c:v>-1.8642667999984042E-3</c:v>
                </c:pt>
                <c:pt idx="69">
                  <c:v>-1.9143566000110468E-3</c:v>
                </c:pt>
                <c:pt idx="70">
                  <c:v>-1.9654313000074808E-3</c:v>
                </c:pt>
                <c:pt idx="71">
                  <c:v>-2.0175129999984165E-3</c:v>
                </c:pt>
                <c:pt idx="72">
                  <c:v>-2.0706208000120796E-3</c:v>
                </c:pt>
                <c:pt idx="73">
                  <c:v>-2.1247746000057077E-3</c:v>
                </c:pt>
                <c:pt idx="74">
                  <c:v>-2.1799948000023051E-3</c:v>
                </c:pt>
                <c:pt idx="75">
                  <c:v>-2.2363024000071619E-3</c:v>
                </c:pt>
                <c:pt idx="76">
                  <c:v>-2.2937184999989313E-3</c:v>
                </c:pt>
                <c:pt idx="77">
                  <c:v>-2.3522649999989653E-3</c:v>
                </c:pt>
                <c:pt idx="78">
                  <c:v>-2.4119639000019788E-3</c:v>
                </c:pt>
                <c:pt idx="79">
                  <c:v>-2.4728379000009681E-3</c:v>
                </c:pt>
                <c:pt idx="80">
                  <c:v>-2.5349098000049253E-3</c:v>
                </c:pt>
                <c:pt idx="81">
                  <c:v>-2.5982031000069128E-3</c:v>
                </c:pt>
                <c:pt idx="82">
                  <c:v>-2.6627416000053472E-3</c:v>
                </c:pt>
                <c:pt idx="83">
                  <c:v>-2.7285494000039989E-3</c:v>
                </c:pt>
                <c:pt idx="84">
                  <c:v>-2.7956515000084892E-3</c:v>
                </c:pt>
                <c:pt idx="85">
                  <c:v>-2.864072700006659E-3</c:v>
                </c:pt>
                <c:pt idx="86">
                  <c:v>-2.9338389000059806E-3</c:v>
                </c:pt>
                <c:pt idx="87">
                  <c:v>-3.0049761000014996E-3</c:v>
                </c:pt>
                <c:pt idx="88">
                  <c:v>-3.077510800011396E-3</c:v>
                </c:pt>
                <c:pt idx="89">
                  <c:v>-3.1514700000059293E-3</c:v>
                </c:pt>
                <c:pt idx="90">
                  <c:v>-3.2268813000086993E-3</c:v>
                </c:pt>
                <c:pt idx="91">
                  <c:v>-3.3037726000060275E-3</c:v>
                </c:pt>
                <c:pt idx="92">
                  <c:v>-3.3821725000109382E-3</c:v>
                </c:pt>
                <c:pt idx="93">
                  <c:v>-3.4621100000009619E-3</c:v>
                </c:pt>
                <c:pt idx="94">
                  <c:v>-3.5436145000034003E-3</c:v>
                </c:pt>
                <c:pt idx="95">
                  <c:v>-3.6267159000118454E-3</c:v>
                </c:pt>
                <c:pt idx="96">
                  <c:v>-3.7114450000075294E-3</c:v>
                </c:pt>
                <c:pt idx="97">
                  <c:v>-3.7978324999983215E-3</c:v>
                </c:pt>
                <c:pt idx="98">
                  <c:v>-3.8859101000099372E-3</c:v>
                </c:pt>
                <c:pt idx="99">
                  <c:v>-3.9757099000041762E-3</c:v>
                </c:pt>
                <c:pt idx="100">
                  <c:v>-4.0672644000068203E-3</c:v>
                </c:pt>
                <c:pt idx="101">
                  <c:v>-4.1606066000099418E-3</c:v>
                </c:pt>
                <c:pt idx="102">
                  <c:v>-4.255770300005679E-3</c:v>
                </c:pt>
                <c:pt idx="103">
                  <c:v>-4.35278970000752E-3</c:v>
                </c:pt>
                <c:pt idx="104">
                  <c:v>-4.4516993000058847E-3</c:v>
                </c:pt>
                <c:pt idx="105">
                  <c:v>-4.5525344000054702E-3</c:v>
                </c:pt>
                <c:pt idx="106">
                  <c:v>-4.6553308000056859E-3</c:v>
                </c:pt>
                <c:pt idx="107">
                  <c:v>-4.7601249000024382E-3</c:v>
                </c:pt>
                <c:pt idx="108">
                  <c:v>-4.8669533000094134E-3</c:v>
                </c:pt>
                <c:pt idx="109">
                  <c:v>-4.9758534999995163E-3</c:v>
                </c:pt>
                <c:pt idx="110">
                  <c:v>-5.0868635000114182E-3</c:v>
                </c:pt>
                <c:pt idx="111">
                  <c:v>-5.2000215000020944E-3</c:v>
                </c:pt>
                <c:pt idx="112">
                  <c:v>-5.3153667000032101E-3</c:v>
                </c:pt>
                <c:pt idx="113">
                  <c:v>-5.4329384000055825E-3</c:v>
                </c:pt>
                <c:pt idx="114">
                  <c:v>-5.5527768000018796E-3</c:v>
                </c:pt>
                <c:pt idx="115">
                  <c:v>-5.6749223000025495E-3</c:v>
                </c:pt>
                <c:pt idx="116">
                  <c:v>-5.7994161000038957E-3</c:v>
                </c:pt>
                <c:pt idx="117">
                  <c:v>-5.926299600005791E-3</c:v>
                </c:pt>
                <c:pt idx="118">
                  <c:v>-6.055615100009959E-3</c:v>
                </c:pt>
                <c:pt idx="119">
                  <c:v>-6.1874004000088689E-3</c:v>
                </c:pt>
                <c:pt idx="120">
                  <c:v>-6.321708200005105E-3</c:v>
                </c:pt>
                <c:pt idx="121">
                  <c:v>-6.4585771000054137E-3</c:v>
                </c:pt>
                <c:pt idx="122">
                  <c:v>-6.5980512000010094E-3</c:v>
                </c:pt>
                <c:pt idx="123">
                  <c:v>-6.7401751000062404E-3</c:v>
                </c:pt>
                <c:pt idx="124">
                  <c:v>-6.8849939000017457E-3</c:v>
                </c:pt>
                <c:pt idx="125">
                  <c:v>-7.0325529000001552E-3</c:v>
                </c:pt>
                <c:pt idx="126">
                  <c:v>-7.1828980999981695E-3</c:v>
                </c:pt>
                <c:pt idx="127">
                  <c:v>-7.3360758999996278E-3</c:v>
                </c:pt>
                <c:pt idx="128">
                  <c:v>-7.492133100001297E-3</c:v>
                </c:pt>
                <c:pt idx="129">
                  <c:v>-7.6511169000070822E-3</c:v>
                </c:pt>
                <c:pt idx="130">
                  <c:v>-7.8130750000013904E-3</c:v>
                </c:pt>
                <c:pt idx="131">
                  <c:v>-7.9780553000006194E-3</c:v>
                </c:pt>
                <c:pt idx="132">
                  <c:v>-8.1461016000048403E-3</c:v>
                </c:pt>
                <c:pt idx="133">
                  <c:v>-8.3172723000046744E-3</c:v>
                </c:pt>
                <c:pt idx="134">
                  <c:v>-8.4916116000073316E-3</c:v>
                </c:pt>
                <c:pt idx="135">
                  <c:v>-8.6691691000027049E-3</c:v>
                </c:pt>
                <c:pt idx="136">
                  <c:v>-8.8499944000091091E-3</c:v>
                </c:pt>
                <c:pt idx="137">
                  <c:v>-9.0341380000040772E-3</c:v>
                </c:pt>
                <c:pt idx="138">
                  <c:v>-9.2216500000006363E-3</c:v>
                </c:pt>
                <c:pt idx="139">
                  <c:v>-9.4125813999994534E-3</c:v>
                </c:pt>
                <c:pt idx="140">
                  <c:v>-9.6069832000011957E-3</c:v>
                </c:pt>
                <c:pt idx="141">
                  <c:v>-9.8049066000100993E-3</c:v>
                </c:pt>
                <c:pt idx="142">
                  <c:v>-1.0006403100007333E-2</c:v>
                </c:pt>
                <c:pt idx="143">
                  <c:v>-1.021152470001141E-2</c:v>
                </c:pt>
                <c:pt idx="144">
                  <c:v>-1.0420323200008852E-2</c:v>
                </c:pt>
                <c:pt idx="145">
                  <c:v>-1.0632850900009316E-2</c:v>
                </c:pt>
                <c:pt idx="146">
                  <c:v>-1.0849160100008248E-2</c:v>
                </c:pt>
                <c:pt idx="147">
                  <c:v>-1.1069303500008232E-2</c:v>
                </c:pt>
                <c:pt idx="148">
                  <c:v>-1.1293333800011851E-2</c:v>
                </c:pt>
                <c:pt idx="149">
                  <c:v>-1.1521303900011048E-2</c:v>
                </c:pt>
                <c:pt idx="150">
                  <c:v>-1.1753266799999551E-2</c:v>
                </c:pt>
                <c:pt idx="151">
                  <c:v>-1.1989275600001292E-2</c:v>
                </c:pt>
                <c:pt idx="152">
                  <c:v>-1.2229383700002927E-2</c:v>
                </c:pt>
                <c:pt idx="153">
                  <c:v>-1.2473644400003536E-2</c:v>
                </c:pt>
                <c:pt idx="154">
                  <c:v>-1.2722117100011587E-2</c:v>
                </c:pt>
                <c:pt idx="155">
                  <c:v>-1.2974843900011024E-2</c:v>
                </c:pt>
                <c:pt idx="156">
                  <c:v>-1.3231884000006744E-2</c:v>
                </c:pt>
                <c:pt idx="157">
                  <c:v>-1.3493291000003182E-2</c:v>
                </c:pt>
                <c:pt idx="158">
                  <c:v>-1.3759118900011913E-2</c:v>
                </c:pt>
                <c:pt idx="159">
                  <c:v>-1.4029421400010733E-2</c:v>
                </c:pt>
                <c:pt idx="160">
                  <c:v>-1.4304252300007647E-2</c:v>
                </c:pt>
                <c:pt idx="161">
                  <c:v>-1.4583665800003587E-2</c:v>
                </c:pt>
                <c:pt idx="162">
                  <c:v>-1.4867616700001918E-2</c:v>
                </c:pt>
                <c:pt idx="163">
                  <c:v>-1.515634839999791E-2</c:v>
                </c:pt>
                <c:pt idx="164">
                  <c:v>-1.5449829300010265E-2</c:v>
                </c:pt>
                <c:pt idx="165">
                  <c:v>-1.5748109300005808E-2</c:v>
                </c:pt>
                <c:pt idx="166">
                  <c:v>-1.6051242300008539E-2</c:v>
                </c:pt>
                <c:pt idx="167">
                  <c:v>-1.6359282500005179E-2</c:v>
                </c:pt>
                <c:pt idx="168">
                  <c:v>-1.6672284400002013E-2</c:v>
                </c:pt>
                <c:pt idx="169">
                  <c:v>-1.6990302400003543E-2</c:v>
                </c:pt>
                <c:pt idx="170">
                  <c:v>-1.7313391100003628E-2</c:v>
                </c:pt>
                <c:pt idx="171">
                  <c:v>-1.7641605400001481E-2</c:v>
                </c:pt>
                <c:pt idx="172">
                  <c:v>-1.7975000000006958E-2</c:v>
                </c:pt>
                <c:pt idx="173">
                  <c:v>-1.8313630100010414E-2</c:v>
                </c:pt>
                <c:pt idx="174">
                  <c:v>-1.8657550900002207E-2</c:v>
                </c:pt>
                <c:pt idx="175">
                  <c:v>-1.9006817800004683E-2</c:v>
                </c:pt>
                <c:pt idx="176">
                  <c:v>-1.9361486600004696E-2</c:v>
                </c:pt>
                <c:pt idx="177">
                  <c:v>-1.9721613300006879E-2</c:v>
                </c:pt>
                <c:pt idx="178">
                  <c:v>-2.0087254300008794E-2</c:v>
                </c:pt>
                <c:pt idx="179">
                  <c:v>-2.0458466000008002E-2</c:v>
                </c:pt>
                <c:pt idx="180">
                  <c:v>-2.0835305700003914E-2</c:v>
                </c:pt>
                <c:pt idx="181">
                  <c:v>-2.1217830899999512E-2</c:v>
                </c:pt>
                <c:pt idx="182">
                  <c:v>-2.1606099400003131E-2</c:v>
                </c:pt>
                <c:pt idx="183">
                  <c:v>-2.2000169900010746E-2</c:v>
                </c:pt>
                <c:pt idx="184">
                  <c:v>-2.2400101400009476E-2</c:v>
                </c:pt>
                <c:pt idx="185">
                  <c:v>-2.2805953800002499E-2</c:v>
                </c:pt>
                <c:pt idx="186">
                  <c:v>-2.3217787400000134E-2</c:v>
                </c:pt>
                <c:pt idx="187">
                  <c:v>-2.3635663500002124E-2</c:v>
                </c:pt>
                <c:pt idx="188">
                  <c:v>-2.4059644300010063E-2</c:v>
                </c:pt>
                <c:pt idx="189">
                  <c:v>-2.4489792800011401E-2</c:v>
                </c:pt>
                <c:pt idx="190">
                  <c:v>-2.4926172900009647E-2</c:v>
                </c:pt>
                <c:pt idx="191">
                  <c:v>-2.5368849900004875E-2</c:v>
                </c:pt>
                <c:pt idx="192">
                  <c:v>-2.5817889900011437E-2</c:v>
                </c:pt>
                <c:pt idx="193">
                  <c:v>-2.6273360600001183E-2</c:v>
                </c:pt>
                <c:pt idx="194">
                  <c:v>-2.6735330800008228E-2</c:v>
                </c:pt>
                <c:pt idx="195">
                  <c:v>-2.7203871099999333E-2</c:v>
                </c:pt>
                <c:pt idx="196">
                  <c:v>-2.7679053300005307E-2</c:v>
                </c:pt>
                <c:pt idx="197">
                  <c:v>-2.8160951200007389E-2</c:v>
                </c:pt>
                <c:pt idx="198">
                  <c:v>-2.8649640200001159E-2</c:v>
                </c:pt>
                <c:pt idx="199">
                  <c:v>-2.9145198000009032E-2</c:v>
                </c:pt>
                <c:pt idx="200">
                  <c:v>-2.9647703900010924E-2</c:v>
                </c:pt>
                <c:pt idx="201">
                  <c:v>-3.0157239900006516E-2</c:v>
                </c:pt>
                <c:pt idx="202">
                  <c:v>-3.0673890200006326E-2</c:v>
                </c:pt>
                <c:pt idx="203">
                  <c:v>-3.1197741400006862E-2</c:v>
                </c:pt>
                <c:pt idx="204">
                  <c:v>-3.1728883100001326E-2</c:v>
                </c:pt>
                <c:pt idx="205">
                  <c:v>-3.2267407600002684E-2</c:v>
                </c:pt>
                <c:pt idx="206">
                  <c:v>-3.2813410500011742E-2</c:v>
                </c:pt>
                <c:pt idx="207">
                  <c:v>-3.3366990400011787E-2</c:v>
                </c:pt>
                <c:pt idx="208">
                  <c:v>-3.3928249500007723E-2</c:v>
                </c:pt>
                <c:pt idx="209">
                  <c:v>-3.4497293800001216E-2</c:v>
                </c:pt>
                <c:pt idx="210">
                  <c:v>-3.5074233200006688E-2</c:v>
                </c:pt>
                <c:pt idx="211">
                  <c:v>-3.5659181699998044E-2</c:v>
                </c:pt>
                <c:pt idx="212">
                  <c:v>-3.6252257600011717E-2</c:v>
                </c:pt>
                <c:pt idx="213">
                  <c:v>-3.6853583999999273E-2</c:v>
                </c:pt>
                <c:pt idx="214">
                  <c:v>-3.7463099900008956E-2</c:v>
                </c:pt>
                <c:pt idx="215">
                  <c:v>-3.8081307900000638E-2</c:v>
                </c:pt>
                <c:pt idx="216">
                  <c:v>-3.8708171300001482E-2</c:v>
                </c:pt>
                <c:pt idx="217">
                  <c:v>-3.9343830600003571E-2</c:v>
                </c:pt>
                <c:pt idx="218">
                  <c:v>-3.9988436400008709E-2</c:v>
                </c:pt>
                <c:pt idx="219">
                  <c:v>-4.0642146199999729E-2</c:v>
                </c:pt>
                <c:pt idx="220">
                  <c:v>-4.130512440001155E-2</c:v>
                </c:pt>
                <c:pt idx="221">
                  <c:v>-4.1977542700010417E-2</c:v>
                </c:pt>
                <c:pt idx="222">
                  <c:v>-4.2659580399998731E-2</c:v>
                </c:pt>
                <c:pt idx="223">
                  <c:v>-4.3351424900009761E-2</c:v>
                </c:pt>
                <c:pt idx="224">
                  <c:v>-4.405327220000288E-2</c:v>
                </c:pt>
                <c:pt idx="225">
                  <c:v>-4.4765327400000388E-2</c:v>
                </c:pt>
                <c:pt idx="226">
                  <c:v>-4.5487804900005813E-2</c:v>
                </c:pt>
                <c:pt idx="227">
                  <c:v>-4.622092900000041E-2</c:v>
                </c:pt>
                <c:pt idx="228">
                  <c:v>-4.6964934500010713E-2</c:v>
                </c:pt>
                <c:pt idx="229">
                  <c:v>-4.7720067500009122E-2</c:v>
                </c:pt>
                <c:pt idx="230">
                  <c:v>-4.8486585200009813E-2</c:v>
                </c:pt>
                <c:pt idx="231">
                  <c:v>-4.926475740001024E-2</c:v>
                </c:pt>
                <c:pt idx="232">
                  <c:v>-5.0054866199999992E-2</c:v>
                </c:pt>
                <c:pt idx="233">
                  <c:v>-5.0857203700005016E-2</c:v>
                </c:pt>
                <c:pt idx="234">
                  <c:v>-5.1672087400007172E-2</c:v>
                </c:pt>
                <c:pt idx="235">
                  <c:v>-5.2499837900001012E-2</c:v>
                </c:pt>
                <c:pt idx="236">
                  <c:v>-5.3340795300002242E-2</c:v>
                </c:pt>
                <c:pt idx="237">
                  <c:v>-5.4195315600011895E-2</c:v>
                </c:pt>
                <c:pt idx="238">
                  <c:v>-5.5063772099998687E-2</c:v>
                </c:pt>
                <c:pt idx="239">
                  <c:v>-5.5946555600002057E-2</c:v>
                </c:pt>
                <c:pt idx="240">
                  <c:v>-5.6844075800000837E-2</c:v>
                </c:pt>
                <c:pt idx="241">
                  <c:v>-5.7756761700005654E-2</c:v>
                </c:pt>
                <c:pt idx="242">
                  <c:v>-5.8685062600005722E-2</c:v>
                </c:pt>
                <c:pt idx="243">
                  <c:v>-5.9629448999999113E-2</c:v>
                </c:pt>
                <c:pt idx="244">
                  <c:v>-6.0590414000003534E-2</c:v>
                </c:pt>
                <c:pt idx="245">
                  <c:v>-6.1568473500003051E-2</c:v>
                </c:pt>
                <c:pt idx="246">
                  <c:v>-6.2564167700003281E-2</c:v>
                </c:pt>
                <c:pt idx="247">
                  <c:v>-6.357806200000482E-2</c:v>
                </c:pt>
                <c:pt idx="248">
                  <c:v>-6.4610748299998022E-2</c:v>
                </c:pt>
                <c:pt idx="249">
                  <c:v>-6.566284539999856E-2</c:v>
                </c:pt>
                <c:pt idx="250">
                  <c:v>-6.6735000800008493E-2</c:v>
                </c:pt>
                <c:pt idx="251">
                  <c:v>-6.7827891200010981E-2</c:v>
                </c:pt>
                <c:pt idx="252">
                  <c:v>-6.8942224000011265E-2</c:v>
                </c:pt>
                <c:pt idx="253">
                  <c:v>-7.0078738100008309E-2</c:v>
                </c:pt>
                <c:pt idx="254">
                  <c:v>-7.1238205100002006E-2</c:v>
                </c:pt>
                <c:pt idx="255">
                  <c:v>-7.2421194699998637E-2</c:v>
                </c:pt>
                <c:pt idx="256">
                  <c:v>-7.3629244599999311E-2</c:v>
                </c:pt>
                <c:pt idx="257">
                  <c:v>-7.4862318400008121E-2</c:v>
                </c:pt>
                <c:pt idx="258">
                  <c:v>-7.6122003700007213E-2</c:v>
                </c:pt>
                <c:pt idx="259">
                  <c:v>-7.7409020300009956E-2</c:v>
                </c:pt>
                <c:pt idx="260">
                  <c:v>-7.8724356000009266E-2</c:v>
                </c:pt>
                <c:pt idx="261">
                  <c:v>-8.0069034800004601E-2</c:v>
                </c:pt>
                <c:pt idx="262">
                  <c:v>-8.144411860000389E-2</c:v>
                </c:pt>
                <c:pt idx="263">
                  <c:v>-8.2850707900007592E-2</c:v>
                </c:pt>
                <c:pt idx="264">
                  <c:v>-8.4289898600005131E-2</c:v>
                </c:pt>
                <c:pt idx="265">
                  <c:v>-8.5762944300000754E-2</c:v>
                </c:pt>
                <c:pt idx="266">
                  <c:v>-8.7271020300008217E-2</c:v>
                </c:pt>
                <c:pt idx="267">
                  <c:v>-8.8815385200007313E-2</c:v>
                </c:pt>
                <c:pt idx="268">
                  <c:v>-9.0397301400003016E-2</c:v>
                </c:pt>
                <c:pt idx="269">
                  <c:v>-9.2018095900002095E-2</c:v>
                </c:pt>
                <c:pt idx="270">
                  <c:v>-9.3679105100008542E-2</c:v>
                </c:pt>
                <c:pt idx="271">
                  <c:v>-9.5381701000007979E-2</c:v>
                </c:pt>
                <c:pt idx="272">
                  <c:v>-9.7127284199999053E-2</c:v>
                </c:pt>
                <c:pt idx="273">
                  <c:v>-9.8917223699999113E-2</c:v>
                </c:pt>
                <c:pt idx="274">
                  <c:v>-0.10075298160001012</c:v>
                </c:pt>
                <c:pt idx="275">
                  <c:v>-0.10263598680000996</c:v>
                </c:pt>
                <c:pt idx="276">
                  <c:v>-0.10456764789999795</c:v>
                </c:pt>
                <c:pt idx="277">
                  <c:v>-0.1065494137000087</c:v>
                </c:pt>
                <c:pt idx="278">
                  <c:v>-0.10858266980000053</c:v>
                </c:pt>
                <c:pt idx="279">
                  <c:v>-0.11066884910000852</c:v>
                </c:pt>
                <c:pt idx="280">
                  <c:v>-0.11280927319999989</c:v>
                </c:pt>
                <c:pt idx="281">
                  <c:v>-0.115005268200008</c:v>
                </c:pt>
                <c:pt idx="282">
                  <c:v>-0.11725811750000048</c:v>
                </c:pt>
                <c:pt idx="283">
                  <c:v>-0.11956901970000899</c:v>
                </c:pt>
                <c:pt idx="284">
                  <c:v>-0.12193906820000677</c:v>
                </c:pt>
                <c:pt idx="285">
                  <c:v>-0.12436938230000294</c:v>
                </c:pt>
                <c:pt idx="286">
                  <c:v>-0.12686084039999912</c:v>
                </c:pt>
                <c:pt idx="287">
                  <c:v>-0.12941431500000533</c:v>
                </c:pt>
                <c:pt idx="288">
                  <c:v>-0.13203045600000962</c:v>
                </c:pt>
                <c:pt idx="289">
                  <c:v>-0.13470988590000843</c:v>
                </c:pt>
                <c:pt idx="290">
                  <c:v>-0.13745296490000669</c:v>
                </c:pt>
                <c:pt idx="291">
                  <c:v>-0.1402599339000119</c:v>
                </c:pt>
                <c:pt idx="292">
                  <c:v>-0.14313081450001164</c:v>
                </c:pt>
                <c:pt idx="293">
                  <c:v>-0.14606548689999954</c:v>
                </c:pt>
                <c:pt idx="294">
                  <c:v>-0.14906356310000035</c:v>
                </c:pt>
                <c:pt idx="295">
                  <c:v>-0.15212443050000957</c:v>
                </c:pt>
                <c:pt idx="296">
                  <c:v>-0.15524724610000362</c:v>
                </c:pt>
                <c:pt idx="297">
                  <c:v>-0.15843087500000763</c:v>
                </c:pt>
                <c:pt idx="298">
                  <c:v>-0.16167393039999922</c:v>
                </c:pt>
                <c:pt idx="299">
                  <c:v>-0.16497469790000707</c:v>
                </c:pt>
                <c:pt idx="300">
                  <c:v>-0.16833117190000735</c:v>
                </c:pt>
                <c:pt idx="301">
                  <c:v>-0.17174104670000645</c:v>
                </c:pt>
                <c:pt idx="302">
                  <c:v>-0.17520161190000749</c:v>
                </c:pt>
                <c:pt idx="303">
                  <c:v>-0.17870980109999834</c:v>
                </c:pt>
                <c:pt idx="304">
                  <c:v>-0.18226223060000279</c:v>
                </c:pt>
                <c:pt idx="305">
                  <c:v>-0.18585505530001001</c:v>
                </c:pt>
                <c:pt idx="306">
                  <c:v>-0.18948400960000811</c:v>
                </c:pt>
                <c:pt idx="307">
                  <c:v>-0.19314447429999859</c:v>
                </c:pt>
                <c:pt idx="308">
                  <c:v>-0.19683126009999796</c:v>
                </c:pt>
                <c:pt idx="309">
                  <c:v>-0.20053877300000522</c:v>
                </c:pt>
                <c:pt idx="310">
                  <c:v>-0.20426092460000689</c:v>
                </c:pt>
                <c:pt idx="311">
                  <c:v>-0.20799107630000435</c:v>
                </c:pt>
                <c:pt idx="312">
                  <c:v>-0.21172208840000906</c:v>
                </c:pt>
                <c:pt idx="313">
                  <c:v>-0.21544614879999813</c:v>
                </c:pt>
                <c:pt idx="314">
                  <c:v>-0.21915488990001109</c:v>
                </c:pt>
                <c:pt idx="315">
                  <c:v>-0.22283953830000769</c:v>
                </c:pt>
                <c:pt idx="316">
                  <c:v>-0.2264903288000113</c:v>
                </c:pt>
                <c:pt idx="317">
                  <c:v>-0.230097047000001</c:v>
                </c:pt>
                <c:pt idx="318">
                  <c:v>-0.2336487901000055</c:v>
                </c:pt>
                <c:pt idx="319">
                  <c:v>-0.23713388590000761</c:v>
                </c:pt>
                <c:pt idx="320">
                  <c:v>-0.24054004810000151</c:v>
                </c:pt>
                <c:pt idx="321">
                  <c:v>-0.24385389950001013</c:v>
                </c:pt>
                <c:pt idx="322">
                  <c:v>-0.24706200560000013</c:v>
                </c:pt>
                <c:pt idx="323">
                  <c:v>-0.25014939890000676</c:v>
                </c:pt>
                <c:pt idx="324">
                  <c:v>-0.2531010120000019</c:v>
                </c:pt>
                <c:pt idx="325">
                  <c:v>-0.25590079190000381</c:v>
                </c:pt>
                <c:pt idx="326">
                  <c:v>-0.25853203200000507</c:v>
                </c:pt>
                <c:pt idx="327">
                  <c:v>-0.2609774513000076</c:v>
                </c:pt>
                <c:pt idx="328">
                  <c:v>-0.26321907290000013</c:v>
                </c:pt>
                <c:pt idx="329">
                  <c:v>-0.26523845639999877</c:v>
                </c:pt>
                <c:pt idx="330">
                  <c:v>-0.26701661919599928</c:v>
                </c:pt>
                <c:pt idx="331">
                  <c:v>-0.26853367275400331</c:v>
                </c:pt>
                <c:pt idx="332">
                  <c:v>-0.26976941830000101</c:v>
                </c:pt>
                <c:pt idx="333">
                  <c:v>-0.27070253810001077</c:v>
                </c:pt>
                <c:pt idx="334">
                  <c:v>-0.27131044760000123</c:v>
                </c:pt>
                <c:pt idx="335">
                  <c:v>-0.27156923270000277</c:v>
                </c:pt>
                <c:pt idx="336">
                  <c:v>-0.2714529285999987</c:v>
                </c:pt>
                <c:pt idx="337">
                  <c:v>-0.2709331082999995</c:v>
                </c:pt>
                <c:pt idx="338">
                  <c:v>-0.26997879099999977</c:v>
                </c:pt>
                <c:pt idx="339">
                  <c:v>-0.26855568060000223</c:v>
                </c:pt>
                <c:pt idx="340">
                  <c:v>-0.26662623709999878</c:v>
                </c:pt>
                <c:pt idx="341">
                  <c:v>-0.26414940060000447</c:v>
                </c:pt>
                <c:pt idx="342">
                  <c:v>-0.26108078050000927</c:v>
                </c:pt>
                <c:pt idx="343">
                  <c:v>-0.25737217240001087</c:v>
                </c:pt>
                <c:pt idx="344">
                  <c:v>-0.25297215679999852</c:v>
                </c:pt>
                <c:pt idx="345">
                  <c:v>-0.24782582310000123</c:v>
                </c:pt>
                <c:pt idx="346">
                  <c:v>-0.24187497520000534</c:v>
                </c:pt>
                <c:pt idx="347">
                  <c:v>-0.23505795120000528</c:v>
                </c:pt>
                <c:pt idx="348">
                  <c:v>-0.2273096587000083</c:v>
                </c:pt>
                <c:pt idx="349">
                  <c:v>-0.21856136700000661</c:v>
                </c:pt>
                <c:pt idx="350">
                  <c:v>-0.20874078450000866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B9-4862-A31B-CD6C4166E8D9}"/>
            </c:ext>
          </c:extLst>
        </c:ser>
        <c:ser>
          <c:idx val="2"/>
          <c:order val="2"/>
          <c:tx>
            <c:strRef>
              <c:f>'2SF-1IP Data'!$AR$4</c:f>
              <c:strCache>
                <c:ptCount val="1"/>
                <c:pt idx="0">
                  <c:v>Root 2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Data'!$AR$5:$AR$355</c:f>
              <c:numCache>
                <c:formatCode>General</c:formatCode>
                <c:ptCount val="351"/>
                <c:pt idx="0">
                  <c:v>3.711210000005849E-4</c:v>
                </c:pt>
                <c:pt idx="1">
                  <c:v>3.6652320000030159E-4</c:v>
                </c:pt>
                <c:pt idx="2">
                  <c:v>3.6182750000079977E-4</c:v>
                </c:pt>
                <c:pt idx="3">
                  <c:v>3.5703359999672557E-4</c:v>
                </c:pt>
                <c:pt idx="4">
                  <c:v>3.5213889999852199E-4</c:v>
                </c:pt>
                <c:pt idx="5">
                  <c:v>3.4714070000063657E-4</c:v>
                </c:pt>
                <c:pt idx="6">
                  <c:v>3.420361999957322E-4</c:v>
                </c:pt>
                <c:pt idx="7">
                  <c:v>3.3682269999246728E-4</c:v>
                </c:pt>
                <c:pt idx="8">
                  <c:v>3.3149709999236165E-4</c:v>
                </c:pt>
                <c:pt idx="9">
                  <c:v>3.2605659998807823E-4</c:v>
                </c:pt>
                <c:pt idx="10">
                  <c:v>3.204979999935631E-4</c:v>
                </c:pt>
                <c:pt idx="11">
                  <c:v>3.1481829999790989E-4</c:v>
                </c:pt>
                <c:pt idx="12">
                  <c:v>3.0901430000085384E-4</c:v>
                </c:pt>
                <c:pt idx="13">
                  <c:v>3.0308249999677628E-4</c:v>
                </c:pt>
                <c:pt idx="14">
                  <c:v>2.970196999996233E-4</c:v>
                </c:pt>
                <c:pt idx="15">
                  <c:v>2.9082239998956538E-4</c:v>
                </c:pt>
                <c:pt idx="16">
                  <c:v>2.8448690000004717E-4</c:v>
                </c:pt>
                <c:pt idx="17">
                  <c:v>2.7800979999881292E-4</c:v>
                </c:pt>
                <c:pt idx="18">
                  <c:v>2.7138709999974253E-4</c:v>
                </c:pt>
                <c:pt idx="19">
                  <c:v>2.6461509999364807E-4</c:v>
                </c:pt>
                <c:pt idx="20">
                  <c:v>2.5768979999440944E-4</c:v>
                </c:pt>
                <c:pt idx="21">
                  <c:v>2.5060720000169567E-4</c:v>
                </c:pt>
                <c:pt idx="22">
                  <c:v>2.4336309999739569E-4</c:v>
                </c:pt>
                <c:pt idx="23">
                  <c:v>2.3595339999360476E-4</c:v>
                </c:pt>
                <c:pt idx="24">
                  <c:v>2.2837349999349499E-4</c:v>
                </c:pt>
                <c:pt idx="25">
                  <c:v>2.2061919999316615E-4</c:v>
                </c:pt>
                <c:pt idx="26">
                  <c:v>2.1268569999222109E-4</c:v>
                </c:pt>
                <c:pt idx="27">
                  <c:v>2.0456839999383192E-4</c:v>
                </c:pt>
                <c:pt idx="28">
                  <c:v>1.9626259999938611E-4</c:v>
                </c:pt>
                <c:pt idx="29">
                  <c:v>1.8776319998892177E-4</c:v>
                </c:pt>
                <c:pt idx="30">
                  <c:v>1.7906529998867882E-4</c:v>
                </c:pt>
                <c:pt idx="31">
                  <c:v>1.7016359998933694E-4</c:v>
                </c:pt>
                <c:pt idx="32">
                  <c:v>1.6105289999757133E-4</c:v>
                </c:pt>
                <c:pt idx="33">
                  <c:v>1.517277000004924E-4</c:v>
                </c:pt>
                <c:pt idx="34">
                  <c:v>1.4218260000120608E-4</c:v>
                </c:pt>
                <c:pt idx="35">
                  <c:v>1.324115999921105E-4</c:v>
                </c:pt>
                <c:pt idx="36">
                  <c:v>1.2240910000116401E-4</c:v>
                </c:pt>
                <c:pt idx="37">
                  <c:v>1.1216909999234304E-4</c:v>
                </c:pt>
                <c:pt idx="38">
                  <c:v>1.0168539999710902E-4</c:v>
                </c:pt>
                <c:pt idx="39">
                  <c:v>9.0951799990079962E-5</c:v>
                </c:pt>
                <c:pt idx="40">
                  <c:v>7.9961699995578783E-5</c:v>
                </c:pt>
                <c:pt idx="41">
                  <c:v>6.8708699998865086E-5</c:v>
                </c:pt>
                <c:pt idx="42">
                  <c:v>5.7185999992270808E-5</c:v>
                </c:pt>
                <c:pt idx="43">
                  <c:v>4.5386599992980337E-5</c:v>
                </c:pt>
                <c:pt idx="44">
                  <c:v>3.3303599991540977E-5</c:v>
                </c:pt>
                <c:pt idx="45">
                  <c:v>2.0929499996213963E-5</c:v>
                </c:pt>
                <c:pt idx="46">
                  <c:v>8.2507999934477994E-6</c:v>
                </c:pt>
                <c:pt idx="47">
                  <c:v>-4.727800003934135E-6</c:v>
                </c:pt>
                <c:pt idx="48">
                  <c:v>-1.8020100000626371E-5</c:v>
                </c:pt>
                <c:pt idx="49">
                  <c:v>-3.1634199999075463E-5</c:v>
                </c:pt>
                <c:pt idx="50">
                  <c:v>-4.5578300003512595E-5</c:v>
                </c:pt>
                <c:pt idx="51">
                  <c:v>-5.9860800007527359E-5</c:v>
                </c:pt>
                <c:pt idx="52">
                  <c:v>-7.4490200006493978E-5</c:v>
                </c:pt>
                <c:pt idx="53">
                  <c:v>-8.9475400002925198E-5</c:v>
                </c:pt>
                <c:pt idx="54">
                  <c:v>-1.0482529999933377E-4</c:v>
                </c:pt>
                <c:pt idx="55">
                  <c:v>-1.2054920000537095E-4</c:v>
                </c:pt>
                <c:pt idx="56">
                  <c:v>-1.3665650000405094E-4</c:v>
                </c:pt>
                <c:pt idx="57">
                  <c:v>-1.5315699999973731E-4</c:v>
                </c:pt>
                <c:pt idx="58">
                  <c:v>-1.7006059999857825E-4</c:v>
                </c:pt>
                <c:pt idx="59">
                  <c:v>-1.8737740001029124E-4</c:v>
                </c:pt>
                <c:pt idx="60">
                  <c:v>-2.0511790000909969E-4</c:v>
                </c:pt>
                <c:pt idx="61">
                  <c:v>-2.2329280000121798E-4</c:v>
                </c:pt>
                <c:pt idx="62">
                  <c:v>-2.4191300001064064E-4</c:v>
                </c:pt>
                <c:pt idx="63">
                  <c:v>-2.6098980001165728E-4</c:v>
                </c:pt>
                <c:pt idx="64">
                  <c:v>-2.8053460000876385E-4</c:v>
                </c:pt>
                <c:pt idx="65">
                  <c:v>-3.0056309999793029E-4</c:v>
                </c:pt>
                <c:pt idx="66">
                  <c:v>-3.2107990000440623E-4</c:v>
                </c:pt>
                <c:pt idx="67">
                  <c:v>-3.4210110000287841E-4</c:v>
                </c:pt>
                <c:pt idx="68">
                  <c:v>-3.6363930000504752E-4</c:v>
                </c:pt>
                <c:pt idx="69">
                  <c:v>-3.8570750000133103E-4</c:v>
                </c:pt>
                <c:pt idx="70">
                  <c:v>-4.0832250000732984E-4</c:v>
                </c:pt>
                <c:pt idx="71">
                  <c:v>-4.3149080001114726E-4</c:v>
                </c:pt>
                <c:pt idx="72">
                  <c:v>-4.5523030000538256E-4</c:v>
                </c:pt>
                <c:pt idx="73">
                  <c:v>-4.7955540000543806E-4</c:v>
                </c:pt>
                <c:pt idx="74">
                  <c:v>-5.0448080000364826E-4</c:v>
                </c:pt>
                <c:pt idx="75">
                  <c:v>-5.3002159999948617E-4</c:v>
                </c:pt>
                <c:pt idx="76">
                  <c:v>-5.5619329999956335E-4</c:v>
                </c:pt>
                <c:pt idx="77">
                  <c:v>-5.8301180000341901E-4</c:v>
                </c:pt>
                <c:pt idx="78">
                  <c:v>-6.1049350000530467E-4</c:v>
                </c:pt>
                <c:pt idx="79">
                  <c:v>-6.3865510000482573E-4</c:v>
                </c:pt>
                <c:pt idx="80">
                  <c:v>-6.6751370000872612E-4</c:v>
                </c:pt>
                <c:pt idx="81">
                  <c:v>-6.9708690000425122E-4</c:v>
                </c:pt>
                <c:pt idx="82">
                  <c:v>-7.2739290000356505E-4</c:v>
                </c:pt>
                <c:pt idx="83">
                  <c:v>-7.5845000000640539E-4</c:v>
                </c:pt>
                <c:pt idx="84">
                  <c:v>-7.9027740000015001E-4</c:v>
                </c:pt>
                <c:pt idx="85">
                  <c:v>-8.2289450000416764E-4</c:v>
                </c:pt>
                <c:pt idx="86">
                  <c:v>-8.5632130000590223E-4</c:v>
                </c:pt>
                <c:pt idx="87">
                  <c:v>-8.9057819999993626E-4</c:v>
                </c:pt>
                <c:pt idx="88">
                  <c:v>-9.256864000093401E-4</c:v>
                </c:pt>
                <c:pt idx="89">
                  <c:v>-9.6166730000390999E-4</c:v>
                </c:pt>
                <c:pt idx="90">
                  <c:v>-9.9854310001035174E-4</c:v>
                </c:pt>
                <c:pt idx="91">
                  <c:v>-1.0363365000074509E-3</c:v>
                </c:pt>
                <c:pt idx="92">
                  <c:v>-1.075070700011338E-3</c:v>
                </c:pt>
                <c:pt idx="93">
                  <c:v>-1.1147695000062185E-3</c:v>
                </c:pt>
                <c:pt idx="94">
                  <c:v>-1.1554575000047862E-3</c:v>
                </c:pt>
                <c:pt idx="95">
                  <c:v>-1.1971596999984513E-3</c:v>
                </c:pt>
                <c:pt idx="96">
                  <c:v>-1.2399019000071121E-3</c:v>
                </c:pt>
                <c:pt idx="97">
                  <c:v>-1.2837104000027466E-3</c:v>
                </c:pt>
                <c:pt idx="98">
                  <c:v>-1.328612199998247E-3</c:v>
                </c:pt>
                <c:pt idx="99">
                  <c:v>-1.3746352000083562E-3</c:v>
                </c:pt>
                <c:pt idx="100">
                  <c:v>-1.4218076000105384E-3</c:v>
                </c:pt>
                <c:pt idx="101">
                  <c:v>-1.4701586000001043E-3</c:v>
                </c:pt>
                <c:pt idx="102">
                  <c:v>-1.5197180999990678E-3</c:v>
                </c:pt>
                <c:pt idx="103">
                  <c:v>-1.5705166999993025E-3</c:v>
                </c:pt>
                <c:pt idx="104">
                  <c:v>-1.6225857000051747E-3</c:v>
                </c:pt>
                <c:pt idx="105">
                  <c:v>-1.6759573000086903E-3</c:v>
                </c:pt>
                <c:pt idx="106">
                  <c:v>-1.7306642000107786E-3</c:v>
                </c:pt>
                <c:pt idx="107">
                  <c:v>-1.7867403000053628E-3</c:v>
                </c:pt>
                <c:pt idx="108">
                  <c:v>-1.8442200000094999E-3</c:v>
                </c:pt>
                <c:pt idx="109">
                  <c:v>-1.9031387000012501E-3</c:v>
                </c:pt>
                <c:pt idx="110">
                  <c:v>-1.963532600001372E-3</c:v>
                </c:pt>
                <c:pt idx="111">
                  <c:v>-2.0254387000022689E-3</c:v>
                </c:pt>
                <c:pt idx="112">
                  <c:v>-2.0888948999981949E-3</c:v>
                </c:pt>
                <c:pt idx="113">
                  <c:v>-2.1539399999994657E-3</c:v>
                </c:pt>
                <c:pt idx="114">
                  <c:v>-2.2206137000040371E-3</c:v>
                </c:pt>
                <c:pt idx="115">
                  <c:v>-2.2889566000117156E-3</c:v>
                </c:pt>
                <c:pt idx="116">
                  <c:v>-2.3590102000099478E-3</c:v>
                </c:pt>
                <c:pt idx="117">
                  <c:v>-2.4308170000040263E-3</c:v>
                </c:pt>
                <c:pt idx="118">
                  <c:v>-2.504420400001095E-3</c:v>
                </c:pt>
                <c:pt idx="119">
                  <c:v>-2.5798647000101482E-3</c:v>
                </c:pt>
                <c:pt idx="120">
                  <c:v>-2.657195300002968E-3</c:v>
                </c:pt>
                <c:pt idx="121">
                  <c:v>-2.7364586000118152E-3</c:v>
                </c:pt>
                <c:pt idx="122">
                  <c:v>-2.8177017000103888E-3</c:v>
                </c:pt>
                <c:pt idx="123">
                  <c:v>-2.9009730000097989E-3</c:v>
                </c:pt>
                <c:pt idx="124">
                  <c:v>-2.9863219000105801E-3</c:v>
                </c:pt>
                <c:pt idx="125">
                  <c:v>-3.0737985999991224E-3</c:v>
                </c:pt>
                <c:pt idx="126">
                  <c:v>-3.1634544000098686E-3</c:v>
                </c:pt>
                <c:pt idx="127">
                  <c:v>-3.2553419000009853E-3</c:v>
                </c:pt>
                <c:pt idx="128">
                  <c:v>-3.3495142999981908E-3</c:v>
                </c:pt>
                <c:pt idx="129">
                  <c:v>-3.4460261000077708E-3</c:v>
                </c:pt>
                <c:pt idx="130">
                  <c:v>-3.5449328999987983E-3</c:v>
                </c:pt>
                <c:pt idx="131">
                  <c:v>-3.6462911999990411E-3</c:v>
                </c:pt>
                <c:pt idx="132">
                  <c:v>-3.7501585999990539E-3</c:v>
                </c:pt>
                <c:pt idx="133">
                  <c:v>-3.8565937000072381E-3</c:v>
                </c:pt>
                <c:pt idx="134">
                  <c:v>-3.9656563000107781E-3</c:v>
                </c:pt>
                <c:pt idx="135">
                  <c:v>-4.0774070000111351E-3</c:v>
                </c:pt>
                <c:pt idx="136">
                  <c:v>-4.1919079000081183E-3</c:v>
                </c:pt>
                <c:pt idx="137">
                  <c:v>-4.30922160001046E-3</c:v>
                </c:pt>
                <c:pt idx="138">
                  <c:v>-4.4294122000110292E-3</c:v>
                </c:pt>
                <c:pt idx="139">
                  <c:v>-4.5525446000027614E-3</c:v>
                </c:pt>
                <c:pt idx="140">
                  <c:v>-4.6786847000106491E-3</c:v>
                </c:pt>
                <c:pt idx="141">
                  <c:v>-4.8078997999994044E-3</c:v>
                </c:pt>
                <c:pt idx="142">
                  <c:v>-4.9402576999995063E-3</c:v>
                </c:pt>
                <c:pt idx="143">
                  <c:v>-5.0758276000095748E-3</c:v>
                </c:pt>
                <c:pt idx="144">
                  <c:v>-5.2146797000034439E-3</c:v>
                </c:pt>
                <c:pt idx="145">
                  <c:v>-5.3568849000100727E-3</c:v>
                </c:pt>
                <c:pt idx="146">
                  <c:v>-5.5025154000105658E-3</c:v>
                </c:pt>
                <c:pt idx="147">
                  <c:v>-5.6516443000020899E-3</c:v>
                </c:pt>
                <c:pt idx="148">
                  <c:v>-5.8043456000120841E-3</c:v>
                </c:pt>
                <c:pt idx="149">
                  <c:v>-5.9606943000005685E-3</c:v>
                </c:pt>
                <c:pt idx="150">
                  <c:v>-6.1207664000022532E-3</c:v>
                </c:pt>
                <c:pt idx="151">
                  <c:v>-6.2846387000092818E-3</c:v>
                </c:pt>
                <c:pt idx="152">
                  <c:v>-6.4523889000014378E-3</c:v>
                </c:pt>
                <c:pt idx="153">
                  <c:v>-6.6240958000065575E-3</c:v>
                </c:pt>
                <c:pt idx="154">
                  <c:v>-6.7998389000081261E-3</c:v>
                </c:pt>
                <c:pt idx="155">
                  <c:v>-6.9796985000039058E-3</c:v>
                </c:pt>
                <c:pt idx="156">
                  <c:v>-7.1637560000112899E-3</c:v>
                </c:pt>
                <c:pt idx="157">
                  <c:v>-7.3520932999997513E-3</c:v>
                </c:pt>
                <c:pt idx="158">
                  <c:v>-7.544793500002811E-3</c:v>
                </c:pt>
                <c:pt idx="159">
                  <c:v>-7.7419437000116886E-3</c:v>
                </c:pt>
                <c:pt idx="160">
                  <c:v>-7.9436211999990292E-3</c:v>
                </c:pt>
                <c:pt idx="161">
                  <c:v>-8.1499149000023863E-3</c:v>
                </c:pt>
                <c:pt idx="162">
                  <c:v>-8.3608560000101306E-3</c:v>
                </c:pt>
                <c:pt idx="163">
                  <c:v>-8.5766349000095943E-3</c:v>
                </c:pt>
                <c:pt idx="164">
                  <c:v>-8.7972933000060038E-3</c:v>
                </c:pt>
                <c:pt idx="165">
                  <c:v>-9.0229160000063757E-3</c:v>
                </c:pt>
                <c:pt idx="166">
                  <c:v>-9.2535914000109187E-3</c:v>
                </c:pt>
                <c:pt idx="167">
                  <c:v>-9.4894090000110509E-3</c:v>
                </c:pt>
                <c:pt idx="168">
                  <c:v>-9.7304586000035442E-3</c:v>
                </c:pt>
                <c:pt idx="169">
                  <c:v>-9.9768310000030169E-3</c:v>
                </c:pt>
                <c:pt idx="170">
                  <c:v>-1.0228617400002804E-2</c:v>
                </c:pt>
                <c:pt idx="171">
                  <c:v>-1.0485909899998092E-2</c:v>
                </c:pt>
                <c:pt idx="172">
                  <c:v>-1.0748800800001845E-2</c:v>
                </c:pt>
                <c:pt idx="173">
                  <c:v>-1.1017383400002245E-2</c:v>
                </c:pt>
                <c:pt idx="174">
                  <c:v>-1.1291751599998179E-2</c:v>
                </c:pt>
                <c:pt idx="175">
                  <c:v>-1.1571999600008098E-2</c:v>
                </c:pt>
                <c:pt idx="176">
                  <c:v>-1.1858222699999033E-2</c:v>
                </c:pt>
                <c:pt idx="177">
                  <c:v>-1.2150516399998423E-2</c:v>
                </c:pt>
                <c:pt idx="178">
                  <c:v>-1.2448977399998284E-2</c:v>
                </c:pt>
                <c:pt idx="179">
                  <c:v>-1.275370260000841E-2</c:v>
                </c:pt>
                <c:pt idx="180">
                  <c:v>-1.3064789899999596E-2</c:v>
                </c:pt>
                <c:pt idx="181">
                  <c:v>-1.338233799999955E-2</c:v>
                </c:pt>
                <c:pt idx="182">
                  <c:v>-1.3706446300005837E-2</c:v>
                </c:pt>
                <c:pt idx="183">
                  <c:v>-1.4037215100003664E-2</c:v>
                </c:pt>
                <c:pt idx="184">
                  <c:v>-1.4374745700010294E-2</c:v>
                </c:pt>
                <c:pt idx="185">
                  <c:v>-1.471914009999864E-2</c:v>
                </c:pt>
                <c:pt idx="186">
                  <c:v>-1.5070501600007447E-2</c:v>
                </c:pt>
                <c:pt idx="187">
                  <c:v>-1.5428934700011609E-2</c:v>
                </c:pt>
                <c:pt idx="188">
                  <c:v>-1.5794544800002086E-2</c:v>
                </c:pt>
                <c:pt idx="189">
                  <c:v>-1.6167438800010814E-2</c:v>
                </c:pt>
                <c:pt idx="190">
                  <c:v>-1.6547725100011235E-2</c:v>
                </c:pt>
                <c:pt idx="191">
                  <c:v>-1.6935513500001775E-2</c:v>
                </c:pt>
                <c:pt idx="192">
                  <c:v>-1.7330915500011201E-2</c:v>
                </c:pt>
                <c:pt idx="193">
                  <c:v>-1.7734044299999141E-2</c:v>
                </c:pt>
                <c:pt idx="194">
                  <c:v>-1.8145015300007117E-2</c:v>
                </c:pt>
                <c:pt idx="195">
                  <c:v>-1.8563945700009299E-2</c:v>
                </c:pt>
                <c:pt idx="196">
                  <c:v>-1.8990955200010262E-2</c:v>
                </c:pt>
                <c:pt idx="197">
                  <c:v>-1.9426165900000569E-2</c:v>
                </c:pt>
                <c:pt idx="198">
                  <c:v>-1.9869702500002973E-2</c:v>
                </c:pt>
                <c:pt idx="199">
                  <c:v>-2.0321692900012067E-2</c:v>
                </c:pt>
                <c:pt idx="200">
                  <c:v>-2.0782267699999579E-2</c:v>
                </c:pt>
                <c:pt idx="201">
                  <c:v>-2.1251561200003266E-2</c:v>
                </c:pt>
                <c:pt idx="202">
                  <c:v>-2.1729711000006091E-2</c:v>
                </c:pt>
                <c:pt idx="203">
                  <c:v>-2.2216858900009129E-2</c:v>
                </c:pt>
                <c:pt idx="204">
                  <c:v>-2.2713150699999574E-2</c:v>
                </c:pt>
                <c:pt idx="205">
                  <c:v>-2.3218736700002296E-2</c:v>
                </c:pt>
                <c:pt idx="206">
                  <c:v>-2.3733771999999931E-2</c:v>
                </c:pt>
                <c:pt idx="207">
                  <c:v>-2.4258416800009286E-2</c:v>
                </c:pt>
                <c:pt idx="208">
                  <c:v>-2.4792836800003215E-2</c:v>
                </c:pt>
                <c:pt idx="209">
                  <c:v>-2.5337203399999453E-2</c:v>
                </c:pt>
                <c:pt idx="210">
                  <c:v>-2.589169390000734E-2</c:v>
                </c:pt>
                <c:pt idx="211">
                  <c:v>-2.6456493800012026E-2</c:v>
                </c:pt>
                <c:pt idx="212">
                  <c:v>-2.7031793600002629E-2</c:v>
                </c:pt>
                <c:pt idx="213">
                  <c:v>-2.7617792100002703E-2</c:v>
                </c:pt>
                <c:pt idx="214">
                  <c:v>-2.8214581400007432E-2</c:v>
                </c:pt>
                <c:pt idx="215">
                  <c:v>-2.8822600300003387E-2</c:v>
                </c:pt>
                <c:pt idx="216">
                  <c:v>-2.9441965300009088E-2</c:v>
                </c:pt>
                <c:pt idx="217">
                  <c:v>-3.0072906500009822E-2</c:v>
                </c:pt>
                <c:pt idx="218">
                  <c:v>-3.0715666100007866E-2</c:v>
                </c:pt>
                <c:pt idx="219">
                  <c:v>-3.1370496400001002E-2</c:v>
                </c:pt>
                <c:pt idx="220">
                  <c:v>-3.2037660400007439E-2</c:v>
                </c:pt>
                <c:pt idx="221">
                  <c:v>-3.271743210000011E-2</c:v>
                </c:pt>
                <c:pt idx="222">
                  <c:v>-3.3410096800011502E-2</c:v>
                </c:pt>
                <c:pt idx="223">
                  <c:v>-3.4115952100009395E-2</c:v>
                </c:pt>
                <c:pt idx="224">
                  <c:v>-3.4835307700006979E-2</c:v>
                </c:pt>
                <c:pt idx="225">
                  <c:v>-3.5568486500011431E-2</c:v>
                </c:pt>
                <c:pt idx="226">
                  <c:v>-3.6315824100000782E-2</c:v>
                </c:pt>
                <c:pt idx="227">
                  <c:v>-3.7077670500011095E-2</c:v>
                </c:pt>
                <c:pt idx="228">
                  <c:v>-3.7854389500012076E-2</c:v>
                </c:pt>
                <c:pt idx="229">
                  <c:v>-3.8646359500006611E-2</c:v>
                </c:pt>
                <c:pt idx="230">
                  <c:v>-3.9453973400000564E-2</c:v>
                </c:pt>
                <c:pt idx="231">
                  <c:v>-4.0277639800009979E-2</c:v>
                </c:pt>
                <c:pt idx="232">
                  <c:v>-4.1117782200004172E-2</c:v>
                </c:pt>
                <c:pt idx="233">
                  <c:v>-4.1974839900007055E-2</c:v>
                </c:pt>
                <c:pt idx="234">
                  <c:v>-4.2849268300003018E-2</c:v>
                </c:pt>
                <c:pt idx="235">
                  <c:v>-4.3741538300011484E-2</c:v>
                </c:pt>
                <c:pt idx="236">
                  <c:v>-4.465213710000171E-2</c:v>
                </c:pt>
                <c:pt idx="237">
                  <c:v>-4.5581567799999334E-2</c:v>
                </c:pt>
                <c:pt idx="238">
                  <c:v>-4.6530349400001114E-2</c:v>
                </c:pt>
                <c:pt idx="239">
                  <c:v>-4.7499016900005131E-2</c:v>
                </c:pt>
                <c:pt idx="240">
                  <c:v>-4.8488120599998297E-2</c:v>
                </c:pt>
                <c:pt idx="241">
                  <c:v>-4.9498226200000772E-2</c:v>
                </c:pt>
                <c:pt idx="242">
                  <c:v>-5.05299143000002E-2</c:v>
                </c:pt>
                <c:pt idx="243">
                  <c:v>-5.1583779800012053E-2</c:v>
                </c:pt>
                <c:pt idx="244">
                  <c:v>-5.2660431200010294E-2</c:v>
                </c:pt>
                <c:pt idx="245">
                  <c:v>-5.376049050001086E-2</c:v>
                </c:pt>
                <c:pt idx="246">
                  <c:v>-5.4884591499998692E-2</c:v>
                </c:pt>
                <c:pt idx="247">
                  <c:v>-5.6033375900000237E-2</c:v>
                </c:pt>
                <c:pt idx="248">
                  <c:v>-5.7207507500010024E-2</c:v>
                </c:pt>
                <c:pt idx="249">
                  <c:v>-5.8407647400002816E-2</c:v>
                </c:pt>
                <c:pt idx="250">
                  <c:v>-5.9634468600009427E-2</c:v>
                </c:pt>
                <c:pt idx="251">
                  <c:v>-6.0888651100000857E-2</c:v>
                </c:pt>
                <c:pt idx="252">
                  <c:v>-6.2170880000010698E-2</c:v>
                </c:pt>
                <c:pt idx="253">
                  <c:v>-6.348184310000704E-2</c:v>
                </c:pt>
                <c:pt idx="254">
                  <c:v>-6.4822234100006426E-2</c:v>
                </c:pt>
                <c:pt idx="255">
                  <c:v>-6.6192675500005294E-2</c:v>
                </c:pt>
                <c:pt idx="256">
                  <c:v>-6.7594057800008045E-2</c:v>
                </c:pt>
                <c:pt idx="257">
                  <c:v>-6.9026814500006139E-2</c:v>
                </c:pt>
                <c:pt idx="258">
                  <c:v>-7.0491810700005431E-2</c:v>
                </c:pt>
                <c:pt idx="259">
                  <c:v>-7.1989659500005132E-2</c:v>
                </c:pt>
                <c:pt idx="260">
                  <c:v>-7.3521027300003539E-2</c:v>
                </c:pt>
                <c:pt idx="261">
                  <c:v>-7.5086568700001521E-2</c:v>
                </c:pt>
                <c:pt idx="262">
                  <c:v>-7.6686925100005965E-2</c:v>
                </c:pt>
                <c:pt idx="263">
                  <c:v>-7.8322721800006434E-2</c:v>
                </c:pt>
                <c:pt idx="264">
                  <c:v>-7.9994534400000816E-2</c:v>
                </c:pt>
                <c:pt idx="265">
                  <c:v>-8.1703013600005647E-2</c:v>
                </c:pt>
                <c:pt idx="266">
                  <c:v>-8.344868849999898E-2</c:v>
                </c:pt>
                <c:pt idx="267">
                  <c:v>-8.5232109400010359E-2</c:v>
                </c:pt>
                <c:pt idx="268">
                  <c:v>-8.7053784900007258E-2</c:v>
                </c:pt>
                <c:pt idx="269">
                  <c:v>-8.8914192100006062E-2</c:v>
                </c:pt>
                <c:pt idx="270">
                  <c:v>-9.0813788600001999E-2</c:v>
                </c:pt>
                <c:pt idx="271">
                  <c:v>-9.2752991600008272E-2</c:v>
                </c:pt>
                <c:pt idx="272">
                  <c:v>-9.473218020001184E-2</c:v>
                </c:pt>
                <c:pt idx="273">
                  <c:v>-9.6751669799999718E-2</c:v>
                </c:pt>
                <c:pt idx="274">
                  <c:v>-9.8811776700003406E-2</c:v>
                </c:pt>
                <c:pt idx="275">
                  <c:v>-0.10091274750000423</c:v>
                </c:pt>
                <c:pt idx="276">
                  <c:v>-0.10305475600000591</c:v>
                </c:pt>
                <c:pt idx="277">
                  <c:v>-0.10523797599999796</c:v>
                </c:pt>
                <c:pt idx="278">
                  <c:v>-0.1074624391000043</c:v>
                </c:pt>
                <c:pt idx="279">
                  <c:v>-0.10972824889999799</c:v>
                </c:pt>
                <c:pt idx="280">
                  <c:v>-0.11203528190000611</c:v>
                </c:pt>
                <c:pt idx="281">
                  <c:v>-0.1143834565000077</c:v>
                </c:pt>
                <c:pt idx="282">
                  <c:v>-0.11677258260000656</c:v>
                </c:pt>
                <c:pt idx="283">
                  <c:v>-0.11920239790001119</c:v>
                </c:pt>
                <c:pt idx="284">
                  <c:v>-0.12167247230000555</c:v>
                </c:pt>
                <c:pt idx="285">
                  <c:v>-0.12418246650000242</c:v>
                </c:pt>
                <c:pt idx="286">
                  <c:v>-0.12673172320000958</c:v>
                </c:pt>
                <c:pt idx="287">
                  <c:v>-0.12931964400000595</c:v>
                </c:pt>
                <c:pt idx="288">
                  <c:v>-0.1319453864000053</c:v>
                </c:pt>
                <c:pt idx="289">
                  <c:v>-0.13460810230000675</c:v>
                </c:pt>
                <c:pt idx="290">
                  <c:v>-0.1373067218000017</c:v>
                </c:pt>
                <c:pt idx="291">
                  <c:v>-0.14004004450001162</c:v>
                </c:pt>
                <c:pt idx="292">
                  <c:v>-0.142806704700007</c:v>
                </c:pt>
                <c:pt idx="293">
                  <c:v>-0.14560528870001122</c:v>
                </c:pt>
                <c:pt idx="294">
                  <c:v>-0.14843402980000064</c:v>
                </c:pt>
                <c:pt idx="295">
                  <c:v>-0.1512910736000066</c:v>
                </c:pt>
                <c:pt idx="296">
                  <c:v>-0.15417433910000966</c:v>
                </c:pt>
                <c:pt idx="297">
                  <c:v>-0.15708152740000969</c:v>
                </c:pt>
                <c:pt idx="298">
                  <c:v>-0.1600101080000087</c:v>
                </c:pt>
                <c:pt idx="299">
                  <c:v>-0.16295725470000377</c:v>
                </c:pt>
                <c:pt idx="300">
                  <c:v>-0.16592002760000923</c:v>
                </c:pt>
                <c:pt idx="301">
                  <c:v>-0.16889499910000438</c:v>
                </c:pt>
                <c:pt idx="302">
                  <c:v>-0.17187858070001027</c:v>
                </c:pt>
                <c:pt idx="303">
                  <c:v>-0.17486674060000951</c:v>
                </c:pt>
                <c:pt idx="304">
                  <c:v>-0.1778552641000033</c:v>
                </c:pt>
                <c:pt idx="305">
                  <c:v>-0.1808394642000053</c:v>
                </c:pt>
                <c:pt idx="306">
                  <c:v>-0.18381425680000518</c:v>
                </c:pt>
                <c:pt idx="307">
                  <c:v>-0.18677424359999861</c:v>
                </c:pt>
                <c:pt idx="308">
                  <c:v>-0.18971347490000312</c:v>
                </c:pt>
                <c:pt idx="309">
                  <c:v>-0.19262562110000658</c:v>
                </c:pt>
                <c:pt idx="310">
                  <c:v>-0.19550385730001096</c:v>
                </c:pt>
                <c:pt idx="311">
                  <c:v>-0.19834082630001149</c:v>
                </c:pt>
                <c:pt idx="312">
                  <c:v>-0.201128680700009</c:v>
                </c:pt>
                <c:pt idx="313">
                  <c:v>-0.2038588897000011</c:v>
                </c:pt>
                <c:pt idx="314">
                  <c:v>-0.20652236909999999</c:v>
                </c:pt>
                <c:pt idx="315">
                  <c:v>-0.20910958040001049</c:v>
                </c:pt>
                <c:pt idx="316">
                  <c:v>-0.21161006120000536</c:v>
                </c:pt>
                <c:pt idx="317">
                  <c:v>-0.21401280950000512</c:v>
                </c:pt>
                <c:pt idx="318">
                  <c:v>-0.21630619480001201</c:v>
                </c:pt>
                <c:pt idx="319">
                  <c:v>-0.21847775480000564</c:v>
                </c:pt>
                <c:pt idx="320">
                  <c:v>-0.22051443819999861</c:v>
                </c:pt>
                <c:pt idx="321">
                  <c:v>-0.2224020725000031</c:v>
                </c:pt>
                <c:pt idx="322">
                  <c:v>-0.22412656870000092</c:v>
                </c:pt>
                <c:pt idx="323">
                  <c:v>-0.22567209840001112</c:v>
                </c:pt>
                <c:pt idx="324">
                  <c:v>-0.22702308120000225</c:v>
                </c:pt>
                <c:pt idx="325">
                  <c:v>-0.22816286360000504</c:v>
                </c:pt>
                <c:pt idx="326">
                  <c:v>-0.22907436460000952</c:v>
                </c:pt>
                <c:pt idx="327">
                  <c:v>-0.22974008090000098</c:v>
                </c:pt>
                <c:pt idx="328">
                  <c:v>-0.23014209130001007</c:v>
                </c:pt>
                <c:pt idx="329">
                  <c:v>-0.2302622791000033</c:v>
                </c:pt>
                <c:pt idx="330">
                  <c:v>-0.23008234772800051</c:v>
                </c:pt>
                <c:pt idx="331">
                  <c:v>-0.22958350428200447</c:v>
                </c:pt>
                <c:pt idx="332">
                  <c:v>-0.22874692050000078</c:v>
                </c:pt>
                <c:pt idx="333">
                  <c:v>-0.22755298630001164</c:v>
                </c:pt>
                <c:pt idx="334">
                  <c:v>-0.22598124590000168</c:v>
                </c:pt>
                <c:pt idx="335">
                  <c:v>-0.22400985280000896</c:v>
                </c:pt>
                <c:pt idx="336">
                  <c:v>-0.22161476010001024</c:v>
                </c:pt>
                <c:pt idx="337">
                  <c:v>-0.21876908840000908</c:v>
                </c:pt>
                <c:pt idx="338">
                  <c:v>-0.21544302600000265</c:v>
                </c:pt>
                <c:pt idx="339">
                  <c:v>-0.21160244740001133</c:v>
                </c:pt>
                <c:pt idx="340">
                  <c:v>-0.20720927980001136</c:v>
                </c:pt>
                <c:pt idx="341">
                  <c:v>-0.20222086060000777</c:v>
                </c:pt>
                <c:pt idx="342">
                  <c:v>-0.19659016460001055</c:v>
                </c:pt>
                <c:pt idx="343">
                  <c:v>-0.19026599720000092</c:v>
                </c:pt>
                <c:pt idx="344">
                  <c:v>-0.18319286650000777</c:v>
                </c:pt>
                <c:pt idx="345">
                  <c:v>-0.17531148340000868</c:v>
                </c:pt>
                <c:pt idx="346">
                  <c:v>-0.16655871020000745</c:v>
                </c:pt>
                <c:pt idx="347">
                  <c:v>-0.15686785799999825</c:v>
                </c:pt>
                <c:pt idx="348">
                  <c:v>-0.14616862940000885</c:v>
                </c:pt>
                <c:pt idx="349">
                  <c:v>-0.13438715050000383</c:v>
                </c:pt>
                <c:pt idx="350">
                  <c:v>-0.12144581310001001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9B9-4862-A31B-CD6C4166E8D9}"/>
            </c:ext>
          </c:extLst>
        </c:ser>
        <c:ser>
          <c:idx val="3"/>
          <c:order val="3"/>
          <c:tx>
            <c:strRef>
              <c:f>'2SF-1IP Data'!$AS$4</c:f>
              <c:strCache>
                <c:ptCount val="1"/>
                <c:pt idx="0">
                  <c:v>Root 3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Data'!$AS$5:$AS$355</c:f>
              <c:numCache>
                <c:formatCode>General</c:formatCode>
                <c:ptCount val="351"/>
                <c:pt idx="0">
                  <c:v>3.711210000005849E-4</c:v>
                </c:pt>
                <c:pt idx="1">
                  <c:v>3.6652320000030159E-4</c:v>
                </c:pt>
                <c:pt idx="2">
                  <c:v>3.6182750000079977E-4</c:v>
                </c:pt>
                <c:pt idx="3">
                  <c:v>3.5703359999672557E-4</c:v>
                </c:pt>
                <c:pt idx="4">
                  <c:v>3.5213889999852199E-4</c:v>
                </c:pt>
                <c:pt idx="5">
                  <c:v>3.4714070000063657E-4</c:v>
                </c:pt>
                <c:pt idx="6">
                  <c:v>3.420361999957322E-4</c:v>
                </c:pt>
                <c:pt idx="7">
                  <c:v>3.3682269999246728E-4</c:v>
                </c:pt>
                <c:pt idx="8">
                  <c:v>3.3149709999236165E-4</c:v>
                </c:pt>
                <c:pt idx="9">
                  <c:v>3.2605659998807823E-4</c:v>
                </c:pt>
                <c:pt idx="10">
                  <c:v>3.204979999935631E-4</c:v>
                </c:pt>
                <c:pt idx="11">
                  <c:v>3.1481829999790989E-4</c:v>
                </c:pt>
                <c:pt idx="12">
                  <c:v>3.0901430000085384E-4</c:v>
                </c:pt>
                <c:pt idx="13">
                  <c:v>3.0308249999677628E-4</c:v>
                </c:pt>
                <c:pt idx="14">
                  <c:v>2.970196999996233E-4</c:v>
                </c:pt>
                <c:pt idx="15">
                  <c:v>2.9082239998956538E-4</c:v>
                </c:pt>
                <c:pt idx="16">
                  <c:v>2.8448690000004717E-4</c:v>
                </c:pt>
                <c:pt idx="17">
                  <c:v>2.7800979999881292E-4</c:v>
                </c:pt>
                <c:pt idx="18">
                  <c:v>2.7138709999974253E-4</c:v>
                </c:pt>
                <c:pt idx="19">
                  <c:v>2.6461509999364807E-4</c:v>
                </c:pt>
                <c:pt idx="20">
                  <c:v>2.5768979999440944E-4</c:v>
                </c:pt>
                <c:pt idx="21">
                  <c:v>2.5060720000169567E-4</c:v>
                </c:pt>
                <c:pt idx="22">
                  <c:v>2.4336309999739569E-4</c:v>
                </c:pt>
                <c:pt idx="23">
                  <c:v>2.3595339999360476E-4</c:v>
                </c:pt>
                <c:pt idx="24">
                  <c:v>2.2837349999349499E-4</c:v>
                </c:pt>
                <c:pt idx="25">
                  <c:v>2.2061919999316615E-4</c:v>
                </c:pt>
                <c:pt idx="26">
                  <c:v>2.1268569999222109E-4</c:v>
                </c:pt>
                <c:pt idx="27">
                  <c:v>2.0456839999383192E-4</c:v>
                </c:pt>
                <c:pt idx="28">
                  <c:v>1.9626259999938611E-4</c:v>
                </c:pt>
                <c:pt idx="29">
                  <c:v>1.8776319998892177E-4</c:v>
                </c:pt>
                <c:pt idx="30">
                  <c:v>1.7906529998867882E-4</c:v>
                </c:pt>
                <c:pt idx="31">
                  <c:v>1.7016359998933694E-4</c:v>
                </c:pt>
                <c:pt idx="32">
                  <c:v>1.6105289999757133E-4</c:v>
                </c:pt>
                <c:pt idx="33">
                  <c:v>1.517277000004924E-4</c:v>
                </c:pt>
                <c:pt idx="34">
                  <c:v>1.4218260000120608E-4</c:v>
                </c:pt>
                <c:pt idx="35">
                  <c:v>1.324115999921105E-4</c:v>
                </c:pt>
                <c:pt idx="36">
                  <c:v>1.2240910000116401E-4</c:v>
                </c:pt>
                <c:pt idx="37">
                  <c:v>1.1216909999234304E-4</c:v>
                </c:pt>
                <c:pt idx="38">
                  <c:v>1.0168539999710902E-4</c:v>
                </c:pt>
                <c:pt idx="39">
                  <c:v>9.0951799990079962E-5</c:v>
                </c:pt>
                <c:pt idx="40">
                  <c:v>7.9961699995578783E-5</c:v>
                </c:pt>
                <c:pt idx="41">
                  <c:v>6.8708699998865086E-5</c:v>
                </c:pt>
                <c:pt idx="42">
                  <c:v>5.7185999992270808E-5</c:v>
                </c:pt>
                <c:pt idx="43">
                  <c:v>4.5386599992980337E-5</c:v>
                </c:pt>
                <c:pt idx="44">
                  <c:v>3.3303599991540977E-5</c:v>
                </c:pt>
                <c:pt idx="45">
                  <c:v>2.0929499996213963E-5</c:v>
                </c:pt>
                <c:pt idx="46">
                  <c:v>8.2507999934477994E-6</c:v>
                </c:pt>
                <c:pt idx="47">
                  <c:v>-4.7277000021495041E-6</c:v>
                </c:pt>
                <c:pt idx="48">
                  <c:v>-1.8020100000626371E-5</c:v>
                </c:pt>
                <c:pt idx="49">
                  <c:v>-3.1634199999075463E-5</c:v>
                </c:pt>
                <c:pt idx="50">
                  <c:v>-4.5578300003512595E-5</c:v>
                </c:pt>
                <c:pt idx="51">
                  <c:v>-5.9860800007527359E-5</c:v>
                </c:pt>
                <c:pt idx="52">
                  <c:v>-7.4490200006493978E-5</c:v>
                </c:pt>
                <c:pt idx="53">
                  <c:v>-8.9475400002925198E-5</c:v>
                </c:pt>
                <c:pt idx="54">
                  <c:v>-1.0482529999933377E-4</c:v>
                </c:pt>
                <c:pt idx="55">
                  <c:v>-1.2054920000537095E-4</c:v>
                </c:pt>
                <c:pt idx="56">
                  <c:v>-1.3665650000405094E-4</c:v>
                </c:pt>
                <c:pt idx="57">
                  <c:v>-1.5315699999973731E-4</c:v>
                </c:pt>
                <c:pt idx="58">
                  <c:v>-1.7006059999857825E-4</c:v>
                </c:pt>
                <c:pt idx="59">
                  <c:v>-1.8737740001029124E-4</c:v>
                </c:pt>
                <c:pt idx="60">
                  <c:v>-2.0511790000909969E-4</c:v>
                </c:pt>
                <c:pt idx="61">
                  <c:v>-2.2329280000121798E-4</c:v>
                </c:pt>
                <c:pt idx="62">
                  <c:v>-2.4191300001064064E-4</c:v>
                </c:pt>
                <c:pt idx="63">
                  <c:v>-2.6098980001165728E-4</c:v>
                </c:pt>
                <c:pt idx="64">
                  <c:v>-2.8053460000876385E-4</c:v>
                </c:pt>
                <c:pt idx="65">
                  <c:v>-3.0056309999793029E-4</c:v>
                </c:pt>
                <c:pt idx="66">
                  <c:v>-3.2107990000440623E-4</c:v>
                </c:pt>
                <c:pt idx="67">
                  <c:v>-3.4210110000287841E-4</c:v>
                </c:pt>
                <c:pt idx="68">
                  <c:v>-3.6363930000504752E-4</c:v>
                </c:pt>
                <c:pt idx="69">
                  <c:v>-3.8570750000133103E-4</c:v>
                </c:pt>
                <c:pt idx="70">
                  <c:v>-4.0832250000732984E-4</c:v>
                </c:pt>
                <c:pt idx="71">
                  <c:v>-4.3149080001114726E-4</c:v>
                </c:pt>
                <c:pt idx="72">
                  <c:v>-4.5523030000538256E-4</c:v>
                </c:pt>
                <c:pt idx="73">
                  <c:v>-4.7955540000543806E-4</c:v>
                </c:pt>
                <c:pt idx="74">
                  <c:v>-5.0448080000364826E-4</c:v>
                </c:pt>
                <c:pt idx="75">
                  <c:v>-5.3002159999948617E-4</c:v>
                </c:pt>
                <c:pt idx="76">
                  <c:v>-5.5619329999956335E-4</c:v>
                </c:pt>
                <c:pt idx="77">
                  <c:v>-5.8301180000341901E-4</c:v>
                </c:pt>
                <c:pt idx="78">
                  <c:v>-6.1049350000530467E-4</c:v>
                </c:pt>
                <c:pt idx="79">
                  <c:v>-6.3865510000482573E-4</c:v>
                </c:pt>
                <c:pt idx="80">
                  <c:v>-6.6751370000872612E-4</c:v>
                </c:pt>
                <c:pt idx="81">
                  <c:v>-6.9708690000425122E-4</c:v>
                </c:pt>
                <c:pt idx="82">
                  <c:v>-7.2739280000178042E-4</c:v>
                </c:pt>
                <c:pt idx="83">
                  <c:v>-7.5845000000640539E-4</c:v>
                </c:pt>
                <c:pt idx="84">
                  <c:v>-7.9027740000015001E-4</c:v>
                </c:pt>
                <c:pt idx="85">
                  <c:v>-8.2289450000416764E-4</c:v>
                </c:pt>
                <c:pt idx="86">
                  <c:v>-8.5632130000590223E-4</c:v>
                </c:pt>
                <c:pt idx="87">
                  <c:v>-8.9057819999993626E-4</c:v>
                </c:pt>
                <c:pt idx="88">
                  <c:v>-9.256864000093401E-4</c:v>
                </c:pt>
                <c:pt idx="89">
                  <c:v>-9.6166730000390999E-4</c:v>
                </c:pt>
                <c:pt idx="90">
                  <c:v>-9.9854310001035174E-4</c:v>
                </c:pt>
                <c:pt idx="91">
                  <c:v>-1.0363365000074509E-3</c:v>
                </c:pt>
                <c:pt idx="92">
                  <c:v>-1.075070700011338E-3</c:v>
                </c:pt>
                <c:pt idx="93">
                  <c:v>-1.1147695000062185E-3</c:v>
                </c:pt>
                <c:pt idx="94">
                  <c:v>-1.1554575000047862E-3</c:v>
                </c:pt>
                <c:pt idx="95">
                  <c:v>-1.1971596999984513E-3</c:v>
                </c:pt>
                <c:pt idx="96">
                  <c:v>-1.2399019000071121E-3</c:v>
                </c:pt>
                <c:pt idx="97">
                  <c:v>-1.2837104000027466E-3</c:v>
                </c:pt>
                <c:pt idx="98">
                  <c:v>-1.328612199998247E-3</c:v>
                </c:pt>
                <c:pt idx="99">
                  <c:v>-1.3746352000083562E-3</c:v>
                </c:pt>
                <c:pt idx="100">
                  <c:v>-1.4218076000105384E-3</c:v>
                </c:pt>
                <c:pt idx="101">
                  <c:v>-1.4701586000001043E-3</c:v>
                </c:pt>
                <c:pt idx="102">
                  <c:v>-1.5197180999990678E-3</c:v>
                </c:pt>
                <c:pt idx="103">
                  <c:v>-1.5705166999993025E-3</c:v>
                </c:pt>
                <c:pt idx="104">
                  <c:v>-1.6225857000051747E-3</c:v>
                </c:pt>
                <c:pt idx="105">
                  <c:v>-1.6759573000086903E-3</c:v>
                </c:pt>
                <c:pt idx="106">
                  <c:v>-1.7306642000107786E-3</c:v>
                </c:pt>
                <c:pt idx="107">
                  <c:v>-1.7867403000053628E-3</c:v>
                </c:pt>
                <c:pt idx="108">
                  <c:v>-1.8442200000094999E-3</c:v>
                </c:pt>
                <c:pt idx="109">
                  <c:v>-1.9031387000012501E-3</c:v>
                </c:pt>
                <c:pt idx="110">
                  <c:v>-1.963532600001372E-3</c:v>
                </c:pt>
                <c:pt idx="111">
                  <c:v>-2.0254387000022689E-3</c:v>
                </c:pt>
                <c:pt idx="112">
                  <c:v>-2.0888948999981949E-3</c:v>
                </c:pt>
                <c:pt idx="113">
                  <c:v>-2.1539399999994657E-3</c:v>
                </c:pt>
                <c:pt idx="114">
                  <c:v>-2.2206137000040371E-3</c:v>
                </c:pt>
                <c:pt idx="115">
                  <c:v>-2.2889566000117156E-3</c:v>
                </c:pt>
                <c:pt idx="116">
                  <c:v>-2.3590102000099478E-3</c:v>
                </c:pt>
                <c:pt idx="117">
                  <c:v>-2.4308170000040263E-3</c:v>
                </c:pt>
                <c:pt idx="118">
                  <c:v>-2.504420400001095E-3</c:v>
                </c:pt>
                <c:pt idx="119">
                  <c:v>-2.5798647000101482E-3</c:v>
                </c:pt>
                <c:pt idx="120">
                  <c:v>-2.657195300002968E-3</c:v>
                </c:pt>
                <c:pt idx="121">
                  <c:v>-2.7364586000118152E-3</c:v>
                </c:pt>
                <c:pt idx="122">
                  <c:v>-2.8177017000103888E-3</c:v>
                </c:pt>
                <c:pt idx="123">
                  <c:v>-2.9009730000097989E-3</c:v>
                </c:pt>
                <c:pt idx="124">
                  <c:v>-2.9863219000105801E-3</c:v>
                </c:pt>
                <c:pt idx="125">
                  <c:v>-3.0737985999991224E-3</c:v>
                </c:pt>
                <c:pt idx="126">
                  <c:v>-3.1634544000098686E-3</c:v>
                </c:pt>
                <c:pt idx="127">
                  <c:v>-3.2553419000009853E-3</c:v>
                </c:pt>
                <c:pt idx="128">
                  <c:v>-3.3495142999981908E-3</c:v>
                </c:pt>
                <c:pt idx="129">
                  <c:v>-3.4460261000077708E-3</c:v>
                </c:pt>
                <c:pt idx="130">
                  <c:v>-3.5449328999987983E-3</c:v>
                </c:pt>
                <c:pt idx="131">
                  <c:v>-3.6462911999990411E-3</c:v>
                </c:pt>
                <c:pt idx="132">
                  <c:v>-3.7501585999990539E-3</c:v>
                </c:pt>
                <c:pt idx="133">
                  <c:v>-3.8565937000072381E-3</c:v>
                </c:pt>
                <c:pt idx="134">
                  <c:v>-3.9656563000107781E-3</c:v>
                </c:pt>
                <c:pt idx="135">
                  <c:v>-4.0774070000111351E-3</c:v>
                </c:pt>
                <c:pt idx="136">
                  <c:v>-4.1919079000081183E-3</c:v>
                </c:pt>
                <c:pt idx="137">
                  <c:v>-4.30922160001046E-3</c:v>
                </c:pt>
                <c:pt idx="138">
                  <c:v>-4.4294122000110292E-3</c:v>
                </c:pt>
                <c:pt idx="139">
                  <c:v>-4.5525446000027614E-3</c:v>
                </c:pt>
                <c:pt idx="140">
                  <c:v>-4.6786847000106491E-3</c:v>
                </c:pt>
                <c:pt idx="141">
                  <c:v>-4.8078997999994044E-3</c:v>
                </c:pt>
                <c:pt idx="142">
                  <c:v>-4.9402576999995063E-3</c:v>
                </c:pt>
                <c:pt idx="143">
                  <c:v>-5.0758276000095748E-3</c:v>
                </c:pt>
                <c:pt idx="144">
                  <c:v>-5.2146797000034439E-3</c:v>
                </c:pt>
                <c:pt idx="145">
                  <c:v>-5.3568849000100727E-3</c:v>
                </c:pt>
                <c:pt idx="146">
                  <c:v>-5.5025154000105658E-3</c:v>
                </c:pt>
                <c:pt idx="147">
                  <c:v>-5.6516443000020899E-3</c:v>
                </c:pt>
                <c:pt idx="148">
                  <c:v>-5.8043456000120841E-3</c:v>
                </c:pt>
                <c:pt idx="149">
                  <c:v>-5.9606943000005685E-3</c:v>
                </c:pt>
                <c:pt idx="150">
                  <c:v>-6.1207664000022532E-3</c:v>
                </c:pt>
                <c:pt idx="151">
                  <c:v>-6.2846387000092818E-3</c:v>
                </c:pt>
                <c:pt idx="152">
                  <c:v>-6.4523889000014378E-3</c:v>
                </c:pt>
                <c:pt idx="153">
                  <c:v>-6.6240958000065575E-3</c:v>
                </c:pt>
                <c:pt idx="154">
                  <c:v>-6.7998389000081261E-3</c:v>
                </c:pt>
                <c:pt idx="155">
                  <c:v>-6.9796985000039058E-3</c:v>
                </c:pt>
                <c:pt idx="156">
                  <c:v>-7.1637560000112899E-3</c:v>
                </c:pt>
                <c:pt idx="157">
                  <c:v>-7.3520932999997513E-3</c:v>
                </c:pt>
                <c:pt idx="158">
                  <c:v>-7.544793500002811E-3</c:v>
                </c:pt>
                <c:pt idx="159">
                  <c:v>-7.7419437000116886E-3</c:v>
                </c:pt>
                <c:pt idx="160">
                  <c:v>-7.9436211999990292E-3</c:v>
                </c:pt>
                <c:pt idx="161">
                  <c:v>-8.1499149000023863E-3</c:v>
                </c:pt>
                <c:pt idx="162">
                  <c:v>-8.3608560000101306E-3</c:v>
                </c:pt>
                <c:pt idx="163">
                  <c:v>-8.5766349000095943E-3</c:v>
                </c:pt>
                <c:pt idx="164">
                  <c:v>-8.7972933000060038E-3</c:v>
                </c:pt>
                <c:pt idx="165">
                  <c:v>-9.0229160000063757E-3</c:v>
                </c:pt>
                <c:pt idx="166">
                  <c:v>-9.2535914000109187E-3</c:v>
                </c:pt>
                <c:pt idx="167">
                  <c:v>-9.4894090000110509E-3</c:v>
                </c:pt>
                <c:pt idx="168">
                  <c:v>-9.7304586000035442E-3</c:v>
                </c:pt>
                <c:pt idx="169">
                  <c:v>-9.9768310000030169E-3</c:v>
                </c:pt>
                <c:pt idx="170">
                  <c:v>-1.0228617400002804E-2</c:v>
                </c:pt>
                <c:pt idx="171">
                  <c:v>-1.0485909899998092E-2</c:v>
                </c:pt>
                <c:pt idx="172">
                  <c:v>-1.0748800800001845E-2</c:v>
                </c:pt>
                <c:pt idx="173">
                  <c:v>-1.1017383400002245E-2</c:v>
                </c:pt>
                <c:pt idx="174">
                  <c:v>-1.1291751599998179E-2</c:v>
                </c:pt>
                <c:pt idx="175">
                  <c:v>-1.1571999600008098E-2</c:v>
                </c:pt>
                <c:pt idx="176">
                  <c:v>-1.1858222699999033E-2</c:v>
                </c:pt>
                <c:pt idx="177">
                  <c:v>-1.2150516399998423E-2</c:v>
                </c:pt>
                <c:pt idx="178">
                  <c:v>-1.2448977399998284E-2</c:v>
                </c:pt>
                <c:pt idx="179">
                  <c:v>-1.275370260000841E-2</c:v>
                </c:pt>
                <c:pt idx="180">
                  <c:v>-1.3064789899999596E-2</c:v>
                </c:pt>
                <c:pt idx="181">
                  <c:v>-1.338233799999955E-2</c:v>
                </c:pt>
                <c:pt idx="182">
                  <c:v>-1.3706446300005837E-2</c:v>
                </c:pt>
                <c:pt idx="183">
                  <c:v>-1.4037215100003664E-2</c:v>
                </c:pt>
                <c:pt idx="184">
                  <c:v>-1.4374745700010294E-2</c:v>
                </c:pt>
                <c:pt idx="185">
                  <c:v>-1.471914009999864E-2</c:v>
                </c:pt>
                <c:pt idx="186">
                  <c:v>-1.5070501600007447E-2</c:v>
                </c:pt>
                <c:pt idx="187">
                  <c:v>-1.5428934700011609E-2</c:v>
                </c:pt>
                <c:pt idx="188">
                  <c:v>-1.5794544800002086E-2</c:v>
                </c:pt>
                <c:pt idx="189">
                  <c:v>-1.6167438800010814E-2</c:v>
                </c:pt>
                <c:pt idx="190">
                  <c:v>-1.6547725100011235E-2</c:v>
                </c:pt>
                <c:pt idx="191">
                  <c:v>-1.6935513500001775E-2</c:v>
                </c:pt>
                <c:pt idx="192">
                  <c:v>-1.7330915500011201E-2</c:v>
                </c:pt>
                <c:pt idx="193">
                  <c:v>-1.7734044299999141E-2</c:v>
                </c:pt>
                <c:pt idx="194">
                  <c:v>-1.8145015300007117E-2</c:v>
                </c:pt>
                <c:pt idx="195">
                  <c:v>-1.8563945700009299E-2</c:v>
                </c:pt>
                <c:pt idx="196">
                  <c:v>-1.8990955200010262E-2</c:v>
                </c:pt>
                <c:pt idx="197">
                  <c:v>-1.9426165900000569E-2</c:v>
                </c:pt>
                <c:pt idx="198">
                  <c:v>-1.9869702500002973E-2</c:v>
                </c:pt>
                <c:pt idx="199">
                  <c:v>-2.0321692900012067E-2</c:v>
                </c:pt>
                <c:pt idx="200">
                  <c:v>-2.0782267699999579E-2</c:v>
                </c:pt>
                <c:pt idx="201">
                  <c:v>-2.1251561200003266E-2</c:v>
                </c:pt>
                <c:pt idx="202">
                  <c:v>-2.1729711000006091E-2</c:v>
                </c:pt>
                <c:pt idx="203">
                  <c:v>-2.2216858900009129E-2</c:v>
                </c:pt>
                <c:pt idx="204">
                  <c:v>-2.2713150699999574E-2</c:v>
                </c:pt>
                <c:pt idx="205">
                  <c:v>-2.3218736700002296E-2</c:v>
                </c:pt>
                <c:pt idx="206">
                  <c:v>-2.3733771999999931E-2</c:v>
                </c:pt>
                <c:pt idx="207">
                  <c:v>-2.4258416800009286E-2</c:v>
                </c:pt>
                <c:pt idx="208">
                  <c:v>-2.4792836800003215E-2</c:v>
                </c:pt>
                <c:pt idx="209">
                  <c:v>-2.5337203399999453E-2</c:v>
                </c:pt>
                <c:pt idx="210">
                  <c:v>-2.589169390000734E-2</c:v>
                </c:pt>
                <c:pt idx="211">
                  <c:v>-2.6456493800012026E-2</c:v>
                </c:pt>
                <c:pt idx="212">
                  <c:v>-2.7031793600002629E-2</c:v>
                </c:pt>
                <c:pt idx="213">
                  <c:v>-2.7617792100002703E-2</c:v>
                </c:pt>
                <c:pt idx="214">
                  <c:v>-2.8214581400007432E-2</c:v>
                </c:pt>
                <c:pt idx="215">
                  <c:v>-2.8822600300003387E-2</c:v>
                </c:pt>
                <c:pt idx="216">
                  <c:v>-2.9441965300009088E-2</c:v>
                </c:pt>
                <c:pt idx="217">
                  <c:v>-3.0072906500009822E-2</c:v>
                </c:pt>
                <c:pt idx="218">
                  <c:v>-3.0715666100007866E-2</c:v>
                </c:pt>
                <c:pt idx="219">
                  <c:v>-3.1370496400001002E-2</c:v>
                </c:pt>
                <c:pt idx="220">
                  <c:v>-3.2037660400007439E-2</c:v>
                </c:pt>
                <c:pt idx="221">
                  <c:v>-3.271743210000011E-2</c:v>
                </c:pt>
                <c:pt idx="222">
                  <c:v>-3.3410096800011502E-2</c:v>
                </c:pt>
                <c:pt idx="223">
                  <c:v>-3.4115952100009395E-2</c:v>
                </c:pt>
                <c:pt idx="224">
                  <c:v>-3.4835307700006979E-2</c:v>
                </c:pt>
                <c:pt idx="225">
                  <c:v>-3.5568486500011431E-2</c:v>
                </c:pt>
                <c:pt idx="226">
                  <c:v>-3.6315824100000782E-2</c:v>
                </c:pt>
                <c:pt idx="227">
                  <c:v>-3.7077670500011095E-2</c:v>
                </c:pt>
                <c:pt idx="228">
                  <c:v>-3.7854389500012076E-2</c:v>
                </c:pt>
                <c:pt idx="229">
                  <c:v>-3.8646359500006611E-2</c:v>
                </c:pt>
                <c:pt idx="230">
                  <c:v>-3.9453973400000564E-2</c:v>
                </c:pt>
                <c:pt idx="231">
                  <c:v>-4.0277639800009979E-2</c:v>
                </c:pt>
                <c:pt idx="232">
                  <c:v>-4.1117782200004172E-2</c:v>
                </c:pt>
                <c:pt idx="233">
                  <c:v>-4.1974839900007055E-2</c:v>
                </c:pt>
                <c:pt idx="234">
                  <c:v>-4.2849268300003018E-2</c:v>
                </c:pt>
                <c:pt idx="235">
                  <c:v>-4.3741538300011484E-2</c:v>
                </c:pt>
                <c:pt idx="236">
                  <c:v>-4.465213710000171E-2</c:v>
                </c:pt>
                <c:pt idx="237">
                  <c:v>-4.558156770001176E-2</c:v>
                </c:pt>
                <c:pt idx="238">
                  <c:v>-4.6530349400001114E-2</c:v>
                </c:pt>
                <c:pt idx="239">
                  <c:v>-4.7499016900005131E-2</c:v>
                </c:pt>
                <c:pt idx="240">
                  <c:v>-4.8488120599998297E-2</c:v>
                </c:pt>
                <c:pt idx="241">
                  <c:v>-4.9498226200000772E-2</c:v>
                </c:pt>
                <c:pt idx="242">
                  <c:v>-5.05299143000002E-2</c:v>
                </c:pt>
                <c:pt idx="243">
                  <c:v>-5.1583779800012053E-2</c:v>
                </c:pt>
                <c:pt idx="244">
                  <c:v>-5.2660431200010294E-2</c:v>
                </c:pt>
                <c:pt idx="245">
                  <c:v>-5.376049050001086E-2</c:v>
                </c:pt>
                <c:pt idx="246">
                  <c:v>-5.4884591499998692E-2</c:v>
                </c:pt>
                <c:pt idx="247">
                  <c:v>-5.6033375900000237E-2</c:v>
                </c:pt>
                <c:pt idx="248">
                  <c:v>-5.7207507500010024E-2</c:v>
                </c:pt>
                <c:pt idx="249">
                  <c:v>-5.8407647400002816E-2</c:v>
                </c:pt>
                <c:pt idx="250">
                  <c:v>-5.9634468600009427E-2</c:v>
                </c:pt>
                <c:pt idx="251">
                  <c:v>-6.0888651100000857E-2</c:v>
                </c:pt>
                <c:pt idx="252">
                  <c:v>-6.2170880000010698E-2</c:v>
                </c:pt>
                <c:pt idx="253">
                  <c:v>-6.348184310000704E-2</c:v>
                </c:pt>
                <c:pt idx="254">
                  <c:v>-6.4822234100006426E-2</c:v>
                </c:pt>
                <c:pt idx="255">
                  <c:v>-6.6192675500005294E-2</c:v>
                </c:pt>
                <c:pt idx="256">
                  <c:v>-6.759405770000626E-2</c:v>
                </c:pt>
                <c:pt idx="257">
                  <c:v>-6.9026814500006139E-2</c:v>
                </c:pt>
                <c:pt idx="258">
                  <c:v>-7.0491810700005431E-2</c:v>
                </c:pt>
                <c:pt idx="259">
                  <c:v>-7.1989659500005132E-2</c:v>
                </c:pt>
                <c:pt idx="260">
                  <c:v>-7.3521027300003539E-2</c:v>
                </c:pt>
                <c:pt idx="261">
                  <c:v>-7.5086568700001521E-2</c:v>
                </c:pt>
                <c:pt idx="262">
                  <c:v>-7.6686925100005965E-2</c:v>
                </c:pt>
                <c:pt idx="263">
                  <c:v>-7.8322721800006434E-2</c:v>
                </c:pt>
                <c:pt idx="264">
                  <c:v>-7.9994534400000816E-2</c:v>
                </c:pt>
                <c:pt idx="265">
                  <c:v>-8.1703013600005647E-2</c:v>
                </c:pt>
                <c:pt idx="266">
                  <c:v>-8.344868849999898E-2</c:v>
                </c:pt>
                <c:pt idx="267">
                  <c:v>-8.5232109400010359E-2</c:v>
                </c:pt>
                <c:pt idx="268">
                  <c:v>-8.7053784900007258E-2</c:v>
                </c:pt>
                <c:pt idx="269">
                  <c:v>-8.8914192000004277E-2</c:v>
                </c:pt>
                <c:pt idx="270">
                  <c:v>-9.0813788500000214E-2</c:v>
                </c:pt>
                <c:pt idx="271">
                  <c:v>-9.2752991600008272E-2</c:v>
                </c:pt>
                <c:pt idx="272">
                  <c:v>-9.4732180100010055E-2</c:v>
                </c:pt>
                <c:pt idx="273">
                  <c:v>-9.6751669799999718E-2</c:v>
                </c:pt>
                <c:pt idx="274">
                  <c:v>-9.8811776499999837E-2</c:v>
                </c:pt>
                <c:pt idx="275">
                  <c:v>-0.10091274750000423</c:v>
                </c:pt>
                <c:pt idx="276">
                  <c:v>-0.10305475600000591</c:v>
                </c:pt>
                <c:pt idx="277">
                  <c:v>-0.10523797599999796</c:v>
                </c:pt>
                <c:pt idx="278">
                  <c:v>-0.1074624391000043</c:v>
                </c:pt>
                <c:pt idx="279">
                  <c:v>-0.10972824889999799</c:v>
                </c:pt>
                <c:pt idx="280">
                  <c:v>-0.11203528180000433</c:v>
                </c:pt>
                <c:pt idx="281">
                  <c:v>-0.11438345640000591</c:v>
                </c:pt>
                <c:pt idx="282">
                  <c:v>-0.11677258250000477</c:v>
                </c:pt>
                <c:pt idx="283">
                  <c:v>-0.11920239790001119</c:v>
                </c:pt>
                <c:pt idx="284">
                  <c:v>-0.1216724714000037</c:v>
                </c:pt>
                <c:pt idx="285">
                  <c:v>-0.12418246600000771</c:v>
                </c:pt>
                <c:pt idx="286">
                  <c:v>-0.12673172300000601</c:v>
                </c:pt>
                <c:pt idx="287">
                  <c:v>-0.12931964390000417</c:v>
                </c:pt>
                <c:pt idx="288">
                  <c:v>-0.13194538599999817</c:v>
                </c:pt>
                <c:pt idx="289">
                  <c:v>-0.13460810220000496</c:v>
                </c:pt>
                <c:pt idx="290">
                  <c:v>-0.13730672130000698</c:v>
                </c:pt>
                <c:pt idx="291">
                  <c:v>-0.14004004450001162</c:v>
                </c:pt>
                <c:pt idx="292">
                  <c:v>-0.14280670460000522</c:v>
                </c:pt>
                <c:pt idx="293">
                  <c:v>-0.14560528840000586</c:v>
                </c:pt>
                <c:pt idx="294">
                  <c:v>-0.14843402670000216</c:v>
                </c:pt>
                <c:pt idx="295">
                  <c:v>-0.1512910736000066</c:v>
                </c:pt>
                <c:pt idx="296">
                  <c:v>-0.15417433890000609</c:v>
                </c:pt>
                <c:pt idx="297">
                  <c:v>-0.15708152740000969</c:v>
                </c:pt>
                <c:pt idx="298">
                  <c:v>-0.1600101080000087</c:v>
                </c:pt>
                <c:pt idx="299">
                  <c:v>-0.16295725310000364</c:v>
                </c:pt>
                <c:pt idx="300">
                  <c:v>-0.16592002710000031</c:v>
                </c:pt>
                <c:pt idx="301">
                  <c:v>-0.16889499910000438</c:v>
                </c:pt>
                <c:pt idx="302">
                  <c:v>-0.17187858040000492</c:v>
                </c:pt>
                <c:pt idx="303">
                  <c:v>-0.17486674060000951</c:v>
                </c:pt>
                <c:pt idx="304">
                  <c:v>-0.17785526400000151</c:v>
                </c:pt>
                <c:pt idx="305">
                  <c:v>-0.18083946340000523</c:v>
                </c:pt>
                <c:pt idx="306">
                  <c:v>-0.1838142567000034</c:v>
                </c:pt>
                <c:pt idx="307">
                  <c:v>-0.18677424350001104</c:v>
                </c:pt>
                <c:pt idx="308">
                  <c:v>-0.18971347480000134</c:v>
                </c:pt>
                <c:pt idx="309">
                  <c:v>-0.19262562110000658</c:v>
                </c:pt>
                <c:pt idx="310">
                  <c:v>-0.19550385610000376</c:v>
                </c:pt>
                <c:pt idx="311">
                  <c:v>-0.19834082610000792</c:v>
                </c:pt>
                <c:pt idx="312">
                  <c:v>-0.201128680700009</c:v>
                </c:pt>
                <c:pt idx="313">
                  <c:v>-0.2038588897000011</c:v>
                </c:pt>
                <c:pt idx="314">
                  <c:v>-0.20652236880000885</c:v>
                </c:pt>
                <c:pt idx="315">
                  <c:v>-0.20910958040001049</c:v>
                </c:pt>
                <c:pt idx="316">
                  <c:v>-0.21161006120000536</c:v>
                </c:pt>
                <c:pt idx="317">
                  <c:v>-0.21401280950000512</c:v>
                </c:pt>
                <c:pt idx="318">
                  <c:v>-0.21630619470001022</c:v>
                </c:pt>
                <c:pt idx="319">
                  <c:v>-0.21847775470000386</c:v>
                </c:pt>
                <c:pt idx="320">
                  <c:v>-0.22051443780000568</c:v>
                </c:pt>
                <c:pt idx="321">
                  <c:v>-0.2224020725000031</c:v>
                </c:pt>
                <c:pt idx="322">
                  <c:v>-0.22412656870000092</c:v>
                </c:pt>
                <c:pt idx="323">
                  <c:v>-0.22567209820000755</c:v>
                </c:pt>
                <c:pt idx="324">
                  <c:v>-0.22702308120000225</c:v>
                </c:pt>
                <c:pt idx="325">
                  <c:v>-0.22816286360000504</c:v>
                </c:pt>
                <c:pt idx="326">
                  <c:v>-0.22907436460000952</c:v>
                </c:pt>
                <c:pt idx="327">
                  <c:v>-0.22974008079999919</c:v>
                </c:pt>
                <c:pt idx="328">
                  <c:v>-0.23014209130001007</c:v>
                </c:pt>
                <c:pt idx="329">
                  <c:v>-0.23026227879999794</c:v>
                </c:pt>
                <c:pt idx="330">
                  <c:v>-0.23008234770300362</c:v>
                </c:pt>
                <c:pt idx="331">
                  <c:v>-0.22958350417199824</c:v>
                </c:pt>
                <c:pt idx="332">
                  <c:v>-0.228746920399999</c:v>
                </c:pt>
                <c:pt idx="333">
                  <c:v>-0.22755298430000437</c:v>
                </c:pt>
                <c:pt idx="334">
                  <c:v>-0.22598124440000333</c:v>
                </c:pt>
                <c:pt idx="335">
                  <c:v>-0.2240098501000034</c:v>
                </c:pt>
                <c:pt idx="336">
                  <c:v>-0.22161475970000311</c:v>
                </c:pt>
                <c:pt idx="337">
                  <c:v>-0.21876908250000326</c:v>
                </c:pt>
                <c:pt idx="338">
                  <c:v>-0.21544302590000086</c:v>
                </c:pt>
                <c:pt idx="339">
                  <c:v>-0.21160244690000241</c:v>
                </c:pt>
                <c:pt idx="340">
                  <c:v>-0.20720927669999867</c:v>
                </c:pt>
                <c:pt idx="341">
                  <c:v>-0.20222084850000499</c:v>
                </c:pt>
                <c:pt idx="342">
                  <c:v>-0.19659016380001049</c:v>
                </c:pt>
                <c:pt idx="343">
                  <c:v>-0.19026599640000086</c:v>
                </c:pt>
                <c:pt idx="344">
                  <c:v>-0.18319286650000777</c:v>
                </c:pt>
                <c:pt idx="345">
                  <c:v>-0.17531147620000809</c:v>
                </c:pt>
                <c:pt idx="346">
                  <c:v>-0.16655870969999853</c:v>
                </c:pt>
                <c:pt idx="347">
                  <c:v>-0.15686785770000711</c:v>
                </c:pt>
                <c:pt idx="348">
                  <c:v>-0.14616862930000707</c:v>
                </c:pt>
                <c:pt idx="349">
                  <c:v>-0.1343871501000109</c:v>
                </c:pt>
                <c:pt idx="350">
                  <c:v>-0.12144581280000466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9B9-4862-A31B-CD6C4166E8D9}"/>
            </c:ext>
          </c:extLst>
        </c:ser>
        <c:ser>
          <c:idx val="4"/>
          <c:order val="4"/>
          <c:tx>
            <c:strRef>
              <c:f>'2SF-1IP Data'!$AT$4</c:f>
              <c:strCache>
                <c:ptCount val="1"/>
                <c:pt idx="0">
                  <c:v>Root 4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Data'!$AT$5:$AT$355</c:f>
              <c:numCache>
                <c:formatCode>General</c:formatCode>
                <c:ptCount val="351"/>
                <c:pt idx="0">
                  <c:v>4.3007209998791041E-4</c:v>
                </c:pt>
                <c:pt idx="1">
                  <c:v>4.2723250000165081E-4</c:v>
                </c:pt>
                <c:pt idx="2">
                  <c:v>4.2434629999377194E-4</c:v>
                </c:pt>
                <c:pt idx="3">
                  <c:v>4.2141059999778463E-4</c:v>
                </c:pt>
                <c:pt idx="4">
                  <c:v>4.1842399998870405E-4</c:v>
                </c:pt>
                <c:pt idx="5">
                  <c:v>4.1538499999660417E-4</c:v>
                </c:pt>
                <c:pt idx="6">
                  <c:v>4.122920999947155E-4</c:v>
                </c:pt>
                <c:pt idx="7">
                  <c:v>4.091435999953319E-4</c:v>
                </c:pt>
                <c:pt idx="8">
                  <c:v>4.0593789999832097E-4</c:v>
                </c:pt>
                <c:pt idx="9">
                  <c:v>4.0267330000176571E-4</c:v>
                </c:pt>
                <c:pt idx="10">
                  <c:v>3.9934800000196446E-4</c:v>
                </c:pt>
                <c:pt idx="11">
                  <c:v>3.9596029999700022E-4</c:v>
                </c:pt>
                <c:pt idx="12">
                  <c:v>3.9250829999559755E-4</c:v>
                </c:pt>
                <c:pt idx="13">
                  <c:v>3.8899009999227019E-4</c:v>
                </c:pt>
                <c:pt idx="14">
                  <c:v>3.854037999957427E-4</c:v>
                </c:pt>
                <c:pt idx="15">
                  <c:v>3.8174719999517492E-4</c:v>
                </c:pt>
                <c:pt idx="16">
                  <c:v>3.7801839999929143E-4</c:v>
                </c:pt>
                <c:pt idx="17">
                  <c:v>3.7421509999546743E-4</c:v>
                </c:pt>
                <c:pt idx="18">
                  <c:v>3.7033519998885822E-4</c:v>
                </c:pt>
                <c:pt idx="19">
                  <c:v>3.663762999934761E-4</c:v>
                </c:pt>
                <c:pt idx="20">
                  <c:v>3.6233619999848088E-4</c:v>
                </c:pt>
                <c:pt idx="21">
                  <c:v>3.5821240000188936E-4</c:v>
                </c:pt>
                <c:pt idx="22">
                  <c:v>3.5400249998929212E-4</c:v>
                </c:pt>
                <c:pt idx="23">
                  <c:v>3.4970379999776924E-4</c:v>
                </c:pt>
                <c:pt idx="24">
                  <c:v>3.453137999969158E-4</c:v>
                </c:pt>
                <c:pt idx="25">
                  <c:v>3.4082969999360557E-4</c:v>
                </c:pt>
                <c:pt idx="26">
                  <c:v>3.3624889999828156E-4</c:v>
                </c:pt>
                <c:pt idx="27">
                  <c:v>3.3156829999825277E-4</c:v>
                </c:pt>
                <c:pt idx="28">
                  <c:v>3.2678510000039296E-4</c:v>
                </c:pt>
                <c:pt idx="29">
                  <c:v>3.2189629999379576E-4</c:v>
                </c:pt>
                <c:pt idx="30">
                  <c:v>3.168987999941919E-4</c:v>
                </c:pt>
                <c:pt idx="31">
                  <c:v>3.1178929999953198E-4</c:v>
                </c:pt>
                <c:pt idx="32">
                  <c:v>3.0656459999534036E-4</c:v>
                </c:pt>
                <c:pt idx="33">
                  <c:v>3.0122129999199387E-4</c:v>
                </c:pt>
                <c:pt idx="34">
                  <c:v>2.9575599999986935E-4</c:v>
                </c:pt>
                <c:pt idx="35">
                  <c:v>2.9016509999735263E-4</c:v>
                </c:pt>
                <c:pt idx="36">
                  <c:v>2.8444489998946665E-4</c:v>
                </c:pt>
                <c:pt idx="37">
                  <c:v>2.785916999954452E-4</c:v>
                </c:pt>
                <c:pt idx="38">
                  <c:v>2.7260159998832023E-4</c:v>
                </c:pt>
                <c:pt idx="39">
                  <c:v>2.6647069999796713E-4</c:v>
                </c:pt>
                <c:pt idx="40">
                  <c:v>2.6019489999384859E-4</c:v>
                </c:pt>
                <c:pt idx="41">
                  <c:v>2.5377000000048611E-4</c:v>
                </c:pt>
                <c:pt idx="42">
                  <c:v>2.4719169999798396E-4</c:v>
                </c:pt>
                <c:pt idx="43">
                  <c:v>2.4045559999308352E-4</c:v>
                </c:pt>
                <c:pt idx="44">
                  <c:v>2.3355709998895691E-4</c:v>
                </c:pt>
                <c:pt idx="45">
                  <c:v>2.2649169999056085E-4</c:v>
                </c:pt>
                <c:pt idx="46">
                  <c:v>2.1924809999518402E-4</c:v>
                </c:pt>
                <c:pt idx="47">
                  <c:v>2.1183409999991909E-4</c:v>
                </c:pt>
                <c:pt idx="48">
                  <c:v>2.0423849998962851E-4</c:v>
                </c:pt>
                <c:pt idx="49">
                  <c:v>1.964558999958399E-4</c:v>
                </c:pt>
                <c:pt idx="50">
                  <c:v>1.8848109999680673E-4</c:v>
                </c:pt>
                <c:pt idx="51">
                  <c:v>1.8030859999385029E-4</c:v>
                </c:pt>
                <c:pt idx="52">
                  <c:v>1.7193289998829187E-4</c:v>
                </c:pt>
                <c:pt idx="53">
                  <c:v>1.6334809998852506E-4</c:v>
                </c:pt>
                <c:pt idx="54">
                  <c:v>1.5454839999051728E-4</c:v>
                </c:pt>
                <c:pt idx="55">
                  <c:v>1.4552759999730824E-4</c:v>
                </c:pt>
                <c:pt idx="56">
                  <c:v>1.3627959999951145E-4</c:v>
                </c:pt>
                <c:pt idx="57">
                  <c:v>1.2679799999659735E-4</c:v>
                </c:pt>
                <c:pt idx="58">
                  <c:v>1.1707599999510876E-4</c:v>
                </c:pt>
                <c:pt idx="59">
                  <c:v>1.0710709999273149E-4</c:v>
                </c:pt>
                <c:pt idx="60">
                  <c:v>9.6884299992439082E-5</c:v>
                </c:pt>
                <c:pt idx="61">
                  <c:v>8.640029999185117E-5</c:v>
                </c:pt>
                <c:pt idx="62">
                  <c:v>7.5647999992156656E-5</c:v>
                </c:pt>
                <c:pt idx="63">
                  <c:v>6.4619699998047508E-5</c:v>
                </c:pt>
                <c:pt idx="64">
                  <c:v>5.3307800001789474E-5</c:v>
                </c:pt>
                <c:pt idx="65">
                  <c:v>4.1700299988178813E-5</c:v>
                </c:pt>
                <c:pt idx="66">
                  <c:v>2.9796799992709566E-5</c:v>
                </c:pt>
                <c:pt idx="67">
                  <c:v>1.7585199998393364E-5</c:v>
                </c:pt>
                <c:pt idx="68">
                  <c:v>5.0567999920758666E-6</c:v>
                </c:pt>
                <c:pt idx="69">
                  <c:v>-7.7971999985493312E-6</c:v>
                </c:pt>
                <c:pt idx="70">
                  <c:v>-2.0977600001970131E-5</c:v>
                </c:pt>
                <c:pt idx="71">
                  <c:v>-3.4509800002524571E-5</c:v>
                </c:pt>
                <c:pt idx="72">
                  <c:v>-4.8395800007483558E-5</c:v>
                </c:pt>
                <c:pt idx="73">
                  <c:v>-6.2645400006999807E-5</c:v>
                </c:pt>
                <c:pt idx="74">
                  <c:v>-7.726860000900615E-5</c:v>
                </c:pt>
                <c:pt idx="75">
                  <c:v>-9.2276000003721492E-5</c:v>
                </c:pt>
                <c:pt idx="76">
                  <c:v>-1.0767820000978645E-4</c:v>
                </c:pt>
                <c:pt idx="77">
                  <c:v>-1.234862000103476E-4</c:v>
                </c:pt>
                <c:pt idx="78">
                  <c:v>-1.3971130000811627E-4</c:v>
                </c:pt>
                <c:pt idx="79">
                  <c:v>-1.5636519999873144E-4</c:v>
                </c:pt>
                <c:pt idx="80">
                  <c:v>-1.7345990001160771E-4</c:v>
                </c:pt>
                <c:pt idx="81">
                  <c:v>-1.9100760000867467E-4</c:v>
                </c:pt>
                <c:pt idx="82">
                  <c:v>-2.0902090000163298E-4</c:v>
                </c:pt>
                <c:pt idx="83">
                  <c:v>-2.2751290001110647E-4</c:v>
                </c:pt>
                <c:pt idx="84">
                  <c:v>-2.4649700000622943E-4</c:v>
                </c:pt>
                <c:pt idx="85">
                  <c:v>-2.6598670000055336E-4</c:v>
                </c:pt>
                <c:pt idx="86">
                  <c:v>-2.8599630000769594E-4</c:v>
                </c:pt>
                <c:pt idx="87">
                  <c:v>-3.0654009999864229E-4</c:v>
                </c:pt>
                <c:pt idx="88">
                  <c:v>-3.2763320000128715E-4</c:v>
                </c:pt>
                <c:pt idx="89">
                  <c:v>-3.4929080000267732E-4</c:v>
                </c:pt>
                <c:pt idx="90">
                  <c:v>-3.7152859999878274E-4</c:v>
                </c:pt>
                <c:pt idx="91">
                  <c:v>-3.9436290001049201E-4</c:v>
                </c:pt>
                <c:pt idx="92">
                  <c:v>-4.1781010000363494E-4</c:v>
                </c:pt>
                <c:pt idx="93">
                  <c:v>-4.4188740000095095E-4</c:v>
                </c:pt>
                <c:pt idx="94">
                  <c:v>-4.6661240000389625E-4</c:v>
                </c:pt>
                <c:pt idx="95">
                  <c:v>-4.920029000032855E-4</c:v>
                </c:pt>
                <c:pt idx="96">
                  <c:v>-5.1807750000421038E-4</c:v>
                </c:pt>
                <c:pt idx="97">
                  <c:v>-5.4485530000647486E-4</c:v>
                </c:pt>
                <c:pt idx="98">
                  <c:v>-5.7235559999924135E-4</c:v>
                </c:pt>
                <c:pt idx="99">
                  <c:v>-6.0059850000016013E-4</c:v>
                </c:pt>
                <c:pt idx="100">
                  <c:v>-6.2960470000916757E-4</c:v>
                </c:pt>
                <c:pt idx="101">
                  <c:v>-6.593951000013476E-4</c:v>
                </c:pt>
                <c:pt idx="102">
                  <c:v>-6.8999150001047838E-4</c:v>
                </c:pt>
                <c:pt idx="103">
                  <c:v>-7.2141600000463768E-4</c:v>
                </c:pt>
                <c:pt idx="104">
                  <c:v>-7.5369160001059754E-4</c:v>
                </c:pt>
                <c:pt idx="105">
                  <c:v>-7.8684150000185582E-4</c:v>
                </c:pt>
                <c:pt idx="106">
                  <c:v>-8.2088980001060463E-4</c:v>
                </c:pt>
                <c:pt idx="107">
                  <c:v>-8.5586110000690496E-4</c:v>
                </c:pt>
                <c:pt idx="108">
                  <c:v>-8.917805999999473E-4</c:v>
                </c:pt>
                <c:pt idx="109">
                  <c:v>-9.2867410000962991E-4</c:v>
                </c:pt>
                <c:pt idx="110">
                  <c:v>-9.6656819999907384E-4</c:v>
                </c:pt>
                <c:pt idx="111">
                  <c:v>-1.0054899000095929E-3</c:v>
                </c:pt>
                <c:pt idx="112">
                  <c:v>-1.0454672000008713E-3</c:v>
                </c:pt>
                <c:pt idx="113">
                  <c:v>-1.0865284000090014E-3</c:v>
                </c:pt>
                <c:pt idx="114">
                  <c:v>-1.1287028000026567E-3</c:v>
                </c:pt>
                <c:pt idx="115">
                  <c:v>-1.172019999998497E-3</c:v>
                </c:pt>
                <c:pt idx="116">
                  <c:v>-1.2165107000043918E-3</c:v>
                </c:pt>
                <c:pt idx="117">
                  <c:v>-1.2622061000087115E-3</c:v>
                </c:pt>
                <c:pt idx="118">
                  <c:v>-1.3091380999981084E-3</c:v>
                </c:pt>
                <c:pt idx="119">
                  <c:v>-1.3573393000001488E-3</c:v>
                </c:pt>
                <c:pt idx="120">
                  <c:v>-1.4068429999980481E-3</c:v>
                </c:pt>
                <c:pt idx="121">
                  <c:v>-1.4576834000052941E-3</c:v>
                </c:pt>
                <c:pt idx="122">
                  <c:v>-1.5098952000016652E-3</c:v>
                </c:pt>
                <c:pt idx="123">
                  <c:v>-1.5635140000114234E-3</c:v>
                </c:pt>
                <c:pt idx="124">
                  <c:v>-1.6185759000109101E-3</c:v>
                </c:pt>
                <c:pt idx="125">
                  <c:v>-1.6751179000067395E-3</c:v>
                </c:pt>
                <c:pt idx="126">
                  <c:v>-1.7331779000073766E-3</c:v>
                </c:pt>
                <c:pt idx="127">
                  <c:v>-1.7927940999982184E-3</c:v>
                </c:pt>
                <c:pt idx="128">
                  <c:v>-1.85400570001093E-3</c:v>
                </c:pt>
                <c:pt idx="129">
                  <c:v>-1.9168527000061886E-3</c:v>
                </c:pt>
                <c:pt idx="130">
                  <c:v>-1.9813756000104377E-3</c:v>
                </c:pt>
                <c:pt idx="131">
                  <c:v>-2.0476158000093392E-3</c:v>
                </c:pt>
                <c:pt idx="132">
                  <c:v>-2.115615200011689E-3</c:v>
                </c:pt>
                <c:pt idx="133">
                  <c:v>-2.1854168000032814E-3</c:v>
                </c:pt>
                <c:pt idx="134">
                  <c:v>-2.2570638000019017E-3</c:v>
                </c:pt>
                <c:pt idx="135">
                  <c:v>-2.3306004000005487E-3</c:v>
                </c:pt>
                <c:pt idx="136">
                  <c:v>-2.4060715000047139E-3</c:v>
                </c:pt>
                <c:pt idx="137">
                  <c:v>-2.4835225000003902E-3</c:v>
                </c:pt>
                <c:pt idx="138">
                  <c:v>-2.5629995000002737E-3</c:v>
                </c:pt>
                <c:pt idx="139">
                  <c:v>-2.6445491999993465E-3</c:v>
                </c:pt>
                <c:pt idx="140">
                  <c:v>-2.7282192000086525E-3</c:v>
                </c:pt>
                <c:pt idx="141">
                  <c:v>-2.8140573000001723E-3</c:v>
                </c:pt>
                <c:pt idx="142">
                  <c:v>-2.9021122000045807E-3</c:v>
                </c:pt>
                <c:pt idx="143">
                  <c:v>-2.992432900001063E-3</c:v>
                </c:pt>
                <c:pt idx="144">
                  <c:v>-3.085069299999077E-3</c:v>
                </c:pt>
                <c:pt idx="145">
                  <c:v>-3.1800736000064944E-3</c:v>
                </c:pt>
                <c:pt idx="146">
                  <c:v>-3.2774921999987328E-3</c:v>
                </c:pt>
                <c:pt idx="147">
                  <c:v>-3.3773784000032947E-3</c:v>
                </c:pt>
                <c:pt idx="148">
                  <c:v>-3.4797840000067026E-3</c:v>
                </c:pt>
                <c:pt idx="149">
                  <c:v>-3.5847608000096898E-3</c:v>
                </c:pt>
                <c:pt idx="150">
                  <c:v>-3.6923613999988447E-3</c:v>
                </c:pt>
                <c:pt idx="151">
                  <c:v>-3.8026385000051732E-3</c:v>
                </c:pt>
                <c:pt idx="152">
                  <c:v>-3.9156452000099762E-3</c:v>
                </c:pt>
                <c:pt idx="153">
                  <c:v>-4.0314347999981237E-3</c:v>
                </c:pt>
                <c:pt idx="154">
                  <c:v>-4.1500609000024724E-3</c:v>
                </c:pt>
                <c:pt idx="155">
                  <c:v>-4.271577500006174E-3</c:v>
                </c:pt>
                <c:pt idx="156">
                  <c:v>-4.3960384000030217E-3</c:v>
                </c:pt>
                <c:pt idx="157">
                  <c:v>-4.5234982000010859E-3</c:v>
                </c:pt>
                <c:pt idx="158">
                  <c:v>-4.6540103000012323E-3</c:v>
                </c:pt>
                <c:pt idx="159">
                  <c:v>-4.7876293000115311E-3</c:v>
                </c:pt>
                <c:pt idx="160">
                  <c:v>-4.9244095000062771E-3</c:v>
                </c:pt>
                <c:pt idx="161">
                  <c:v>-5.0644051000006129E-3</c:v>
                </c:pt>
                <c:pt idx="162">
                  <c:v>-5.2076128000067001E-3</c:v>
                </c:pt>
                <c:pt idx="163">
                  <c:v>-5.3541957000078355E-3</c:v>
                </c:pt>
                <c:pt idx="164">
                  <c:v>-5.5041593000026978E-3</c:v>
                </c:pt>
                <c:pt idx="165">
                  <c:v>-5.6575539000078834E-3</c:v>
                </c:pt>
                <c:pt idx="166">
                  <c:v>-5.8144325000029085E-3</c:v>
                </c:pt>
                <c:pt idx="167">
                  <c:v>-5.9748480000081372E-3</c:v>
                </c:pt>
                <c:pt idx="168">
                  <c:v>-6.138852800006589E-3</c:v>
                </c:pt>
                <c:pt idx="169">
                  <c:v>-6.3064992000079201E-3</c:v>
                </c:pt>
                <c:pt idx="170">
                  <c:v>-6.4778385000039407E-3</c:v>
                </c:pt>
                <c:pt idx="171">
                  <c:v>-6.6529220000006717E-3</c:v>
                </c:pt>
                <c:pt idx="172">
                  <c:v>-6.8318000000004986E-3</c:v>
                </c:pt>
                <c:pt idx="173">
                  <c:v>-7.0145223000110946E-3</c:v>
                </c:pt>
                <c:pt idx="174">
                  <c:v>-7.2011381000010033E-3</c:v>
                </c:pt>
                <c:pt idx="175">
                  <c:v>-7.3916956000061873E-3</c:v>
                </c:pt>
                <c:pt idx="176">
                  <c:v>-7.5862424000092687E-3</c:v>
                </c:pt>
                <c:pt idx="177">
                  <c:v>-7.7848252000052298E-3</c:v>
                </c:pt>
                <c:pt idx="178">
                  <c:v>-7.9874898000014127E-3</c:v>
                </c:pt>
                <c:pt idx="179">
                  <c:v>-8.1942811000033089E-3</c:v>
                </c:pt>
                <c:pt idx="180">
                  <c:v>-8.405242800009205E-3</c:v>
                </c:pt>
                <c:pt idx="181">
                  <c:v>-8.6204178000031106E-3</c:v>
                </c:pt>
                <c:pt idx="182">
                  <c:v>-8.839847900006248E-3</c:v>
                </c:pt>
                <c:pt idx="183">
                  <c:v>-9.0635736000024281E-3</c:v>
                </c:pt>
                <c:pt idx="184">
                  <c:v>-9.2916344000002482E-3</c:v>
                </c:pt>
                <c:pt idx="185">
                  <c:v>-9.5240684999993164E-3</c:v>
                </c:pt>
                <c:pt idx="186">
                  <c:v>-9.7609129000062467E-3</c:v>
                </c:pt>
                <c:pt idx="187">
                  <c:v>-1.0002203400006238E-2</c:v>
                </c:pt>
                <c:pt idx="188">
                  <c:v>-1.0247974400002136E-2</c:v>
                </c:pt>
                <c:pt idx="189">
                  <c:v>-1.0498259000002008E-2</c:v>
                </c:pt>
                <c:pt idx="190">
                  <c:v>-1.0753088900003149E-2</c:v>
                </c:pt>
                <c:pt idx="191">
                  <c:v>-1.1012494500008074E-2</c:v>
                </c:pt>
                <c:pt idx="192">
                  <c:v>-1.1276504900010309E-2</c:v>
                </c:pt>
                <c:pt idx="193">
                  <c:v>-1.1545147399999678E-2</c:v>
                </c:pt>
                <c:pt idx="194">
                  <c:v>-1.1818448400006787E-2</c:v>
                </c:pt>
                <c:pt idx="195">
                  <c:v>-1.2096432500001697E-2</c:v>
                </c:pt>
                <c:pt idx="196">
                  <c:v>-1.2379123000002323E-2</c:v>
                </c:pt>
                <c:pt idx="197">
                  <c:v>-1.2666541699999811E-2</c:v>
                </c:pt>
                <c:pt idx="198">
                  <c:v>-1.2958709000002955E-2</c:v>
                </c:pt>
                <c:pt idx="199">
                  <c:v>-1.3255643800007988E-2</c:v>
                </c:pt>
                <c:pt idx="200">
                  <c:v>-1.3557363800003941E-2</c:v>
                </c:pt>
                <c:pt idx="201">
                  <c:v>-1.3863884900004564E-2</c:v>
                </c:pt>
                <c:pt idx="202">
                  <c:v>-1.4175221900003976E-2</c:v>
                </c:pt>
                <c:pt idx="203">
                  <c:v>-1.4491388099997948E-2</c:v>
                </c:pt>
                <c:pt idx="204">
                  <c:v>-1.48123953999999E-2</c:v>
                </c:pt>
                <c:pt idx="205">
                  <c:v>-1.5138254500001835E-2</c:v>
                </c:pt>
                <c:pt idx="206">
                  <c:v>-1.5468974500009836E-2</c:v>
                </c:pt>
                <c:pt idx="207">
                  <c:v>-1.580456359999971E-2</c:v>
                </c:pt>
                <c:pt idx="208">
                  <c:v>-1.614502840000398E-2</c:v>
                </c:pt>
                <c:pt idx="209">
                  <c:v>-1.6490374300005328E-2</c:v>
                </c:pt>
                <c:pt idx="210">
                  <c:v>-1.684060560000944E-2</c:v>
                </c:pt>
                <c:pt idx="211">
                  <c:v>-1.7195725299998799E-2</c:v>
                </c:pt>
                <c:pt idx="212">
                  <c:v>-1.7555735400009098E-2</c:v>
                </c:pt>
                <c:pt idx="213">
                  <c:v>-1.7920636600010198E-2</c:v>
                </c:pt>
                <c:pt idx="214">
                  <c:v>-1.82903058000079E-2</c:v>
                </c:pt>
                <c:pt idx="215">
                  <c:v>-1.8664981800000646E-2</c:v>
                </c:pt>
                <c:pt idx="216">
                  <c:v>-1.9044547299998271E-2</c:v>
                </c:pt>
                <c:pt idx="217">
                  <c:v>-1.9428996100003815E-2</c:v>
                </c:pt>
                <c:pt idx="218">
                  <c:v>-1.9818323400002669E-2</c:v>
                </c:pt>
                <c:pt idx="219">
                  <c:v>-2.0212523400005011E-2</c:v>
                </c:pt>
                <c:pt idx="220">
                  <c:v>-2.0611589500006744E-2</c:v>
                </c:pt>
                <c:pt idx="221">
                  <c:v>-2.101551360000542E-2</c:v>
                </c:pt>
                <c:pt idx="222">
                  <c:v>-2.1424286900000311E-2</c:v>
                </c:pt>
                <c:pt idx="223">
                  <c:v>-2.1837899100006553E-2</c:v>
                </c:pt>
                <c:pt idx="224">
                  <c:v>-2.2256338900007222E-2</c:v>
                </c:pt>
                <c:pt idx="225">
                  <c:v>-2.267959370000483E-2</c:v>
                </c:pt>
                <c:pt idx="226">
                  <c:v>-2.3107649500005323E-2</c:v>
                </c:pt>
                <c:pt idx="227">
                  <c:v>-2.3540490700000305E-2</c:v>
                </c:pt>
                <c:pt idx="228">
                  <c:v>-2.3978100500002597E-2</c:v>
                </c:pt>
                <c:pt idx="229">
                  <c:v>-2.4420459899999969E-2</c:v>
                </c:pt>
                <c:pt idx="230">
                  <c:v>-2.4867548500012049E-2</c:v>
                </c:pt>
                <c:pt idx="231">
                  <c:v>-2.5319343500001423E-2</c:v>
                </c:pt>
                <c:pt idx="232">
                  <c:v>-2.5775820000006888E-2</c:v>
                </c:pt>
                <c:pt idx="233">
                  <c:v>-2.6236950700010198E-2</c:v>
                </c:pt>
                <c:pt idx="234">
                  <c:v>-2.6702705200008836E-2</c:v>
                </c:pt>
                <c:pt idx="235">
                  <c:v>-2.7173050500010731E-2</c:v>
                </c:pt>
                <c:pt idx="236">
                  <c:v>-2.7647950100003982E-2</c:v>
                </c:pt>
                <c:pt idx="237">
                  <c:v>-2.812736380001013E-2</c:v>
                </c:pt>
                <c:pt idx="238">
                  <c:v>-2.8611247300005971E-2</c:v>
                </c:pt>
                <c:pt idx="239">
                  <c:v>-2.9099551900003462E-2</c:v>
                </c:pt>
                <c:pt idx="240">
                  <c:v>-2.9592224300003522E-2</c:v>
                </c:pt>
                <c:pt idx="241">
                  <c:v>-3.0089205800010177E-2</c:v>
                </c:pt>
                <c:pt idx="242">
                  <c:v>-3.0590429300005439E-2</c:v>
                </c:pt>
                <c:pt idx="243">
                  <c:v>-3.1095826000012039E-2</c:v>
                </c:pt>
                <c:pt idx="244">
                  <c:v>-3.1605317300005709E-2</c:v>
                </c:pt>
                <c:pt idx="245">
                  <c:v>-3.2118817200000649E-2</c:v>
                </c:pt>
                <c:pt idx="246">
                  <c:v>-3.2636231600008614E-2</c:v>
                </c:pt>
                <c:pt idx="247">
                  <c:v>-3.3157457599997997E-2</c:v>
                </c:pt>
                <c:pt idx="248">
                  <c:v>-3.3682382700007452E-2</c:v>
                </c:pt>
                <c:pt idx="249">
                  <c:v>-3.4210883800000147E-2</c:v>
                </c:pt>
                <c:pt idx="250">
                  <c:v>-3.4742826799998738E-2</c:v>
                </c:pt>
                <c:pt idx="251">
                  <c:v>-3.5278065600010677E-2</c:v>
                </c:pt>
                <c:pt idx="252">
                  <c:v>-3.5816441100010366E-2</c:v>
                </c:pt>
                <c:pt idx="253">
                  <c:v>-3.6357780700001285E-2</c:v>
                </c:pt>
                <c:pt idx="254">
                  <c:v>-3.6901896599999873E-2</c:v>
                </c:pt>
                <c:pt idx="255">
                  <c:v>-3.7448488700007942E-2</c:v>
                </c:pt>
                <c:pt idx="256">
                  <c:v>-3.7997623800009706E-2</c:v>
                </c:pt>
                <c:pt idx="257">
                  <c:v>-3.8548695900004759E-2</c:v>
                </c:pt>
                <c:pt idx="258">
                  <c:v>-3.9101717400001235E-2</c:v>
                </c:pt>
                <c:pt idx="259">
                  <c:v>-3.9656320300011316E-2</c:v>
                </c:pt>
                <c:pt idx="260">
                  <c:v>-4.0212207500005093E-2</c:v>
                </c:pt>
                <c:pt idx="261">
                  <c:v>-4.0769058000009295E-2</c:v>
                </c:pt>
                <c:pt idx="262">
                  <c:v>-4.132652710001139E-2</c:v>
                </c:pt>
                <c:pt idx="263">
                  <c:v>-4.1884239799998113E-2</c:v>
                </c:pt>
                <c:pt idx="264">
                  <c:v>-4.2441769900008808E-2</c:v>
                </c:pt>
                <c:pt idx="265">
                  <c:v>-4.2998762199999874E-2</c:v>
                </c:pt>
                <c:pt idx="266">
                  <c:v>-4.355471680000278E-2</c:v>
                </c:pt>
                <c:pt idx="267">
                  <c:v>-4.4109161500003324E-2</c:v>
                </c:pt>
                <c:pt idx="268">
                  <c:v>-4.4661560500003361E-2</c:v>
                </c:pt>
                <c:pt idx="269">
                  <c:v>-4.5211360000010359E-2</c:v>
                </c:pt>
                <c:pt idx="270">
                  <c:v>-4.575795790000825E-2</c:v>
                </c:pt>
                <c:pt idx="271">
                  <c:v>-4.6300725000008924E-2</c:v>
                </c:pt>
                <c:pt idx="272">
                  <c:v>-4.6838980200007541E-2</c:v>
                </c:pt>
                <c:pt idx="273">
                  <c:v>-4.7371965300001762E-2</c:v>
                </c:pt>
                <c:pt idx="274">
                  <c:v>-4.789893270000789E-2</c:v>
                </c:pt>
                <c:pt idx="275">
                  <c:v>-4.8419048700012013E-2</c:v>
                </c:pt>
                <c:pt idx="276">
                  <c:v>-4.8931394400000272E-2</c:v>
                </c:pt>
                <c:pt idx="277">
                  <c:v>-4.9435063800004286E-2</c:v>
                </c:pt>
                <c:pt idx="278">
                  <c:v>-4.9928969299998016E-2</c:v>
                </c:pt>
                <c:pt idx="279">
                  <c:v>-5.0412122200000908E-2</c:v>
                </c:pt>
                <c:pt idx="280">
                  <c:v>-5.1142788399999972E-2</c:v>
                </c:pt>
                <c:pt idx="281">
                  <c:v>-5.2025174500002436E-2</c:v>
                </c:pt>
                <c:pt idx="282">
                  <c:v>-5.2912960699998735E-2</c:v>
                </c:pt>
                <c:pt idx="283">
                  <c:v>-5.3805697699999655E-2</c:v>
                </c:pt>
                <c:pt idx="284">
                  <c:v>-5.4702880600004278E-2</c:v>
                </c:pt>
                <c:pt idx="285">
                  <c:v>-5.5604053700008649E-2</c:v>
                </c:pt>
                <c:pt idx="286">
                  <c:v>-5.6508619200002386E-2</c:v>
                </c:pt>
                <c:pt idx="287">
                  <c:v>-5.7415991700011659E-2</c:v>
                </c:pt>
                <c:pt idx="288">
                  <c:v>-5.8325589300011416E-2</c:v>
                </c:pt>
                <c:pt idx="289">
                  <c:v>-5.9236627700002487E-2</c:v>
                </c:pt>
                <c:pt idx="290">
                  <c:v>-6.0148488999999472E-2</c:v>
                </c:pt>
                <c:pt idx="291">
                  <c:v>-6.10602627999981E-2</c:v>
                </c:pt>
                <c:pt idx="292">
                  <c:v>-6.19712174E-2</c:v>
                </c:pt>
                <c:pt idx="293">
                  <c:v>-6.2880473200010556E-2</c:v>
                </c:pt>
                <c:pt idx="294">
                  <c:v>-6.3787050400009093E-2</c:v>
                </c:pt>
                <c:pt idx="295">
                  <c:v>-6.4689993100003562E-2</c:v>
                </c:pt>
                <c:pt idx="296">
                  <c:v>-6.5588333600004489E-2</c:v>
                </c:pt>
                <c:pt idx="297">
                  <c:v>-6.6481040300004679E-2</c:v>
                </c:pt>
                <c:pt idx="298">
                  <c:v>-6.7367071800006784E-2</c:v>
                </c:pt>
                <c:pt idx="299">
                  <c:v>-6.8245310500003598E-2</c:v>
                </c:pt>
                <c:pt idx="300">
                  <c:v>-6.9114929100010158E-2</c:v>
                </c:pt>
                <c:pt idx="301">
                  <c:v>-6.9974757099998897E-2</c:v>
                </c:pt>
                <c:pt idx="302">
                  <c:v>-7.0823985100005871E-2</c:v>
                </c:pt>
                <c:pt idx="303">
                  <c:v>-7.1661531400010858E-2</c:v>
                </c:pt>
                <c:pt idx="304">
                  <c:v>-7.2486945400001446E-2</c:v>
                </c:pt>
                <c:pt idx="305">
                  <c:v>-7.3299619400003735E-2</c:v>
                </c:pt>
                <c:pt idx="306">
                  <c:v>-7.4099212500001954E-2</c:v>
                </c:pt>
                <c:pt idx="307">
                  <c:v>-7.4885855900006959E-2</c:v>
                </c:pt>
                <c:pt idx="308">
                  <c:v>-7.5659792400003312E-2</c:v>
                </c:pt>
                <c:pt idx="309">
                  <c:v>-7.6421955600011415E-2</c:v>
                </c:pt>
                <c:pt idx="310">
                  <c:v>-7.7173806499999387E-2</c:v>
                </c:pt>
                <c:pt idx="311">
                  <c:v>-7.7917325200004939E-2</c:v>
                </c:pt>
                <c:pt idx="312">
                  <c:v>-7.8655597400000943E-2</c:v>
                </c:pt>
                <c:pt idx="313">
                  <c:v>-7.9392129500007513E-2</c:v>
                </c:pt>
                <c:pt idx="314">
                  <c:v>-8.0131628200007299E-2</c:v>
                </c:pt>
                <c:pt idx="315">
                  <c:v>-8.0880369700011556E-2</c:v>
                </c:pt>
                <c:pt idx="316">
                  <c:v>-8.1644970100001046E-2</c:v>
                </c:pt>
                <c:pt idx="317">
                  <c:v>-8.2433671300009337E-2</c:v>
                </c:pt>
                <c:pt idx="318">
                  <c:v>-8.3255845400003636E-2</c:v>
                </c:pt>
                <c:pt idx="319">
                  <c:v>-8.4121563899998364E-2</c:v>
                </c:pt>
                <c:pt idx="320">
                  <c:v>-8.5041490900010785E-2</c:v>
                </c:pt>
                <c:pt idx="321">
                  <c:v>-8.6025728700008131E-2</c:v>
                </c:pt>
                <c:pt idx="322">
                  <c:v>-8.7085141400010002E-2</c:v>
                </c:pt>
                <c:pt idx="323">
                  <c:v>-8.8227356300009774E-2</c:v>
                </c:pt>
                <c:pt idx="324">
                  <c:v>-8.9458736300002784E-2</c:v>
                </c:pt>
                <c:pt idx="325">
                  <c:v>-9.0781722500011597E-2</c:v>
                </c:pt>
                <c:pt idx="326">
                  <c:v>-9.2194737100001589E-2</c:v>
                </c:pt>
                <c:pt idx="327">
                  <c:v>-9.369106009999939E-2</c:v>
                </c:pt>
                <c:pt idx="328">
                  <c:v>-9.5258837000002927E-2</c:v>
                </c:pt>
                <c:pt idx="329">
                  <c:v>-9.6880687100011187E-2</c:v>
                </c:pt>
                <c:pt idx="330">
                  <c:v>-9.8534457968000311E-2</c:v>
                </c:pt>
                <c:pt idx="331">
                  <c:v>-0.1001931499010027</c:v>
                </c:pt>
                <c:pt idx="332">
                  <c:v>-0.10182590200000163</c:v>
                </c:pt>
                <c:pt idx="333">
                  <c:v>-0.10339829660000532</c:v>
                </c:pt>
                <c:pt idx="334">
                  <c:v>-0.10487318260000222</c:v>
                </c:pt>
                <c:pt idx="335">
                  <c:v>-0.10621096520000606</c:v>
                </c:pt>
                <c:pt idx="336">
                  <c:v>-0.10737032859999829</c:v>
                </c:pt>
                <c:pt idx="337">
                  <c:v>-0.10830679460001136</c:v>
                </c:pt>
                <c:pt idx="338">
                  <c:v>-0.10897471860000962</c:v>
                </c:pt>
                <c:pt idx="339">
                  <c:v>-0.10932535720000658</c:v>
                </c:pt>
                <c:pt idx="340">
                  <c:v>-0.10930841990000317</c:v>
                </c:pt>
                <c:pt idx="341">
                  <c:v>-0.10887135530001046</c:v>
                </c:pt>
                <c:pt idx="342">
                  <c:v>-0.10795877140000698</c:v>
                </c:pt>
                <c:pt idx="343">
                  <c:v>-0.10651370690000306</c:v>
                </c:pt>
                <c:pt idx="344">
                  <c:v>-0.10447629420001192</c:v>
                </c:pt>
                <c:pt idx="345">
                  <c:v>-0.10178474210000843</c:v>
                </c:pt>
                <c:pt idx="346">
                  <c:v>-9.8374495500010539E-2</c:v>
                </c:pt>
                <c:pt idx="347">
                  <c:v>-9.4178677300007507E-2</c:v>
                </c:pt>
                <c:pt idx="348">
                  <c:v>-8.9127692499999966E-2</c:v>
                </c:pt>
                <c:pt idx="349">
                  <c:v>-8.3149022600011335E-2</c:v>
                </c:pt>
                <c:pt idx="350">
                  <c:v>-7.6166965900000605E-2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9B9-4862-A31B-CD6C4166E8D9}"/>
            </c:ext>
          </c:extLst>
        </c:ser>
        <c:ser>
          <c:idx val="5"/>
          <c:order val="5"/>
          <c:tx>
            <c:strRef>
              <c:f>'2SF-1IP Data'!$AU$4</c:f>
              <c:strCache>
                <c:ptCount val="1"/>
                <c:pt idx="0">
                  <c:v>Root 5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Data'!$AU$5:$AU$355</c:f>
              <c:numCache>
                <c:formatCode>General</c:formatCode>
                <c:ptCount val="351"/>
                <c:pt idx="0">
                  <c:v>4.3007209998791041E-4</c:v>
                </c:pt>
                <c:pt idx="1">
                  <c:v>4.2723250000165081E-4</c:v>
                </c:pt>
                <c:pt idx="2">
                  <c:v>4.2434629999377194E-4</c:v>
                </c:pt>
                <c:pt idx="3">
                  <c:v>4.2141059999778463E-4</c:v>
                </c:pt>
                <c:pt idx="4">
                  <c:v>4.1842399998870405E-4</c:v>
                </c:pt>
                <c:pt idx="5">
                  <c:v>4.1538499999660417E-4</c:v>
                </c:pt>
                <c:pt idx="6">
                  <c:v>4.122920999947155E-4</c:v>
                </c:pt>
                <c:pt idx="7">
                  <c:v>4.091435999953319E-4</c:v>
                </c:pt>
                <c:pt idx="8">
                  <c:v>4.0593789999832097E-4</c:v>
                </c:pt>
                <c:pt idx="9">
                  <c:v>4.0267330000176571E-4</c:v>
                </c:pt>
                <c:pt idx="10">
                  <c:v>3.9934800000196446E-4</c:v>
                </c:pt>
                <c:pt idx="11">
                  <c:v>3.9596029999700022E-4</c:v>
                </c:pt>
                <c:pt idx="12">
                  <c:v>3.9250829999559755E-4</c:v>
                </c:pt>
                <c:pt idx="13">
                  <c:v>3.8899009999227019E-4</c:v>
                </c:pt>
                <c:pt idx="14">
                  <c:v>3.854037999957427E-4</c:v>
                </c:pt>
                <c:pt idx="15">
                  <c:v>3.8174719999517492E-4</c:v>
                </c:pt>
                <c:pt idx="16">
                  <c:v>3.7801839999929143E-4</c:v>
                </c:pt>
                <c:pt idx="17">
                  <c:v>3.7421509999546743E-4</c:v>
                </c:pt>
                <c:pt idx="18">
                  <c:v>3.7033519998885822E-4</c:v>
                </c:pt>
                <c:pt idx="19">
                  <c:v>3.663762999934761E-4</c:v>
                </c:pt>
                <c:pt idx="20">
                  <c:v>3.6233619999848088E-4</c:v>
                </c:pt>
                <c:pt idx="21">
                  <c:v>3.5821240000188936E-4</c:v>
                </c:pt>
                <c:pt idx="22">
                  <c:v>3.5400249998929212E-4</c:v>
                </c:pt>
                <c:pt idx="23">
                  <c:v>3.4970379999776924E-4</c:v>
                </c:pt>
                <c:pt idx="24">
                  <c:v>3.453137999969158E-4</c:v>
                </c:pt>
                <c:pt idx="25">
                  <c:v>3.4082969999360557E-4</c:v>
                </c:pt>
                <c:pt idx="26">
                  <c:v>3.3624889999828156E-4</c:v>
                </c:pt>
                <c:pt idx="27">
                  <c:v>3.3156829999825277E-4</c:v>
                </c:pt>
                <c:pt idx="28">
                  <c:v>3.2678510000039296E-4</c:v>
                </c:pt>
                <c:pt idx="29">
                  <c:v>3.2189629999379576E-4</c:v>
                </c:pt>
                <c:pt idx="30">
                  <c:v>3.168987999941919E-4</c:v>
                </c:pt>
                <c:pt idx="31">
                  <c:v>3.1178929999953198E-4</c:v>
                </c:pt>
                <c:pt idx="32">
                  <c:v>3.0656459999534036E-4</c:v>
                </c:pt>
                <c:pt idx="33">
                  <c:v>3.0122129999199387E-4</c:v>
                </c:pt>
                <c:pt idx="34">
                  <c:v>2.9575599999986935E-4</c:v>
                </c:pt>
                <c:pt idx="35">
                  <c:v>2.9016509999735263E-4</c:v>
                </c:pt>
                <c:pt idx="36">
                  <c:v>2.8444489998946665E-4</c:v>
                </c:pt>
                <c:pt idx="37">
                  <c:v>2.785916999954452E-4</c:v>
                </c:pt>
                <c:pt idx="38">
                  <c:v>2.7260159998832023E-4</c:v>
                </c:pt>
                <c:pt idx="39">
                  <c:v>2.6647069999796713E-4</c:v>
                </c:pt>
                <c:pt idx="40">
                  <c:v>2.6019489999384859E-4</c:v>
                </c:pt>
                <c:pt idx="41">
                  <c:v>2.5377000000048611E-4</c:v>
                </c:pt>
                <c:pt idx="42">
                  <c:v>2.4719169999798396E-4</c:v>
                </c:pt>
                <c:pt idx="43">
                  <c:v>2.4045559999308352E-4</c:v>
                </c:pt>
                <c:pt idx="44">
                  <c:v>2.3355709998895691E-4</c:v>
                </c:pt>
                <c:pt idx="45">
                  <c:v>2.2649169999056085E-4</c:v>
                </c:pt>
                <c:pt idx="46">
                  <c:v>2.1924809999518402E-4</c:v>
                </c:pt>
                <c:pt idx="47">
                  <c:v>2.1183420000170372E-4</c:v>
                </c:pt>
                <c:pt idx="48">
                  <c:v>2.0423849998962851E-4</c:v>
                </c:pt>
                <c:pt idx="49">
                  <c:v>1.964558999958399E-4</c:v>
                </c:pt>
                <c:pt idx="50">
                  <c:v>1.8848109999680673E-4</c:v>
                </c:pt>
                <c:pt idx="51">
                  <c:v>1.8030859999385029E-4</c:v>
                </c:pt>
                <c:pt idx="52">
                  <c:v>1.7193289998829187E-4</c:v>
                </c:pt>
                <c:pt idx="53">
                  <c:v>1.6334809998852506E-4</c:v>
                </c:pt>
                <c:pt idx="54">
                  <c:v>1.5454839999051728E-4</c:v>
                </c:pt>
                <c:pt idx="55">
                  <c:v>1.4552759999730824E-4</c:v>
                </c:pt>
                <c:pt idx="56">
                  <c:v>1.3627959999951145E-4</c:v>
                </c:pt>
                <c:pt idx="57">
                  <c:v>1.2679799999659735E-4</c:v>
                </c:pt>
                <c:pt idx="58">
                  <c:v>1.1707599999510876E-4</c:v>
                </c:pt>
                <c:pt idx="59">
                  <c:v>1.0710709999273149E-4</c:v>
                </c:pt>
                <c:pt idx="60">
                  <c:v>9.6884299992439082E-5</c:v>
                </c:pt>
                <c:pt idx="61">
                  <c:v>8.640029999185117E-5</c:v>
                </c:pt>
                <c:pt idx="62">
                  <c:v>7.5647999992156656E-5</c:v>
                </c:pt>
                <c:pt idx="63">
                  <c:v>6.4619699998047508E-5</c:v>
                </c:pt>
                <c:pt idx="64">
                  <c:v>5.3307800001789474E-5</c:v>
                </c:pt>
                <c:pt idx="65">
                  <c:v>4.1700299988178813E-5</c:v>
                </c:pt>
                <c:pt idx="66">
                  <c:v>2.9796799992709566E-5</c:v>
                </c:pt>
                <c:pt idx="67">
                  <c:v>1.7585199998393364E-5</c:v>
                </c:pt>
                <c:pt idx="68">
                  <c:v>5.0567999920758666E-6</c:v>
                </c:pt>
                <c:pt idx="69">
                  <c:v>-7.7971999985493312E-6</c:v>
                </c:pt>
                <c:pt idx="70">
                  <c:v>-2.0977600001970131E-5</c:v>
                </c:pt>
                <c:pt idx="71">
                  <c:v>-3.4509800002524571E-5</c:v>
                </c:pt>
                <c:pt idx="72">
                  <c:v>-4.8395800007483558E-5</c:v>
                </c:pt>
                <c:pt idx="73">
                  <c:v>-6.2645400006999807E-5</c:v>
                </c:pt>
                <c:pt idx="74">
                  <c:v>-7.726860000900615E-5</c:v>
                </c:pt>
                <c:pt idx="75">
                  <c:v>-9.2276000003721492E-5</c:v>
                </c:pt>
                <c:pt idx="76">
                  <c:v>-1.0767820000978645E-4</c:v>
                </c:pt>
                <c:pt idx="77">
                  <c:v>-1.234862000103476E-4</c:v>
                </c:pt>
                <c:pt idx="78">
                  <c:v>-1.3971130000811627E-4</c:v>
                </c:pt>
                <c:pt idx="79">
                  <c:v>-1.5636519999873144E-4</c:v>
                </c:pt>
                <c:pt idx="80">
                  <c:v>-1.7345990001160771E-4</c:v>
                </c:pt>
                <c:pt idx="81">
                  <c:v>-1.9100760000867467E-4</c:v>
                </c:pt>
                <c:pt idx="82">
                  <c:v>-2.0902090000163298E-4</c:v>
                </c:pt>
                <c:pt idx="83">
                  <c:v>-2.2751290001110647E-4</c:v>
                </c:pt>
                <c:pt idx="84">
                  <c:v>-2.4649700000622943E-4</c:v>
                </c:pt>
                <c:pt idx="85">
                  <c:v>-2.6598670000055336E-4</c:v>
                </c:pt>
                <c:pt idx="86">
                  <c:v>-2.8599620000591131E-4</c:v>
                </c:pt>
                <c:pt idx="87">
                  <c:v>-3.0654009999864229E-4</c:v>
                </c:pt>
                <c:pt idx="88">
                  <c:v>-3.2763320000128715E-4</c:v>
                </c:pt>
                <c:pt idx="89">
                  <c:v>-3.4929080000267732E-4</c:v>
                </c:pt>
                <c:pt idx="90">
                  <c:v>-3.7152859999878274E-4</c:v>
                </c:pt>
                <c:pt idx="91">
                  <c:v>-3.9436290001049201E-4</c:v>
                </c:pt>
                <c:pt idx="92">
                  <c:v>-4.1781010000363494E-4</c:v>
                </c:pt>
                <c:pt idx="93">
                  <c:v>-4.4188740000095095E-4</c:v>
                </c:pt>
                <c:pt idx="94">
                  <c:v>-4.6661240000389625E-4</c:v>
                </c:pt>
                <c:pt idx="95">
                  <c:v>-4.920029000032855E-4</c:v>
                </c:pt>
                <c:pt idx="96">
                  <c:v>-5.1807750000421038E-4</c:v>
                </c:pt>
                <c:pt idx="97">
                  <c:v>-5.4485530000647486E-4</c:v>
                </c:pt>
                <c:pt idx="98">
                  <c:v>-5.7235559999924135E-4</c:v>
                </c:pt>
                <c:pt idx="99">
                  <c:v>-6.0059850000016013E-4</c:v>
                </c:pt>
                <c:pt idx="100">
                  <c:v>-6.2960470000916757E-4</c:v>
                </c:pt>
                <c:pt idx="101">
                  <c:v>-6.593951000013476E-4</c:v>
                </c:pt>
                <c:pt idx="102">
                  <c:v>-6.8999150001047838E-4</c:v>
                </c:pt>
                <c:pt idx="103">
                  <c:v>-7.2141600000463768E-4</c:v>
                </c:pt>
                <c:pt idx="104">
                  <c:v>-7.5369160001059754E-4</c:v>
                </c:pt>
                <c:pt idx="105">
                  <c:v>-7.8684150000185582E-4</c:v>
                </c:pt>
                <c:pt idx="106">
                  <c:v>-8.2088980001060463E-4</c:v>
                </c:pt>
                <c:pt idx="107">
                  <c:v>-8.5586110000690496E-4</c:v>
                </c:pt>
                <c:pt idx="108">
                  <c:v>-8.917805999999473E-4</c:v>
                </c:pt>
                <c:pt idx="109">
                  <c:v>-9.2867410000962991E-4</c:v>
                </c:pt>
                <c:pt idx="110">
                  <c:v>-9.6656819999907384E-4</c:v>
                </c:pt>
                <c:pt idx="111">
                  <c:v>-1.0054899000095929E-3</c:v>
                </c:pt>
                <c:pt idx="112">
                  <c:v>-1.0454672000008713E-3</c:v>
                </c:pt>
                <c:pt idx="113">
                  <c:v>-1.0865284000090014E-3</c:v>
                </c:pt>
                <c:pt idx="114">
                  <c:v>-1.1287028000026567E-3</c:v>
                </c:pt>
                <c:pt idx="115">
                  <c:v>-1.172019999998497E-3</c:v>
                </c:pt>
                <c:pt idx="116">
                  <c:v>-1.2165107000043918E-3</c:v>
                </c:pt>
                <c:pt idx="117">
                  <c:v>-1.2622061000087115E-3</c:v>
                </c:pt>
                <c:pt idx="118">
                  <c:v>-1.3091380999981084E-3</c:v>
                </c:pt>
                <c:pt idx="119">
                  <c:v>-1.3573393000001488E-3</c:v>
                </c:pt>
                <c:pt idx="120">
                  <c:v>-1.4068429999980481E-3</c:v>
                </c:pt>
                <c:pt idx="121">
                  <c:v>-1.4576834000052941E-3</c:v>
                </c:pt>
                <c:pt idx="122">
                  <c:v>-1.5098952000016652E-3</c:v>
                </c:pt>
                <c:pt idx="123">
                  <c:v>-1.5635140000114234E-3</c:v>
                </c:pt>
                <c:pt idx="124">
                  <c:v>-1.6185759000109101E-3</c:v>
                </c:pt>
                <c:pt idx="125">
                  <c:v>-1.6751179000067395E-3</c:v>
                </c:pt>
                <c:pt idx="126">
                  <c:v>-1.7331779000073766E-3</c:v>
                </c:pt>
                <c:pt idx="127">
                  <c:v>-1.7927940999982184E-3</c:v>
                </c:pt>
                <c:pt idx="128">
                  <c:v>-1.85400570001093E-3</c:v>
                </c:pt>
                <c:pt idx="129">
                  <c:v>-1.9168527000061886E-3</c:v>
                </c:pt>
                <c:pt idx="130">
                  <c:v>-1.9813756000104377E-3</c:v>
                </c:pt>
                <c:pt idx="131">
                  <c:v>-2.0476158000093392E-3</c:v>
                </c:pt>
                <c:pt idx="132">
                  <c:v>-2.115615200011689E-3</c:v>
                </c:pt>
                <c:pt idx="133">
                  <c:v>-2.1854168000032814E-3</c:v>
                </c:pt>
                <c:pt idx="134">
                  <c:v>-2.2570638000019017E-3</c:v>
                </c:pt>
                <c:pt idx="135">
                  <c:v>-2.3306004000005487E-3</c:v>
                </c:pt>
                <c:pt idx="136">
                  <c:v>-2.4060715000047139E-3</c:v>
                </c:pt>
                <c:pt idx="137">
                  <c:v>-2.4835225000003902E-3</c:v>
                </c:pt>
                <c:pt idx="138">
                  <c:v>-2.5629995000002737E-3</c:v>
                </c:pt>
                <c:pt idx="139">
                  <c:v>-2.6445491999993465E-3</c:v>
                </c:pt>
                <c:pt idx="140">
                  <c:v>-2.7282192000086525E-3</c:v>
                </c:pt>
                <c:pt idx="141">
                  <c:v>-2.8140573000001723E-3</c:v>
                </c:pt>
                <c:pt idx="142">
                  <c:v>-2.9021122000045807E-3</c:v>
                </c:pt>
                <c:pt idx="143">
                  <c:v>-2.992432900001063E-3</c:v>
                </c:pt>
                <c:pt idx="144">
                  <c:v>-3.085069299999077E-3</c:v>
                </c:pt>
                <c:pt idx="145">
                  <c:v>-3.1800736000064944E-3</c:v>
                </c:pt>
                <c:pt idx="146">
                  <c:v>-3.2774921999987328E-3</c:v>
                </c:pt>
                <c:pt idx="147">
                  <c:v>-3.3773784000032947E-3</c:v>
                </c:pt>
                <c:pt idx="148">
                  <c:v>-3.4797840000067026E-3</c:v>
                </c:pt>
                <c:pt idx="149">
                  <c:v>-3.5847608000096898E-3</c:v>
                </c:pt>
                <c:pt idx="150">
                  <c:v>-3.6923613999988447E-3</c:v>
                </c:pt>
                <c:pt idx="151">
                  <c:v>-3.8026385000051732E-3</c:v>
                </c:pt>
                <c:pt idx="152">
                  <c:v>-3.9156452000099762E-3</c:v>
                </c:pt>
                <c:pt idx="153">
                  <c:v>-4.0314347999981237E-3</c:v>
                </c:pt>
                <c:pt idx="154">
                  <c:v>-4.1500609000024724E-3</c:v>
                </c:pt>
                <c:pt idx="155">
                  <c:v>-4.271577500006174E-3</c:v>
                </c:pt>
                <c:pt idx="156">
                  <c:v>-4.3960384000030217E-3</c:v>
                </c:pt>
                <c:pt idx="157">
                  <c:v>-4.5234982000010859E-3</c:v>
                </c:pt>
                <c:pt idx="158">
                  <c:v>-4.6540103000012323E-3</c:v>
                </c:pt>
                <c:pt idx="159">
                  <c:v>-4.7876293000115311E-3</c:v>
                </c:pt>
                <c:pt idx="160">
                  <c:v>-4.9244095000062771E-3</c:v>
                </c:pt>
                <c:pt idx="161">
                  <c:v>-5.0644051000006129E-3</c:v>
                </c:pt>
                <c:pt idx="162">
                  <c:v>-5.2076128000067001E-3</c:v>
                </c:pt>
                <c:pt idx="163">
                  <c:v>-5.3541957000078355E-3</c:v>
                </c:pt>
                <c:pt idx="164">
                  <c:v>-5.5041593000026978E-3</c:v>
                </c:pt>
                <c:pt idx="165">
                  <c:v>-5.6575539000078834E-3</c:v>
                </c:pt>
                <c:pt idx="166">
                  <c:v>-5.8144325000029085E-3</c:v>
                </c:pt>
                <c:pt idx="167">
                  <c:v>-5.9748480000081372E-3</c:v>
                </c:pt>
                <c:pt idx="168">
                  <c:v>-6.138852800006589E-3</c:v>
                </c:pt>
                <c:pt idx="169">
                  <c:v>-6.3064992000079201E-3</c:v>
                </c:pt>
                <c:pt idx="170">
                  <c:v>-6.4778385000039407E-3</c:v>
                </c:pt>
                <c:pt idx="171">
                  <c:v>-6.6529220000006717E-3</c:v>
                </c:pt>
                <c:pt idx="172">
                  <c:v>-6.8318000000004986E-3</c:v>
                </c:pt>
                <c:pt idx="173">
                  <c:v>-7.0145223000110946E-3</c:v>
                </c:pt>
                <c:pt idx="174">
                  <c:v>-7.2011381000010033E-3</c:v>
                </c:pt>
                <c:pt idx="175">
                  <c:v>-7.3916956000061873E-3</c:v>
                </c:pt>
                <c:pt idx="176">
                  <c:v>-7.5862424000092687E-3</c:v>
                </c:pt>
                <c:pt idx="177">
                  <c:v>-7.7848252000052298E-3</c:v>
                </c:pt>
                <c:pt idx="178">
                  <c:v>-7.9874898000014127E-3</c:v>
                </c:pt>
                <c:pt idx="179">
                  <c:v>-8.1942811000033089E-3</c:v>
                </c:pt>
                <c:pt idx="180">
                  <c:v>-8.405242800009205E-3</c:v>
                </c:pt>
                <c:pt idx="181">
                  <c:v>-8.6204178000031106E-3</c:v>
                </c:pt>
                <c:pt idx="182">
                  <c:v>-8.839847900006248E-3</c:v>
                </c:pt>
                <c:pt idx="183">
                  <c:v>-9.0635736000024281E-3</c:v>
                </c:pt>
                <c:pt idx="184">
                  <c:v>-9.2916344000002482E-3</c:v>
                </c:pt>
                <c:pt idx="185">
                  <c:v>-9.5240684999993164E-3</c:v>
                </c:pt>
                <c:pt idx="186">
                  <c:v>-9.7609129000062467E-3</c:v>
                </c:pt>
                <c:pt idx="187">
                  <c:v>-1.0002203400006238E-2</c:v>
                </c:pt>
                <c:pt idx="188">
                  <c:v>-1.0247974400002136E-2</c:v>
                </c:pt>
                <c:pt idx="189">
                  <c:v>-1.0498259000002008E-2</c:v>
                </c:pt>
                <c:pt idx="190">
                  <c:v>-1.0753088900003149E-2</c:v>
                </c:pt>
                <c:pt idx="191">
                  <c:v>-1.1012494500008074E-2</c:v>
                </c:pt>
                <c:pt idx="192">
                  <c:v>-1.1276504900010309E-2</c:v>
                </c:pt>
                <c:pt idx="193">
                  <c:v>-1.1545147399999678E-2</c:v>
                </c:pt>
                <c:pt idx="194">
                  <c:v>-1.1818448400006787E-2</c:v>
                </c:pt>
                <c:pt idx="195">
                  <c:v>-1.2096432500001697E-2</c:v>
                </c:pt>
                <c:pt idx="196">
                  <c:v>-1.2379123000002323E-2</c:v>
                </c:pt>
                <c:pt idx="197">
                  <c:v>-1.2666541699999811E-2</c:v>
                </c:pt>
                <c:pt idx="198">
                  <c:v>-1.2958709000002955E-2</c:v>
                </c:pt>
                <c:pt idx="199">
                  <c:v>-1.3255643800007988E-2</c:v>
                </c:pt>
                <c:pt idx="200">
                  <c:v>-1.3557363800003941E-2</c:v>
                </c:pt>
                <c:pt idx="201">
                  <c:v>-1.3863884900004564E-2</c:v>
                </c:pt>
                <c:pt idx="202">
                  <c:v>-1.4175221900003976E-2</c:v>
                </c:pt>
                <c:pt idx="203">
                  <c:v>-1.4491388099997948E-2</c:v>
                </c:pt>
                <c:pt idx="204">
                  <c:v>-1.48123953999999E-2</c:v>
                </c:pt>
                <c:pt idx="205">
                  <c:v>-1.5138254500001835E-2</c:v>
                </c:pt>
                <c:pt idx="206">
                  <c:v>-1.5468974500009836E-2</c:v>
                </c:pt>
                <c:pt idx="207">
                  <c:v>-1.580456359999971E-2</c:v>
                </c:pt>
                <c:pt idx="208">
                  <c:v>-1.614502840000398E-2</c:v>
                </c:pt>
                <c:pt idx="209">
                  <c:v>-1.6490374300005328E-2</c:v>
                </c:pt>
                <c:pt idx="210">
                  <c:v>-1.684060560000944E-2</c:v>
                </c:pt>
                <c:pt idx="211">
                  <c:v>-1.7195725299998799E-2</c:v>
                </c:pt>
                <c:pt idx="212">
                  <c:v>-1.7555735400009098E-2</c:v>
                </c:pt>
                <c:pt idx="213">
                  <c:v>-1.7920636600010198E-2</c:v>
                </c:pt>
                <c:pt idx="214">
                  <c:v>-1.82903058000079E-2</c:v>
                </c:pt>
                <c:pt idx="215">
                  <c:v>-1.8664981800000646E-2</c:v>
                </c:pt>
                <c:pt idx="216">
                  <c:v>-1.9044547299998271E-2</c:v>
                </c:pt>
                <c:pt idx="217">
                  <c:v>-1.9428996100003815E-2</c:v>
                </c:pt>
                <c:pt idx="218">
                  <c:v>-1.9818323400002669E-2</c:v>
                </c:pt>
                <c:pt idx="219">
                  <c:v>-2.0212523400005011E-2</c:v>
                </c:pt>
                <c:pt idx="220">
                  <c:v>-2.0611589500006744E-2</c:v>
                </c:pt>
                <c:pt idx="221">
                  <c:v>-2.101551360000542E-2</c:v>
                </c:pt>
                <c:pt idx="222">
                  <c:v>-2.1424286900000311E-2</c:v>
                </c:pt>
                <c:pt idx="223">
                  <c:v>-2.1837899100006553E-2</c:v>
                </c:pt>
                <c:pt idx="224">
                  <c:v>-2.2256338900007222E-2</c:v>
                </c:pt>
                <c:pt idx="225">
                  <c:v>-2.267959370000483E-2</c:v>
                </c:pt>
                <c:pt idx="226">
                  <c:v>-2.3107649500005323E-2</c:v>
                </c:pt>
                <c:pt idx="227">
                  <c:v>-2.3540490700000305E-2</c:v>
                </c:pt>
                <c:pt idx="228">
                  <c:v>-2.3978100500002597E-2</c:v>
                </c:pt>
                <c:pt idx="229">
                  <c:v>-2.4420459899999969E-2</c:v>
                </c:pt>
                <c:pt idx="230">
                  <c:v>-2.4867548500012049E-2</c:v>
                </c:pt>
                <c:pt idx="231">
                  <c:v>-2.5319343500001423E-2</c:v>
                </c:pt>
                <c:pt idx="232">
                  <c:v>-2.5775820000006888E-2</c:v>
                </c:pt>
                <c:pt idx="233">
                  <c:v>-2.6236950700010198E-2</c:v>
                </c:pt>
                <c:pt idx="234">
                  <c:v>-2.6702705200008836E-2</c:v>
                </c:pt>
                <c:pt idx="235">
                  <c:v>-2.7173050500010731E-2</c:v>
                </c:pt>
                <c:pt idx="236">
                  <c:v>-2.7647950100003982E-2</c:v>
                </c:pt>
                <c:pt idx="237">
                  <c:v>-2.812736380001013E-2</c:v>
                </c:pt>
                <c:pt idx="238">
                  <c:v>-2.8611247300005971E-2</c:v>
                </c:pt>
                <c:pt idx="239">
                  <c:v>-2.9099551900003462E-2</c:v>
                </c:pt>
                <c:pt idx="240">
                  <c:v>-2.9592224300003522E-2</c:v>
                </c:pt>
                <c:pt idx="241">
                  <c:v>-3.0089205800010177E-2</c:v>
                </c:pt>
                <c:pt idx="242">
                  <c:v>-3.0590429300005439E-2</c:v>
                </c:pt>
                <c:pt idx="243">
                  <c:v>-3.1095826000012039E-2</c:v>
                </c:pt>
                <c:pt idx="244">
                  <c:v>-3.1605317300005709E-2</c:v>
                </c:pt>
                <c:pt idx="245">
                  <c:v>-3.2118817200000649E-2</c:v>
                </c:pt>
                <c:pt idx="246">
                  <c:v>-3.2636231600008614E-2</c:v>
                </c:pt>
                <c:pt idx="247">
                  <c:v>-3.3157457599997997E-2</c:v>
                </c:pt>
                <c:pt idx="248">
                  <c:v>-3.3682382700007452E-2</c:v>
                </c:pt>
                <c:pt idx="249">
                  <c:v>-3.4210883800000147E-2</c:v>
                </c:pt>
                <c:pt idx="250">
                  <c:v>-3.4742826799998738E-2</c:v>
                </c:pt>
                <c:pt idx="251">
                  <c:v>-3.5278065600010677E-2</c:v>
                </c:pt>
                <c:pt idx="252">
                  <c:v>-3.5816441100010366E-2</c:v>
                </c:pt>
                <c:pt idx="253">
                  <c:v>-3.6357780700001285E-2</c:v>
                </c:pt>
                <c:pt idx="254">
                  <c:v>-3.6901896599999873E-2</c:v>
                </c:pt>
                <c:pt idx="255">
                  <c:v>-3.7448488700007942E-2</c:v>
                </c:pt>
                <c:pt idx="256">
                  <c:v>-3.7997623800009706E-2</c:v>
                </c:pt>
                <c:pt idx="257">
                  <c:v>-3.8548695900004759E-2</c:v>
                </c:pt>
                <c:pt idx="258">
                  <c:v>-3.9101717400001235E-2</c:v>
                </c:pt>
                <c:pt idx="259">
                  <c:v>-3.9656320300011316E-2</c:v>
                </c:pt>
                <c:pt idx="260">
                  <c:v>-4.0212207500005093E-2</c:v>
                </c:pt>
                <c:pt idx="261">
                  <c:v>-4.0769058000009295E-2</c:v>
                </c:pt>
                <c:pt idx="262">
                  <c:v>-4.132652710001139E-2</c:v>
                </c:pt>
                <c:pt idx="263">
                  <c:v>-4.1884239799998113E-2</c:v>
                </c:pt>
                <c:pt idx="264">
                  <c:v>-4.2441769900008808E-2</c:v>
                </c:pt>
                <c:pt idx="265">
                  <c:v>-4.2998762199999874E-2</c:v>
                </c:pt>
                <c:pt idx="266">
                  <c:v>-4.355471680000278E-2</c:v>
                </c:pt>
                <c:pt idx="267">
                  <c:v>-4.410916140000154E-2</c:v>
                </c:pt>
                <c:pt idx="268">
                  <c:v>-4.4661560500003361E-2</c:v>
                </c:pt>
                <c:pt idx="269">
                  <c:v>-4.5211360000010359E-2</c:v>
                </c:pt>
                <c:pt idx="270">
                  <c:v>-4.5757957800006466E-2</c:v>
                </c:pt>
                <c:pt idx="271">
                  <c:v>-4.630072490000714E-2</c:v>
                </c:pt>
                <c:pt idx="272">
                  <c:v>-4.6838980100005756E-2</c:v>
                </c:pt>
                <c:pt idx="273">
                  <c:v>-4.7371965199999977E-2</c:v>
                </c:pt>
                <c:pt idx="274">
                  <c:v>-4.789893270000789E-2</c:v>
                </c:pt>
                <c:pt idx="275">
                  <c:v>-4.8419045700001107E-2</c:v>
                </c:pt>
                <c:pt idx="276">
                  <c:v>-4.8931394000007344E-2</c:v>
                </c:pt>
                <c:pt idx="277">
                  <c:v>-4.9435063800004286E-2</c:v>
                </c:pt>
                <c:pt idx="278">
                  <c:v>-4.9928968300008592E-2</c:v>
                </c:pt>
                <c:pt idx="279">
                  <c:v>-5.0412122200000908E-2</c:v>
                </c:pt>
                <c:pt idx="280">
                  <c:v>-5.0883265700008451E-2</c:v>
                </c:pt>
                <c:pt idx="281">
                  <c:v>-5.1341190599998754E-2</c:v>
                </c:pt>
                <c:pt idx="282">
                  <c:v>-5.1784572800002593E-2</c:v>
                </c:pt>
                <c:pt idx="283">
                  <c:v>-5.2211988800010545E-2</c:v>
                </c:pt>
                <c:pt idx="284">
                  <c:v>-5.2621835600007216E-2</c:v>
                </c:pt>
                <c:pt idx="285">
                  <c:v>-5.3012593900007232E-2</c:v>
                </c:pt>
                <c:pt idx="286">
                  <c:v>-5.3382402099998671E-2</c:v>
                </c:pt>
                <c:pt idx="287">
                  <c:v>-5.3729445599998371E-2</c:v>
                </c:pt>
                <c:pt idx="288">
                  <c:v>-5.4051647100010314E-2</c:v>
                </c:pt>
                <c:pt idx="289">
                  <c:v>-5.4346886800004768E-2</c:v>
                </c:pt>
                <c:pt idx="290">
                  <c:v>-5.4612825600003134E-2</c:v>
                </c:pt>
                <c:pt idx="291">
                  <c:v>-5.4846940300009805E-2</c:v>
                </c:pt>
                <c:pt idx="292">
                  <c:v>-5.5046534799998881E-2</c:v>
                </c:pt>
                <c:pt idx="293">
                  <c:v>-5.5208847100004732E-2</c:v>
                </c:pt>
                <c:pt idx="294">
                  <c:v>-5.5330699400002459E-2</c:v>
                </c:pt>
                <c:pt idx="295">
                  <c:v>-5.5408821800000396E-2</c:v>
                </c:pt>
                <c:pt idx="296">
                  <c:v>-5.5439672100007442E-2</c:v>
                </c:pt>
                <c:pt idx="297">
                  <c:v>-5.541946510000173E-2</c:v>
                </c:pt>
                <c:pt idx="298">
                  <c:v>-5.5344136400009347E-2</c:v>
                </c:pt>
                <c:pt idx="299">
                  <c:v>-5.5209287800010998E-2</c:v>
                </c:pt>
                <c:pt idx="300">
                  <c:v>-5.5010404699999071E-2</c:v>
                </c:pt>
                <c:pt idx="301">
                  <c:v>-5.4742370799999662E-2</c:v>
                </c:pt>
                <c:pt idx="302">
                  <c:v>-5.4399925100000246E-2</c:v>
                </c:pt>
                <c:pt idx="303">
                  <c:v>-5.3977309100005755E-2</c:v>
                </c:pt>
                <c:pt idx="304">
                  <c:v>-5.3468517500007806E-2</c:v>
                </c:pt>
                <c:pt idx="305">
                  <c:v>-5.2867048800010252E-2</c:v>
                </c:pt>
                <c:pt idx="306">
                  <c:v>-5.2165948199998979E-2</c:v>
                </c:pt>
                <c:pt idx="307">
                  <c:v>-5.1357895500004247E-2</c:v>
                </c:pt>
                <c:pt idx="308">
                  <c:v>-5.0434989300001121E-2</c:v>
                </c:pt>
                <c:pt idx="309">
                  <c:v>-4.938889230000143E-2</c:v>
                </c:pt>
                <c:pt idx="310">
                  <c:v>-4.8210718100008876E-2</c:v>
                </c:pt>
                <c:pt idx="311">
                  <c:v>-4.689103590000343E-2</c:v>
                </c:pt>
                <c:pt idx="312">
                  <c:v>-4.5419847600001617E-2</c:v>
                </c:pt>
                <c:pt idx="313">
                  <c:v>-4.3786463400010689E-2</c:v>
                </c:pt>
                <c:pt idx="314">
                  <c:v>-4.1979601800008481E-2</c:v>
                </c:pt>
                <c:pt idx="315">
                  <c:v>-3.9987499300011109E-2</c:v>
                </c:pt>
                <c:pt idx="316">
                  <c:v>-3.7797459100005426E-2</c:v>
                </c:pt>
                <c:pt idx="317">
                  <c:v>-3.5396243200011668E-2</c:v>
                </c:pt>
                <c:pt idx="318">
                  <c:v>-3.2770001200006504E-2</c:v>
                </c:pt>
                <c:pt idx="319">
                  <c:v>-2.9904092100011326E-2</c:v>
                </c:pt>
                <c:pt idx="320">
                  <c:v>-2.6783348199998613E-2</c:v>
                </c:pt>
                <c:pt idx="321">
                  <c:v>-2.3391583200009336E-2</c:v>
                </c:pt>
                <c:pt idx="322">
                  <c:v>-1.9712897700003396E-2</c:v>
                </c:pt>
                <c:pt idx="323">
                  <c:v>-1.5729836100007333E-2</c:v>
                </c:pt>
                <c:pt idx="324">
                  <c:v>-1.142557890000262E-2</c:v>
                </c:pt>
                <c:pt idx="325">
                  <c:v>-6.7826961000037045E-3</c:v>
                </c:pt>
                <c:pt idx="326">
                  <c:v>-1.7840203000076826E-3</c:v>
                </c:pt>
                <c:pt idx="327">
                  <c:v>3.5871076999995921E-3</c:v>
                </c:pt>
                <c:pt idx="328">
                  <c:v>9.3464460999967969E-3</c:v>
                </c:pt>
                <c:pt idx="329">
                  <c:v>1.5508060899989573E-2</c:v>
                </c:pt>
                <c:pt idx="330">
                  <c:v>2.2083616841996445E-2</c:v>
                </c:pt>
                <c:pt idx="331">
                  <c:v>2.9081676872991125E-2</c:v>
                </c:pt>
                <c:pt idx="332">
                  <c:v>3.6505567899993707E-2</c:v>
                </c:pt>
                <c:pt idx="333">
                  <c:v>4.4352155100000346E-2</c:v>
                </c:pt>
                <c:pt idx="334">
                  <c:v>5.1154271699999754E-2</c:v>
                </c:pt>
                <c:pt idx="335">
                  <c:v>5.6673369399987905E-2</c:v>
                </c:pt>
                <c:pt idx="336">
                  <c:v>6.289946839999061E-2</c:v>
                </c:pt>
                <c:pt idx="337">
                  <c:v>6.9850120899999979E-2</c:v>
                </c:pt>
                <c:pt idx="338">
                  <c:v>7.7545787799991217E-2</c:v>
                </c:pt>
                <c:pt idx="339">
                  <c:v>8.6011300499990284E-2</c:v>
                </c:pt>
                <c:pt idx="340">
                  <c:v>9.527553129998978E-2</c:v>
                </c:pt>
                <c:pt idx="341">
                  <c:v>0.10537201439998967</c:v>
                </c:pt>
                <c:pt idx="342">
                  <c:v>0.11633863299999803</c:v>
                </c:pt>
                <c:pt idx="343">
                  <c:v>0.1282183176000018</c:v>
                </c:pt>
                <c:pt idx="344">
                  <c:v>0.14105822709998961</c:v>
                </c:pt>
                <c:pt idx="345">
                  <c:v>0.16358446399999593</c:v>
                </c:pt>
                <c:pt idx="346">
                  <c:v>0.17646052919999988</c:v>
                </c:pt>
                <c:pt idx="347">
                  <c:v>0.19020569179998859</c:v>
                </c:pt>
                <c:pt idx="348">
                  <c:v>0.20490957119999109</c:v>
                </c:pt>
                <c:pt idx="349">
                  <c:v>0.22065895369999566</c:v>
                </c:pt>
                <c:pt idx="350">
                  <c:v>0.23753958179999302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9B9-4862-A31B-CD6C4166E8D9}"/>
            </c:ext>
          </c:extLst>
        </c:ser>
        <c:ser>
          <c:idx val="6"/>
          <c:order val="6"/>
          <c:tx>
            <c:strRef>
              <c:f>'2SF-1IP Data'!$AV$4</c:f>
              <c:strCache>
                <c:ptCount val="1"/>
                <c:pt idx="0">
                  <c:v>Root 6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'2SF-1IP Data'!$AA$5:$AA$355</c:f>
              <c:numCache>
                <c:formatCode>General</c:formatCode>
                <c:ptCount val="351"/>
                <c:pt idx="0">
                  <c:v>4.5</c:v>
                </c:pt>
                <c:pt idx="1">
                  <c:v>4.49</c:v>
                </c:pt>
                <c:pt idx="2">
                  <c:v>4.4800000000000004</c:v>
                </c:pt>
                <c:pt idx="3">
                  <c:v>4.47</c:v>
                </c:pt>
                <c:pt idx="4">
                  <c:v>4.46</c:v>
                </c:pt>
                <c:pt idx="5">
                  <c:v>4.45</c:v>
                </c:pt>
                <c:pt idx="6">
                  <c:v>4.4400000000000004</c:v>
                </c:pt>
                <c:pt idx="7">
                  <c:v>4.43</c:v>
                </c:pt>
                <c:pt idx="8">
                  <c:v>4.42</c:v>
                </c:pt>
                <c:pt idx="9">
                  <c:v>4.41</c:v>
                </c:pt>
                <c:pt idx="10">
                  <c:v>4.4000000000000004</c:v>
                </c:pt>
                <c:pt idx="11">
                  <c:v>4.3899999999999997</c:v>
                </c:pt>
                <c:pt idx="12">
                  <c:v>4.38</c:v>
                </c:pt>
                <c:pt idx="13">
                  <c:v>4.37</c:v>
                </c:pt>
                <c:pt idx="14">
                  <c:v>4.3600000000000003</c:v>
                </c:pt>
                <c:pt idx="15">
                  <c:v>4.3499999999999996</c:v>
                </c:pt>
                <c:pt idx="16">
                  <c:v>4.34</c:v>
                </c:pt>
                <c:pt idx="17">
                  <c:v>4.33</c:v>
                </c:pt>
                <c:pt idx="18">
                  <c:v>4.32</c:v>
                </c:pt>
                <c:pt idx="19">
                  <c:v>4.3099999999999996</c:v>
                </c:pt>
                <c:pt idx="20">
                  <c:v>4.3</c:v>
                </c:pt>
                <c:pt idx="21">
                  <c:v>4.29</c:v>
                </c:pt>
                <c:pt idx="22">
                  <c:v>4.28</c:v>
                </c:pt>
                <c:pt idx="23">
                  <c:v>4.2699999999999996</c:v>
                </c:pt>
                <c:pt idx="24">
                  <c:v>4.26</c:v>
                </c:pt>
                <c:pt idx="25">
                  <c:v>4.25</c:v>
                </c:pt>
                <c:pt idx="26">
                  <c:v>4.24</c:v>
                </c:pt>
                <c:pt idx="27">
                  <c:v>4.2300000000000004</c:v>
                </c:pt>
                <c:pt idx="28">
                  <c:v>4.22</c:v>
                </c:pt>
                <c:pt idx="29">
                  <c:v>4.21</c:v>
                </c:pt>
                <c:pt idx="30">
                  <c:v>4.2</c:v>
                </c:pt>
                <c:pt idx="31">
                  <c:v>4.1900000000000004</c:v>
                </c:pt>
                <c:pt idx="32">
                  <c:v>4.18</c:v>
                </c:pt>
                <c:pt idx="33">
                  <c:v>4.17</c:v>
                </c:pt>
                <c:pt idx="34">
                  <c:v>4.16</c:v>
                </c:pt>
                <c:pt idx="35">
                  <c:v>4.1500000000000004</c:v>
                </c:pt>
                <c:pt idx="36">
                  <c:v>4.1399999999999997</c:v>
                </c:pt>
                <c:pt idx="37">
                  <c:v>4.13</c:v>
                </c:pt>
                <c:pt idx="38">
                  <c:v>4.12</c:v>
                </c:pt>
                <c:pt idx="39">
                  <c:v>4.1100000000000003</c:v>
                </c:pt>
                <c:pt idx="40">
                  <c:v>4.0999999999999996</c:v>
                </c:pt>
                <c:pt idx="41">
                  <c:v>4.09</c:v>
                </c:pt>
                <c:pt idx="42">
                  <c:v>4.08</c:v>
                </c:pt>
                <c:pt idx="43">
                  <c:v>4.07</c:v>
                </c:pt>
                <c:pt idx="44">
                  <c:v>4.0599999999999996</c:v>
                </c:pt>
                <c:pt idx="45">
                  <c:v>4.05</c:v>
                </c:pt>
                <c:pt idx="46">
                  <c:v>4.04</c:v>
                </c:pt>
                <c:pt idx="47">
                  <c:v>4.03</c:v>
                </c:pt>
                <c:pt idx="48">
                  <c:v>4.0199999999999996</c:v>
                </c:pt>
                <c:pt idx="49">
                  <c:v>4.01</c:v>
                </c:pt>
                <c:pt idx="50">
                  <c:v>4</c:v>
                </c:pt>
                <c:pt idx="51">
                  <c:v>3.99</c:v>
                </c:pt>
                <c:pt idx="52">
                  <c:v>3.98</c:v>
                </c:pt>
                <c:pt idx="53">
                  <c:v>3.97</c:v>
                </c:pt>
                <c:pt idx="54">
                  <c:v>3.96</c:v>
                </c:pt>
                <c:pt idx="55">
                  <c:v>3.95</c:v>
                </c:pt>
                <c:pt idx="56">
                  <c:v>3.94</c:v>
                </c:pt>
                <c:pt idx="57">
                  <c:v>3.93</c:v>
                </c:pt>
                <c:pt idx="58">
                  <c:v>3.92</c:v>
                </c:pt>
                <c:pt idx="59">
                  <c:v>3.91</c:v>
                </c:pt>
                <c:pt idx="60">
                  <c:v>3.9</c:v>
                </c:pt>
                <c:pt idx="61">
                  <c:v>3.89</c:v>
                </c:pt>
                <c:pt idx="62">
                  <c:v>3.88</c:v>
                </c:pt>
                <c:pt idx="63">
                  <c:v>3.87</c:v>
                </c:pt>
                <c:pt idx="64">
                  <c:v>3.86</c:v>
                </c:pt>
                <c:pt idx="65">
                  <c:v>3.85</c:v>
                </c:pt>
                <c:pt idx="66">
                  <c:v>3.84</c:v>
                </c:pt>
                <c:pt idx="67">
                  <c:v>3.83</c:v>
                </c:pt>
                <c:pt idx="68">
                  <c:v>3.82</c:v>
                </c:pt>
                <c:pt idx="69">
                  <c:v>3.81</c:v>
                </c:pt>
                <c:pt idx="70">
                  <c:v>3.8</c:v>
                </c:pt>
                <c:pt idx="71">
                  <c:v>3.79</c:v>
                </c:pt>
                <c:pt idx="72">
                  <c:v>3.78</c:v>
                </c:pt>
                <c:pt idx="73">
                  <c:v>3.77</c:v>
                </c:pt>
                <c:pt idx="74">
                  <c:v>3.76</c:v>
                </c:pt>
                <c:pt idx="75">
                  <c:v>3.75</c:v>
                </c:pt>
                <c:pt idx="76">
                  <c:v>3.74</c:v>
                </c:pt>
                <c:pt idx="77">
                  <c:v>3.73</c:v>
                </c:pt>
                <c:pt idx="78">
                  <c:v>3.72</c:v>
                </c:pt>
                <c:pt idx="79">
                  <c:v>3.71</c:v>
                </c:pt>
                <c:pt idx="80">
                  <c:v>3.7</c:v>
                </c:pt>
                <c:pt idx="81">
                  <c:v>3.69</c:v>
                </c:pt>
                <c:pt idx="82">
                  <c:v>3.68</c:v>
                </c:pt>
                <c:pt idx="83">
                  <c:v>3.67</c:v>
                </c:pt>
                <c:pt idx="84">
                  <c:v>3.66</c:v>
                </c:pt>
                <c:pt idx="85">
                  <c:v>3.65</c:v>
                </c:pt>
                <c:pt idx="86">
                  <c:v>3.64</c:v>
                </c:pt>
                <c:pt idx="87">
                  <c:v>3.63</c:v>
                </c:pt>
                <c:pt idx="88">
                  <c:v>3.62</c:v>
                </c:pt>
                <c:pt idx="89">
                  <c:v>3.61</c:v>
                </c:pt>
                <c:pt idx="90">
                  <c:v>3.6</c:v>
                </c:pt>
                <c:pt idx="91">
                  <c:v>3.59</c:v>
                </c:pt>
                <c:pt idx="92">
                  <c:v>3.58</c:v>
                </c:pt>
                <c:pt idx="93">
                  <c:v>3.57</c:v>
                </c:pt>
                <c:pt idx="94">
                  <c:v>3.56</c:v>
                </c:pt>
                <c:pt idx="95">
                  <c:v>3.55</c:v>
                </c:pt>
                <c:pt idx="96">
                  <c:v>3.54</c:v>
                </c:pt>
                <c:pt idx="97">
                  <c:v>3.53</c:v>
                </c:pt>
                <c:pt idx="98">
                  <c:v>3.52</c:v>
                </c:pt>
                <c:pt idx="99">
                  <c:v>3.51</c:v>
                </c:pt>
                <c:pt idx="100">
                  <c:v>3.5</c:v>
                </c:pt>
                <c:pt idx="101">
                  <c:v>3.49</c:v>
                </c:pt>
                <c:pt idx="102">
                  <c:v>3.48</c:v>
                </c:pt>
                <c:pt idx="103">
                  <c:v>3.47</c:v>
                </c:pt>
                <c:pt idx="104">
                  <c:v>3.46</c:v>
                </c:pt>
                <c:pt idx="105">
                  <c:v>3.45</c:v>
                </c:pt>
                <c:pt idx="106">
                  <c:v>3.44</c:v>
                </c:pt>
                <c:pt idx="107">
                  <c:v>3.43</c:v>
                </c:pt>
                <c:pt idx="108">
                  <c:v>3.42</c:v>
                </c:pt>
                <c:pt idx="109">
                  <c:v>3.41</c:v>
                </c:pt>
                <c:pt idx="110">
                  <c:v>3.4</c:v>
                </c:pt>
                <c:pt idx="111">
                  <c:v>3.39</c:v>
                </c:pt>
                <c:pt idx="112">
                  <c:v>3.38</c:v>
                </c:pt>
                <c:pt idx="113">
                  <c:v>3.37</c:v>
                </c:pt>
                <c:pt idx="114">
                  <c:v>3.36</c:v>
                </c:pt>
                <c:pt idx="115">
                  <c:v>3.35</c:v>
                </c:pt>
                <c:pt idx="116">
                  <c:v>3.34</c:v>
                </c:pt>
                <c:pt idx="117">
                  <c:v>3.33</c:v>
                </c:pt>
                <c:pt idx="118">
                  <c:v>3.32</c:v>
                </c:pt>
                <c:pt idx="119">
                  <c:v>3.31</c:v>
                </c:pt>
                <c:pt idx="120">
                  <c:v>3.3</c:v>
                </c:pt>
                <c:pt idx="121">
                  <c:v>3.29</c:v>
                </c:pt>
                <c:pt idx="122">
                  <c:v>3.28</c:v>
                </c:pt>
                <c:pt idx="123">
                  <c:v>3.27</c:v>
                </c:pt>
                <c:pt idx="124">
                  <c:v>3.26</c:v>
                </c:pt>
                <c:pt idx="125">
                  <c:v>3.25</c:v>
                </c:pt>
                <c:pt idx="126">
                  <c:v>3.24</c:v>
                </c:pt>
                <c:pt idx="127">
                  <c:v>3.23</c:v>
                </c:pt>
                <c:pt idx="128">
                  <c:v>3.22</c:v>
                </c:pt>
                <c:pt idx="129">
                  <c:v>3.21</c:v>
                </c:pt>
                <c:pt idx="130">
                  <c:v>3.2</c:v>
                </c:pt>
                <c:pt idx="131">
                  <c:v>3.19</c:v>
                </c:pt>
                <c:pt idx="132">
                  <c:v>3.18</c:v>
                </c:pt>
                <c:pt idx="133">
                  <c:v>3.17</c:v>
                </c:pt>
                <c:pt idx="134">
                  <c:v>3.16</c:v>
                </c:pt>
                <c:pt idx="135">
                  <c:v>3.15</c:v>
                </c:pt>
                <c:pt idx="136">
                  <c:v>3.14</c:v>
                </c:pt>
                <c:pt idx="137">
                  <c:v>3.13</c:v>
                </c:pt>
                <c:pt idx="138">
                  <c:v>3.12</c:v>
                </c:pt>
                <c:pt idx="139">
                  <c:v>3.11</c:v>
                </c:pt>
                <c:pt idx="140">
                  <c:v>3.1</c:v>
                </c:pt>
                <c:pt idx="141">
                  <c:v>3.09</c:v>
                </c:pt>
                <c:pt idx="142">
                  <c:v>3.08</c:v>
                </c:pt>
                <c:pt idx="143">
                  <c:v>3.07</c:v>
                </c:pt>
                <c:pt idx="144">
                  <c:v>3.06</c:v>
                </c:pt>
                <c:pt idx="145">
                  <c:v>3.05</c:v>
                </c:pt>
                <c:pt idx="146">
                  <c:v>3.04</c:v>
                </c:pt>
                <c:pt idx="147">
                  <c:v>3.03</c:v>
                </c:pt>
                <c:pt idx="148">
                  <c:v>3.02</c:v>
                </c:pt>
                <c:pt idx="149">
                  <c:v>3.01</c:v>
                </c:pt>
                <c:pt idx="150">
                  <c:v>3</c:v>
                </c:pt>
                <c:pt idx="151">
                  <c:v>2.99</c:v>
                </c:pt>
                <c:pt idx="152">
                  <c:v>2.98</c:v>
                </c:pt>
                <c:pt idx="153">
                  <c:v>2.97</c:v>
                </c:pt>
                <c:pt idx="154">
                  <c:v>2.96</c:v>
                </c:pt>
                <c:pt idx="155">
                  <c:v>2.95</c:v>
                </c:pt>
                <c:pt idx="156">
                  <c:v>2.94</c:v>
                </c:pt>
                <c:pt idx="157">
                  <c:v>2.93</c:v>
                </c:pt>
                <c:pt idx="158">
                  <c:v>2.92</c:v>
                </c:pt>
                <c:pt idx="159">
                  <c:v>2.91</c:v>
                </c:pt>
                <c:pt idx="160">
                  <c:v>2.9</c:v>
                </c:pt>
                <c:pt idx="161">
                  <c:v>2.89</c:v>
                </c:pt>
                <c:pt idx="162">
                  <c:v>2.88</c:v>
                </c:pt>
                <c:pt idx="163">
                  <c:v>2.87</c:v>
                </c:pt>
                <c:pt idx="164">
                  <c:v>2.86</c:v>
                </c:pt>
                <c:pt idx="165">
                  <c:v>2.85</c:v>
                </c:pt>
                <c:pt idx="166">
                  <c:v>2.84</c:v>
                </c:pt>
                <c:pt idx="167">
                  <c:v>2.83</c:v>
                </c:pt>
                <c:pt idx="168">
                  <c:v>2.82</c:v>
                </c:pt>
                <c:pt idx="169">
                  <c:v>2.81</c:v>
                </c:pt>
                <c:pt idx="170">
                  <c:v>2.8</c:v>
                </c:pt>
                <c:pt idx="171">
                  <c:v>2.79</c:v>
                </c:pt>
                <c:pt idx="172">
                  <c:v>2.78</c:v>
                </c:pt>
                <c:pt idx="173">
                  <c:v>2.77</c:v>
                </c:pt>
                <c:pt idx="174">
                  <c:v>2.76</c:v>
                </c:pt>
                <c:pt idx="175">
                  <c:v>2.75</c:v>
                </c:pt>
                <c:pt idx="176">
                  <c:v>2.74</c:v>
                </c:pt>
                <c:pt idx="177">
                  <c:v>2.73</c:v>
                </c:pt>
                <c:pt idx="178">
                  <c:v>2.72</c:v>
                </c:pt>
                <c:pt idx="179">
                  <c:v>2.71</c:v>
                </c:pt>
                <c:pt idx="180">
                  <c:v>2.7</c:v>
                </c:pt>
                <c:pt idx="181">
                  <c:v>2.69</c:v>
                </c:pt>
                <c:pt idx="182">
                  <c:v>2.68</c:v>
                </c:pt>
                <c:pt idx="183">
                  <c:v>2.67</c:v>
                </c:pt>
                <c:pt idx="184">
                  <c:v>2.66</c:v>
                </c:pt>
                <c:pt idx="185">
                  <c:v>2.65</c:v>
                </c:pt>
                <c:pt idx="186">
                  <c:v>2.64</c:v>
                </c:pt>
                <c:pt idx="187">
                  <c:v>2.63</c:v>
                </c:pt>
                <c:pt idx="188">
                  <c:v>2.62</c:v>
                </c:pt>
                <c:pt idx="189">
                  <c:v>2.61</c:v>
                </c:pt>
                <c:pt idx="190">
                  <c:v>2.6</c:v>
                </c:pt>
                <c:pt idx="191">
                  <c:v>2.59</c:v>
                </c:pt>
                <c:pt idx="192">
                  <c:v>2.58</c:v>
                </c:pt>
                <c:pt idx="193">
                  <c:v>2.57</c:v>
                </c:pt>
                <c:pt idx="194">
                  <c:v>2.56</c:v>
                </c:pt>
                <c:pt idx="195">
                  <c:v>2.5499999999999998</c:v>
                </c:pt>
                <c:pt idx="196">
                  <c:v>2.54</c:v>
                </c:pt>
                <c:pt idx="197">
                  <c:v>2.5299999999999998</c:v>
                </c:pt>
                <c:pt idx="198">
                  <c:v>2.52</c:v>
                </c:pt>
                <c:pt idx="199">
                  <c:v>2.5099999999999998</c:v>
                </c:pt>
                <c:pt idx="200">
                  <c:v>2.5</c:v>
                </c:pt>
                <c:pt idx="201">
                  <c:v>2.4900000000000002</c:v>
                </c:pt>
                <c:pt idx="202">
                  <c:v>2.48</c:v>
                </c:pt>
                <c:pt idx="203">
                  <c:v>2.4700000000000002</c:v>
                </c:pt>
                <c:pt idx="204">
                  <c:v>2.46</c:v>
                </c:pt>
                <c:pt idx="205">
                  <c:v>2.4500000000000002</c:v>
                </c:pt>
                <c:pt idx="206">
                  <c:v>2.44</c:v>
                </c:pt>
                <c:pt idx="207">
                  <c:v>2.4300000000000002</c:v>
                </c:pt>
                <c:pt idx="208">
                  <c:v>2.42</c:v>
                </c:pt>
                <c:pt idx="209">
                  <c:v>2.41</c:v>
                </c:pt>
                <c:pt idx="210">
                  <c:v>2.4</c:v>
                </c:pt>
                <c:pt idx="211">
                  <c:v>2.39</c:v>
                </c:pt>
                <c:pt idx="212">
                  <c:v>2.38</c:v>
                </c:pt>
                <c:pt idx="213">
                  <c:v>2.37</c:v>
                </c:pt>
                <c:pt idx="214">
                  <c:v>2.36</c:v>
                </c:pt>
                <c:pt idx="215">
                  <c:v>2.35</c:v>
                </c:pt>
                <c:pt idx="216">
                  <c:v>2.34</c:v>
                </c:pt>
                <c:pt idx="217">
                  <c:v>2.33</c:v>
                </c:pt>
                <c:pt idx="218">
                  <c:v>2.3199999999999998</c:v>
                </c:pt>
                <c:pt idx="219">
                  <c:v>2.31</c:v>
                </c:pt>
                <c:pt idx="220">
                  <c:v>2.2999999999999998</c:v>
                </c:pt>
                <c:pt idx="221">
                  <c:v>2.29</c:v>
                </c:pt>
                <c:pt idx="222">
                  <c:v>2.2799999999999998</c:v>
                </c:pt>
                <c:pt idx="223">
                  <c:v>2.27</c:v>
                </c:pt>
                <c:pt idx="224">
                  <c:v>2.2599999999999998</c:v>
                </c:pt>
                <c:pt idx="225">
                  <c:v>2.25</c:v>
                </c:pt>
                <c:pt idx="226">
                  <c:v>2.2400000000000002</c:v>
                </c:pt>
                <c:pt idx="227">
                  <c:v>2.23</c:v>
                </c:pt>
                <c:pt idx="228">
                  <c:v>2.2200000000000002</c:v>
                </c:pt>
                <c:pt idx="229">
                  <c:v>2.21</c:v>
                </c:pt>
                <c:pt idx="230">
                  <c:v>2.2000000000000002</c:v>
                </c:pt>
                <c:pt idx="231">
                  <c:v>2.19</c:v>
                </c:pt>
                <c:pt idx="232">
                  <c:v>2.1800000000000002</c:v>
                </c:pt>
                <c:pt idx="233">
                  <c:v>2.17</c:v>
                </c:pt>
                <c:pt idx="234">
                  <c:v>2.16</c:v>
                </c:pt>
                <c:pt idx="235">
                  <c:v>2.15</c:v>
                </c:pt>
                <c:pt idx="236">
                  <c:v>2.14</c:v>
                </c:pt>
                <c:pt idx="237">
                  <c:v>2.13</c:v>
                </c:pt>
                <c:pt idx="238">
                  <c:v>2.12</c:v>
                </c:pt>
                <c:pt idx="239">
                  <c:v>2.11</c:v>
                </c:pt>
                <c:pt idx="240">
                  <c:v>2.1</c:v>
                </c:pt>
                <c:pt idx="241">
                  <c:v>2.09</c:v>
                </c:pt>
                <c:pt idx="242">
                  <c:v>2.08</c:v>
                </c:pt>
                <c:pt idx="243">
                  <c:v>2.0699999999999998</c:v>
                </c:pt>
                <c:pt idx="244">
                  <c:v>2.06</c:v>
                </c:pt>
                <c:pt idx="245">
                  <c:v>2.0499999999999998</c:v>
                </c:pt>
                <c:pt idx="246">
                  <c:v>2.04</c:v>
                </c:pt>
                <c:pt idx="247">
                  <c:v>2.0299999999999998</c:v>
                </c:pt>
                <c:pt idx="248">
                  <c:v>2.02</c:v>
                </c:pt>
                <c:pt idx="249">
                  <c:v>2.0099999999999998</c:v>
                </c:pt>
                <c:pt idx="250">
                  <c:v>2</c:v>
                </c:pt>
                <c:pt idx="251">
                  <c:v>1.99</c:v>
                </c:pt>
                <c:pt idx="252">
                  <c:v>1.98</c:v>
                </c:pt>
                <c:pt idx="253">
                  <c:v>1.97</c:v>
                </c:pt>
                <c:pt idx="254">
                  <c:v>1.96</c:v>
                </c:pt>
                <c:pt idx="255">
                  <c:v>1.95</c:v>
                </c:pt>
                <c:pt idx="256">
                  <c:v>1.94</c:v>
                </c:pt>
                <c:pt idx="257">
                  <c:v>1.93</c:v>
                </c:pt>
                <c:pt idx="258">
                  <c:v>1.92</c:v>
                </c:pt>
                <c:pt idx="259">
                  <c:v>1.91</c:v>
                </c:pt>
                <c:pt idx="260">
                  <c:v>1.9</c:v>
                </c:pt>
                <c:pt idx="261">
                  <c:v>1.89</c:v>
                </c:pt>
                <c:pt idx="262">
                  <c:v>1.88</c:v>
                </c:pt>
                <c:pt idx="263">
                  <c:v>1.87</c:v>
                </c:pt>
                <c:pt idx="264">
                  <c:v>1.86</c:v>
                </c:pt>
                <c:pt idx="265">
                  <c:v>1.85</c:v>
                </c:pt>
                <c:pt idx="266">
                  <c:v>1.84</c:v>
                </c:pt>
                <c:pt idx="267">
                  <c:v>1.83</c:v>
                </c:pt>
                <c:pt idx="268">
                  <c:v>1.82</c:v>
                </c:pt>
                <c:pt idx="269">
                  <c:v>1.81</c:v>
                </c:pt>
                <c:pt idx="270">
                  <c:v>1.8</c:v>
                </c:pt>
                <c:pt idx="271">
                  <c:v>1.79</c:v>
                </c:pt>
                <c:pt idx="272">
                  <c:v>1.78</c:v>
                </c:pt>
                <c:pt idx="273">
                  <c:v>1.77</c:v>
                </c:pt>
                <c:pt idx="274">
                  <c:v>1.76</c:v>
                </c:pt>
                <c:pt idx="275">
                  <c:v>1.75</c:v>
                </c:pt>
                <c:pt idx="276">
                  <c:v>1.74</c:v>
                </c:pt>
                <c:pt idx="277">
                  <c:v>1.73</c:v>
                </c:pt>
                <c:pt idx="278">
                  <c:v>1.72</c:v>
                </c:pt>
                <c:pt idx="279">
                  <c:v>1.71</c:v>
                </c:pt>
                <c:pt idx="280">
                  <c:v>1.7</c:v>
                </c:pt>
                <c:pt idx="281">
                  <c:v>1.69</c:v>
                </c:pt>
                <c:pt idx="282">
                  <c:v>1.68</c:v>
                </c:pt>
                <c:pt idx="283">
                  <c:v>1.67</c:v>
                </c:pt>
                <c:pt idx="284">
                  <c:v>1.66</c:v>
                </c:pt>
                <c:pt idx="285">
                  <c:v>1.65</c:v>
                </c:pt>
                <c:pt idx="286">
                  <c:v>1.64</c:v>
                </c:pt>
                <c:pt idx="287">
                  <c:v>1.63</c:v>
                </c:pt>
                <c:pt idx="288">
                  <c:v>1.62</c:v>
                </c:pt>
                <c:pt idx="289">
                  <c:v>1.61</c:v>
                </c:pt>
                <c:pt idx="290">
                  <c:v>1.6</c:v>
                </c:pt>
                <c:pt idx="291">
                  <c:v>1.59</c:v>
                </c:pt>
                <c:pt idx="292">
                  <c:v>1.58</c:v>
                </c:pt>
                <c:pt idx="293">
                  <c:v>1.57</c:v>
                </c:pt>
                <c:pt idx="294">
                  <c:v>1.56</c:v>
                </c:pt>
                <c:pt idx="295">
                  <c:v>1.55</c:v>
                </c:pt>
                <c:pt idx="296">
                  <c:v>1.54</c:v>
                </c:pt>
                <c:pt idx="297">
                  <c:v>1.53</c:v>
                </c:pt>
                <c:pt idx="298">
                  <c:v>1.52</c:v>
                </c:pt>
                <c:pt idx="299">
                  <c:v>1.51</c:v>
                </c:pt>
                <c:pt idx="300">
                  <c:v>1.5</c:v>
                </c:pt>
                <c:pt idx="301">
                  <c:v>1.49</c:v>
                </c:pt>
                <c:pt idx="302">
                  <c:v>1.48</c:v>
                </c:pt>
                <c:pt idx="303">
                  <c:v>1.47</c:v>
                </c:pt>
                <c:pt idx="304">
                  <c:v>1.46</c:v>
                </c:pt>
                <c:pt idx="305">
                  <c:v>1.45</c:v>
                </c:pt>
                <c:pt idx="306">
                  <c:v>1.44</c:v>
                </c:pt>
                <c:pt idx="307">
                  <c:v>1.43</c:v>
                </c:pt>
                <c:pt idx="308">
                  <c:v>1.42</c:v>
                </c:pt>
                <c:pt idx="309">
                  <c:v>1.41</c:v>
                </c:pt>
                <c:pt idx="310">
                  <c:v>1.4</c:v>
                </c:pt>
                <c:pt idx="311">
                  <c:v>1.39</c:v>
                </c:pt>
                <c:pt idx="312">
                  <c:v>1.38</c:v>
                </c:pt>
                <c:pt idx="313">
                  <c:v>1.37</c:v>
                </c:pt>
                <c:pt idx="314">
                  <c:v>1.36</c:v>
                </c:pt>
                <c:pt idx="315">
                  <c:v>1.35</c:v>
                </c:pt>
                <c:pt idx="316">
                  <c:v>1.34</c:v>
                </c:pt>
                <c:pt idx="317">
                  <c:v>1.33</c:v>
                </c:pt>
                <c:pt idx="318">
                  <c:v>1.32</c:v>
                </c:pt>
                <c:pt idx="319">
                  <c:v>1.31</c:v>
                </c:pt>
                <c:pt idx="320">
                  <c:v>1.3</c:v>
                </c:pt>
                <c:pt idx="321">
                  <c:v>1.29</c:v>
                </c:pt>
                <c:pt idx="322">
                  <c:v>1.28</c:v>
                </c:pt>
                <c:pt idx="323">
                  <c:v>1.27</c:v>
                </c:pt>
                <c:pt idx="324">
                  <c:v>1.26</c:v>
                </c:pt>
                <c:pt idx="325">
                  <c:v>1.25</c:v>
                </c:pt>
                <c:pt idx="326">
                  <c:v>1.24</c:v>
                </c:pt>
                <c:pt idx="327">
                  <c:v>1.23</c:v>
                </c:pt>
                <c:pt idx="328">
                  <c:v>1.22</c:v>
                </c:pt>
                <c:pt idx="329">
                  <c:v>1.21</c:v>
                </c:pt>
                <c:pt idx="330">
                  <c:v>1.2</c:v>
                </c:pt>
                <c:pt idx="331">
                  <c:v>1.19</c:v>
                </c:pt>
                <c:pt idx="332">
                  <c:v>1.18</c:v>
                </c:pt>
                <c:pt idx="333">
                  <c:v>1.17</c:v>
                </c:pt>
                <c:pt idx="334">
                  <c:v>1.1599999999999999</c:v>
                </c:pt>
                <c:pt idx="335">
                  <c:v>1.1499999999999999</c:v>
                </c:pt>
                <c:pt idx="336">
                  <c:v>1.1399999999999999</c:v>
                </c:pt>
                <c:pt idx="337">
                  <c:v>1.1299999999999999</c:v>
                </c:pt>
                <c:pt idx="338">
                  <c:v>1.1200000000000001</c:v>
                </c:pt>
                <c:pt idx="339">
                  <c:v>1.1100000000000001</c:v>
                </c:pt>
                <c:pt idx="340">
                  <c:v>1.1000000000000001</c:v>
                </c:pt>
                <c:pt idx="341">
                  <c:v>1.0900000000000001</c:v>
                </c:pt>
                <c:pt idx="342">
                  <c:v>1.08</c:v>
                </c:pt>
                <c:pt idx="343">
                  <c:v>1.07</c:v>
                </c:pt>
                <c:pt idx="344">
                  <c:v>1.06</c:v>
                </c:pt>
                <c:pt idx="345">
                  <c:v>1.05</c:v>
                </c:pt>
                <c:pt idx="346">
                  <c:v>1.04</c:v>
                </c:pt>
                <c:pt idx="347">
                  <c:v>1.03</c:v>
                </c:pt>
                <c:pt idx="348">
                  <c:v>1.02</c:v>
                </c:pt>
                <c:pt idx="349">
                  <c:v>1.01</c:v>
                </c:pt>
                <c:pt idx="350">
                  <c:v>1</c:v>
                </c:pt>
              </c:numCache>
            </c:numRef>
          </c:xVal>
          <c:yVal>
            <c:numRef>
              <c:f>'2SF-1IP Data'!$AV$5:$AV$355</c:f>
              <c:numCache>
                <c:formatCode>General</c:formatCode>
                <c:ptCount val="351"/>
                <c:pt idx="0">
                  <c:v>7.3597299999050847E-4</c:v>
                </c:pt>
                <c:pt idx="1">
                  <c:v>7.4084249999373242E-4</c:v>
                </c:pt>
                <c:pt idx="2">
                  <c:v>7.4583309999809444E-4</c:v>
                </c:pt>
                <c:pt idx="3">
                  <c:v>7.5093419999916478E-4</c:v>
                </c:pt>
                <c:pt idx="4">
                  <c:v>7.5614609998808646E-4</c:v>
                </c:pt>
                <c:pt idx="5">
                  <c:v>7.6146979999691666E-4</c:v>
                </c:pt>
                <c:pt idx="6">
                  <c:v>7.6690609999729986E-4</c:v>
                </c:pt>
                <c:pt idx="7">
                  <c:v>7.7245599999287151E-4</c:v>
                </c:pt>
                <c:pt idx="8">
                  <c:v>7.7812029999790866E-4</c:v>
                </c:pt>
                <c:pt idx="9">
                  <c:v>7.8389959999469738E-4</c:v>
                </c:pt>
                <c:pt idx="10">
                  <c:v>7.8979490000108399E-4</c:v>
                </c:pt>
                <c:pt idx="11">
                  <c:v>7.9580669999756992E-4</c:v>
                </c:pt>
                <c:pt idx="12">
                  <c:v>8.0193590000021686E-4</c:v>
                </c:pt>
                <c:pt idx="13">
                  <c:v>8.0818299998952625E-4</c:v>
                </c:pt>
                <c:pt idx="14">
                  <c:v>8.1454879999398599E-4</c:v>
                </c:pt>
                <c:pt idx="15">
                  <c:v>8.2103359999052827E-4</c:v>
                </c:pt>
                <c:pt idx="16">
                  <c:v>8.2763819999343013E-4</c:v>
                </c:pt>
                <c:pt idx="17">
                  <c:v>8.3436289999383462E-4</c:v>
                </c:pt>
                <c:pt idx="18">
                  <c:v>8.4120829998823865E-4</c:v>
                </c:pt>
                <c:pt idx="19">
                  <c:v>8.4817479999799161E-4</c:v>
                </c:pt>
                <c:pt idx="20">
                  <c:v>8.5526270000002569E-4</c:v>
                </c:pt>
                <c:pt idx="21">
                  <c:v>8.624724000014794E-4</c:v>
                </c:pt>
                <c:pt idx="22">
                  <c:v>8.6980409999171115E-4</c:v>
                </c:pt>
                <c:pt idx="23">
                  <c:v>8.7725799998850107E-4</c:v>
                </c:pt>
                <c:pt idx="24">
                  <c:v>8.8483439999720304E-4</c:v>
                </c:pt>
                <c:pt idx="25">
                  <c:v>8.9253329998939535E-4</c:v>
                </c:pt>
                <c:pt idx="26">
                  <c:v>9.0035479999528434E-4</c:v>
                </c:pt>
                <c:pt idx="27">
                  <c:v>9.0829899998823294E-4</c:v>
                </c:pt>
                <c:pt idx="28">
                  <c:v>9.1636569999309359E-4</c:v>
                </c:pt>
                <c:pt idx="29">
                  <c:v>9.2455489999565543E-4</c:v>
                </c:pt>
                <c:pt idx="30">
                  <c:v>9.3286639999234922E-4</c:v>
                </c:pt>
                <c:pt idx="31">
                  <c:v>9.4129999999381653E-4</c:v>
                </c:pt>
                <c:pt idx="32">
                  <c:v>9.4985539999470348E-4</c:v>
                </c:pt>
                <c:pt idx="33">
                  <c:v>9.5853220000208239E-4</c:v>
                </c:pt>
                <c:pt idx="34">
                  <c:v>9.6733009999638853E-4</c:v>
                </c:pt>
                <c:pt idx="35">
                  <c:v>9.7624849999533581E-4</c:v>
                </c:pt>
                <c:pt idx="36">
                  <c:v>9.8528679998821644E-4</c:v>
                </c:pt>
                <c:pt idx="37">
                  <c:v>9.94444499994529E-4</c:v>
                </c:pt>
                <c:pt idx="38">
                  <c:v>1.0037207999999964E-3</c:v>
                </c:pt>
                <c:pt idx="39">
                  <c:v>1.0131148999903417E-3</c:v>
                </c:pt>
                <c:pt idx="40">
                  <c:v>1.0226258999921356E-3</c:v>
                </c:pt>
                <c:pt idx="41">
                  <c:v>1.0322529999911012E-3</c:v>
                </c:pt>
                <c:pt idx="42">
                  <c:v>1.0419949999942446E-3</c:v>
                </c:pt>
                <c:pt idx="43">
                  <c:v>1.0518507999961457E-3</c:v>
                </c:pt>
                <c:pt idx="44">
                  <c:v>1.0618192999913845E-3</c:v>
                </c:pt>
                <c:pt idx="45">
                  <c:v>1.0718990999976086E-3</c:v>
                </c:pt>
                <c:pt idx="46">
                  <c:v>1.0820887999898332E-3</c:v>
                </c:pt>
                <c:pt idx="47">
                  <c:v>1.0923868999981323E-3</c:v>
                </c:pt>
                <c:pt idx="48">
                  <c:v>1.1027917999939518E-3</c:v>
                </c:pt>
                <c:pt idx="49">
                  <c:v>1.1133017999895856E-3</c:v>
                </c:pt>
                <c:pt idx="50">
                  <c:v>1.1239149999937581E-3</c:v>
                </c:pt>
                <c:pt idx="51">
                  <c:v>1.1346296999903416E-3</c:v>
                </c:pt>
                <c:pt idx="52">
                  <c:v>1.1454435999951329E-3</c:v>
                </c:pt>
                <c:pt idx="53">
                  <c:v>1.1563547000008612E-3</c:v>
                </c:pt>
                <c:pt idx="54">
                  <c:v>1.1673605999931169E-3</c:v>
                </c:pt>
                <c:pt idx="55">
                  <c:v>1.178459000001908E-3</c:v>
                </c:pt>
                <c:pt idx="56">
                  <c:v>1.1896472999950447E-3</c:v>
                </c:pt>
                <c:pt idx="57">
                  <c:v>1.2009227999953964E-3</c:v>
                </c:pt>
                <c:pt idx="58">
                  <c:v>1.212282699995626E-3</c:v>
                </c:pt>
                <c:pt idx="59">
                  <c:v>1.2237239999990379E-3</c:v>
                </c:pt>
                <c:pt idx="60">
                  <c:v>1.2352435999929412E-3</c:v>
                </c:pt>
                <c:pt idx="61">
                  <c:v>1.2468382999912819E-3</c:v>
                </c:pt>
                <c:pt idx="62">
                  <c:v>1.2585045000008677E-3</c:v>
                </c:pt>
                <c:pt idx="63">
                  <c:v>1.2702387000018689E-3</c:v>
                </c:pt>
                <c:pt idx="64">
                  <c:v>1.2820370999975239E-3</c:v>
                </c:pt>
                <c:pt idx="65">
                  <c:v>1.2938957999892864E-3</c:v>
                </c:pt>
                <c:pt idx="66">
                  <c:v>1.3058104999998932E-3</c:v>
                </c:pt>
                <c:pt idx="67">
                  <c:v>1.3177768999952377E-3</c:v>
                </c:pt>
                <c:pt idx="68">
                  <c:v>1.3297904999944876E-3</c:v>
                </c:pt>
                <c:pt idx="69">
                  <c:v>1.3418464999972457E-3</c:v>
                </c:pt>
                <c:pt idx="70">
                  <c:v>1.3539387999941255E-3</c:v>
                </c:pt>
                <c:pt idx="71">
                  <c:v>1.3660643000008577E-3</c:v>
                </c:pt>
                <c:pt idx="72">
                  <c:v>1.378216299997348E-3</c:v>
                </c:pt>
                <c:pt idx="73">
                  <c:v>1.3903892999991285E-3</c:v>
                </c:pt>
                <c:pt idx="74">
                  <c:v>1.4025774999879559E-3</c:v>
                </c:pt>
                <c:pt idx="75">
                  <c:v>1.4147745999935069E-3</c:v>
                </c:pt>
                <c:pt idx="76">
                  <c:v>1.4269740999992564E-3</c:v>
                </c:pt>
                <c:pt idx="77">
                  <c:v>1.4391692999993211E-3</c:v>
                </c:pt>
                <c:pt idx="78">
                  <c:v>1.4513530999948898E-3</c:v>
                </c:pt>
                <c:pt idx="79">
                  <c:v>1.4635180999960085E-3</c:v>
                </c:pt>
                <c:pt idx="80">
                  <c:v>1.4756565999931581E-3</c:v>
                </c:pt>
                <c:pt idx="81">
                  <c:v>1.4877607000016724E-3</c:v>
                </c:pt>
                <c:pt idx="82">
                  <c:v>1.4998217999959707E-3</c:v>
                </c:pt>
                <c:pt idx="83">
                  <c:v>1.5118313999948896E-3</c:v>
                </c:pt>
                <c:pt idx="84">
                  <c:v>1.5237801999887779E-3</c:v>
                </c:pt>
                <c:pt idx="85">
                  <c:v>1.5356586999928368E-3</c:v>
                </c:pt>
                <c:pt idx="86">
                  <c:v>1.5474571999902764E-3</c:v>
                </c:pt>
                <c:pt idx="87">
                  <c:v>1.559166199996298E-3</c:v>
                </c:pt>
                <c:pt idx="88">
                  <c:v>1.5707728999956316E-3</c:v>
                </c:pt>
                <c:pt idx="89">
                  <c:v>1.5822671999927707E-3</c:v>
                </c:pt>
                <c:pt idx="90">
                  <c:v>1.5936374999938607E-3</c:v>
                </c:pt>
                <c:pt idx="91">
                  <c:v>1.6048714999925551E-3</c:v>
                </c:pt>
                <c:pt idx="92">
                  <c:v>1.6159566999931485E-3</c:v>
                </c:pt>
                <c:pt idx="93">
                  <c:v>1.626879699998085E-3</c:v>
                </c:pt>
                <c:pt idx="94">
                  <c:v>1.6376270999955977E-3</c:v>
                </c:pt>
                <c:pt idx="95">
                  <c:v>1.6481842999951368E-3</c:v>
                </c:pt>
                <c:pt idx="96">
                  <c:v>1.6585366999919415E-3</c:v>
                </c:pt>
                <c:pt idx="97">
                  <c:v>1.6686686999918265E-3</c:v>
                </c:pt>
                <c:pt idx="98">
                  <c:v>1.678564299993468E-3</c:v>
                </c:pt>
                <c:pt idx="99">
                  <c:v>1.6882067999972605E-3</c:v>
                </c:pt>
                <c:pt idx="100">
                  <c:v>1.6975788999928909E-3</c:v>
                </c:pt>
                <c:pt idx="101">
                  <c:v>1.7066623999966168E-3</c:v>
                </c:pt>
                <c:pt idx="102">
                  <c:v>1.7154386999891358E-3</c:v>
                </c:pt>
                <c:pt idx="103">
                  <c:v>1.7238881999901423E-3</c:v>
                </c:pt>
                <c:pt idx="104">
                  <c:v>1.731990799996197E-3</c:v>
                </c:pt>
                <c:pt idx="105">
                  <c:v>1.7397255000020095E-3</c:v>
                </c:pt>
                <c:pt idx="106">
                  <c:v>1.7470704000004389E-3</c:v>
                </c:pt>
                <c:pt idx="107">
                  <c:v>1.7540030000020579E-3</c:v>
                </c:pt>
                <c:pt idx="108">
                  <c:v>1.7604997999995931E-3</c:v>
                </c:pt>
                <c:pt idx="109">
                  <c:v>1.7665364999999156E-3</c:v>
                </c:pt>
                <c:pt idx="110">
                  <c:v>1.7720877999920503E-3</c:v>
                </c:pt>
                <c:pt idx="111">
                  <c:v>1.777127799996947E-3</c:v>
                </c:pt>
                <c:pt idx="112">
                  <c:v>1.7816292999981442E-3</c:v>
                </c:pt>
                <c:pt idx="113">
                  <c:v>1.7855642999933252E-3</c:v>
                </c:pt>
                <c:pt idx="114">
                  <c:v>1.7889037999907487E-3</c:v>
                </c:pt>
                <c:pt idx="115">
                  <c:v>1.7916177999950378E-3</c:v>
                </c:pt>
                <c:pt idx="116">
                  <c:v>1.7936752999929695E-3</c:v>
                </c:pt>
                <c:pt idx="117">
                  <c:v>1.7950440999925377E-3</c:v>
                </c:pt>
                <c:pt idx="118">
                  <c:v>1.7956910999998854E-3</c:v>
                </c:pt>
                <c:pt idx="119">
                  <c:v>1.7955819999997402E-3</c:v>
                </c:pt>
                <c:pt idx="120">
                  <c:v>1.7946812999980466E-3</c:v>
                </c:pt>
                <c:pt idx="121">
                  <c:v>1.7929525999988982E-3</c:v>
                </c:pt>
                <c:pt idx="122">
                  <c:v>1.7903580999956148E-3</c:v>
                </c:pt>
                <c:pt idx="123">
                  <c:v>1.7868589999920914E-3</c:v>
                </c:pt>
                <c:pt idx="124">
                  <c:v>1.7824149999938754E-3</c:v>
                </c:pt>
                <c:pt idx="125">
                  <c:v>1.7769849999922371E-3</c:v>
                </c:pt>
                <c:pt idx="126">
                  <c:v>1.7705262999925253E-3</c:v>
                </c:pt>
                <c:pt idx="127">
                  <c:v>1.7629950999946686E-3</c:v>
                </c:pt>
                <c:pt idx="128">
                  <c:v>1.7543462999896065E-3</c:v>
                </c:pt>
                <c:pt idx="129">
                  <c:v>1.7445335000019213E-3</c:v>
                </c:pt>
                <c:pt idx="130">
                  <c:v>1.733508999990363E-3</c:v>
                </c:pt>
                <c:pt idx="131">
                  <c:v>1.7212239999935264E-3</c:v>
                </c:pt>
                <c:pt idx="132">
                  <c:v>1.7076279999912458E-3</c:v>
                </c:pt>
                <c:pt idx="133">
                  <c:v>1.6926694000005682E-3</c:v>
                </c:pt>
                <c:pt idx="134">
                  <c:v>1.6762994999908187E-3</c:v>
                </c:pt>
                <c:pt idx="135">
                  <c:v>1.6584553999905438E-3</c:v>
                </c:pt>
                <c:pt idx="136">
                  <c:v>1.6390858999955071E-3</c:v>
                </c:pt>
                <c:pt idx="137">
                  <c:v>1.6181339999974398E-3</c:v>
                </c:pt>
                <c:pt idx="138">
                  <c:v>1.595541499995079E-3</c:v>
                </c:pt>
                <c:pt idx="139">
                  <c:v>1.5712486999888142E-3</c:v>
                </c:pt>
                <c:pt idx="140">
                  <c:v>1.5451945999984673E-3</c:v>
                </c:pt>
                <c:pt idx="141">
                  <c:v>1.5173170999958074E-3</c:v>
                </c:pt>
                <c:pt idx="142">
                  <c:v>1.4875525999968886E-3</c:v>
                </c:pt>
                <c:pt idx="143">
                  <c:v>1.4558363999981339E-3</c:v>
                </c:pt>
                <c:pt idx="144">
                  <c:v>1.4221021999958339E-3</c:v>
                </c:pt>
                <c:pt idx="145">
                  <c:v>1.386282900000424E-3</c:v>
                </c:pt>
                <c:pt idx="146">
                  <c:v>1.348313899995901E-3</c:v>
                </c:pt>
                <c:pt idx="147">
                  <c:v>1.3081171999971275E-3</c:v>
                </c:pt>
                <c:pt idx="148">
                  <c:v>1.2656262999968249E-3</c:v>
                </c:pt>
                <c:pt idx="149">
                  <c:v>1.2207689999996774E-3</c:v>
                </c:pt>
                <c:pt idx="150">
                  <c:v>1.1734723999978769E-3</c:v>
                </c:pt>
                <c:pt idx="151">
                  <c:v>1.1236622999888368E-3</c:v>
                </c:pt>
                <c:pt idx="152">
                  <c:v>1.0712634999947568E-3</c:v>
                </c:pt>
                <c:pt idx="153">
                  <c:v>1.016199899993353E-3</c:v>
                </c:pt>
                <c:pt idx="154">
                  <c:v>9.5839459999069732E-4</c:v>
                </c:pt>
                <c:pt idx="155">
                  <c:v>8.9776949999986755E-4</c:v>
                </c:pt>
                <c:pt idx="156">
                  <c:v>8.342460999983814E-4</c:v>
                </c:pt>
                <c:pt idx="157">
                  <c:v>7.6774099998999645E-4</c:v>
                </c:pt>
                <c:pt idx="158">
                  <c:v>6.9818160000068019E-4</c:v>
                </c:pt>
                <c:pt idx="159">
                  <c:v>6.2548349998792219E-4</c:v>
                </c:pt>
                <c:pt idx="160">
                  <c:v>5.4956519998938802E-4</c:v>
                </c:pt>
                <c:pt idx="161">
                  <c:v>4.7034509999832608E-4</c:v>
                </c:pt>
                <c:pt idx="162">
                  <c:v>3.8782880000098885E-4</c:v>
                </c:pt>
                <c:pt idx="163">
                  <c:v>3.0176549999794133E-4</c:v>
                </c:pt>
                <c:pt idx="164">
                  <c:v>2.1214829999394169E-4</c:v>
                </c:pt>
                <c:pt idx="165">
                  <c:v>1.1889809999843237E-4</c:v>
                </c:pt>
                <c:pt idx="166">
                  <c:v>2.1932099997457044E-5</c:v>
                </c:pt>
                <c:pt idx="167">
                  <c:v>-7.8832900001657435E-5</c:v>
                </c:pt>
                <c:pt idx="168">
                  <c:v>-1.8348000000401044E-4</c:v>
                </c:pt>
                <c:pt idx="169">
                  <c:v>-2.9209230000049047E-4</c:v>
                </c:pt>
                <c:pt idx="170">
                  <c:v>-4.0475280000862313E-4</c:v>
                </c:pt>
                <c:pt idx="171">
                  <c:v>-5.2154380000501988E-4</c:v>
                </c:pt>
                <c:pt idx="172">
                  <c:v>-6.4254779999828315E-4</c:v>
                </c:pt>
                <c:pt idx="173">
                  <c:v>-7.6784650001116006E-4</c:v>
                </c:pt>
                <c:pt idx="174">
                  <c:v>-8.9752610000459754E-4</c:v>
                </c:pt>
                <c:pt idx="175">
                  <c:v>-1.0316576000093391E-3</c:v>
                </c:pt>
                <c:pt idx="176">
                  <c:v>-1.1703256000004103E-3</c:v>
                </c:pt>
                <c:pt idx="177">
                  <c:v>-1.3136094000003595E-3</c:v>
                </c:pt>
                <c:pt idx="178">
                  <c:v>-1.4615875000032474E-3</c:v>
                </c:pt>
                <c:pt idx="179">
                  <c:v>-1.6143373000119254E-3</c:v>
                </c:pt>
                <c:pt idx="180">
                  <c:v>-1.771935400000757E-3</c:v>
                </c:pt>
                <c:pt idx="181">
                  <c:v>-1.9344573000097398E-3</c:v>
                </c:pt>
                <c:pt idx="182">
                  <c:v>-2.1019775000041818E-3</c:v>
                </c:pt>
                <c:pt idx="183">
                  <c:v>-2.2745692000114559E-3</c:v>
                </c:pt>
                <c:pt idx="184">
                  <c:v>-2.4523045000108823E-3</c:v>
                </c:pt>
                <c:pt idx="185">
                  <c:v>-2.6352544000047828E-3</c:v>
                </c:pt>
                <c:pt idx="186">
                  <c:v>-2.8234883000095579E-3</c:v>
                </c:pt>
                <c:pt idx="187">
                  <c:v>-3.0170744000059813E-3</c:v>
                </c:pt>
                <c:pt idx="188">
                  <c:v>-3.2160797000102548E-3</c:v>
                </c:pt>
                <c:pt idx="189">
                  <c:v>-3.4205696000100261E-3</c:v>
                </c:pt>
                <c:pt idx="190">
                  <c:v>-3.6306081999981643E-3</c:v>
                </c:pt>
                <c:pt idx="191">
                  <c:v>-3.8462581000118234E-3</c:v>
                </c:pt>
                <c:pt idx="192">
                  <c:v>-4.0675806000081138E-3</c:v>
                </c:pt>
                <c:pt idx="193">
                  <c:v>-4.2946352999990722E-3</c:v>
                </c:pt>
                <c:pt idx="194">
                  <c:v>-4.5274806000037415E-3</c:v>
                </c:pt>
                <c:pt idx="195">
                  <c:v>-4.7661734000001843E-3</c:v>
                </c:pt>
                <c:pt idx="196">
                  <c:v>-5.0107691000107479E-3</c:v>
                </c:pt>
                <c:pt idx="197">
                  <c:v>-5.2613218000061579E-3</c:v>
                </c:pt>
                <c:pt idx="198">
                  <c:v>-5.5178843000049937E-3</c:v>
                </c:pt>
                <c:pt idx="199">
                  <c:v>-5.7805078999990656E-3</c:v>
                </c:pt>
                <c:pt idx="200">
                  <c:v>-6.0492425999996158E-3</c:v>
                </c:pt>
                <c:pt idx="201">
                  <c:v>-6.3241372999982559E-3</c:v>
                </c:pt>
                <c:pt idx="202">
                  <c:v>-6.6052396000060298E-3</c:v>
                </c:pt>
                <c:pt idx="203">
                  <c:v>-6.8925960000001396E-3</c:v>
                </c:pt>
                <c:pt idx="204">
                  <c:v>-7.1862519000092107E-3</c:v>
                </c:pt>
                <c:pt idx="205">
                  <c:v>-7.4862517000013895E-3</c:v>
                </c:pt>
                <c:pt idx="206">
                  <c:v>-7.7926390000015999E-3</c:v>
                </c:pt>
                <c:pt idx="207">
                  <c:v>-8.1054563000009239E-3</c:v>
                </c:pt>
                <c:pt idx="208">
                  <c:v>-8.4247456000099419E-3</c:v>
                </c:pt>
                <c:pt idx="209">
                  <c:v>-8.7505479000071773E-3</c:v>
                </c:pt>
                <c:pt idx="210">
                  <c:v>-9.0829040000102168E-3</c:v>
                </c:pt>
                <c:pt idx="211">
                  <c:v>-9.4218540000099438E-3</c:v>
                </c:pt>
                <c:pt idx="212">
                  <c:v>-9.7674375000025293E-3</c:v>
                </c:pt>
                <c:pt idx="213">
                  <c:v>-1.0119688900005031E-2</c:v>
                </c:pt>
                <c:pt idx="214">
                  <c:v>-1.0478472800002692E-2</c:v>
                </c:pt>
                <c:pt idx="215">
                  <c:v>-1.0844182700012084E-2</c:v>
                </c:pt>
                <c:pt idx="216">
                  <c:v>-1.121668849999935E-2</c:v>
                </c:pt>
                <c:pt idx="217">
                  <c:v>-1.159602420000283E-2</c:v>
                </c:pt>
                <c:pt idx="218">
                  <c:v>-1.1982229200000916E-2</c:v>
                </c:pt>
                <c:pt idx="219">
                  <c:v>-1.2375343300007557E-2</c:v>
                </c:pt>
                <c:pt idx="220">
                  <c:v>-1.2775406599999428E-2</c:v>
                </c:pt>
                <c:pt idx="221">
                  <c:v>-1.3182459800006541E-2</c:v>
                </c:pt>
                <c:pt idx="222">
                  <c:v>-1.3596544400002131E-2</c:v>
                </c:pt>
                <c:pt idx="223">
                  <c:v>-1.4017702300009205E-2</c:v>
                </c:pt>
                <c:pt idx="224">
                  <c:v>-1.4445976400011773E-2</c:v>
                </c:pt>
                <c:pt idx="225">
                  <c:v>-1.4881407300009641E-2</c:v>
                </c:pt>
                <c:pt idx="226">
                  <c:v>-1.5324045799999908E-2</c:v>
                </c:pt>
                <c:pt idx="227">
                  <c:v>-1.5773934199998507E-2</c:v>
                </c:pt>
                <c:pt idx="228">
                  <c:v>-1.6231118900009278E-2</c:v>
                </c:pt>
                <c:pt idx="229">
                  <c:v>-1.6695647600002417E-2</c:v>
                </c:pt>
                <c:pt idx="230">
                  <c:v>-1.7167568800005029E-2</c:v>
                </c:pt>
                <c:pt idx="231">
                  <c:v>-1.7646932300010576E-2</c:v>
                </c:pt>
                <c:pt idx="232">
                  <c:v>-1.8133788900001946E-2</c:v>
                </c:pt>
                <c:pt idx="233">
                  <c:v>-1.8628190500010078E-2</c:v>
                </c:pt>
                <c:pt idx="234">
                  <c:v>-1.9130189900010919E-2</c:v>
                </c:pt>
                <c:pt idx="235">
                  <c:v>-1.9639841100001831E-2</c:v>
                </c:pt>
                <c:pt idx="236">
                  <c:v>-2.0157198900008666E-2</c:v>
                </c:pt>
                <c:pt idx="237">
                  <c:v>-2.0682318900000496E-2</c:v>
                </c:pt>
                <c:pt idx="238">
                  <c:v>-2.1215257500003304E-2</c:v>
                </c:pt>
                <c:pt idx="239">
                  <c:v>-2.1756071799998722E-2</c:v>
                </c:pt>
                <c:pt idx="240">
                  <c:v>-2.2304819200002157E-2</c:v>
                </c:pt>
                <c:pt idx="241">
                  <c:v>-2.2861551900007271E-2</c:v>
                </c:pt>
                <c:pt idx="242">
                  <c:v>-2.3426339400003826E-2</c:v>
                </c:pt>
                <c:pt idx="243">
                  <c:v>-2.3999233500006767E-2</c:v>
                </c:pt>
                <c:pt idx="244">
                  <c:v>-2.4580291700004864E-2</c:v>
                </c:pt>
                <c:pt idx="245">
                  <c:v>-2.5169571000006385E-2</c:v>
                </c:pt>
                <c:pt idx="246">
                  <c:v>-2.5767127500003539E-2</c:v>
                </c:pt>
                <c:pt idx="247">
                  <c:v>-2.637301610000975E-2</c:v>
                </c:pt>
                <c:pt idx="248">
                  <c:v>-2.6987290400001029E-2</c:v>
                </c:pt>
                <c:pt idx="249">
                  <c:v>-2.7610002100004749E-2</c:v>
                </c:pt>
                <c:pt idx="250">
                  <c:v>-2.8241200700009017E-2</c:v>
                </c:pt>
                <c:pt idx="251">
                  <c:v>-2.8880933400003528E-2</c:v>
                </c:pt>
                <c:pt idx="252">
                  <c:v>-2.9529244100004348E-2</c:v>
                </c:pt>
                <c:pt idx="253">
                  <c:v>-3.0186173600000643E-2</c:v>
                </c:pt>
                <c:pt idx="254">
                  <c:v>-3.0851758899999027E-2</c:v>
                </c:pt>
                <c:pt idx="255">
                  <c:v>-3.1525728200008984E-2</c:v>
                </c:pt>
                <c:pt idx="256">
                  <c:v>-3.2209009300004254E-2</c:v>
                </c:pt>
                <c:pt idx="257">
                  <c:v>-3.2900449700008494E-2</c:v>
                </c:pt>
                <c:pt idx="258">
                  <c:v>-3.3600938300011762E-2</c:v>
                </c:pt>
                <c:pt idx="259">
                  <c:v>-3.4310191400010126E-2</c:v>
                </c:pt>
                <c:pt idx="260">
                  <c:v>-3.5028214600004048E-2</c:v>
                </c:pt>
                <c:pt idx="261">
                  <c:v>-3.5755003800005625E-2</c:v>
                </c:pt>
                <c:pt idx="262">
                  <c:v>-3.6490542300001039E-2</c:v>
                </c:pt>
                <c:pt idx="263">
                  <c:v>-3.7234817600008796E-2</c:v>
                </c:pt>
                <c:pt idx="264">
                  <c:v>-3.7987697000005483E-2</c:v>
                </c:pt>
                <c:pt idx="265">
                  <c:v>-3.8749322200004599E-2</c:v>
                </c:pt>
                <c:pt idx="266">
                  <c:v>-3.9519554500003551E-2</c:v>
                </c:pt>
                <c:pt idx="267">
                  <c:v>-4.0298357600008217E-2</c:v>
                </c:pt>
                <c:pt idx="268">
                  <c:v>-4.1085589800005096E-2</c:v>
                </c:pt>
                <c:pt idx="269">
                  <c:v>-4.1881217500005619E-2</c:v>
                </c:pt>
                <c:pt idx="270">
                  <c:v>-4.268511790000673E-2</c:v>
                </c:pt>
                <c:pt idx="271">
                  <c:v>-4.3497165600001608E-2</c:v>
                </c:pt>
                <c:pt idx="272">
                  <c:v>-4.4317256700011853E-2</c:v>
                </c:pt>
                <c:pt idx="273">
                  <c:v>-4.5145133900007295E-2</c:v>
                </c:pt>
                <c:pt idx="274">
                  <c:v>-4.5980728700001805E-2</c:v>
                </c:pt>
                <c:pt idx="275">
                  <c:v>-4.6823806399999057E-2</c:v>
                </c:pt>
                <c:pt idx="276">
                  <c:v>-4.767413129999909E-2</c:v>
                </c:pt>
                <c:pt idx="277">
                  <c:v>-4.8531484999998042E-2</c:v>
                </c:pt>
                <c:pt idx="278">
                  <c:v>-4.9395569099999648E-2</c:v>
                </c:pt>
                <c:pt idx="279">
                  <c:v>-5.0266111700011606E-2</c:v>
                </c:pt>
                <c:pt idx="280">
                  <c:v>-5.0883265600006666E-2</c:v>
                </c:pt>
                <c:pt idx="281">
                  <c:v>-5.1341190599998754E-2</c:v>
                </c:pt>
                <c:pt idx="282">
                  <c:v>-5.1784572800002593E-2</c:v>
                </c:pt>
                <c:pt idx="283">
                  <c:v>-5.2211988800010545E-2</c:v>
                </c:pt>
                <c:pt idx="284">
                  <c:v>-5.2621835099998293E-2</c:v>
                </c:pt>
                <c:pt idx="285">
                  <c:v>-5.3012593700003663E-2</c:v>
                </c:pt>
                <c:pt idx="286">
                  <c:v>-5.3382401900009313E-2</c:v>
                </c:pt>
                <c:pt idx="287">
                  <c:v>-5.3729445500010797E-2</c:v>
                </c:pt>
                <c:pt idx="288">
                  <c:v>-5.4051646900006745E-2</c:v>
                </c:pt>
                <c:pt idx="289">
                  <c:v>-5.4346886700002983E-2</c:v>
                </c:pt>
                <c:pt idx="290">
                  <c:v>-5.4612825399999565E-2</c:v>
                </c:pt>
                <c:pt idx="291">
                  <c:v>-5.4846940300009805E-2</c:v>
                </c:pt>
                <c:pt idx="292">
                  <c:v>-5.5046534799998881E-2</c:v>
                </c:pt>
                <c:pt idx="293">
                  <c:v>-5.5208847100004732E-2</c:v>
                </c:pt>
                <c:pt idx="294">
                  <c:v>-5.533069919999889E-2</c:v>
                </c:pt>
                <c:pt idx="295">
                  <c:v>-5.5408821800000396E-2</c:v>
                </c:pt>
                <c:pt idx="296">
                  <c:v>-5.5439672100007442E-2</c:v>
                </c:pt>
                <c:pt idx="297">
                  <c:v>-5.541946510000173E-2</c:v>
                </c:pt>
                <c:pt idx="298">
                  <c:v>-5.5344136400009347E-2</c:v>
                </c:pt>
                <c:pt idx="299">
                  <c:v>-5.5209287099998505E-2</c:v>
                </c:pt>
                <c:pt idx="300">
                  <c:v>-5.5010404500009713E-2</c:v>
                </c:pt>
                <c:pt idx="301">
                  <c:v>-5.4742370799999662E-2</c:v>
                </c:pt>
                <c:pt idx="302">
                  <c:v>-5.4399924999998461E-2</c:v>
                </c:pt>
                <c:pt idx="303">
                  <c:v>-5.3977309100005755E-2</c:v>
                </c:pt>
                <c:pt idx="304">
                  <c:v>-5.3468517400006021E-2</c:v>
                </c:pt>
                <c:pt idx="305">
                  <c:v>-5.2867048400003114E-2</c:v>
                </c:pt>
                <c:pt idx="306">
                  <c:v>-5.2165948199998979E-2</c:v>
                </c:pt>
                <c:pt idx="307">
                  <c:v>-5.1357895500004247E-2</c:v>
                </c:pt>
                <c:pt idx="308">
                  <c:v>-5.0434989199999336E-2</c:v>
                </c:pt>
                <c:pt idx="309">
                  <c:v>-4.938889230000143E-2</c:v>
                </c:pt>
                <c:pt idx="310">
                  <c:v>-4.8210717599999953E-2</c:v>
                </c:pt>
                <c:pt idx="311">
                  <c:v>-4.6891035800001646E-2</c:v>
                </c:pt>
                <c:pt idx="312">
                  <c:v>-4.5419847600001617E-2</c:v>
                </c:pt>
                <c:pt idx="313">
                  <c:v>-4.3786463400010689E-2</c:v>
                </c:pt>
                <c:pt idx="314">
                  <c:v>-4.1979601600004912E-2</c:v>
                </c:pt>
                <c:pt idx="315">
                  <c:v>-3.9987499300011109E-2</c:v>
                </c:pt>
                <c:pt idx="316">
                  <c:v>-3.7797457700008863E-2</c:v>
                </c:pt>
                <c:pt idx="317">
                  <c:v>-3.5396240099998977E-2</c:v>
                </c:pt>
                <c:pt idx="318">
                  <c:v>-3.2769998800006306E-2</c:v>
                </c:pt>
                <c:pt idx="319">
                  <c:v>-2.9904088999998635E-2</c:v>
                </c:pt>
                <c:pt idx="320">
                  <c:v>-2.6783348000009255E-2</c:v>
                </c:pt>
                <c:pt idx="321">
                  <c:v>-2.3391583200009336E-2</c:v>
                </c:pt>
                <c:pt idx="322">
                  <c:v>-1.9712897600001611E-2</c:v>
                </c:pt>
                <c:pt idx="323">
                  <c:v>-1.5729835900003764E-2</c:v>
                </c:pt>
                <c:pt idx="324">
                  <c:v>-1.1425578800000835E-2</c:v>
                </c:pt>
                <c:pt idx="325">
                  <c:v>-6.7826961000037045E-3</c:v>
                </c:pt>
                <c:pt idx="326">
                  <c:v>-1.7840203000076826E-3</c:v>
                </c:pt>
                <c:pt idx="327">
                  <c:v>3.5871078000013767E-3</c:v>
                </c:pt>
                <c:pt idx="328">
                  <c:v>9.3464460999967969E-3</c:v>
                </c:pt>
                <c:pt idx="329">
                  <c:v>1.5508063900000479E-2</c:v>
                </c:pt>
                <c:pt idx="330">
                  <c:v>2.2083616912993875E-2</c:v>
                </c:pt>
                <c:pt idx="331">
                  <c:v>2.908167725298938E-2</c:v>
                </c:pt>
                <c:pt idx="332">
                  <c:v>3.6505567899993707E-2</c:v>
                </c:pt>
                <c:pt idx="333">
                  <c:v>4.4352156299993339E-2</c:v>
                </c:pt>
                <c:pt idx="334">
                  <c:v>5.2609090499998956E-2</c:v>
                </c:pt>
                <c:pt idx="335">
                  <c:v>6.1251844499992103E-2</c:v>
                </c:pt>
                <c:pt idx="336">
                  <c:v>7.0241461099996627E-2</c:v>
                </c:pt>
                <c:pt idx="337">
                  <c:v>7.9524825699991197E-2</c:v>
                </c:pt>
                <c:pt idx="338">
                  <c:v>8.9042159199991033E-2</c:v>
                </c:pt>
                <c:pt idx="339">
                  <c:v>9.8747267199996713E-2</c:v>
                </c:pt>
                <c:pt idx="340">
                  <c:v>0.10863271489999704</c:v>
                </c:pt>
                <c:pt idx="341">
                  <c:v>0.11874566169998957</c:v>
                </c:pt>
                <c:pt idx="342">
                  <c:v>0.12917952639999442</c:v>
                </c:pt>
                <c:pt idx="343">
                  <c:v>0.14005177899998955</c:v>
                </c:pt>
                <c:pt idx="344">
                  <c:v>0.15148252329998968</c:v>
                </c:pt>
                <c:pt idx="345">
                  <c:v>0.16358446949999461</c:v>
                </c:pt>
                <c:pt idx="346">
                  <c:v>0.17646052969999459</c:v>
                </c:pt>
                <c:pt idx="347">
                  <c:v>0.19020569209999394</c:v>
                </c:pt>
                <c:pt idx="348">
                  <c:v>0.20490957139999466</c:v>
                </c:pt>
                <c:pt idx="349">
                  <c:v>0.22065895389999923</c:v>
                </c:pt>
                <c:pt idx="350">
                  <c:v>0.2375395818999948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9B9-4862-A31B-CD6C4166E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6536416"/>
        <c:axId val="-2071484016"/>
      </c:scatterChart>
      <c:valAx>
        <c:axId val="-2086536416"/>
        <c:scaling>
          <c:orientation val="minMax"/>
          <c:max val="4.5"/>
          <c:min val="1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-2071484016"/>
        <c:crosses val="autoZero"/>
        <c:crossBetween val="midCat"/>
      </c:valAx>
      <c:valAx>
        <c:axId val="-2071484016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-2086536416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44382</xdr:colOff>
      <xdr:row>405</xdr:row>
      <xdr:rowOff>25400</xdr:rowOff>
    </xdr:from>
    <xdr:to>
      <xdr:col>6</xdr:col>
      <xdr:colOff>163871</xdr:colOff>
      <xdr:row>414</xdr:row>
      <xdr:rowOff>63500</xdr:rowOff>
    </xdr:to>
    <xdr:sp macro="" textlink="">
      <xdr:nvSpPr>
        <xdr:cNvPr id="2" name="TextBox 1"/>
        <xdr:cNvSpPr txBox="1"/>
      </xdr:nvSpPr>
      <xdr:spPr>
        <a:xfrm>
          <a:off x="387282" y="82397600"/>
          <a:ext cx="5047089" cy="1866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NOTES:</a:t>
          </a:r>
        </a:p>
        <a:p>
          <a:r>
            <a:rPr lang="en-US" sz="1100"/>
            <a:t>- Basis: cc-pvdz</a:t>
          </a:r>
        </a:p>
        <a:p>
          <a:r>
            <a:rPr lang="en-US" sz="1100"/>
            <a:t>- Integral Type: PK</a:t>
          </a:r>
        </a:p>
        <a:p>
          <a:r>
            <a:rPr lang="en-US" sz="1100"/>
            <a:t>-</a:t>
          </a:r>
          <a:r>
            <a:rPr lang="en-US" sz="1100" baseline="0"/>
            <a:t> CAS: GWH guess</a:t>
          </a:r>
        </a:p>
        <a:p>
          <a:r>
            <a:rPr lang="en-US" sz="1100" baseline="0"/>
            <a:t>- 1x: GWH guess, GEN_DAVIDSON</a:t>
          </a:r>
        </a:p>
        <a:p>
          <a:r>
            <a:rPr lang="en-US" sz="1100" baseline="0"/>
            <a:t>	Single points done for 1.93 A</a:t>
          </a:r>
        </a:p>
        <a:p>
          <a:r>
            <a:rPr lang="en-US" sz="1100" baseline="0"/>
            <a:t>	Single points done for 1.33 A</a:t>
          </a:r>
        </a:p>
        <a:p>
          <a:r>
            <a:rPr lang="en-US" sz="1100" baseline="0"/>
            <a:t>- S: GWH guess, ITER_INV</a:t>
          </a:r>
        </a:p>
        <a:p>
          <a:r>
            <a:rPr lang="en-US" sz="1100" baseline="0"/>
            <a:t>	1.0 to 1.5 values were taken from separate calculation</a:t>
          </a:r>
        </a:p>
        <a:p>
          <a:r>
            <a:rPr lang="en-US" sz="1100" baseline="0"/>
            <a:t>	Single points done for 1.2 and 1.9 values (with GEN_DAVIDSON)</a:t>
          </a:r>
          <a:endParaRPr lang="en-US" sz="1100"/>
        </a:p>
      </xdr:txBody>
    </xdr:sp>
    <xdr:clientData/>
  </xdr:twoCellAnchor>
  <xdr:twoCellAnchor>
    <xdr:from>
      <xdr:col>48</xdr:col>
      <xdr:colOff>542637</xdr:colOff>
      <xdr:row>0</xdr:row>
      <xdr:rowOff>208683</xdr:rowOff>
    </xdr:from>
    <xdr:to>
      <xdr:col>55</xdr:col>
      <xdr:colOff>432954</xdr:colOff>
      <xdr:row>18</xdr:row>
      <xdr:rowOff>14431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48</xdr:col>
      <xdr:colOff>505114</xdr:colOff>
      <xdr:row>18</xdr:row>
      <xdr:rowOff>86590</xdr:rowOff>
    </xdr:from>
    <xdr:to>
      <xdr:col>55</xdr:col>
      <xdr:colOff>395431</xdr:colOff>
      <xdr:row>35</xdr:row>
      <xdr:rowOff>137680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48</xdr:col>
      <xdr:colOff>488462</xdr:colOff>
      <xdr:row>36</xdr:row>
      <xdr:rowOff>41868</xdr:rowOff>
    </xdr:from>
    <xdr:to>
      <xdr:col>55</xdr:col>
      <xdr:colOff>378779</xdr:colOff>
      <xdr:row>53</xdr:row>
      <xdr:rowOff>92958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80</xdr:col>
      <xdr:colOff>157955</xdr:colOff>
      <xdr:row>0</xdr:row>
      <xdr:rowOff>168732</xdr:rowOff>
    </xdr:from>
    <xdr:to>
      <xdr:col>89</xdr:col>
      <xdr:colOff>135309</xdr:colOff>
      <xdr:row>27</xdr:row>
      <xdr:rowOff>187912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89</xdr:col>
      <xdr:colOff>250284</xdr:colOff>
      <xdr:row>1</xdr:row>
      <xdr:rowOff>10404</xdr:rowOff>
    </xdr:from>
    <xdr:to>
      <xdr:col>98</xdr:col>
      <xdr:colOff>203200</xdr:colOff>
      <xdr:row>25</xdr:row>
      <xdr:rowOff>152400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81</xdr:col>
      <xdr:colOff>186267</xdr:colOff>
      <xdr:row>29</xdr:row>
      <xdr:rowOff>0</xdr:rowOff>
    </xdr:from>
    <xdr:to>
      <xdr:col>90</xdr:col>
      <xdr:colOff>139183</xdr:colOff>
      <xdr:row>53</xdr:row>
      <xdr:rowOff>192796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44382</xdr:colOff>
      <xdr:row>405</xdr:row>
      <xdr:rowOff>25400</xdr:rowOff>
    </xdr:from>
    <xdr:to>
      <xdr:col>6</xdr:col>
      <xdr:colOff>163871</xdr:colOff>
      <xdr:row>414</xdr:row>
      <xdr:rowOff>63500</xdr:rowOff>
    </xdr:to>
    <xdr:sp macro="" textlink="">
      <xdr:nvSpPr>
        <xdr:cNvPr id="2" name="TextBox 1"/>
        <xdr:cNvSpPr txBox="1"/>
      </xdr:nvSpPr>
      <xdr:spPr>
        <a:xfrm>
          <a:off x="863737" y="83067013"/>
          <a:ext cx="5035618" cy="188164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NOTES:</a:t>
          </a:r>
        </a:p>
        <a:p>
          <a:r>
            <a:rPr lang="en-US" sz="1100"/>
            <a:t>- Basis: cc-pvdz</a:t>
          </a:r>
        </a:p>
        <a:p>
          <a:r>
            <a:rPr lang="en-US" sz="1100"/>
            <a:t>- Integral Type: PK</a:t>
          </a:r>
        </a:p>
        <a:p>
          <a:r>
            <a:rPr lang="en-US" sz="1100"/>
            <a:t>-</a:t>
          </a:r>
          <a:r>
            <a:rPr lang="en-US" sz="1100" baseline="0"/>
            <a:t> CAS: GWH guess</a:t>
          </a:r>
        </a:p>
        <a:p>
          <a:r>
            <a:rPr lang="en-US" sz="1100" baseline="0"/>
            <a:t>- 1x: GWH guess, GEN_DAVIDSON</a:t>
          </a:r>
        </a:p>
        <a:p>
          <a:r>
            <a:rPr lang="en-US" sz="1100" baseline="0"/>
            <a:t>	Single points done for 1.93 A</a:t>
          </a:r>
        </a:p>
        <a:p>
          <a:r>
            <a:rPr lang="en-US" sz="1100" baseline="0"/>
            <a:t>	Single points done for 1.33 A</a:t>
          </a:r>
        </a:p>
        <a:p>
          <a:r>
            <a:rPr lang="en-US" sz="1100" baseline="0"/>
            <a:t>- S: GWH guess, ITER_INV</a:t>
          </a:r>
        </a:p>
        <a:p>
          <a:r>
            <a:rPr lang="en-US" sz="1100" baseline="0"/>
            <a:t>	1.0 to 1.5 values were taken from separate calculation</a:t>
          </a:r>
        </a:p>
        <a:p>
          <a:r>
            <a:rPr lang="en-US" sz="1100" baseline="0"/>
            <a:t>	Single points done for 1.2 and 1.9 values (with GEN_DAVIDSON)</a:t>
          </a:r>
          <a:endParaRPr lang="en-US" sz="1100"/>
        </a:p>
      </xdr:txBody>
    </xdr:sp>
    <xdr:clientData/>
  </xdr:twoCellAnchor>
  <xdr:twoCellAnchor>
    <xdr:from>
      <xdr:col>49</xdr:col>
      <xdr:colOff>0</xdr:colOff>
      <xdr:row>1</xdr:row>
      <xdr:rowOff>0</xdr:rowOff>
    </xdr:from>
    <xdr:to>
      <xdr:col>58</xdr:col>
      <xdr:colOff>203200</xdr:colOff>
      <xdr:row>23</xdr:row>
      <xdr:rowOff>12700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49</xdr:col>
      <xdr:colOff>0</xdr:colOff>
      <xdr:row>24</xdr:row>
      <xdr:rowOff>0</xdr:rowOff>
    </xdr:from>
    <xdr:to>
      <xdr:col>58</xdr:col>
      <xdr:colOff>203200</xdr:colOff>
      <xdr:row>46</xdr:row>
      <xdr:rowOff>50800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49</xdr:col>
      <xdr:colOff>0</xdr:colOff>
      <xdr:row>47</xdr:row>
      <xdr:rowOff>0</xdr:rowOff>
    </xdr:from>
    <xdr:to>
      <xdr:col>58</xdr:col>
      <xdr:colOff>203200</xdr:colOff>
      <xdr:row>69</xdr:row>
      <xdr:rowOff>50800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49</xdr:col>
      <xdr:colOff>0</xdr:colOff>
      <xdr:row>70</xdr:row>
      <xdr:rowOff>0</xdr:rowOff>
    </xdr:from>
    <xdr:to>
      <xdr:col>58</xdr:col>
      <xdr:colOff>203200</xdr:colOff>
      <xdr:row>92</xdr:row>
      <xdr:rowOff>50800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317500</xdr:colOff>
      <xdr:row>405</xdr:row>
      <xdr:rowOff>25400</xdr:rowOff>
    </xdr:from>
    <xdr:to>
      <xdr:col>4</xdr:col>
      <xdr:colOff>812800</xdr:colOff>
      <xdr:row>414</xdr:row>
      <xdr:rowOff>63500</xdr:rowOff>
    </xdr:to>
    <xdr:sp macro="" textlink="">
      <xdr:nvSpPr>
        <xdr:cNvPr id="2" name="TextBox 1"/>
        <xdr:cNvSpPr txBox="1"/>
      </xdr:nvSpPr>
      <xdr:spPr>
        <a:xfrm>
          <a:off x="317500" y="82130900"/>
          <a:ext cx="3797300" cy="1866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NOTES:</a:t>
          </a:r>
        </a:p>
        <a:p>
          <a:r>
            <a:rPr lang="en-US" sz="1100"/>
            <a:t>- Basis: cc-pvdz</a:t>
          </a:r>
        </a:p>
        <a:p>
          <a:r>
            <a:rPr lang="en-US" sz="1100"/>
            <a:t>-</a:t>
          </a:r>
          <a:r>
            <a:rPr lang="en-US" sz="1100" baseline="0"/>
            <a:t> CAS: SOSCF, E/D convergence 1e-10</a:t>
          </a:r>
        </a:p>
        <a:p>
          <a:r>
            <a:rPr lang="en-US" sz="1100" baseline="0"/>
            <a:t>- 1x: SOSCF, GEN_DAVIDSON</a:t>
          </a:r>
        </a:p>
        <a:p>
          <a:r>
            <a:rPr lang="en-US" sz="1100" baseline="0"/>
            <a:t>- S: SOSCF</a:t>
          </a:r>
          <a:endParaRPr lang="en-US" sz="1100"/>
        </a:p>
      </xdr:txBody>
    </xdr:sp>
    <xdr:clientData/>
  </xdr:twoCellAnchor>
  <xdr:twoCellAnchor>
    <xdr:from>
      <xdr:col>47</xdr:col>
      <xdr:colOff>0</xdr:colOff>
      <xdr:row>1</xdr:row>
      <xdr:rowOff>0</xdr:rowOff>
    </xdr:from>
    <xdr:to>
      <xdr:col>56</xdr:col>
      <xdr:colOff>203200</xdr:colOff>
      <xdr:row>23</xdr:row>
      <xdr:rowOff>12700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822614</xdr:colOff>
      <xdr:row>24</xdr:row>
      <xdr:rowOff>30238</xdr:rowOff>
    </xdr:from>
    <xdr:to>
      <xdr:col>56</xdr:col>
      <xdr:colOff>90714</xdr:colOff>
      <xdr:row>57</xdr:row>
      <xdr:rowOff>21304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47</xdr:col>
      <xdr:colOff>0</xdr:colOff>
      <xdr:row>47</xdr:row>
      <xdr:rowOff>0</xdr:rowOff>
    </xdr:from>
    <xdr:to>
      <xdr:col>56</xdr:col>
      <xdr:colOff>203200</xdr:colOff>
      <xdr:row>69</xdr:row>
      <xdr:rowOff>50800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47</xdr:col>
      <xdr:colOff>0</xdr:colOff>
      <xdr:row>70</xdr:row>
      <xdr:rowOff>0</xdr:rowOff>
    </xdr:from>
    <xdr:to>
      <xdr:col>56</xdr:col>
      <xdr:colOff>203200</xdr:colOff>
      <xdr:row>92</xdr:row>
      <xdr:rowOff>50800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V816"/>
  <sheetViews>
    <sheetView zoomScale="50" workbookViewId="0">
      <selection activeCell="F27" sqref="F27"/>
    </sheetView>
  </sheetViews>
  <sheetFormatPr defaultColWidth="11" defaultRowHeight="15.75" x14ac:dyDescent="0.25"/>
  <cols>
    <col min="1" max="1" width="4.5" customWidth="1"/>
    <col min="2" max="4" width="14.375" customWidth="1"/>
  </cols>
  <sheetData>
    <row r="1" spans="2:48" ht="16.5" thickBot="1" x14ac:dyDescent="0.3"/>
    <row r="2" spans="2:48" ht="16.5" thickBot="1" x14ac:dyDescent="0.3">
      <c r="B2" s="15"/>
      <c r="C2" s="53"/>
      <c r="D2" s="34"/>
      <c r="E2" s="141" t="s">
        <v>7</v>
      </c>
      <c r="F2" s="142"/>
      <c r="G2" s="142"/>
      <c r="H2" s="142"/>
      <c r="I2" s="142"/>
      <c r="J2" s="142"/>
      <c r="K2" s="143"/>
      <c r="L2" s="141" t="s">
        <v>8</v>
      </c>
      <c r="M2" s="142"/>
      <c r="N2" s="142"/>
      <c r="O2" s="142"/>
      <c r="P2" s="142"/>
      <c r="Q2" s="142"/>
      <c r="R2" s="143"/>
      <c r="S2" s="141" t="s">
        <v>9</v>
      </c>
      <c r="T2" s="142"/>
      <c r="U2" s="142"/>
      <c r="V2" s="142"/>
      <c r="W2" s="142"/>
      <c r="X2" s="142"/>
      <c r="Y2" s="143"/>
      <c r="AA2" s="141" t="s">
        <v>11</v>
      </c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3"/>
    </row>
    <row r="3" spans="2:48" ht="16.5" thickBot="1" x14ac:dyDescent="0.3">
      <c r="B3" s="16"/>
      <c r="C3" s="60" t="s">
        <v>12</v>
      </c>
      <c r="D3" s="22" t="s">
        <v>13</v>
      </c>
      <c r="E3" s="21" t="s">
        <v>6</v>
      </c>
      <c r="F3" s="22" t="s">
        <v>0</v>
      </c>
      <c r="G3" s="22" t="s">
        <v>1</v>
      </c>
      <c r="H3" s="22" t="s">
        <v>2</v>
      </c>
      <c r="I3" s="22" t="s">
        <v>3</v>
      </c>
      <c r="J3" s="22" t="s">
        <v>4</v>
      </c>
      <c r="K3" s="43" t="s">
        <v>5</v>
      </c>
      <c r="L3" s="11" t="s">
        <v>6</v>
      </c>
      <c r="M3" s="12" t="s">
        <v>0</v>
      </c>
      <c r="N3" s="12" t="s">
        <v>1</v>
      </c>
      <c r="O3" s="12" t="s">
        <v>2</v>
      </c>
      <c r="P3" s="12" t="s">
        <v>3</v>
      </c>
      <c r="Q3" s="12" t="s">
        <v>4</v>
      </c>
      <c r="R3" s="13" t="s">
        <v>5</v>
      </c>
      <c r="S3" s="22" t="s">
        <v>6</v>
      </c>
      <c r="T3" s="22" t="s">
        <v>0</v>
      </c>
      <c r="U3" s="22" t="s">
        <v>1</v>
      </c>
      <c r="V3" s="22" t="s">
        <v>2</v>
      </c>
      <c r="W3" s="22" t="s">
        <v>3</v>
      </c>
      <c r="X3" s="22" t="s">
        <v>4</v>
      </c>
      <c r="Y3" s="43" t="s">
        <v>5</v>
      </c>
      <c r="AA3" s="14"/>
      <c r="AB3" s="144" t="s">
        <v>7</v>
      </c>
      <c r="AC3" s="144"/>
      <c r="AD3" s="144"/>
      <c r="AE3" s="144"/>
      <c r="AF3" s="144"/>
      <c r="AG3" s="144"/>
      <c r="AH3" s="145"/>
      <c r="AI3" s="146" t="s">
        <v>8</v>
      </c>
      <c r="AJ3" s="144"/>
      <c r="AK3" s="144"/>
      <c r="AL3" s="144"/>
      <c r="AM3" s="144"/>
      <c r="AN3" s="144"/>
      <c r="AO3" s="145"/>
      <c r="AP3" s="146" t="s">
        <v>9</v>
      </c>
      <c r="AQ3" s="144"/>
      <c r="AR3" s="144"/>
      <c r="AS3" s="144"/>
      <c r="AT3" s="144"/>
      <c r="AU3" s="144"/>
      <c r="AV3" s="145"/>
    </row>
    <row r="4" spans="2:48" ht="16.5" thickBot="1" x14ac:dyDescent="0.3">
      <c r="B4" s="20">
        <v>4.5</v>
      </c>
      <c r="C4" s="60">
        <v>-0.1723586309</v>
      </c>
      <c r="D4" s="118">
        <v>0.94982825820000005</v>
      </c>
      <c r="E4" s="50">
        <v>-108.776833814</v>
      </c>
      <c r="F4" s="56">
        <v>-108.2154907948</v>
      </c>
      <c r="G4" s="12">
        <v>-108.2145442329</v>
      </c>
      <c r="H4" s="12">
        <v>-108.2145442329</v>
      </c>
      <c r="I4" s="12">
        <v>-108.2143780052</v>
      </c>
      <c r="J4" s="12">
        <v>-108.2143780052</v>
      </c>
      <c r="K4" s="56">
        <v>-108.2134364219</v>
      </c>
      <c r="L4" s="50">
        <v>-108.776833814</v>
      </c>
      <c r="M4" s="56">
        <v>-108.2546268639</v>
      </c>
      <c r="N4" s="12">
        <v>-108.2535695175</v>
      </c>
      <c r="O4" s="12">
        <v>-108.2535695175</v>
      </c>
      <c r="P4" s="12">
        <v>-108.25339213540001</v>
      </c>
      <c r="Q4" s="12">
        <v>-108.25339213540001</v>
      </c>
      <c r="R4" s="57">
        <v>-108.2524071663</v>
      </c>
      <c r="S4" s="50">
        <v>-108.776833814</v>
      </c>
      <c r="T4" s="112">
        <v>-108.3462286219</v>
      </c>
      <c r="U4" s="117">
        <v>-108.3451794918</v>
      </c>
      <c r="V4" s="117">
        <v>-108.3451794918</v>
      </c>
      <c r="W4" s="117">
        <v>-108.3450026383</v>
      </c>
      <c r="X4" s="117">
        <v>-108.3450026383</v>
      </c>
      <c r="Y4" s="113">
        <v>-108.3440201531</v>
      </c>
      <c r="Z4" s="2"/>
      <c r="AA4" s="74"/>
      <c r="AB4" s="114" t="s">
        <v>6</v>
      </c>
      <c r="AC4" s="115" t="s">
        <v>0</v>
      </c>
      <c r="AD4" s="115" t="s">
        <v>1</v>
      </c>
      <c r="AE4" s="115" t="s">
        <v>2</v>
      </c>
      <c r="AF4" s="115" t="s">
        <v>3</v>
      </c>
      <c r="AG4" s="115" t="s">
        <v>4</v>
      </c>
      <c r="AH4" s="119" t="s">
        <v>5</v>
      </c>
      <c r="AI4" s="114" t="s">
        <v>6</v>
      </c>
      <c r="AJ4" s="115" t="s">
        <v>0</v>
      </c>
      <c r="AK4" s="115" t="s">
        <v>1</v>
      </c>
      <c r="AL4" s="115" t="s">
        <v>2</v>
      </c>
      <c r="AM4" s="115" t="s">
        <v>3</v>
      </c>
      <c r="AN4" s="115" t="s">
        <v>4</v>
      </c>
      <c r="AO4" s="119" t="s">
        <v>5</v>
      </c>
      <c r="AP4" s="114" t="s">
        <v>6</v>
      </c>
      <c r="AQ4" s="115" t="s">
        <v>0</v>
      </c>
      <c r="AR4" s="115" t="s">
        <v>1</v>
      </c>
      <c r="AS4" s="115" t="s">
        <v>2</v>
      </c>
      <c r="AT4" s="115" t="s">
        <v>3</v>
      </c>
      <c r="AU4" s="115" t="s">
        <v>4</v>
      </c>
      <c r="AV4" s="119" t="s">
        <v>5</v>
      </c>
    </row>
    <row r="5" spans="2:48" x14ac:dyDescent="0.25">
      <c r="B5" s="20">
        <v>4.45</v>
      </c>
      <c r="C5" s="20">
        <v>-0.1721615152</v>
      </c>
      <c r="D5" s="43">
        <v>0.94830695730000003</v>
      </c>
      <c r="E5" s="51">
        <v>-108.77683496740001</v>
      </c>
      <c r="F5" s="40">
        <v>-108.2156229503</v>
      </c>
      <c r="G5" s="22">
        <v>-108.21455791069999</v>
      </c>
      <c r="H5" s="22">
        <v>-108.21455791069999</v>
      </c>
      <c r="I5" s="22">
        <v>-108.2143654807</v>
      </c>
      <c r="J5" s="22">
        <v>-108.2143654807</v>
      </c>
      <c r="K5" s="40">
        <v>-108.2133066989</v>
      </c>
      <c r="L5" s="51">
        <v>-108.77683496740001</v>
      </c>
      <c r="M5" s="40">
        <v>-108.25478770300001</v>
      </c>
      <c r="N5" s="22">
        <v>-108.2535998367</v>
      </c>
      <c r="O5" s="22">
        <v>-108.2535998367</v>
      </c>
      <c r="P5" s="22">
        <v>-108.2533944422</v>
      </c>
      <c r="Q5" s="22">
        <v>-108.2533944422</v>
      </c>
      <c r="R5" s="69">
        <v>-108.2522837091</v>
      </c>
      <c r="S5" s="51">
        <v>-108.77683496740001</v>
      </c>
      <c r="T5" s="40">
        <v>-108.3463878108</v>
      </c>
      <c r="U5" s="22">
        <v>-108.34520926</v>
      </c>
      <c r="V5" s="22">
        <v>-108.34520926</v>
      </c>
      <c r="W5" s="22">
        <v>-108.34500450420001</v>
      </c>
      <c r="X5" s="22">
        <v>-108.34500450420001</v>
      </c>
      <c r="Y5" s="69">
        <v>-108.343897148</v>
      </c>
      <c r="Z5" s="2"/>
      <c r="AA5" s="74">
        <f>B4</f>
        <v>4.5</v>
      </c>
      <c r="AB5" s="120">
        <f>E4-$F$4</f>
        <v>-0.5613430191999953</v>
      </c>
      <c r="AC5" s="117">
        <f t="shared" ref="AC5:AH5" si="0">F4-$F$4</f>
        <v>0</v>
      </c>
      <c r="AD5" s="117">
        <f t="shared" si="0"/>
        <v>9.4656190000819151E-4</v>
      </c>
      <c r="AE5" s="117">
        <f t="shared" si="0"/>
        <v>9.4656190000819151E-4</v>
      </c>
      <c r="AF5" s="117">
        <f t="shared" si="0"/>
        <v>1.1127896000004966E-3</v>
      </c>
      <c r="AG5" s="117">
        <f t="shared" si="0"/>
        <v>1.1127896000004966E-3</v>
      </c>
      <c r="AH5" s="118">
        <f t="shared" si="0"/>
        <v>2.054372900005319E-3</v>
      </c>
      <c r="AI5" s="120">
        <f>L4-$M$4</f>
        <v>-0.52220695009999929</v>
      </c>
      <c r="AJ5" s="117">
        <f t="shared" ref="AJ5:AO5" si="1">M4-$M$4</f>
        <v>0</v>
      </c>
      <c r="AK5" s="117">
        <f t="shared" si="1"/>
        <v>1.0573464000032118E-3</v>
      </c>
      <c r="AL5" s="117">
        <f t="shared" si="1"/>
        <v>1.0573464000032118E-3</v>
      </c>
      <c r="AM5" s="117">
        <f t="shared" si="1"/>
        <v>1.2347284999947306E-3</v>
      </c>
      <c r="AN5" s="117">
        <f t="shared" si="1"/>
        <v>1.2347284999947306E-3</v>
      </c>
      <c r="AO5" s="118">
        <f t="shared" si="1"/>
        <v>2.2196975999975166E-3</v>
      </c>
      <c r="AP5" s="120">
        <f>S4-$T$4</f>
        <v>-0.43060519210000336</v>
      </c>
      <c r="AQ5" s="117">
        <f t="shared" ref="AQ5:AV5" si="2">T4-$T$4</f>
        <v>0</v>
      </c>
      <c r="AR5" s="117">
        <f t="shared" si="2"/>
        <v>1.049130100000184E-3</v>
      </c>
      <c r="AS5" s="117">
        <f t="shared" si="2"/>
        <v>1.049130100000184E-3</v>
      </c>
      <c r="AT5" s="117">
        <f t="shared" si="2"/>
        <v>1.2259835999941515E-3</v>
      </c>
      <c r="AU5" s="117">
        <f t="shared" si="2"/>
        <v>1.2259835999941515E-3</v>
      </c>
      <c r="AV5" s="118">
        <f t="shared" si="2"/>
        <v>2.2084687999921471E-3</v>
      </c>
    </row>
    <row r="6" spans="2:48" x14ac:dyDescent="0.25">
      <c r="B6" s="20">
        <v>4.4000000000000004</v>
      </c>
      <c r="C6" s="20">
        <v>-0.1719431297</v>
      </c>
      <c r="D6" s="43">
        <v>0.94661615219999995</v>
      </c>
      <c r="E6" s="51">
        <v>-108.77683629560001</v>
      </c>
      <c r="F6" s="40">
        <v>-108.2157692934</v>
      </c>
      <c r="G6" s="22">
        <v>-108.2145735225</v>
      </c>
      <c r="H6" s="22">
        <v>-108.2145735225</v>
      </c>
      <c r="I6" s="22">
        <v>-108.2143511961</v>
      </c>
      <c r="J6" s="22">
        <v>-108.2143511961</v>
      </c>
      <c r="K6" s="40">
        <v>-108.2131632426</v>
      </c>
      <c r="L6" s="51">
        <v>-108.77683629560001</v>
      </c>
      <c r="M6" s="40">
        <v>-108.25496509049999</v>
      </c>
      <c r="N6" s="22">
        <v>-108.25363331050001</v>
      </c>
      <c r="O6" s="22">
        <v>-108.25363331050001</v>
      </c>
      <c r="P6" s="22">
        <v>-108.2533959598</v>
      </c>
      <c r="Q6" s="22">
        <v>-108.2533959598</v>
      </c>
      <c r="R6" s="69">
        <v>-108.2521464127</v>
      </c>
      <c r="S6" s="51">
        <v>-108.77683629560001</v>
      </c>
      <c r="T6" s="40">
        <v>-108.34656332909999</v>
      </c>
      <c r="U6" s="22">
        <v>-108.3452421373</v>
      </c>
      <c r="V6" s="22">
        <v>-108.3452421373</v>
      </c>
      <c r="W6" s="22">
        <v>-108.3450055614</v>
      </c>
      <c r="X6" s="22">
        <v>-108.3450055614</v>
      </c>
      <c r="Y6" s="69">
        <v>-108.34376048439999</v>
      </c>
      <c r="Z6" s="2"/>
      <c r="AA6" s="74">
        <f t="shared" ref="AA6:AA69" si="3">B5</f>
        <v>4.45</v>
      </c>
      <c r="AB6" s="116">
        <f t="shared" ref="AB6:AB49" si="4">E5-$F$4</f>
        <v>-0.56134417260000191</v>
      </c>
      <c r="AC6" s="22">
        <f t="shared" ref="AC6:AC49" si="5">F5-$F$4</f>
        <v>-1.3215549999756604E-4</v>
      </c>
      <c r="AD6" s="22">
        <f t="shared" ref="AD6:AD49" si="6">G5-$F$4</f>
        <v>9.3288410000980093E-4</v>
      </c>
      <c r="AE6" s="22">
        <f t="shared" ref="AE6:AE49" si="7">H5-$F$4</f>
        <v>9.3288410000980093E-4</v>
      </c>
      <c r="AF6" s="22">
        <f t="shared" ref="AF6:AF49" si="8">I5-$F$4</f>
        <v>1.1253141000082678E-3</v>
      </c>
      <c r="AG6" s="22">
        <f t="shared" ref="AG6:AG49" si="9">J5-$F$4</f>
        <v>1.1253141000082678E-3</v>
      </c>
      <c r="AH6" s="43">
        <f t="shared" ref="AH6:AH49" si="10">K5-$F$4</f>
        <v>2.1840959000059001E-3</v>
      </c>
      <c r="AI6" s="116">
        <f t="shared" ref="AI6:AI39" si="11">L5-$M$4</f>
        <v>-0.5222081035000059</v>
      </c>
      <c r="AJ6" s="22">
        <f t="shared" ref="AJ6:AJ40" si="12">M5-$M$4</f>
        <v>-1.6083910000475043E-4</v>
      </c>
      <c r="AK6" s="22">
        <f t="shared" ref="AK6:AK40" si="13">N5-$M$4</f>
        <v>1.0270271999957004E-3</v>
      </c>
      <c r="AL6" s="22">
        <f t="shared" ref="AL6:AL40" si="14">O5-$M$4</f>
        <v>1.0270271999957004E-3</v>
      </c>
      <c r="AM6" s="22">
        <f t="shared" ref="AM6:AM40" si="15">P5-$M$4</f>
        <v>1.2324216999957116E-3</v>
      </c>
      <c r="AN6" s="22">
        <f t="shared" ref="AN6:AN40" si="16">Q5-$M$4</f>
        <v>1.2324216999957116E-3</v>
      </c>
      <c r="AO6" s="43">
        <f t="shared" ref="AO6:AO40" si="17">R5-$M$4</f>
        <v>2.343154800001912E-3</v>
      </c>
      <c r="AP6" s="116">
        <f t="shared" ref="AP6:AP39" si="18">S5-$T$4</f>
        <v>-0.43060634550000998</v>
      </c>
      <c r="AQ6" s="22">
        <f t="shared" ref="AQ6:AQ40" si="19">T5-$T$4</f>
        <v>-1.5918889999966268E-4</v>
      </c>
      <c r="AR6" s="22">
        <f t="shared" ref="AR6:AR40" si="20">U5-$T$4</f>
        <v>1.0193618999920773E-3</v>
      </c>
      <c r="AS6" s="22">
        <f t="shared" ref="AS6:AS40" si="21">V5-$T$4</f>
        <v>1.0193618999920773E-3</v>
      </c>
      <c r="AT6" s="22">
        <f t="shared" ref="AT6:AT40" si="22">W5-$T$4</f>
        <v>1.2241176999907566E-3</v>
      </c>
      <c r="AU6" s="22">
        <f t="shared" ref="AU6:AU40" si="23">X5-$T$4</f>
        <v>1.2241176999907566E-3</v>
      </c>
      <c r="AV6" s="43">
        <f t="shared" ref="AV6:AV40" si="24">Y5-$T$4</f>
        <v>2.3314738999999918E-3</v>
      </c>
    </row>
    <row r="7" spans="2:48" x14ac:dyDescent="0.25">
      <c r="B7" s="20">
        <v>4.3499999999999996</v>
      </c>
      <c r="C7" s="20">
        <v>-0.1717024992</v>
      </c>
      <c r="D7" s="43">
        <v>0.94474260799999998</v>
      </c>
      <c r="E7" s="51">
        <v>-108.7768378003</v>
      </c>
      <c r="F7" s="40">
        <v>-108.2159310232</v>
      </c>
      <c r="G7" s="22">
        <v>-108.21459128390001</v>
      </c>
      <c r="H7" s="22">
        <v>-108.21459128390001</v>
      </c>
      <c r="I7" s="22">
        <v>-108.21433491010001</v>
      </c>
      <c r="J7" s="22">
        <v>-108.21433491010001</v>
      </c>
      <c r="K7" s="40">
        <v>-108.2130048568</v>
      </c>
      <c r="L7" s="51">
        <v>-108.7768378003</v>
      </c>
      <c r="M7" s="40">
        <v>-108.25516044680001</v>
      </c>
      <c r="N7" s="22">
        <v>-108.25367029</v>
      </c>
      <c r="O7" s="22">
        <v>-108.25367029</v>
      </c>
      <c r="P7" s="22">
        <v>-108.2533965467</v>
      </c>
      <c r="Q7" s="22">
        <v>-108.2533965467</v>
      </c>
      <c r="R7" s="69">
        <v>-108.2519940964</v>
      </c>
      <c r="S7" s="51">
        <v>-108.7768378003</v>
      </c>
      <c r="T7" s="40">
        <v>-108.3467565846</v>
      </c>
      <c r="U7" s="22">
        <v>-108.34527847530001</v>
      </c>
      <c r="V7" s="22">
        <v>-108.34527847530001</v>
      </c>
      <c r="W7" s="22">
        <v>-108.34500567089999</v>
      </c>
      <c r="X7" s="22">
        <v>-108.34500567080001</v>
      </c>
      <c r="Y7" s="69">
        <v>-108.3436090069</v>
      </c>
      <c r="Z7" s="2"/>
      <c r="AA7" s="74">
        <f t="shared" si="3"/>
        <v>4.4000000000000004</v>
      </c>
      <c r="AB7" s="116">
        <f t="shared" si="4"/>
        <v>-0.56134550080000167</v>
      </c>
      <c r="AC7" s="22">
        <f t="shared" si="5"/>
        <v>-2.7849859999662385E-4</v>
      </c>
      <c r="AD7" s="22">
        <f t="shared" si="6"/>
        <v>9.1727230000060445E-4</v>
      </c>
      <c r="AE7" s="22">
        <f t="shared" si="7"/>
        <v>9.1727230000060445E-4</v>
      </c>
      <c r="AF7" s="22">
        <f t="shared" si="8"/>
        <v>1.1395987000071273E-3</v>
      </c>
      <c r="AG7" s="22">
        <f t="shared" si="9"/>
        <v>1.1395987000071273E-3</v>
      </c>
      <c r="AH7" s="43">
        <f t="shared" si="10"/>
        <v>2.3275522000005822E-3</v>
      </c>
      <c r="AI7" s="116">
        <f t="shared" si="11"/>
        <v>-0.52220943170000567</v>
      </c>
      <c r="AJ7" s="22">
        <f t="shared" si="12"/>
        <v>-3.3822659999316329E-4</v>
      </c>
      <c r="AK7" s="22">
        <f t="shared" si="13"/>
        <v>9.9355339999362968E-4</v>
      </c>
      <c r="AL7" s="22">
        <f t="shared" si="14"/>
        <v>9.9355339999362968E-4</v>
      </c>
      <c r="AM7" s="22">
        <f t="shared" si="15"/>
        <v>1.2309040999980425E-3</v>
      </c>
      <c r="AN7" s="22">
        <f t="shared" si="16"/>
        <v>1.2309040999980425E-3</v>
      </c>
      <c r="AO7" s="43">
        <f t="shared" si="17"/>
        <v>2.4804512000002887E-3</v>
      </c>
      <c r="AP7" s="116">
        <f t="shared" si="18"/>
        <v>-0.43060767370000974</v>
      </c>
      <c r="AQ7" s="22">
        <f t="shared" si="19"/>
        <v>-3.3470719999684206E-4</v>
      </c>
      <c r="AR7" s="22">
        <f t="shared" si="20"/>
        <v>9.8648459999139959E-4</v>
      </c>
      <c r="AS7" s="22">
        <f t="shared" si="21"/>
        <v>9.8648459999139959E-4</v>
      </c>
      <c r="AT7" s="22">
        <f t="shared" si="22"/>
        <v>1.223060499995654E-3</v>
      </c>
      <c r="AU7" s="22">
        <f t="shared" si="23"/>
        <v>1.223060499995654E-3</v>
      </c>
      <c r="AV7" s="43">
        <f t="shared" si="24"/>
        <v>2.4681375000028538E-3</v>
      </c>
    </row>
    <row r="8" spans="2:48" x14ac:dyDescent="0.25">
      <c r="B8" s="20">
        <v>4.3</v>
      </c>
      <c r="C8" s="20">
        <v>-0.17143794749999999</v>
      </c>
      <c r="D8" s="43">
        <v>0.94267405360000001</v>
      </c>
      <c r="E8" s="51">
        <v>-108.7768394732</v>
      </c>
      <c r="F8" s="40">
        <v>-108.2161094233</v>
      </c>
      <c r="G8" s="22">
        <v>-108.21461143889999</v>
      </c>
      <c r="H8" s="22">
        <v>-108.21461143889999</v>
      </c>
      <c r="I8" s="22">
        <v>-108.21431636050001</v>
      </c>
      <c r="J8" s="22">
        <v>-108.21431636050001</v>
      </c>
      <c r="K8" s="40">
        <v>-108.21283027440001</v>
      </c>
      <c r="L8" s="51">
        <v>-108.7768394732</v>
      </c>
      <c r="M8" s="40">
        <v>-108.25537527260001</v>
      </c>
      <c r="N8" s="22">
        <v>-108.25371115759999</v>
      </c>
      <c r="O8" s="22">
        <v>-108.25371115759999</v>
      </c>
      <c r="P8" s="22">
        <v>-108.2533960474</v>
      </c>
      <c r="Q8" s="22">
        <v>-108.2533960474</v>
      </c>
      <c r="R8" s="69">
        <v>-108.2518255191</v>
      </c>
      <c r="S8" s="51">
        <v>-108.7768394732</v>
      </c>
      <c r="T8" s="40">
        <v>-108.34696905059999</v>
      </c>
      <c r="U8" s="22">
        <v>-108.3453186544</v>
      </c>
      <c r="V8" s="22">
        <v>-108.3453186544</v>
      </c>
      <c r="W8" s="22">
        <v>-108.34500468020001</v>
      </c>
      <c r="X8" s="22">
        <v>-108.34500468020001</v>
      </c>
      <c r="Y8" s="69">
        <v>-108.3434415159</v>
      </c>
      <c r="Z8" s="2"/>
      <c r="AA8" s="74">
        <f t="shared" si="3"/>
        <v>4.3499999999999996</v>
      </c>
      <c r="AB8" s="116">
        <f t="shared" si="4"/>
        <v>-0.5613470054999965</v>
      </c>
      <c r="AC8" s="22">
        <f t="shared" si="5"/>
        <v>-4.4022839999513508E-4</v>
      </c>
      <c r="AD8" s="22">
        <f t="shared" si="6"/>
        <v>8.9951089999829037E-4</v>
      </c>
      <c r="AE8" s="22">
        <f t="shared" si="7"/>
        <v>8.9951089999829037E-4</v>
      </c>
      <c r="AF8" s="22">
        <f t="shared" si="8"/>
        <v>1.1558846999975003E-3</v>
      </c>
      <c r="AG8" s="22">
        <f t="shared" si="9"/>
        <v>1.1558846999975003E-3</v>
      </c>
      <c r="AH8" s="43">
        <f t="shared" si="10"/>
        <v>2.4859380000066267E-3</v>
      </c>
      <c r="AI8" s="116">
        <f t="shared" si="11"/>
        <v>-0.52221093640000049</v>
      </c>
      <c r="AJ8" s="22">
        <f t="shared" si="12"/>
        <v>-5.3358290000460329E-4</v>
      </c>
      <c r="AK8" s="22">
        <f t="shared" si="13"/>
        <v>9.5657389999814768E-4</v>
      </c>
      <c r="AL8" s="22">
        <f t="shared" si="14"/>
        <v>9.5657389999814768E-4</v>
      </c>
      <c r="AM8" s="22">
        <f t="shared" si="15"/>
        <v>1.2303171999974438E-3</v>
      </c>
      <c r="AN8" s="22">
        <f t="shared" si="16"/>
        <v>1.2303171999974438E-3</v>
      </c>
      <c r="AO8" s="43">
        <f t="shared" si="17"/>
        <v>2.6327675000032968E-3</v>
      </c>
      <c r="AP8" s="116">
        <f t="shared" si="18"/>
        <v>-0.43060917840000457</v>
      </c>
      <c r="AQ8" s="22">
        <f t="shared" si="19"/>
        <v>-5.2796270000499135E-4</v>
      </c>
      <c r="AR8" s="22">
        <f t="shared" si="20"/>
        <v>9.5014659999037576E-4</v>
      </c>
      <c r="AS8" s="22">
        <f t="shared" si="21"/>
        <v>9.5014659999037576E-4</v>
      </c>
      <c r="AT8" s="22">
        <f t="shared" si="22"/>
        <v>1.2229510000025812E-3</v>
      </c>
      <c r="AU8" s="22">
        <f t="shared" si="23"/>
        <v>1.2229510999901549E-3</v>
      </c>
      <c r="AV8" s="43">
        <f t="shared" si="24"/>
        <v>2.6196150000004081E-3</v>
      </c>
    </row>
    <row r="9" spans="2:48" x14ac:dyDescent="0.25">
      <c r="B9" s="20">
        <v>4.25</v>
      </c>
      <c r="C9" s="20">
        <v>-0.17114771409999999</v>
      </c>
      <c r="D9" s="43">
        <v>0.94039881020000005</v>
      </c>
      <c r="E9" s="51">
        <v>-108.7768412914</v>
      </c>
      <c r="F9" s="40">
        <v>-108.2163058604</v>
      </c>
      <c r="G9" s="22">
        <v>-108.21463424949999</v>
      </c>
      <c r="H9" s="22">
        <v>-108.21463424949999</v>
      </c>
      <c r="I9" s="22">
        <v>-108.214295249</v>
      </c>
      <c r="J9" s="22">
        <v>-108.214295249</v>
      </c>
      <c r="K9" s="40">
        <v>-108.2126381218</v>
      </c>
      <c r="L9" s="51">
        <v>-108.7768412914</v>
      </c>
      <c r="M9" s="40">
        <v>-108.2556111695</v>
      </c>
      <c r="N9" s="22">
        <v>-108.2537563281</v>
      </c>
      <c r="O9" s="22">
        <v>-108.2537563281</v>
      </c>
      <c r="P9" s="22">
        <v>-108.25339428229999</v>
      </c>
      <c r="Q9" s="22">
        <v>-108.25339428229999</v>
      </c>
      <c r="R9" s="69">
        <v>-108.2516393522</v>
      </c>
      <c r="S9" s="51">
        <v>-108.7768412914</v>
      </c>
      <c r="T9" s="40">
        <v>-108.3472022995</v>
      </c>
      <c r="U9" s="22">
        <v>-108.3453630891</v>
      </c>
      <c r="V9" s="22">
        <v>-108.3453630891</v>
      </c>
      <c r="W9" s="22">
        <v>-108.34500241560001</v>
      </c>
      <c r="X9" s="22">
        <v>-108.34500241560001</v>
      </c>
      <c r="Y9" s="69">
        <v>-108.3432567311</v>
      </c>
      <c r="Z9" s="2"/>
      <c r="AA9" s="74">
        <f t="shared" si="3"/>
        <v>4.3</v>
      </c>
      <c r="AB9" s="116">
        <f t="shared" si="4"/>
        <v>-0.56134867839999458</v>
      </c>
      <c r="AC9" s="22">
        <f t="shared" si="5"/>
        <v>-6.1862849999272385E-4</v>
      </c>
      <c r="AD9" s="22">
        <f t="shared" si="6"/>
        <v>8.7935590001109176E-4</v>
      </c>
      <c r="AE9" s="22">
        <f t="shared" si="7"/>
        <v>8.7935590001109176E-4</v>
      </c>
      <c r="AF9" s="22">
        <f t="shared" si="8"/>
        <v>1.1744342999975288E-3</v>
      </c>
      <c r="AG9" s="22">
        <f t="shared" si="9"/>
        <v>1.1744342999975288E-3</v>
      </c>
      <c r="AH9" s="43">
        <f t="shared" si="10"/>
        <v>2.6605203999992E-3</v>
      </c>
      <c r="AI9" s="116">
        <f t="shared" si="11"/>
        <v>-0.52221260929999858</v>
      </c>
      <c r="AJ9" s="22">
        <f t="shared" si="12"/>
        <v>-7.4840870000514315E-4</v>
      </c>
      <c r="AK9" s="22">
        <f t="shared" si="13"/>
        <v>9.1570630000603614E-4</v>
      </c>
      <c r="AL9" s="22">
        <f t="shared" si="14"/>
        <v>9.1570630000603614E-4</v>
      </c>
      <c r="AM9" s="22">
        <f t="shared" si="15"/>
        <v>1.2308164999978999E-3</v>
      </c>
      <c r="AN9" s="22">
        <f t="shared" si="16"/>
        <v>1.2308164999978999E-3</v>
      </c>
      <c r="AO9" s="43">
        <f t="shared" si="17"/>
        <v>2.8013448000052676E-3</v>
      </c>
      <c r="AP9" s="116">
        <f t="shared" si="18"/>
        <v>-0.43061085130000265</v>
      </c>
      <c r="AQ9" s="22">
        <f t="shared" si="19"/>
        <v>-7.404286999985743E-4</v>
      </c>
      <c r="AR9" s="22">
        <f t="shared" si="20"/>
        <v>9.0996749999305848E-4</v>
      </c>
      <c r="AS9" s="22">
        <f t="shared" si="21"/>
        <v>9.0996749999305848E-4</v>
      </c>
      <c r="AT9" s="22">
        <f t="shared" si="22"/>
        <v>1.2239416999904051E-3</v>
      </c>
      <c r="AU9" s="22">
        <f t="shared" si="23"/>
        <v>1.2239416999904051E-3</v>
      </c>
      <c r="AV9" s="43">
        <f t="shared" si="24"/>
        <v>2.7871059999995396E-3</v>
      </c>
    </row>
    <row r="10" spans="2:48" x14ac:dyDescent="0.25">
      <c r="B10" s="20">
        <v>4.2</v>
      </c>
      <c r="C10" s="20">
        <v>-0.17082994570000001</v>
      </c>
      <c r="D10" s="43">
        <v>0.93790616829999995</v>
      </c>
      <c r="E10" s="51">
        <v>-108.7768432124</v>
      </c>
      <c r="F10" s="40">
        <v>-108.2165217901</v>
      </c>
      <c r="G10" s="22">
        <v>-108.2146599964</v>
      </c>
      <c r="H10" s="22">
        <v>-108.2146599964</v>
      </c>
      <c r="I10" s="22">
        <v>-108.21427123629999</v>
      </c>
      <c r="J10" s="22">
        <v>-108.21427123629999</v>
      </c>
      <c r="K10" s="40">
        <v>-108.2124269042</v>
      </c>
      <c r="L10" s="51">
        <v>-108.7768432124</v>
      </c>
      <c r="M10" s="40">
        <v>-108.2558698476</v>
      </c>
      <c r="N10" s="22">
        <v>-108.2538062495</v>
      </c>
      <c r="O10" s="22">
        <v>-108.2538062494</v>
      </c>
      <c r="P10" s="22">
        <v>-108.2533910427</v>
      </c>
      <c r="Q10" s="22">
        <v>-108.2533910427</v>
      </c>
      <c r="R10" s="69">
        <v>-108.25143416740001</v>
      </c>
      <c r="S10" s="51">
        <v>-108.7768432124</v>
      </c>
      <c r="T10" s="40">
        <v>-108.34745801130001</v>
      </c>
      <c r="U10" s="22">
        <v>-108.34541222759999</v>
      </c>
      <c r="V10" s="22">
        <v>-108.34541222759999</v>
      </c>
      <c r="W10" s="22">
        <v>-108.3449986774</v>
      </c>
      <c r="X10" s="22">
        <v>-108.3449986774</v>
      </c>
      <c r="Y10" s="69">
        <v>-108.34305328160001</v>
      </c>
      <c r="Z10" s="2"/>
      <c r="AA10" s="74">
        <f t="shared" si="3"/>
        <v>4.25</v>
      </c>
      <c r="AB10" s="116">
        <f t="shared" si="4"/>
        <v>-0.56135049659999936</v>
      </c>
      <c r="AC10" s="22">
        <f t="shared" si="5"/>
        <v>-8.1506559999411365E-4</v>
      </c>
      <c r="AD10" s="22">
        <f t="shared" si="6"/>
        <v>8.5654530001022522E-4</v>
      </c>
      <c r="AE10" s="22">
        <f t="shared" si="7"/>
        <v>8.5654530001022522E-4</v>
      </c>
      <c r="AF10" s="22">
        <f t="shared" si="8"/>
        <v>1.1955458000016961E-3</v>
      </c>
      <c r="AG10" s="22">
        <f t="shared" si="9"/>
        <v>1.1955458000016961E-3</v>
      </c>
      <c r="AH10" s="43">
        <f t="shared" si="10"/>
        <v>2.8526730000066891E-3</v>
      </c>
      <c r="AI10" s="116">
        <f t="shared" si="11"/>
        <v>-0.52221442750000335</v>
      </c>
      <c r="AJ10" s="22">
        <f t="shared" si="12"/>
        <v>-9.8430559999940215E-4</v>
      </c>
      <c r="AK10" s="22">
        <f t="shared" si="13"/>
        <v>8.7053580000429065E-4</v>
      </c>
      <c r="AL10" s="22">
        <f t="shared" si="14"/>
        <v>8.7053580000429065E-4</v>
      </c>
      <c r="AM10" s="22">
        <f t="shared" si="15"/>
        <v>1.2325816000071654E-3</v>
      </c>
      <c r="AN10" s="22">
        <f t="shared" si="16"/>
        <v>1.2325816000071654E-3</v>
      </c>
      <c r="AO10" s="43">
        <f t="shared" si="17"/>
        <v>2.9875116999988904E-3</v>
      </c>
      <c r="AP10" s="116">
        <f t="shared" si="18"/>
        <v>-0.43061266950000743</v>
      </c>
      <c r="AQ10" s="22">
        <f t="shared" si="19"/>
        <v>-9.7367760000111048E-4</v>
      </c>
      <c r="AR10" s="22">
        <f t="shared" si="20"/>
        <v>8.6553279999179722E-4</v>
      </c>
      <c r="AS10" s="22">
        <f t="shared" si="21"/>
        <v>8.6553279999179722E-4</v>
      </c>
      <c r="AT10" s="22">
        <f t="shared" si="22"/>
        <v>1.2262062999894852E-3</v>
      </c>
      <c r="AU10" s="22">
        <f t="shared" si="23"/>
        <v>1.2262062999894852E-3</v>
      </c>
      <c r="AV10" s="43">
        <f t="shared" si="24"/>
        <v>2.9718907999978228E-3</v>
      </c>
    </row>
    <row r="11" spans="2:48" x14ac:dyDescent="0.25">
      <c r="B11" s="20">
        <v>4.1500000000000004</v>
      </c>
      <c r="C11" s="20">
        <v>-0.17048268520000001</v>
      </c>
      <c r="D11" s="43">
        <v>0.93518682850000001</v>
      </c>
      <c r="E11" s="51">
        <v>-108.7768451678</v>
      </c>
      <c r="F11" s="40">
        <v>-108.2167587629</v>
      </c>
      <c r="G11" s="22">
        <v>-108.2146889788</v>
      </c>
      <c r="H11" s="22">
        <v>-108.2146889788</v>
      </c>
      <c r="I11" s="22">
        <v>-108.2142439352</v>
      </c>
      <c r="J11" s="22">
        <v>-108.2142439352</v>
      </c>
      <c r="K11" s="40">
        <v>-108.2121949868</v>
      </c>
      <c r="L11" s="51">
        <v>-108.7768451678</v>
      </c>
      <c r="M11" s="40">
        <v>-108.2561531337</v>
      </c>
      <c r="N11" s="22">
        <v>-108.25386140240001</v>
      </c>
      <c r="O11" s="22">
        <v>-108.25386140240001</v>
      </c>
      <c r="P11" s="22">
        <v>-108.25338608520001</v>
      </c>
      <c r="Q11" s="22">
        <v>-108.25338608520001</v>
      </c>
      <c r="R11" s="69">
        <v>-108.25120842370001</v>
      </c>
      <c r="S11" s="51">
        <v>-108.7768451678</v>
      </c>
      <c r="T11" s="40">
        <v>-108.34773798250001</v>
      </c>
      <c r="U11" s="22">
        <v>-108.3454665559</v>
      </c>
      <c r="V11" s="22">
        <v>-108.3454665559</v>
      </c>
      <c r="W11" s="22">
        <v>-108.344993235</v>
      </c>
      <c r="X11" s="22">
        <v>-108.344993235</v>
      </c>
      <c r="Y11" s="69">
        <v>-108.34282969349999</v>
      </c>
      <c r="Z11" s="2"/>
      <c r="AA11" s="74">
        <f t="shared" si="3"/>
        <v>4.2</v>
      </c>
      <c r="AB11" s="116">
        <f t="shared" si="4"/>
        <v>-0.56135241759999133</v>
      </c>
      <c r="AC11" s="22">
        <f t="shared" si="5"/>
        <v>-1.0309952999989491E-3</v>
      </c>
      <c r="AD11" s="22">
        <f t="shared" si="6"/>
        <v>8.3079840000266358E-4</v>
      </c>
      <c r="AE11" s="22">
        <f t="shared" si="7"/>
        <v>8.3079840000266358E-4</v>
      </c>
      <c r="AF11" s="22">
        <f t="shared" si="8"/>
        <v>1.2195585000114306E-3</v>
      </c>
      <c r="AG11" s="22">
        <f t="shared" si="9"/>
        <v>1.2195585000114306E-3</v>
      </c>
      <c r="AH11" s="43">
        <f t="shared" si="10"/>
        <v>3.0638906000035604E-3</v>
      </c>
      <c r="AI11" s="116">
        <f t="shared" si="11"/>
        <v>-0.52221634849999532</v>
      </c>
      <c r="AJ11" s="22">
        <f t="shared" si="12"/>
        <v>-1.2429836999956478E-3</v>
      </c>
      <c r="AK11" s="22">
        <f t="shared" si="13"/>
        <v>8.2061439999847607E-4</v>
      </c>
      <c r="AL11" s="22">
        <f t="shared" si="14"/>
        <v>8.206145000002607E-4</v>
      </c>
      <c r="AM11" s="22">
        <f t="shared" si="15"/>
        <v>1.2358211999980995E-3</v>
      </c>
      <c r="AN11" s="22">
        <f t="shared" si="16"/>
        <v>1.2358211999980995E-3</v>
      </c>
      <c r="AO11" s="43">
        <f t="shared" si="17"/>
        <v>3.1926964999939855E-3</v>
      </c>
      <c r="AP11" s="116">
        <f t="shared" si="18"/>
        <v>-0.43061459049999939</v>
      </c>
      <c r="AQ11" s="22">
        <f t="shared" si="19"/>
        <v>-1.2293894000094951E-3</v>
      </c>
      <c r="AR11" s="22">
        <f t="shared" si="20"/>
        <v>8.1639430000279845E-4</v>
      </c>
      <c r="AS11" s="22">
        <f t="shared" si="21"/>
        <v>8.1639430000279845E-4</v>
      </c>
      <c r="AT11" s="22">
        <f t="shared" si="22"/>
        <v>1.2299444999968046E-3</v>
      </c>
      <c r="AU11" s="22">
        <f t="shared" si="23"/>
        <v>1.2299444999968046E-3</v>
      </c>
      <c r="AV11" s="43">
        <f t="shared" si="24"/>
        <v>3.1753402999896707E-3</v>
      </c>
    </row>
    <row r="12" spans="2:48" x14ac:dyDescent="0.25">
      <c r="B12" s="20">
        <v>4.0999999999999996</v>
      </c>
      <c r="C12" s="20">
        <v>-0.1701038584</v>
      </c>
      <c r="D12" s="43">
        <v>0.9322334095</v>
      </c>
      <c r="E12" s="51">
        <v>-108.77684705590001</v>
      </c>
      <c r="F12" s="40">
        <v>-108.21701843060001</v>
      </c>
      <c r="G12" s="22">
        <v>-108.2147215137</v>
      </c>
      <c r="H12" s="22">
        <v>-108.2147215137</v>
      </c>
      <c r="I12" s="22">
        <v>-108.21421290390001</v>
      </c>
      <c r="J12" s="22">
        <v>-108.21421290390001</v>
      </c>
      <c r="K12" s="40">
        <v>-108.21194057309999</v>
      </c>
      <c r="L12" s="51">
        <v>-108.77684705590001</v>
      </c>
      <c r="M12" s="40">
        <v>-108.2564629809</v>
      </c>
      <c r="N12" s="22">
        <v>-108.25392230040001</v>
      </c>
      <c r="O12" s="22">
        <v>-108.25392230040001</v>
      </c>
      <c r="P12" s="22">
        <v>-108.2533791239</v>
      </c>
      <c r="Q12" s="22">
        <v>-108.2533791239</v>
      </c>
      <c r="R12" s="69">
        <v>-108.2509604513</v>
      </c>
      <c r="S12" s="51">
        <v>-108.77684705590001</v>
      </c>
      <c r="T12" s="40">
        <v>-108.34804413569999</v>
      </c>
      <c r="U12" s="22">
        <v>-108.3455265958</v>
      </c>
      <c r="V12" s="22">
        <v>-108.3455265958</v>
      </c>
      <c r="W12" s="22">
        <v>-108.3449858212</v>
      </c>
      <c r="X12" s="22">
        <v>-108.3449858212</v>
      </c>
      <c r="Y12" s="69">
        <v>-108.3425843755</v>
      </c>
      <c r="Z12" s="2"/>
      <c r="AA12" s="74">
        <f t="shared" si="3"/>
        <v>4.1500000000000004</v>
      </c>
      <c r="AB12" s="116">
        <f t="shared" si="4"/>
        <v>-0.56135437300000035</v>
      </c>
      <c r="AC12" s="22">
        <f t="shared" si="5"/>
        <v>-1.267968099995187E-3</v>
      </c>
      <c r="AD12" s="22">
        <f t="shared" si="6"/>
        <v>8.018160000062835E-4</v>
      </c>
      <c r="AE12" s="22">
        <f t="shared" si="7"/>
        <v>8.018160000062835E-4</v>
      </c>
      <c r="AF12" s="22">
        <f t="shared" si="8"/>
        <v>1.2468596000019261E-3</v>
      </c>
      <c r="AG12" s="22">
        <f t="shared" si="9"/>
        <v>1.2468596000019261E-3</v>
      </c>
      <c r="AH12" s="43">
        <f t="shared" si="10"/>
        <v>3.2958080000042855E-3</v>
      </c>
      <c r="AI12" s="116">
        <f t="shared" si="11"/>
        <v>-0.52221830390000434</v>
      </c>
      <c r="AJ12" s="22">
        <f t="shared" si="12"/>
        <v>-1.5262697999958164E-3</v>
      </c>
      <c r="AK12" s="22">
        <f t="shared" si="13"/>
        <v>7.6546149999501267E-4</v>
      </c>
      <c r="AL12" s="22">
        <f t="shared" si="14"/>
        <v>7.6546149999501267E-4</v>
      </c>
      <c r="AM12" s="22">
        <f t="shared" si="15"/>
        <v>1.2407786999943937E-3</v>
      </c>
      <c r="AN12" s="22">
        <f t="shared" si="16"/>
        <v>1.2407786999943937E-3</v>
      </c>
      <c r="AO12" s="43">
        <f t="shared" si="17"/>
        <v>3.4184401999937108E-3</v>
      </c>
      <c r="AP12" s="116">
        <f t="shared" si="18"/>
        <v>-0.43061654590000842</v>
      </c>
      <c r="AQ12" s="22">
        <f t="shared" si="19"/>
        <v>-1.5093606000107229E-3</v>
      </c>
      <c r="AR12" s="22">
        <f t="shared" si="20"/>
        <v>7.6206599999295577E-4</v>
      </c>
      <c r="AS12" s="22">
        <f t="shared" si="21"/>
        <v>7.6206599999295577E-4</v>
      </c>
      <c r="AT12" s="22">
        <f t="shared" si="22"/>
        <v>1.2353868999923634E-3</v>
      </c>
      <c r="AU12" s="22">
        <f t="shared" si="23"/>
        <v>1.2353868999923634E-3</v>
      </c>
      <c r="AV12" s="43">
        <f t="shared" si="24"/>
        <v>3.3989284000028874E-3</v>
      </c>
    </row>
    <row r="13" spans="2:48" x14ac:dyDescent="0.25">
      <c r="B13" s="20">
        <v>4.05</v>
      </c>
      <c r="C13" s="20">
        <v>-0.1696912582</v>
      </c>
      <c r="D13" s="43">
        <v>0.92904101809999995</v>
      </c>
      <c r="E13" s="51">
        <v>-108.77684873290001</v>
      </c>
      <c r="F13" s="40">
        <v>-108.21730255289999</v>
      </c>
      <c r="G13" s="22">
        <v>-108.21475793560001</v>
      </c>
      <c r="H13" s="22">
        <v>-108.21475793560001</v>
      </c>
      <c r="I13" s="22">
        <v>-108.2141776366</v>
      </c>
      <c r="J13" s="22">
        <v>-108.2141776366</v>
      </c>
      <c r="K13" s="40">
        <v>-108.2116616807</v>
      </c>
      <c r="L13" s="51">
        <v>-108.77684873290001</v>
      </c>
      <c r="M13" s="40">
        <v>-108.2568014778</v>
      </c>
      <c r="N13" s="22">
        <v>-108.253989488</v>
      </c>
      <c r="O13" s="22">
        <v>-108.253989488</v>
      </c>
      <c r="P13" s="22">
        <v>-108.253369822</v>
      </c>
      <c r="Q13" s="22">
        <v>-108.253369822</v>
      </c>
      <c r="R13" s="69">
        <v>-108.2506884326</v>
      </c>
      <c r="S13" s="51">
        <v>-108.77684873290001</v>
      </c>
      <c r="T13" s="40">
        <v>-108.3483785304</v>
      </c>
      <c r="U13" s="22">
        <v>-108.34559290529999</v>
      </c>
      <c r="V13" s="22">
        <v>-108.34559290529999</v>
      </c>
      <c r="W13" s="22">
        <v>-108.3449761241</v>
      </c>
      <c r="X13" s="22">
        <v>-108.3449761241</v>
      </c>
      <c r="Y13" s="69">
        <v>-108.3423156013</v>
      </c>
      <c r="Z13" s="2"/>
      <c r="AA13" s="74">
        <f t="shared" si="3"/>
        <v>4.0999999999999996</v>
      </c>
      <c r="AB13" s="116">
        <f t="shared" si="4"/>
        <v>-0.56135626110000203</v>
      </c>
      <c r="AC13" s="22">
        <f t="shared" si="5"/>
        <v>-1.5276358000022583E-3</v>
      </c>
      <c r="AD13" s="22">
        <f t="shared" si="6"/>
        <v>7.6928110000551442E-4</v>
      </c>
      <c r="AE13" s="22">
        <f t="shared" si="7"/>
        <v>7.6928110000551442E-4</v>
      </c>
      <c r="AF13" s="22">
        <f t="shared" si="8"/>
        <v>1.277890899999079E-3</v>
      </c>
      <c r="AG13" s="22">
        <f t="shared" si="9"/>
        <v>1.277890899999079E-3</v>
      </c>
      <c r="AH13" s="43">
        <f t="shared" si="10"/>
        <v>3.55022170001007E-3</v>
      </c>
      <c r="AI13" s="116">
        <f t="shared" si="11"/>
        <v>-0.52222019200000602</v>
      </c>
      <c r="AJ13" s="22">
        <f t="shared" si="12"/>
        <v>-1.8361169999963067E-3</v>
      </c>
      <c r="AK13" s="22">
        <f t="shared" si="13"/>
        <v>7.0456349999403756E-4</v>
      </c>
      <c r="AL13" s="22">
        <f t="shared" si="14"/>
        <v>7.0456349999403756E-4</v>
      </c>
      <c r="AM13" s="22">
        <f t="shared" si="15"/>
        <v>1.247739999996611E-3</v>
      </c>
      <c r="AN13" s="22">
        <f t="shared" si="16"/>
        <v>1.247739999996611E-3</v>
      </c>
      <c r="AO13" s="43">
        <f t="shared" si="17"/>
        <v>3.6664125999976704E-3</v>
      </c>
      <c r="AP13" s="116">
        <f t="shared" si="18"/>
        <v>-0.4306184340000101</v>
      </c>
      <c r="AQ13" s="22">
        <f t="shared" si="19"/>
        <v>-1.8155137999968929E-3</v>
      </c>
      <c r="AR13" s="22">
        <f t="shared" si="20"/>
        <v>7.0202610000080767E-4</v>
      </c>
      <c r="AS13" s="22">
        <f t="shared" si="21"/>
        <v>7.0202610000080767E-4</v>
      </c>
      <c r="AT13" s="22">
        <f t="shared" si="22"/>
        <v>1.2428006999982699E-3</v>
      </c>
      <c r="AU13" s="22">
        <f t="shared" si="23"/>
        <v>1.2428006999982699E-3</v>
      </c>
      <c r="AV13" s="43">
        <f t="shared" si="24"/>
        <v>3.6442464000003838E-3</v>
      </c>
    </row>
    <row r="14" spans="2:48" x14ac:dyDescent="0.25">
      <c r="B14" s="20">
        <v>4</v>
      </c>
      <c r="C14" s="20">
        <v>-0.169242525</v>
      </c>
      <c r="D14" s="43">
        <v>0.92560787519999999</v>
      </c>
      <c r="E14" s="51">
        <v>-108.77685000300001</v>
      </c>
      <c r="F14" s="40">
        <v>-108.21761300350001</v>
      </c>
      <c r="G14" s="22">
        <v>-108.21479859510001</v>
      </c>
      <c r="H14" s="22">
        <v>-108.21479859510001</v>
      </c>
      <c r="I14" s="22">
        <v>-108.2141375536</v>
      </c>
      <c r="J14" s="22">
        <v>-108.2141375536</v>
      </c>
      <c r="K14" s="40">
        <v>-108.2113561125</v>
      </c>
      <c r="L14" s="51">
        <v>-108.77685000300001</v>
      </c>
      <c r="M14" s="40">
        <v>-108.257170859</v>
      </c>
      <c r="N14" s="22">
        <v>-108.2540635391</v>
      </c>
      <c r="O14" s="22">
        <v>-108.2540635391</v>
      </c>
      <c r="P14" s="22">
        <v>-108.2533577805</v>
      </c>
      <c r="Q14" s="22">
        <v>-108.2533577805</v>
      </c>
      <c r="R14" s="69">
        <v>-108.25039038120001</v>
      </c>
      <c r="S14" s="51">
        <v>-108.77685000300001</v>
      </c>
      <c r="T14" s="40">
        <v>-108.3487433745</v>
      </c>
      <c r="U14" s="22">
        <v>-108.3456660785</v>
      </c>
      <c r="V14" s="22">
        <v>-108.3456660785</v>
      </c>
      <c r="W14" s="22">
        <v>-108.3449637786</v>
      </c>
      <c r="X14" s="22">
        <v>-108.3449637786</v>
      </c>
      <c r="Y14" s="69">
        <v>-108.3420214904</v>
      </c>
      <c r="Z14" s="2"/>
      <c r="AA14" s="74">
        <f t="shared" si="3"/>
        <v>4.05</v>
      </c>
      <c r="AB14" s="116">
        <f t="shared" si="4"/>
        <v>-0.56135793810000223</v>
      </c>
      <c r="AC14" s="22">
        <f t="shared" si="5"/>
        <v>-1.8117580999899019E-3</v>
      </c>
      <c r="AD14" s="22">
        <f t="shared" si="6"/>
        <v>7.3285919999932503E-4</v>
      </c>
      <c r="AE14" s="22">
        <f t="shared" si="7"/>
        <v>7.3285919999932503E-4</v>
      </c>
      <c r="AF14" s="22">
        <f t="shared" si="8"/>
        <v>1.3131582000056596E-3</v>
      </c>
      <c r="AG14" s="22">
        <f t="shared" si="9"/>
        <v>1.3131582000056596E-3</v>
      </c>
      <c r="AH14" s="43">
        <f t="shared" si="10"/>
        <v>3.8291141000001971E-3</v>
      </c>
      <c r="AI14" s="116">
        <f t="shared" si="11"/>
        <v>-0.52222186900000622</v>
      </c>
      <c r="AJ14" s="22">
        <f t="shared" si="12"/>
        <v>-2.1746138999958475E-3</v>
      </c>
      <c r="AK14" s="22">
        <f t="shared" si="13"/>
        <v>6.3737589999846023E-4</v>
      </c>
      <c r="AL14" s="22">
        <f t="shared" si="14"/>
        <v>6.3737589999846023E-4</v>
      </c>
      <c r="AM14" s="22">
        <f t="shared" si="15"/>
        <v>1.2570419000041966E-3</v>
      </c>
      <c r="AN14" s="22">
        <f t="shared" si="16"/>
        <v>1.2570419000041966E-3</v>
      </c>
      <c r="AO14" s="43">
        <f t="shared" si="17"/>
        <v>3.9384312999999338E-3</v>
      </c>
      <c r="AP14" s="116">
        <f t="shared" si="18"/>
        <v>-0.4306201110000103</v>
      </c>
      <c r="AQ14" s="22">
        <f t="shared" si="19"/>
        <v>-2.1499085000016294E-3</v>
      </c>
      <c r="AR14" s="22">
        <f t="shared" si="20"/>
        <v>6.3571660000150132E-4</v>
      </c>
      <c r="AS14" s="22">
        <f t="shared" si="21"/>
        <v>6.3571660000150132E-4</v>
      </c>
      <c r="AT14" s="22">
        <f t="shared" si="22"/>
        <v>1.2524977999959219E-3</v>
      </c>
      <c r="AU14" s="22">
        <f t="shared" si="23"/>
        <v>1.2524977999959219E-3</v>
      </c>
      <c r="AV14" s="43">
        <f t="shared" si="24"/>
        <v>3.9130205999953205E-3</v>
      </c>
    </row>
    <row r="15" spans="2:48" x14ac:dyDescent="0.25">
      <c r="B15" s="20">
        <v>3.95</v>
      </c>
      <c r="C15" s="20">
        <v>-0.1687551249</v>
      </c>
      <c r="D15" s="43">
        <v>0.92193598480000005</v>
      </c>
      <c r="E15" s="51">
        <v>-108.7768506071</v>
      </c>
      <c r="F15" s="40">
        <v>-108.21795177609999</v>
      </c>
      <c r="G15" s="22">
        <v>-108.21484385780001</v>
      </c>
      <c r="H15" s="22">
        <v>-108.21484385780001</v>
      </c>
      <c r="I15" s="22">
        <v>-108.21409199</v>
      </c>
      <c r="J15" s="22">
        <v>-108.21409199</v>
      </c>
      <c r="K15" s="40">
        <v>-108.21102142559999</v>
      </c>
      <c r="L15" s="51">
        <v>-108.7768506071</v>
      </c>
      <c r="M15" s="40">
        <v>-108.257573515</v>
      </c>
      <c r="N15" s="22">
        <v>-108.25414505400001</v>
      </c>
      <c r="O15" s="22">
        <v>-108.25414505400001</v>
      </c>
      <c r="P15" s="22">
        <v>-108.2533425268</v>
      </c>
      <c r="Q15" s="22">
        <v>-108.2533425268</v>
      </c>
      <c r="R15" s="69">
        <v>-108.2500641179</v>
      </c>
      <c r="S15" s="51">
        <v>-108.7768506071</v>
      </c>
      <c r="T15" s="40">
        <v>-108.34914103520001</v>
      </c>
      <c r="U15" s="22">
        <v>-108.3457467443</v>
      </c>
      <c r="V15" s="22">
        <v>-108.3457467443</v>
      </c>
      <c r="W15" s="22">
        <v>-108.34494835549999</v>
      </c>
      <c r="X15" s="22">
        <v>-108.34494835549999</v>
      </c>
      <c r="Y15" s="69">
        <v>-108.3416999861</v>
      </c>
      <c r="Z15" s="2"/>
      <c r="AA15" s="74">
        <f t="shared" si="3"/>
        <v>4</v>
      </c>
      <c r="AB15" s="116">
        <f t="shared" si="4"/>
        <v>-0.56135920820000251</v>
      </c>
      <c r="AC15" s="22">
        <f t="shared" si="5"/>
        <v>-2.122208700001238E-3</v>
      </c>
      <c r="AD15" s="22">
        <f t="shared" si="6"/>
        <v>6.9219969999778641E-4</v>
      </c>
      <c r="AE15" s="22">
        <f t="shared" si="7"/>
        <v>6.9219969999778641E-4</v>
      </c>
      <c r="AF15" s="22">
        <f t="shared" si="8"/>
        <v>1.3532412000074601E-3</v>
      </c>
      <c r="AG15" s="22">
        <f t="shared" si="9"/>
        <v>1.3532412000074601E-3</v>
      </c>
      <c r="AH15" s="43">
        <f t="shared" si="10"/>
        <v>4.1346823000054655E-3</v>
      </c>
      <c r="AI15" s="116">
        <f t="shared" si="11"/>
        <v>-0.52222313910000651</v>
      </c>
      <c r="AJ15" s="22">
        <f t="shared" si="12"/>
        <v>-2.543995099998142E-3</v>
      </c>
      <c r="AK15" s="22">
        <f t="shared" si="13"/>
        <v>5.6332479999809948E-4</v>
      </c>
      <c r="AL15" s="22">
        <f t="shared" si="14"/>
        <v>5.6332479999809948E-4</v>
      </c>
      <c r="AM15" s="22">
        <f t="shared" si="15"/>
        <v>1.2690834000039786E-3</v>
      </c>
      <c r="AN15" s="22">
        <f t="shared" si="16"/>
        <v>1.2690834000039786E-3</v>
      </c>
      <c r="AO15" s="43">
        <f t="shared" si="17"/>
        <v>4.2364826999943261E-3</v>
      </c>
      <c r="AP15" s="116">
        <f t="shared" si="18"/>
        <v>-0.43062138110001058</v>
      </c>
      <c r="AQ15" s="22">
        <f t="shared" si="19"/>
        <v>-2.5147526000068865E-3</v>
      </c>
      <c r="AR15" s="22">
        <f t="shared" si="20"/>
        <v>5.6254339999384229E-4</v>
      </c>
      <c r="AS15" s="22">
        <f t="shared" si="21"/>
        <v>5.6254339999384229E-4</v>
      </c>
      <c r="AT15" s="22">
        <f t="shared" si="22"/>
        <v>1.2648432999924353E-3</v>
      </c>
      <c r="AU15" s="22">
        <f t="shared" si="23"/>
        <v>1.2648432999924353E-3</v>
      </c>
      <c r="AV15" s="43">
        <f t="shared" si="24"/>
        <v>4.2071314999958531E-3</v>
      </c>
    </row>
    <row r="16" spans="2:48" x14ac:dyDescent="0.25">
      <c r="B16" s="20">
        <v>3.9</v>
      </c>
      <c r="C16" s="20">
        <v>-0.16822632470000001</v>
      </c>
      <c r="D16" s="43">
        <v>0.91803182930000005</v>
      </c>
      <c r="E16" s="51">
        <v>-108.7768502097</v>
      </c>
      <c r="F16" s="40">
        <v>-108.2183209894</v>
      </c>
      <c r="G16" s="22">
        <v>-108.214894102</v>
      </c>
      <c r="H16" s="22">
        <v>-108.214894102</v>
      </c>
      <c r="I16" s="22">
        <v>-108.21404018219999</v>
      </c>
      <c r="J16" s="22">
        <v>-108.21404018219999</v>
      </c>
      <c r="K16" s="40">
        <v>-108.2106548971</v>
      </c>
      <c r="L16" s="51">
        <v>-108.7768502097</v>
      </c>
      <c r="M16" s="40">
        <v>-108.2580120026</v>
      </c>
      <c r="N16" s="22">
        <v>-108.25423465599999</v>
      </c>
      <c r="O16" s="22">
        <v>-108.25423465599999</v>
      </c>
      <c r="P16" s="22">
        <v>-108.2533234989</v>
      </c>
      <c r="Q16" s="22">
        <v>-108.2533234989</v>
      </c>
      <c r="R16" s="69">
        <v>-108.2497072453</v>
      </c>
      <c r="S16" s="51">
        <v>-108.7768502097</v>
      </c>
      <c r="T16" s="40">
        <v>-108.349574051</v>
      </c>
      <c r="U16" s="22">
        <v>-108.3458355643</v>
      </c>
      <c r="V16" s="22">
        <v>-108.3458355643</v>
      </c>
      <c r="W16" s="22">
        <v>-108.3449293491</v>
      </c>
      <c r="X16" s="22">
        <v>-108.344929349</v>
      </c>
      <c r="Y16" s="69">
        <v>-108.34134883039999</v>
      </c>
      <c r="Z16" s="2"/>
      <c r="AA16" s="74">
        <f t="shared" si="3"/>
        <v>3.95</v>
      </c>
      <c r="AB16" s="116">
        <f t="shared" si="4"/>
        <v>-0.56135981229999743</v>
      </c>
      <c r="AC16" s="22">
        <f t="shared" si="5"/>
        <v>-2.4609812999898395E-3</v>
      </c>
      <c r="AD16" s="22">
        <f t="shared" si="6"/>
        <v>6.4693699999907039E-4</v>
      </c>
      <c r="AE16" s="22">
        <f t="shared" si="7"/>
        <v>6.4693699999907039E-4</v>
      </c>
      <c r="AF16" s="22">
        <f t="shared" si="8"/>
        <v>1.3988048000044273E-3</v>
      </c>
      <c r="AG16" s="22">
        <f t="shared" si="9"/>
        <v>1.3988048000044273E-3</v>
      </c>
      <c r="AH16" s="43">
        <f t="shared" si="10"/>
        <v>4.4693692000095098E-3</v>
      </c>
      <c r="AI16" s="116">
        <f t="shared" si="11"/>
        <v>-0.52222374320000142</v>
      </c>
      <c r="AJ16" s="22">
        <f t="shared" si="12"/>
        <v>-2.9466511000038054E-3</v>
      </c>
      <c r="AK16" s="22">
        <f t="shared" si="13"/>
        <v>4.8180989999480062E-4</v>
      </c>
      <c r="AL16" s="22">
        <f t="shared" si="14"/>
        <v>4.8180989999480062E-4</v>
      </c>
      <c r="AM16" s="22">
        <f t="shared" si="15"/>
        <v>1.2843371000030857E-3</v>
      </c>
      <c r="AN16" s="22">
        <f t="shared" si="16"/>
        <v>1.2843371000030857E-3</v>
      </c>
      <c r="AO16" s="43">
        <f t="shared" si="17"/>
        <v>4.5627460000048359E-3</v>
      </c>
      <c r="AP16" s="116">
        <f t="shared" si="18"/>
        <v>-0.4306219852000055</v>
      </c>
      <c r="AQ16" s="22">
        <f t="shared" si="19"/>
        <v>-2.9124133000095753E-3</v>
      </c>
      <c r="AR16" s="22">
        <f t="shared" si="20"/>
        <v>4.8187759999507307E-4</v>
      </c>
      <c r="AS16" s="22">
        <f t="shared" si="21"/>
        <v>4.8187759999507307E-4</v>
      </c>
      <c r="AT16" s="22">
        <f t="shared" si="22"/>
        <v>1.2802664000020059E-3</v>
      </c>
      <c r="AU16" s="22">
        <f t="shared" si="23"/>
        <v>1.2802664000020059E-3</v>
      </c>
      <c r="AV16" s="43">
        <f t="shared" si="24"/>
        <v>4.5286357999998472E-3</v>
      </c>
    </row>
    <row r="17" spans="2:48" x14ac:dyDescent="0.25">
      <c r="B17" s="20">
        <v>3.85</v>
      </c>
      <c r="C17" s="20">
        <v>-0.16765316429999999</v>
      </c>
      <c r="D17" s="43">
        <v>0.91390706740000005</v>
      </c>
      <c r="E17" s="51">
        <v>-108.77684838490001</v>
      </c>
      <c r="F17" s="40">
        <v>-108.218722891</v>
      </c>
      <c r="G17" s="22">
        <v>-108.2149497167</v>
      </c>
      <c r="H17" s="22">
        <v>-108.2149497167</v>
      </c>
      <c r="I17" s="22">
        <v>-108.21398125189999</v>
      </c>
      <c r="J17" s="22">
        <v>-108.21398125189999</v>
      </c>
      <c r="K17" s="40">
        <v>-108.2102534871</v>
      </c>
      <c r="L17" s="51">
        <v>-108.77684838490001</v>
      </c>
      <c r="M17" s="40">
        <v>-108.2584890536</v>
      </c>
      <c r="N17" s="22">
        <v>-108.25433298590001</v>
      </c>
      <c r="O17" s="22">
        <v>-108.25433298590001</v>
      </c>
      <c r="P17" s="22">
        <v>-108.2533000295</v>
      </c>
      <c r="Q17" s="22">
        <v>-108.2533000295</v>
      </c>
      <c r="R17" s="69">
        <v>-108.24931711870001</v>
      </c>
      <c r="S17" s="51">
        <v>-108.77684838490001</v>
      </c>
      <c r="T17" s="40">
        <v>-108.3500451422</v>
      </c>
      <c r="U17" s="22">
        <v>-108.3459332298</v>
      </c>
      <c r="V17" s="22">
        <v>-108.3459332298</v>
      </c>
      <c r="W17" s="22">
        <v>-108.3449061622</v>
      </c>
      <c r="X17" s="22">
        <v>-108.3449061622</v>
      </c>
      <c r="Y17" s="69">
        <v>-108.3409655383</v>
      </c>
      <c r="Z17" s="2"/>
      <c r="AA17" s="74">
        <f t="shared" si="3"/>
        <v>3.9</v>
      </c>
      <c r="AB17" s="116">
        <f t="shared" si="4"/>
        <v>-0.56135941489999652</v>
      </c>
      <c r="AC17" s="22">
        <f t="shared" si="5"/>
        <v>-2.8301945999942291E-3</v>
      </c>
      <c r="AD17" s="22">
        <f t="shared" si="6"/>
        <v>5.9669280000207436E-4</v>
      </c>
      <c r="AE17" s="22">
        <f t="shared" si="7"/>
        <v>5.9669280000207436E-4</v>
      </c>
      <c r="AF17" s="22">
        <f t="shared" si="8"/>
        <v>1.4506126000100039E-3</v>
      </c>
      <c r="AG17" s="22">
        <f t="shared" si="9"/>
        <v>1.4506126000100039E-3</v>
      </c>
      <c r="AH17" s="43">
        <f t="shared" si="10"/>
        <v>4.8358977000049208E-3</v>
      </c>
      <c r="AI17" s="116">
        <f t="shared" si="11"/>
        <v>-0.52222334580000052</v>
      </c>
      <c r="AJ17" s="22">
        <f t="shared" si="12"/>
        <v>-3.3851386999970146E-3</v>
      </c>
      <c r="AK17" s="22">
        <f t="shared" si="13"/>
        <v>3.9220790000626948E-4</v>
      </c>
      <c r="AL17" s="22">
        <f t="shared" si="14"/>
        <v>3.9220790000626948E-4</v>
      </c>
      <c r="AM17" s="22">
        <f t="shared" si="15"/>
        <v>1.3033649999982799E-3</v>
      </c>
      <c r="AN17" s="22">
        <f t="shared" si="16"/>
        <v>1.3033649999982799E-3</v>
      </c>
      <c r="AO17" s="43">
        <f t="shared" si="17"/>
        <v>4.9196185999988984E-3</v>
      </c>
      <c r="AP17" s="116">
        <f t="shared" si="18"/>
        <v>-0.43062158780000459</v>
      </c>
      <c r="AQ17" s="22">
        <f t="shared" si="19"/>
        <v>-3.3454291000083458E-3</v>
      </c>
      <c r="AR17" s="22">
        <f t="shared" si="20"/>
        <v>3.930575999930852E-4</v>
      </c>
      <c r="AS17" s="22">
        <f t="shared" si="21"/>
        <v>3.930575999930852E-4</v>
      </c>
      <c r="AT17" s="22">
        <f t="shared" si="22"/>
        <v>1.2992727999971976E-3</v>
      </c>
      <c r="AU17" s="22">
        <f t="shared" si="23"/>
        <v>1.2992728999989822E-3</v>
      </c>
      <c r="AV17" s="43">
        <f t="shared" si="24"/>
        <v>4.879791500002284E-3</v>
      </c>
    </row>
    <row r="18" spans="2:48" x14ac:dyDescent="0.25">
      <c r="B18" s="20">
        <v>3.8</v>
      </c>
      <c r="C18" s="20">
        <v>-0.16703242709999999</v>
      </c>
      <c r="D18" s="43">
        <v>0.90957920869999997</v>
      </c>
      <c r="E18" s="51">
        <v>-108.7768446003</v>
      </c>
      <c r="F18" s="40">
        <v>-108.2191598591</v>
      </c>
      <c r="G18" s="22">
        <v>-108.21501109739999</v>
      </c>
      <c r="H18" s="22">
        <v>-108.21501109739999</v>
      </c>
      <c r="I18" s="22">
        <v>-108.2139141883</v>
      </c>
      <c r="J18" s="22">
        <v>-108.2139141883</v>
      </c>
      <c r="K18" s="40">
        <v>-108.2098137995</v>
      </c>
      <c r="L18" s="51">
        <v>-108.7768446003</v>
      </c>
      <c r="M18" s="40">
        <v>-108.2590075833</v>
      </c>
      <c r="N18" s="22">
        <v>-108.25444069690001</v>
      </c>
      <c r="O18" s="22">
        <v>-108.25444069690001</v>
      </c>
      <c r="P18" s="22">
        <v>-108.25327132539999</v>
      </c>
      <c r="Q18" s="22">
        <v>-108.25327132539999</v>
      </c>
      <c r="R18" s="69">
        <v>-108.2488908177</v>
      </c>
      <c r="S18" s="51">
        <v>-108.7768446003</v>
      </c>
      <c r="T18" s="40">
        <v>-108.3505572206</v>
      </c>
      <c r="U18" s="22">
        <v>-108.34604045819999</v>
      </c>
      <c r="V18" s="22">
        <v>-108.34604045819999</v>
      </c>
      <c r="W18" s="22">
        <v>-108.3448780887</v>
      </c>
      <c r="X18" s="22">
        <v>-108.3448780887</v>
      </c>
      <c r="Y18" s="69">
        <v>-108.3405473741</v>
      </c>
      <c r="Z18" s="2"/>
      <c r="AA18" s="74">
        <f t="shared" si="3"/>
        <v>3.85</v>
      </c>
      <c r="AB18" s="116">
        <f t="shared" si="4"/>
        <v>-0.56135759010000186</v>
      </c>
      <c r="AC18" s="22">
        <f t="shared" si="5"/>
        <v>-3.2320961999943165E-3</v>
      </c>
      <c r="AD18" s="22">
        <f t="shared" si="6"/>
        <v>5.4107809999948131E-4</v>
      </c>
      <c r="AE18" s="22">
        <f t="shared" si="7"/>
        <v>5.4107809999948131E-4</v>
      </c>
      <c r="AF18" s="22">
        <f t="shared" si="8"/>
        <v>1.5095429000098193E-3</v>
      </c>
      <c r="AG18" s="22">
        <f t="shared" si="9"/>
        <v>1.5095429000098193E-3</v>
      </c>
      <c r="AH18" s="43">
        <f t="shared" si="10"/>
        <v>5.2373076999998602E-3</v>
      </c>
      <c r="AI18" s="116">
        <f t="shared" si="11"/>
        <v>-0.52222152100000585</v>
      </c>
      <c r="AJ18" s="22">
        <f t="shared" si="12"/>
        <v>-3.862189700001295E-3</v>
      </c>
      <c r="AK18" s="22">
        <f t="shared" si="13"/>
        <v>2.938779999936969E-4</v>
      </c>
      <c r="AL18" s="22">
        <f t="shared" si="14"/>
        <v>2.938779999936969E-4</v>
      </c>
      <c r="AM18" s="22">
        <f t="shared" si="15"/>
        <v>1.3268344000039178E-3</v>
      </c>
      <c r="AN18" s="22">
        <f t="shared" si="16"/>
        <v>1.3268344000039178E-3</v>
      </c>
      <c r="AO18" s="43">
        <f t="shared" si="17"/>
        <v>5.3097451999946088E-3</v>
      </c>
      <c r="AP18" s="116">
        <f t="shared" si="18"/>
        <v>-0.43061976300000993</v>
      </c>
      <c r="AQ18" s="22">
        <f t="shared" si="19"/>
        <v>-3.816520300006232E-3</v>
      </c>
      <c r="AR18" s="22">
        <f t="shared" si="20"/>
        <v>2.9539209999995819E-4</v>
      </c>
      <c r="AS18" s="22">
        <f t="shared" si="21"/>
        <v>2.9539209999995819E-4</v>
      </c>
      <c r="AT18" s="22">
        <f t="shared" si="22"/>
        <v>1.3224596999918958E-3</v>
      </c>
      <c r="AU18" s="22">
        <f t="shared" si="23"/>
        <v>1.3224596999918958E-3</v>
      </c>
      <c r="AV18" s="43">
        <f t="shared" si="24"/>
        <v>5.2630835999991632E-3</v>
      </c>
    </row>
    <row r="19" spans="2:48" x14ac:dyDescent="0.25">
      <c r="B19" s="20">
        <v>3.75</v>
      </c>
      <c r="C19" s="20">
        <v>-0.16636060920000001</v>
      </c>
      <c r="D19" s="43">
        <v>0.90507223530000003</v>
      </c>
      <c r="E19" s="51">
        <v>-108.77683820030001</v>
      </c>
      <c r="F19" s="40">
        <v>-108.219634402</v>
      </c>
      <c r="G19" s="22">
        <v>-108.2150786423</v>
      </c>
      <c r="H19" s="22">
        <v>-108.2150786423</v>
      </c>
      <c r="I19" s="22">
        <v>-108.2138378267</v>
      </c>
      <c r="J19" s="22">
        <v>-108.2138378267</v>
      </c>
      <c r="K19" s="40">
        <v>-108.2093320414</v>
      </c>
      <c r="L19" s="51">
        <v>-108.77683820030001</v>
      </c>
      <c r="M19" s="40">
        <v>-108.2595706963</v>
      </c>
      <c r="N19" s="22">
        <v>-108.2545584463</v>
      </c>
      <c r="O19" s="22">
        <v>-108.2545584463</v>
      </c>
      <c r="P19" s="22">
        <v>-108.25323644540001</v>
      </c>
      <c r="Q19" s="22">
        <v>-108.25323644540001</v>
      </c>
      <c r="R19" s="69">
        <v>-108.2484251146</v>
      </c>
      <c r="S19" s="51">
        <v>-108.77683820030001</v>
      </c>
      <c r="T19" s="40">
        <v>-108.3511133985</v>
      </c>
      <c r="U19" s="22">
        <v>-108.346157987</v>
      </c>
      <c r="V19" s="22">
        <v>-108.346157987</v>
      </c>
      <c r="W19" s="22">
        <v>-108.34484429290001</v>
      </c>
      <c r="X19" s="22">
        <v>-108.34484429290001</v>
      </c>
      <c r="Y19" s="69">
        <v>-108.3400913023</v>
      </c>
      <c r="Z19" s="2"/>
      <c r="AA19" s="74">
        <f t="shared" si="3"/>
        <v>3.8</v>
      </c>
      <c r="AB19" s="116">
        <f t="shared" si="4"/>
        <v>-0.5613538054999907</v>
      </c>
      <c r="AC19" s="22">
        <f t="shared" si="5"/>
        <v>-3.6690642999985812E-3</v>
      </c>
      <c r="AD19" s="22">
        <f t="shared" si="6"/>
        <v>4.7969740001008176E-4</v>
      </c>
      <c r="AE19" s="22">
        <f t="shared" si="7"/>
        <v>4.7969740001008176E-4</v>
      </c>
      <c r="AF19" s="22">
        <f t="shared" si="8"/>
        <v>1.5766065000093477E-3</v>
      </c>
      <c r="AG19" s="22">
        <f t="shared" si="9"/>
        <v>1.5766065000093477E-3</v>
      </c>
      <c r="AH19" s="43">
        <f t="shared" si="10"/>
        <v>5.6769953000070927E-3</v>
      </c>
      <c r="AI19" s="116">
        <f t="shared" si="11"/>
        <v>-0.52221773639999469</v>
      </c>
      <c r="AJ19" s="22">
        <f t="shared" si="12"/>
        <v>-4.3807194000038407E-3</v>
      </c>
      <c r="AK19" s="22">
        <f t="shared" si="13"/>
        <v>1.8616699999540742E-4</v>
      </c>
      <c r="AL19" s="22">
        <f t="shared" si="14"/>
        <v>1.8616699999540742E-4</v>
      </c>
      <c r="AM19" s="22">
        <f t="shared" si="15"/>
        <v>1.3555385000074693E-3</v>
      </c>
      <c r="AN19" s="22">
        <f t="shared" si="16"/>
        <v>1.3555385000074693E-3</v>
      </c>
      <c r="AO19" s="43">
        <f t="shared" si="17"/>
        <v>5.736046199999123E-3</v>
      </c>
      <c r="AP19" s="116">
        <f t="shared" si="18"/>
        <v>-0.43061597839999877</v>
      </c>
      <c r="AQ19" s="22">
        <f t="shared" si="19"/>
        <v>-4.32859869999902E-3</v>
      </c>
      <c r="AR19" s="22">
        <f t="shared" si="20"/>
        <v>1.8816370000251936E-4</v>
      </c>
      <c r="AS19" s="22">
        <f t="shared" si="21"/>
        <v>1.8816370000251936E-4</v>
      </c>
      <c r="AT19" s="22">
        <f t="shared" si="22"/>
        <v>1.350533199996562E-3</v>
      </c>
      <c r="AU19" s="22">
        <f t="shared" si="23"/>
        <v>1.350533199996562E-3</v>
      </c>
      <c r="AV19" s="43">
        <f t="shared" si="24"/>
        <v>5.6812477999983457E-3</v>
      </c>
    </row>
    <row r="20" spans="2:48" x14ac:dyDescent="0.25">
      <c r="B20" s="20">
        <v>3.7</v>
      </c>
      <c r="C20" s="20">
        <v>-0.1656338866</v>
      </c>
      <c r="D20" s="43">
        <v>0.90041713800000001</v>
      </c>
      <c r="E20" s="51">
        <v>-108.77682838609999</v>
      </c>
      <c r="F20" s="40">
        <v>-108.22014915450001</v>
      </c>
      <c r="G20" s="22">
        <v>-108.2151527453</v>
      </c>
      <c r="H20" s="22">
        <v>-108.2151527453</v>
      </c>
      <c r="I20" s="22">
        <v>-108.2137508237</v>
      </c>
      <c r="J20" s="22">
        <v>-108.2137508237</v>
      </c>
      <c r="K20" s="40">
        <v>-108.2088039817</v>
      </c>
      <c r="L20" s="51">
        <v>-108.77682838609999</v>
      </c>
      <c r="M20" s="40">
        <v>-108.2601816896</v>
      </c>
      <c r="N20" s="22">
        <v>-108.2546868866</v>
      </c>
      <c r="O20" s="22">
        <v>-108.2546868866</v>
      </c>
      <c r="P20" s="22">
        <v>-108.2531942733</v>
      </c>
      <c r="Q20" s="22">
        <v>-108.2531942733</v>
      </c>
      <c r="R20" s="69">
        <v>-108.2479164449</v>
      </c>
      <c r="S20" s="51">
        <v>-108.77682838609999</v>
      </c>
      <c r="T20" s="40">
        <v>-108.3517169876</v>
      </c>
      <c r="U20" s="22">
        <v>-108.34628656700001</v>
      </c>
      <c r="V20" s="22">
        <v>-108.34628656700001</v>
      </c>
      <c r="W20" s="22">
        <v>-108.34480378550001</v>
      </c>
      <c r="X20" s="22">
        <v>-108.34480378550001</v>
      </c>
      <c r="Y20" s="69">
        <v>-108.3395939867</v>
      </c>
      <c r="Z20" s="2"/>
      <c r="AA20" s="74">
        <f t="shared" si="3"/>
        <v>3.75</v>
      </c>
      <c r="AB20" s="116">
        <f t="shared" si="4"/>
        <v>-0.56134740550000117</v>
      </c>
      <c r="AC20" s="22">
        <f t="shared" si="5"/>
        <v>-4.1436071999925161E-3</v>
      </c>
      <c r="AD20" s="22">
        <f t="shared" si="6"/>
        <v>4.1215250000448123E-4</v>
      </c>
      <c r="AE20" s="22">
        <f t="shared" si="7"/>
        <v>4.1215250000448123E-4</v>
      </c>
      <c r="AF20" s="22">
        <f t="shared" si="8"/>
        <v>1.6529681000037044E-3</v>
      </c>
      <c r="AG20" s="22">
        <f t="shared" si="9"/>
        <v>1.6529681000037044E-3</v>
      </c>
      <c r="AH20" s="43">
        <f t="shared" si="10"/>
        <v>6.1587534000011601E-3</v>
      </c>
      <c r="AI20" s="116">
        <f t="shared" si="11"/>
        <v>-0.52221133640000517</v>
      </c>
      <c r="AJ20" s="22">
        <f t="shared" si="12"/>
        <v>-4.9438324000021794E-3</v>
      </c>
      <c r="AK20" s="22">
        <f t="shared" si="13"/>
        <v>6.841760000497743E-5</v>
      </c>
      <c r="AL20" s="22">
        <f t="shared" si="14"/>
        <v>6.841760000497743E-5</v>
      </c>
      <c r="AM20" s="22">
        <f t="shared" si="15"/>
        <v>1.3904184999944391E-3</v>
      </c>
      <c r="AN20" s="22">
        <f t="shared" si="16"/>
        <v>1.3904184999944391E-3</v>
      </c>
      <c r="AO20" s="43">
        <f t="shared" si="17"/>
        <v>6.2017493000041668E-3</v>
      </c>
      <c r="AP20" s="116">
        <f t="shared" si="18"/>
        <v>-0.43060957840000924</v>
      </c>
      <c r="AQ20" s="22">
        <f t="shared" si="19"/>
        <v>-4.8847766000079673E-3</v>
      </c>
      <c r="AR20" s="22">
        <f t="shared" si="20"/>
        <v>7.0634899998367473E-5</v>
      </c>
      <c r="AS20" s="22">
        <f t="shared" si="21"/>
        <v>7.0634899998367473E-5</v>
      </c>
      <c r="AT20" s="22">
        <f t="shared" si="22"/>
        <v>1.3843289999897479E-3</v>
      </c>
      <c r="AU20" s="22">
        <f t="shared" si="23"/>
        <v>1.3843289999897479E-3</v>
      </c>
      <c r="AV20" s="43">
        <f t="shared" si="24"/>
        <v>6.1373196000005237E-3</v>
      </c>
    </row>
    <row r="21" spans="2:48" x14ac:dyDescent="0.25">
      <c r="B21" s="20">
        <v>3.65</v>
      </c>
      <c r="C21" s="20">
        <v>-0.16484808400000001</v>
      </c>
      <c r="D21" s="43">
        <v>0.8956523367</v>
      </c>
      <c r="E21" s="51">
        <v>-108.77681419549999</v>
      </c>
      <c r="F21" s="40">
        <v>-108.22070687030001</v>
      </c>
      <c r="G21" s="22">
        <v>-108.2152337879</v>
      </c>
      <c r="H21" s="22">
        <v>-108.2152337879</v>
      </c>
      <c r="I21" s="22">
        <v>-108.2136516276</v>
      </c>
      <c r="J21" s="22">
        <v>-108.2136516276</v>
      </c>
      <c r="K21" s="40">
        <v>-108.20822490969999</v>
      </c>
      <c r="L21" s="51">
        <v>-108.77681419549999</v>
      </c>
      <c r="M21" s="40">
        <v>-108.2608440525</v>
      </c>
      <c r="N21" s="22">
        <v>-108.2548266548</v>
      </c>
      <c r="O21" s="22">
        <v>-108.2548266548</v>
      </c>
      <c r="P21" s="22">
        <v>-108.25314348800001</v>
      </c>
      <c r="Q21" s="22">
        <v>-108.25314348800001</v>
      </c>
      <c r="R21" s="69">
        <v>-108.247360876</v>
      </c>
      <c r="S21" s="51">
        <v>-108.77681419549999</v>
      </c>
      <c r="T21" s="40">
        <v>-108.35237150899999</v>
      </c>
      <c r="U21" s="22">
        <v>-108.3464269526</v>
      </c>
      <c r="V21" s="22">
        <v>-108.3464269525</v>
      </c>
      <c r="W21" s="22">
        <v>-108.3447553947</v>
      </c>
      <c r="X21" s="22">
        <v>-108.3447553947</v>
      </c>
      <c r="Y21" s="69">
        <v>-108.33905174109999</v>
      </c>
      <c r="Z21" s="2"/>
      <c r="AA21" s="74">
        <f t="shared" si="3"/>
        <v>3.7</v>
      </c>
      <c r="AB21" s="116">
        <f t="shared" si="4"/>
        <v>-0.5613375912999885</v>
      </c>
      <c r="AC21" s="22">
        <f t="shared" si="5"/>
        <v>-4.6583597000022792E-3</v>
      </c>
      <c r="AD21" s="22">
        <f t="shared" si="6"/>
        <v>3.3804950000160261E-4</v>
      </c>
      <c r="AE21" s="22">
        <f t="shared" si="7"/>
        <v>3.3804950000160261E-4</v>
      </c>
      <c r="AF21" s="22">
        <f t="shared" si="8"/>
        <v>1.7399711000081197E-3</v>
      </c>
      <c r="AG21" s="22">
        <f t="shared" si="9"/>
        <v>1.7399711000081197E-3</v>
      </c>
      <c r="AH21" s="43">
        <f t="shared" si="10"/>
        <v>6.6868131000035191E-3</v>
      </c>
      <c r="AI21" s="116">
        <f t="shared" si="11"/>
        <v>-0.5222015221999925</v>
      </c>
      <c r="AJ21" s="22">
        <f t="shared" si="12"/>
        <v>-5.5548257000026524E-3</v>
      </c>
      <c r="AK21" s="22">
        <f t="shared" si="13"/>
        <v>-6.0022699997830387E-5</v>
      </c>
      <c r="AL21" s="22">
        <f t="shared" si="14"/>
        <v>-6.0022699997830387E-5</v>
      </c>
      <c r="AM21" s="22">
        <f t="shared" si="15"/>
        <v>1.4325906000038913E-3</v>
      </c>
      <c r="AN21" s="22">
        <f t="shared" si="16"/>
        <v>1.4325906000038913E-3</v>
      </c>
      <c r="AO21" s="43">
        <f t="shared" si="17"/>
        <v>6.7104190000009112E-3</v>
      </c>
      <c r="AP21" s="116">
        <f t="shared" si="18"/>
        <v>-0.43059976419999657</v>
      </c>
      <c r="AQ21" s="22">
        <f t="shared" si="19"/>
        <v>-5.4883657000033281E-3</v>
      </c>
      <c r="AR21" s="22">
        <f t="shared" si="20"/>
        <v>-5.7945100010670103E-5</v>
      </c>
      <c r="AS21" s="22">
        <f t="shared" si="21"/>
        <v>-5.7945100010670103E-5</v>
      </c>
      <c r="AT21" s="22">
        <f t="shared" si="22"/>
        <v>1.4248363999911362E-3</v>
      </c>
      <c r="AU21" s="22">
        <f t="shared" si="23"/>
        <v>1.4248363999911362E-3</v>
      </c>
      <c r="AV21" s="43">
        <f t="shared" si="24"/>
        <v>6.6346352000010711E-3</v>
      </c>
    </row>
    <row r="22" spans="2:48" x14ac:dyDescent="0.25">
      <c r="B22" s="20">
        <v>3.6</v>
      </c>
      <c r="C22" s="20">
        <v>-0.16399898020000001</v>
      </c>
      <c r="D22" s="43">
        <v>0.89082312669999997</v>
      </c>
      <c r="E22" s="51">
        <v>-108.7767944797</v>
      </c>
      <c r="F22" s="40">
        <v>-108.2213100366</v>
      </c>
      <c r="G22" s="22">
        <v>-108.2153220097</v>
      </c>
      <c r="H22" s="22">
        <v>-108.2153220097</v>
      </c>
      <c r="I22" s="22">
        <v>-108.2135383258</v>
      </c>
      <c r="J22" s="22">
        <v>-108.2135383258</v>
      </c>
      <c r="K22" s="40">
        <v>-108.2075893506</v>
      </c>
      <c r="L22" s="51">
        <v>-108.7767944797</v>
      </c>
      <c r="M22" s="40">
        <v>-108.2615614776</v>
      </c>
      <c r="N22" s="22">
        <v>-108.25497832089999</v>
      </c>
      <c r="O22" s="22">
        <v>-108.25497832089999</v>
      </c>
      <c r="P22" s="22">
        <v>-108.25308250969999</v>
      </c>
      <c r="Q22" s="22">
        <v>-108.25308250969999</v>
      </c>
      <c r="R22" s="69">
        <v>-108.24675400700001</v>
      </c>
      <c r="S22" s="51">
        <v>-108.7767944797</v>
      </c>
      <c r="T22" s="40">
        <v>-108.3530806955</v>
      </c>
      <c r="U22" s="22">
        <v>-108.346579854</v>
      </c>
      <c r="V22" s="22">
        <v>-108.346579854</v>
      </c>
      <c r="W22" s="22">
        <v>-108.3446977227</v>
      </c>
      <c r="X22" s="22">
        <v>-108.3446977227</v>
      </c>
      <c r="Y22" s="69">
        <v>-108.33846043689999</v>
      </c>
      <c r="Z22" s="2"/>
      <c r="AA22" s="74">
        <f t="shared" si="3"/>
        <v>3.65</v>
      </c>
      <c r="AB22" s="116">
        <f t="shared" si="4"/>
        <v>-0.56132340069999032</v>
      </c>
      <c r="AC22" s="22">
        <f t="shared" si="5"/>
        <v>-5.2160755000016934E-3</v>
      </c>
      <c r="AD22" s="22">
        <f t="shared" si="6"/>
        <v>2.5700690000007853E-4</v>
      </c>
      <c r="AE22" s="22">
        <f t="shared" si="7"/>
        <v>2.5700690000007853E-4</v>
      </c>
      <c r="AF22" s="22">
        <f t="shared" si="8"/>
        <v>1.8391672000035442E-3</v>
      </c>
      <c r="AG22" s="22">
        <f t="shared" si="9"/>
        <v>1.8391672000035442E-3</v>
      </c>
      <c r="AH22" s="43">
        <f t="shared" si="10"/>
        <v>7.26588510001136E-3</v>
      </c>
      <c r="AI22" s="116">
        <f t="shared" si="11"/>
        <v>-0.52218733159999431</v>
      </c>
      <c r="AJ22" s="22">
        <f t="shared" si="12"/>
        <v>-6.2171886000044196E-3</v>
      </c>
      <c r="AK22" s="22">
        <f t="shared" si="13"/>
        <v>-1.9979089999822008E-4</v>
      </c>
      <c r="AL22" s="22">
        <f t="shared" si="14"/>
        <v>-1.9979089999822008E-4</v>
      </c>
      <c r="AM22" s="22">
        <f t="shared" si="15"/>
        <v>1.4833758999941438E-3</v>
      </c>
      <c r="AN22" s="22">
        <f t="shared" si="16"/>
        <v>1.4833758999941438E-3</v>
      </c>
      <c r="AO22" s="43">
        <f t="shared" si="17"/>
        <v>7.2659878999985494E-3</v>
      </c>
      <c r="AP22" s="116">
        <f t="shared" si="18"/>
        <v>-0.43058557359999838</v>
      </c>
      <c r="AQ22" s="22">
        <f t="shared" si="19"/>
        <v>-6.1428870999975516E-3</v>
      </c>
      <c r="AR22" s="22">
        <f t="shared" si="20"/>
        <v>-1.9833070000174757E-4</v>
      </c>
      <c r="AS22" s="22">
        <f t="shared" si="21"/>
        <v>-1.9833059999996294E-4</v>
      </c>
      <c r="AT22" s="22">
        <f t="shared" si="22"/>
        <v>1.4732271999946533E-3</v>
      </c>
      <c r="AU22" s="22">
        <f t="shared" si="23"/>
        <v>1.4732271999946533E-3</v>
      </c>
      <c r="AV22" s="43">
        <f t="shared" si="24"/>
        <v>7.1768808000030049E-3</v>
      </c>
    </row>
    <row r="23" spans="2:48" x14ac:dyDescent="0.25">
      <c r="B23" s="20">
        <v>3.55</v>
      </c>
      <c r="C23" s="20">
        <v>-0.16308105740000001</v>
      </c>
      <c r="D23" s="43">
        <v>0.8859846522</v>
      </c>
      <c r="E23" s="51">
        <v>-108.77676787430001</v>
      </c>
      <c r="F23" s="40">
        <v>-108.2219622305</v>
      </c>
      <c r="G23" s="22">
        <v>-108.2154179111</v>
      </c>
      <c r="H23" s="22">
        <v>-108.2154179111</v>
      </c>
      <c r="I23" s="22">
        <v>-108.213409021</v>
      </c>
      <c r="J23" s="22">
        <v>-108.213409021</v>
      </c>
      <c r="K23" s="40">
        <v>-108.2068919086</v>
      </c>
      <c r="L23" s="51">
        <v>-108.77676787430001</v>
      </c>
      <c r="M23" s="40">
        <v>-108.2623377803</v>
      </c>
      <c r="N23" s="22">
        <v>-108.2551425084</v>
      </c>
      <c r="O23" s="22">
        <v>-108.2551425084</v>
      </c>
      <c r="P23" s="22">
        <v>-108.253009523</v>
      </c>
      <c r="Q23" s="22">
        <v>-108.253009523</v>
      </c>
      <c r="R23" s="69">
        <v>-108.2460912147</v>
      </c>
      <c r="S23" s="51">
        <v>-108.77676787430001</v>
      </c>
      <c r="T23" s="40">
        <v>-108.3538484327</v>
      </c>
      <c r="U23" s="22">
        <v>-108.3467460546</v>
      </c>
      <c r="V23" s="22">
        <v>-108.3467460546</v>
      </c>
      <c r="W23" s="22">
        <v>-108.34462913980001</v>
      </c>
      <c r="X23" s="22">
        <v>-108.34462913980001</v>
      </c>
      <c r="Y23" s="69">
        <v>-108.3378157283</v>
      </c>
      <c r="Z23" s="2"/>
      <c r="AA23" s="74">
        <f t="shared" si="3"/>
        <v>3.6</v>
      </c>
      <c r="AB23" s="116">
        <f t="shared" si="4"/>
        <v>-0.56130368489999682</v>
      </c>
      <c r="AC23" s="22">
        <f t="shared" si="5"/>
        <v>-5.8192417999975987E-3</v>
      </c>
      <c r="AD23" s="22">
        <f t="shared" si="6"/>
        <v>1.6878510000140068E-4</v>
      </c>
      <c r="AE23" s="22">
        <f t="shared" si="7"/>
        <v>1.6878510000140068E-4</v>
      </c>
      <c r="AF23" s="22">
        <f t="shared" si="8"/>
        <v>1.9524690000025657E-3</v>
      </c>
      <c r="AG23" s="22">
        <f t="shared" si="9"/>
        <v>1.9524690000025657E-3</v>
      </c>
      <c r="AH23" s="43">
        <f t="shared" si="10"/>
        <v>7.9014442000016061E-3</v>
      </c>
      <c r="AI23" s="116">
        <f t="shared" si="11"/>
        <v>-0.52216761580000082</v>
      </c>
      <c r="AJ23" s="22">
        <f t="shared" si="12"/>
        <v>-6.9346136999968166E-3</v>
      </c>
      <c r="AK23" s="22">
        <f t="shared" si="13"/>
        <v>-3.5145699999361568E-4</v>
      </c>
      <c r="AL23" s="22">
        <f t="shared" si="14"/>
        <v>-3.5145699999361568E-4</v>
      </c>
      <c r="AM23" s="22">
        <f t="shared" si="15"/>
        <v>1.544354200007092E-3</v>
      </c>
      <c r="AN23" s="22">
        <f t="shared" si="16"/>
        <v>1.544354200007092E-3</v>
      </c>
      <c r="AO23" s="43">
        <f t="shared" si="17"/>
        <v>7.8728568999935078E-3</v>
      </c>
      <c r="AP23" s="116">
        <f t="shared" si="18"/>
        <v>-0.43056585780000489</v>
      </c>
      <c r="AQ23" s="22">
        <f t="shared" si="19"/>
        <v>-6.8520736000010629E-3</v>
      </c>
      <c r="AR23" s="22">
        <f t="shared" si="20"/>
        <v>-3.5123210000165273E-4</v>
      </c>
      <c r="AS23" s="22">
        <f t="shared" si="21"/>
        <v>-3.5123210000165273E-4</v>
      </c>
      <c r="AT23" s="22">
        <f t="shared" si="22"/>
        <v>1.5308991999916088E-3</v>
      </c>
      <c r="AU23" s="22">
        <f t="shared" si="23"/>
        <v>1.5308991999916088E-3</v>
      </c>
      <c r="AV23" s="43">
        <f t="shared" si="24"/>
        <v>7.7681850000033137E-3</v>
      </c>
    </row>
    <row r="24" spans="2:48" x14ac:dyDescent="0.25">
      <c r="B24" s="20">
        <v>3.5</v>
      </c>
      <c r="C24" s="20">
        <v>-0.1620891102</v>
      </c>
      <c r="D24" s="43">
        <v>0.88119814249999995</v>
      </c>
      <c r="E24" s="51">
        <v>-108.77673277309999</v>
      </c>
      <c r="F24" s="40">
        <v>-108.2226662022</v>
      </c>
      <c r="G24" s="22">
        <v>-108.2155216858</v>
      </c>
      <c r="H24" s="22">
        <v>-108.2155216858</v>
      </c>
      <c r="I24" s="22">
        <v>-108.213261237</v>
      </c>
      <c r="J24" s="22">
        <v>-108.213261237</v>
      </c>
      <c r="K24" s="40">
        <v>-108.2061260376</v>
      </c>
      <c r="L24" s="51">
        <v>-108.77673277309999</v>
      </c>
      <c r="M24" s="40">
        <v>-108.2631770018</v>
      </c>
      <c r="N24" s="22">
        <v>-108.25531968849999</v>
      </c>
      <c r="O24" s="22">
        <v>-108.25531968849999</v>
      </c>
      <c r="P24" s="22">
        <v>-108.25292235569999</v>
      </c>
      <c r="Q24" s="22">
        <v>-108.25292235569999</v>
      </c>
      <c r="R24" s="69">
        <v>-108.2453672478</v>
      </c>
      <c r="S24" s="51">
        <v>-108.77673277309999</v>
      </c>
      <c r="T24" s="40">
        <v>-108.35467882419999</v>
      </c>
      <c r="U24" s="22">
        <v>-108.34692620360001</v>
      </c>
      <c r="V24" s="22">
        <v>-108.34692620360001</v>
      </c>
      <c r="W24" s="22">
        <v>-108.3445477014</v>
      </c>
      <c r="X24" s="22">
        <v>-108.3445477014</v>
      </c>
      <c r="Y24" s="69">
        <v>-108.33711266970001</v>
      </c>
      <c r="Z24" s="2"/>
      <c r="AA24" s="74">
        <f t="shared" si="3"/>
        <v>3.55</v>
      </c>
      <c r="AB24" s="116">
        <f t="shared" si="4"/>
        <v>-0.56127707950000172</v>
      </c>
      <c r="AC24" s="22">
        <f t="shared" si="5"/>
        <v>-6.4714356999928668E-3</v>
      </c>
      <c r="AD24" s="22">
        <f t="shared" si="6"/>
        <v>7.2883699999692908E-5</v>
      </c>
      <c r="AE24" s="22">
        <f t="shared" si="7"/>
        <v>7.2883699999692908E-5</v>
      </c>
      <c r="AF24" s="22">
        <f t="shared" si="8"/>
        <v>2.0817738000005193E-3</v>
      </c>
      <c r="AG24" s="22">
        <f t="shared" si="9"/>
        <v>2.0817738000005193E-3</v>
      </c>
      <c r="AH24" s="43">
        <f t="shared" si="10"/>
        <v>8.5988862000050403E-3</v>
      </c>
      <c r="AI24" s="116">
        <f t="shared" si="11"/>
        <v>-0.52214101040000571</v>
      </c>
      <c r="AJ24" s="22">
        <f t="shared" si="12"/>
        <v>-7.7109164000006558E-3</v>
      </c>
      <c r="AK24" s="22">
        <f t="shared" si="13"/>
        <v>-5.1564449999830231E-4</v>
      </c>
      <c r="AL24" s="22">
        <f t="shared" si="14"/>
        <v>-5.1564449999830231E-4</v>
      </c>
      <c r="AM24" s="22">
        <f t="shared" si="15"/>
        <v>1.6173408999975436E-3</v>
      </c>
      <c r="AN24" s="22">
        <f t="shared" si="16"/>
        <v>1.6173408999975436E-3</v>
      </c>
      <c r="AO24" s="43">
        <f t="shared" si="17"/>
        <v>8.5356491999988293E-3</v>
      </c>
      <c r="AP24" s="116">
        <f t="shared" si="18"/>
        <v>-0.43053925240000979</v>
      </c>
      <c r="AQ24" s="22">
        <f t="shared" si="19"/>
        <v>-7.6198108000085085E-3</v>
      </c>
      <c r="AR24" s="22">
        <f t="shared" si="20"/>
        <v>-5.1743270000770281E-4</v>
      </c>
      <c r="AS24" s="22">
        <f t="shared" si="21"/>
        <v>-5.1743270000770281E-4</v>
      </c>
      <c r="AT24" s="22">
        <f t="shared" si="22"/>
        <v>1.5994820999907233E-3</v>
      </c>
      <c r="AU24" s="22">
        <f t="shared" si="23"/>
        <v>1.5994820999907233E-3</v>
      </c>
      <c r="AV24" s="43">
        <f t="shared" si="24"/>
        <v>8.4128935999956411E-3</v>
      </c>
    </row>
    <row r="25" spans="2:48" x14ac:dyDescent="0.25">
      <c r="B25" s="20">
        <v>3.45</v>
      </c>
      <c r="C25" s="20">
        <v>-0.16101727900000001</v>
      </c>
      <c r="D25" s="43">
        <v>0.87653263270000004</v>
      </c>
      <c r="E25" s="51">
        <v>-108.7766872909</v>
      </c>
      <c r="F25" s="40">
        <v>-108.2234249918</v>
      </c>
      <c r="G25" s="22">
        <v>-108.21563349820001</v>
      </c>
      <c r="H25" s="22">
        <v>-108.21563349820001</v>
      </c>
      <c r="I25" s="22">
        <v>-108.2130921625</v>
      </c>
      <c r="J25" s="22">
        <v>-108.2130921625</v>
      </c>
      <c r="K25" s="40">
        <v>-108.205284711</v>
      </c>
      <c r="L25" s="51">
        <v>-108.7766872909</v>
      </c>
      <c r="M25" s="40">
        <v>-108.26408329580001</v>
      </c>
      <c r="N25" s="22">
        <v>-108.2555102628</v>
      </c>
      <c r="O25" s="22">
        <v>-108.2555102628</v>
      </c>
      <c r="P25" s="22">
        <v>-108.2528184593</v>
      </c>
      <c r="Q25" s="22">
        <v>-108.2528184593</v>
      </c>
      <c r="R25" s="69">
        <v>-108.2445764401</v>
      </c>
      <c r="S25" s="51">
        <v>-108.7766872909</v>
      </c>
      <c r="T25" s="40">
        <v>-108.35557611030001</v>
      </c>
      <c r="U25" s="22">
        <v>-108.34712090550001</v>
      </c>
      <c r="V25" s="22">
        <v>-108.34712090550001</v>
      </c>
      <c r="W25" s="22">
        <v>-108.34445110910001</v>
      </c>
      <c r="X25" s="22">
        <v>-108.34445110910001</v>
      </c>
      <c r="Y25" s="69">
        <v>-108.3363459118</v>
      </c>
      <c r="Z25" s="2"/>
      <c r="AA25" s="74">
        <f t="shared" si="3"/>
        <v>3.5</v>
      </c>
      <c r="AB25" s="116">
        <f t="shared" si="4"/>
        <v>-0.56124197829998934</v>
      </c>
      <c r="AC25" s="22">
        <f t="shared" si="5"/>
        <v>-7.1754073999983348E-3</v>
      </c>
      <c r="AD25" s="22">
        <f t="shared" si="6"/>
        <v>-3.0890999994426238E-5</v>
      </c>
      <c r="AE25" s="22">
        <f t="shared" si="7"/>
        <v>-3.0890999994426238E-5</v>
      </c>
      <c r="AF25" s="22">
        <f t="shared" si="8"/>
        <v>2.2295578000068872E-3</v>
      </c>
      <c r="AG25" s="22">
        <f t="shared" si="9"/>
        <v>2.2295578000068872E-3</v>
      </c>
      <c r="AH25" s="43">
        <f t="shared" si="10"/>
        <v>9.3647572000037371E-3</v>
      </c>
      <c r="AI25" s="116">
        <f t="shared" si="11"/>
        <v>-0.52210590919999333</v>
      </c>
      <c r="AJ25" s="22">
        <f t="shared" si="12"/>
        <v>-8.5501379000021416E-3</v>
      </c>
      <c r="AK25" s="22">
        <f t="shared" si="13"/>
        <v>-6.9282459999442381E-4</v>
      </c>
      <c r="AL25" s="22">
        <f t="shared" si="14"/>
        <v>-6.9282459999442381E-4</v>
      </c>
      <c r="AM25" s="22">
        <f t="shared" si="15"/>
        <v>1.7045082000066714E-3</v>
      </c>
      <c r="AN25" s="22">
        <f t="shared" si="16"/>
        <v>1.7045082000066714E-3</v>
      </c>
      <c r="AO25" s="43">
        <f t="shared" si="17"/>
        <v>9.2596160999960375E-3</v>
      </c>
      <c r="AP25" s="116">
        <f t="shared" si="18"/>
        <v>-0.43050415119999741</v>
      </c>
      <c r="AQ25" s="22">
        <f t="shared" si="19"/>
        <v>-8.450202299997045E-3</v>
      </c>
      <c r="AR25" s="22">
        <f t="shared" si="20"/>
        <v>-6.9758170000966402E-4</v>
      </c>
      <c r="AS25" s="22">
        <f t="shared" si="21"/>
        <v>-6.9758170000966402E-4</v>
      </c>
      <c r="AT25" s="22">
        <f t="shared" si="22"/>
        <v>1.6809204999930216E-3</v>
      </c>
      <c r="AU25" s="22">
        <f t="shared" si="23"/>
        <v>1.6809204999930216E-3</v>
      </c>
      <c r="AV25" s="43">
        <f t="shared" si="24"/>
        <v>9.115952199991284E-3</v>
      </c>
    </row>
    <row r="26" spans="2:48" x14ac:dyDescent="0.25">
      <c r="B26" s="20">
        <v>3.4</v>
      </c>
      <c r="C26" s="20">
        <v>-0.1598592096</v>
      </c>
      <c r="D26" s="43">
        <v>0.87206412430000002</v>
      </c>
      <c r="E26" s="51">
        <v>-108.7766292224</v>
      </c>
      <c r="F26" s="40">
        <v>-108.224241644</v>
      </c>
      <c r="G26" s="22">
        <v>-108.2157533956</v>
      </c>
      <c r="H26" s="22">
        <v>-108.2157533956</v>
      </c>
      <c r="I26" s="22">
        <v>-108.21289853</v>
      </c>
      <c r="J26" s="22">
        <v>-108.21289853</v>
      </c>
      <c r="K26" s="40">
        <v>-108.20436024209999</v>
      </c>
      <c r="L26" s="51">
        <v>-108.7766292224</v>
      </c>
      <c r="M26" s="40">
        <v>-108.2650609274</v>
      </c>
      <c r="N26" s="22">
        <v>-108.2557145124</v>
      </c>
      <c r="O26" s="22">
        <v>-108.2557145124</v>
      </c>
      <c r="P26" s="22">
        <v>-108.252694846</v>
      </c>
      <c r="Q26" s="22">
        <v>-108.252694846</v>
      </c>
      <c r="R26" s="69">
        <v>-108.243712644</v>
      </c>
      <c r="S26" s="51">
        <v>-108.7766292224</v>
      </c>
      <c r="T26" s="40">
        <v>-108.3565446588</v>
      </c>
      <c r="U26" s="22">
        <v>-108.34733066290001</v>
      </c>
      <c r="V26" s="22">
        <v>-108.34733066290001</v>
      </c>
      <c r="W26" s="22">
        <v>-108.34433665029999</v>
      </c>
      <c r="X26" s="22">
        <v>-108.34433665029999</v>
      </c>
      <c r="Y26" s="69">
        <v>-108.3355096287</v>
      </c>
      <c r="Z26" s="2"/>
      <c r="AA26" s="74">
        <f t="shared" si="3"/>
        <v>3.45</v>
      </c>
      <c r="AB26" s="116">
        <f t="shared" si="4"/>
        <v>-0.56119649609999556</v>
      </c>
      <c r="AC26" s="22">
        <f t="shared" si="5"/>
        <v>-7.9341969999973117E-3</v>
      </c>
      <c r="AD26" s="22">
        <f t="shared" si="6"/>
        <v>-1.427034000016647E-4</v>
      </c>
      <c r="AE26" s="22">
        <f t="shared" si="7"/>
        <v>-1.427034000016647E-4</v>
      </c>
      <c r="AF26" s="22">
        <f t="shared" si="8"/>
        <v>2.3986323000002585E-3</v>
      </c>
      <c r="AG26" s="22">
        <f t="shared" si="9"/>
        <v>2.3986323000002585E-3</v>
      </c>
      <c r="AH26" s="43">
        <f t="shared" si="10"/>
        <v>1.0206083799999988E-2</v>
      </c>
      <c r="AI26" s="116">
        <f t="shared" si="11"/>
        <v>-0.52206042699999955</v>
      </c>
      <c r="AJ26" s="22">
        <f t="shared" si="12"/>
        <v>-9.4564319000056685E-3</v>
      </c>
      <c r="AK26" s="22">
        <f t="shared" si="13"/>
        <v>-8.8339890000099786E-4</v>
      </c>
      <c r="AL26" s="22">
        <f t="shared" si="14"/>
        <v>-8.8339890000099786E-4</v>
      </c>
      <c r="AM26" s="22">
        <f t="shared" si="15"/>
        <v>1.8084045999984255E-3</v>
      </c>
      <c r="AN26" s="22">
        <f t="shared" si="16"/>
        <v>1.8084045999984255E-3</v>
      </c>
      <c r="AO26" s="43">
        <f t="shared" si="17"/>
        <v>1.0050423799995656E-2</v>
      </c>
      <c r="AP26" s="116">
        <f t="shared" si="18"/>
        <v>-0.43045866900000362</v>
      </c>
      <c r="AQ26" s="22">
        <f t="shared" si="19"/>
        <v>-9.3474884000102065E-3</v>
      </c>
      <c r="AR26" s="22">
        <f t="shared" si="20"/>
        <v>-8.9228360000959128E-4</v>
      </c>
      <c r="AS26" s="22">
        <f t="shared" si="21"/>
        <v>-8.9228360000959128E-4</v>
      </c>
      <c r="AT26" s="22">
        <f t="shared" si="22"/>
        <v>1.7775127999897222E-3</v>
      </c>
      <c r="AU26" s="22">
        <f t="shared" si="23"/>
        <v>1.7775127999897222E-3</v>
      </c>
      <c r="AV26" s="43">
        <f t="shared" si="24"/>
        <v>9.8827101000011908E-3</v>
      </c>
    </row>
    <row r="27" spans="2:48" x14ac:dyDescent="0.25">
      <c r="B27" s="20">
        <v>3.35</v>
      </c>
      <c r="C27" s="20">
        <v>-0.15860804140000001</v>
      </c>
      <c r="D27" s="43">
        <v>0.86787486709999995</v>
      </c>
      <c r="E27" s="51">
        <v>-108.7765559935</v>
      </c>
      <c r="F27" s="40">
        <v>-108.22511915680001</v>
      </c>
      <c r="G27" s="22">
        <v>-108.2158812589</v>
      </c>
      <c r="H27" s="22">
        <v>-108.2158812589</v>
      </c>
      <c r="I27" s="22">
        <v>-108.2126765276</v>
      </c>
      <c r="J27" s="22">
        <v>-108.2126765276</v>
      </c>
      <c r="K27" s="40">
        <v>-108.2033442458</v>
      </c>
      <c r="L27" s="51">
        <v>-108.7765559935</v>
      </c>
      <c r="M27" s="40">
        <v>-108.2661142338</v>
      </c>
      <c r="N27" s="22">
        <v>-108.25593255930001</v>
      </c>
      <c r="O27" s="22">
        <v>-108.25593255930001</v>
      </c>
      <c r="P27" s="22">
        <v>-108.2525480164</v>
      </c>
      <c r="Q27" s="22">
        <v>-108.2525480164</v>
      </c>
      <c r="R27" s="69">
        <v>-108.2427692158</v>
      </c>
      <c r="S27" s="51">
        <v>-108.7765559935</v>
      </c>
      <c r="T27" s="40">
        <v>-108.35758890290001</v>
      </c>
      <c r="U27" s="22">
        <v>-108.3475558347</v>
      </c>
      <c r="V27" s="22">
        <v>-108.3475558347</v>
      </c>
      <c r="W27" s="22">
        <v>-108.34420111190001</v>
      </c>
      <c r="X27" s="22">
        <v>-108.34420111190001</v>
      </c>
      <c r="Y27" s="69">
        <v>-108.3345974977</v>
      </c>
      <c r="Z27" s="2"/>
      <c r="AA27" s="74">
        <f t="shared" si="3"/>
        <v>3.4</v>
      </c>
      <c r="AB27" s="116">
        <f t="shared" si="4"/>
        <v>-0.56113842759999955</v>
      </c>
      <c r="AC27" s="22">
        <f t="shared" si="5"/>
        <v>-8.7508491999983562E-3</v>
      </c>
      <c r="AD27" s="22">
        <f t="shared" si="6"/>
        <v>-2.6260079999929076E-4</v>
      </c>
      <c r="AE27" s="22">
        <f t="shared" si="7"/>
        <v>-2.6260079999929076E-4</v>
      </c>
      <c r="AF27" s="22">
        <f t="shared" si="8"/>
        <v>2.5922648000005211E-3</v>
      </c>
      <c r="AG27" s="22">
        <f t="shared" si="9"/>
        <v>2.5922648000005211E-3</v>
      </c>
      <c r="AH27" s="43">
        <f t="shared" si="10"/>
        <v>1.1130552700009844E-2</v>
      </c>
      <c r="AI27" s="116">
        <f t="shared" si="11"/>
        <v>-0.52200235850000354</v>
      </c>
      <c r="AJ27" s="22">
        <f t="shared" si="12"/>
        <v>-1.0434063499999979E-2</v>
      </c>
      <c r="AK27" s="22">
        <f t="shared" si="13"/>
        <v>-1.0876485000039793E-3</v>
      </c>
      <c r="AL27" s="22">
        <f t="shared" si="14"/>
        <v>-1.0876485000039793E-3</v>
      </c>
      <c r="AM27" s="22">
        <f t="shared" si="15"/>
        <v>1.9320179000033022E-3</v>
      </c>
      <c r="AN27" s="22">
        <f t="shared" si="16"/>
        <v>1.9320179000033022E-3</v>
      </c>
      <c r="AO27" s="43">
        <f t="shared" si="17"/>
        <v>1.0914219900001854E-2</v>
      </c>
      <c r="AP27" s="116">
        <f t="shared" si="18"/>
        <v>-0.43040060050000761</v>
      </c>
      <c r="AQ27" s="22">
        <f t="shared" si="19"/>
        <v>-1.031603690000793E-2</v>
      </c>
      <c r="AR27" s="22">
        <f t="shared" si="20"/>
        <v>-1.1020410000099901E-3</v>
      </c>
      <c r="AS27" s="22">
        <f t="shared" si="21"/>
        <v>-1.1020410000099901E-3</v>
      </c>
      <c r="AT27" s="22">
        <f t="shared" si="22"/>
        <v>1.891971600002762E-3</v>
      </c>
      <c r="AU27" s="22">
        <f t="shared" si="23"/>
        <v>1.891971600002762E-3</v>
      </c>
      <c r="AV27" s="43">
        <f t="shared" si="24"/>
        <v>1.0718993200001137E-2</v>
      </c>
    </row>
    <row r="28" spans="2:48" x14ac:dyDescent="0.25">
      <c r="B28" s="20">
        <v>3.3</v>
      </c>
      <c r="C28" s="20">
        <v>-0.1572563884</v>
      </c>
      <c r="D28" s="43">
        <v>0.86405248379999999</v>
      </c>
      <c r="E28" s="51">
        <v>-108.776464602</v>
      </c>
      <c r="F28" s="40">
        <v>-108.22606042709999</v>
      </c>
      <c r="G28" s="22">
        <v>-108.2160167449</v>
      </c>
      <c r="H28" s="22">
        <v>-108.2160167449</v>
      </c>
      <c r="I28" s="22">
        <v>-108.21242170159999</v>
      </c>
      <c r="J28" s="22">
        <v>-108.21242170159999</v>
      </c>
      <c r="K28" s="40">
        <v>-108.2022276042</v>
      </c>
      <c r="L28" s="51">
        <v>-108.776464602</v>
      </c>
      <c r="M28" s="40">
        <v>-108.26724757949999</v>
      </c>
      <c r="N28" s="22">
        <v>-108.2561643203</v>
      </c>
      <c r="O28" s="22">
        <v>-108.2561643203</v>
      </c>
      <c r="P28" s="22">
        <v>-108.252373877</v>
      </c>
      <c r="Q28" s="22">
        <v>-108.252373877</v>
      </c>
      <c r="R28" s="69">
        <v>-108.24173900540001</v>
      </c>
      <c r="S28" s="51">
        <v>-108.776464602</v>
      </c>
      <c r="T28" s="40">
        <v>-108.35871332409999</v>
      </c>
      <c r="U28" s="22">
        <v>-108.34779658959999</v>
      </c>
      <c r="V28" s="22">
        <v>-108.34779658959999</v>
      </c>
      <c r="W28" s="22">
        <v>-108.3440407109</v>
      </c>
      <c r="X28" s="22">
        <v>-108.3440407109</v>
      </c>
      <c r="Y28" s="69">
        <v>-108.3336026784</v>
      </c>
      <c r="Z28" s="2"/>
      <c r="AA28" s="74">
        <f t="shared" si="3"/>
        <v>3.35</v>
      </c>
      <c r="AB28" s="116">
        <f t="shared" si="4"/>
        <v>-0.56106519869999261</v>
      </c>
      <c r="AC28" s="22">
        <f t="shared" si="5"/>
        <v>-9.6283620000008341E-3</v>
      </c>
      <c r="AD28" s="22">
        <f t="shared" si="6"/>
        <v>-3.9046409999343723E-4</v>
      </c>
      <c r="AE28" s="22">
        <f t="shared" si="7"/>
        <v>-3.9046409999343723E-4</v>
      </c>
      <c r="AF28" s="22">
        <f t="shared" si="8"/>
        <v>2.8142672000086577E-3</v>
      </c>
      <c r="AG28" s="22">
        <f t="shared" si="9"/>
        <v>2.8142672000086577E-3</v>
      </c>
      <c r="AH28" s="43">
        <f t="shared" si="10"/>
        <v>1.2146549000007667E-2</v>
      </c>
      <c r="AI28" s="116">
        <f t="shared" si="11"/>
        <v>-0.5219291295999966</v>
      </c>
      <c r="AJ28" s="22">
        <f t="shared" si="12"/>
        <v>-1.148736989999577E-2</v>
      </c>
      <c r="AK28" s="22">
        <f t="shared" si="13"/>
        <v>-1.305695400006357E-3</v>
      </c>
      <c r="AL28" s="22">
        <f t="shared" si="14"/>
        <v>-1.305695400006357E-3</v>
      </c>
      <c r="AM28" s="22">
        <f t="shared" si="15"/>
        <v>2.078847500001757E-3</v>
      </c>
      <c r="AN28" s="22">
        <f t="shared" si="16"/>
        <v>2.078847500001757E-3</v>
      </c>
      <c r="AO28" s="43">
        <f t="shared" si="17"/>
        <v>1.1857648100004781E-2</v>
      </c>
      <c r="AP28" s="116">
        <f t="shared" si="18"/>
        <v>-0.43032737160000067</v>
      </c>
      <c r="AQ28" s="22">
        <f t="shared" si="19"/>
        <v>-1.1360281000008854E-2</v>
      </c>
      <c r="AR28" s="22">
        <f t="shared" si="20"/>
        <v>-1.3272128000068051E-3</v>
      </c>
      <c r="AS28" s="22">
        <f t="shared" si="21"/>
        <v>-1.3272128000068051E-3</v>
      </c>
      <c r="AT28" s="22">
        <f t="shared" si="22"/>
        <v>2.0275099999906843E-3</v>
      </c>
      <c r="AU28" s="22">
        <f t="shared" si="23"/>
        <v>2.0275099999906843E-3</v>
      </c>
      <c r="AV28" s="43">
        <f t="shared" si="24"/>
        <v>1.1631124199993792E-2</v>
      </c>
    </row>
    <row r="29" spans="2:48" x14ac:dyDescent="0.25">
      <c r="B29" s="20">
        <v>3.25</v>
      </c>
      <c r="C29" s="20">
        <v>-0.1557963188</v>
      </c>
      <c r="D29" s="43">
        <v>0.86068894029999998</v>
      </c>
      <c r="E29" s="51">
        <v>-108.7763515454</v>
      </c>
      <c r="F29" s="40">
        <v>-108.227068191</v>
      </c>
      <c r="G29" s="22">
        <v>-108.2161592165</v>
      </c>
      <c r="H29" s="22">
        <v>-108.2161592165</v>
      </c>
      <c r="I29" s="22">
        <v>-108.2121288406</v>
      </c>
      <c r="J29" s="22">
        <v>-108.2121288406</v>
      </c>
      <c r="K29" s="40">
        <v>-108.2010004281</v>
      </c>
      <c r="L29" s="51">
        <v>-108.7763515454</v>
      </c>
      <c r="M29" s="40">
        <v>-108.26846530420001</v>
      </c>
      <c r="N29" s="22">
        <v>-108.2564094512</v>
      </c>
      <c r="O29" s="22">
        <v>-108.2564094512</v>
      </c>
      <c r="P29" s="22">
        <v>-108.2521676452</v>
      </c>
      <c r="Q29" s="22">
        <v>-108.2521676452</v>
      </c>
      <c r="R29" s="69">
        <v>-108.2406143476</v>
      </c>
      <c r="S29" s="51">
        <v>-108.7763515454</v>
      </c>
      <c r="T29" s="40">
        <v>-108.3599223745</v>
      </c>
      <c r="U29" s="22">
        <v>-108.3480528329</v>
      </c>
      <c r="V29" s="22">
        <v>-108.3480528329</v>
      </c>
      <c r="W29" s="22">
        <v>-108.3438509827</v>
      </c>
      <c r="X29" s="22">
        <v>-108.3438509827</v>
      </c>
      <c r="Y29" s="69">
        <v>-108.3325177951</v>
      </c>
      <c r="Z29" s="2"/>
      <c r="AA29" s="74">
        <f t="shared" si="3"/>
        <v>3.3</v>
      </c>
      <c r="AB29" s="116">
        <f t="shared" si="4"/>
        <v>-0.5609738071999999</v>
      </c>
      <c r="AC29" s="22">
        <f t="shared" si="5"/>
        <v>-1.0569632299990417E-2</v>
      </c>
      <c r="AD29" s="22">
        <f t="shared" si="6"/>
        <v>-5.2595009999834019E-4</v>
      </c>
      <c r="AE29" s="22">
        <f t="shared" si="7"/>
        <v>-5.2595009999834019E-4</v>
      </c>
      <c r="AF29" s="22">
        <f t="shared" si="8"/>
        <v>3.0690932000112525E-3</v>
      </c>
      <c r="AG29" s="22">
        <f t="shared" si="9"/>
        <v>3.0690932000112525E-3</v>
      </c>
      <c r="AH29" s="43">
        <f t="shared" si="10"/>
        <v>1.326319060000003E-2</v>
      </c>
      <c r="AI29" s="116">
        <f t="shared" si="11"/>
        <v>-0.52183773810000389</v>
      </c>
      <c r="AJ29" s="22">
        <f t="shared" si="12"/>
        <v>-1.2620715599993559E-2</v>
      </c>
      <c r="AK29" s="22">
        <f t="shared" si="13"/>
        <v>-1.5374564000012469E-3</v>
      </c>
      <c r="AL29" s="22">
        <f t="shared" si="14"/>
        <v>-1.5374564000012469E-3</v>
      </c>
      <c r="AM29" s="22">
        <f t="shared" si="15"/>
        <v>2.2529869000038616E-3</v>
      </c>
      <c r="AN29" s="22">
        <f t="shared" si="16"/>
        <v>2.2529869000038616E-3</v>
      </c>
      <c r="AO29" s="43">
        <f t="shared" si="17"/>
        <v>1.2887858499993854E-2</v>
      </c>
      <c r="AP29" s="116">
        <f t="shared" si="18"/>
        <v>-0.43023598010000796</v>
      </c>
      <c r="AQ29" s="22">
        <f t="shared" si="19"/>
        <v>-1.248470219999831E-2</v>
      </c>
      <c r="AR29" s="22">
        <f t="shared" si="20"/>
        <v>-1.5679676999980074E-3</v>
      </c>
      <c r="AS29" s="22">
        <f t="shared" si="21"/>
        <v>-1.5679676999980074E-3</v>
      </c>
      <c r="AT29" s="22">
        <f t="shared" si="22"/>
        <v>2.1879109999929369E-3</v>
      </c>
      <c r="AU29" s="22">
        <f t="shared" si="23"/>
        <v>2.1879109999929369E-3</v>
      </c>
      <c r="AV29" s="43">
        <f t="shared" si="24"/>
        <v>1.2625943499998016E-2</v>
      </c>
    </row>
    <row r="30" spans="2:48" x14ac:dyDescent="0.25">
      <c r="B30" s="20">
        <v>3.2</v>
      </c>
      <c r="C30" s="20">
        <v>-0.1542193302</v>
      </c>
      <c r="D30" s="43">
        <v>0.85787939209999997</v>
      </c>
      <c r="E30" s="51">
        <v>-108.776212734</v>
      </c>
      <c r="F30" s="40">
        <v>-108.2281449566</v>
      </c>
      <c r="G30" s="22">
        <v>-108.21630765659999</v>
      </c>
      <c r="H30" s="22">
        <v>-108.21630765659999</v>
      </c>
      <c r="I30" s="22">
        <v>-108.2117918423</v>
      </c>
      <c r="J30" s="22">
        <v>-108.2117918423</v>
      </c>
      <c r="K30" s="40">
        <v>-108.1996520111</v>
      </c>
      <c r="L30" s="51">
        <v>-108.776212734</v>
      </c>
      <c r="M30" s="40">
        <v>-108.26977166570001</v>
      </c>
      <c r="N30" s="22">
        <v>-108.2566672797</v>
      </c>
      <c r="O30" s="22">
        <v>-108.2566672797</v>
      </c>
      <c r="P30" s="22">
        <v>-108.25192374069999</v>
      </c>
      <c r="Q30" s="22">
        <v>-108.25192374069999</v>
      </c>
      <c r="R30" s="69">
        <v>-108.2393870537</v>
      </c>
      <c r="S30" s="51">
        <v>-108.776212734</v>
      </c>
      <c r="T30" s="40">
        <v>-108.36122041820001</v>
      </c>
      <c r="U30" s="22">
        <v>-108.34832415</v>
      </c>
      <c r="V30" s="22">
        <v>-108.34832415</v>
      </c>
      <c r="W30" s="22">
        <v>-108.3436266688</v>
      </c>
      <c r="X30" s="22">
        <v>-108.3436266688</v>
      </c>
      <c r="Y30" s="69">
        <v>-108.3313349068</v>
      </c>
      <c r="Z30" s="2"/>
      <c r="AA30" s="74">
        <f t="shared" si="3"/>
        <v>3.25</v>
      </c>
      <c r="AB30" s="116">
        <f t="shared" si="4"/>
        <v>-0.56086075059999985</v>
      </c>
      <c r="AC30" s="22">
        <f t="shared" si="5"/>
        <v>-1.1577396199996315E-2</v>
      </c>
      <c r="AD30" s="22">
        <f t="shared" si="6"/>
        <v>-6.6842169999858925E-4</v>
      </c>
      <c r="AE30" s="22">
        <f t="shared" si="7"/>
        <v>-6.6842169999858925E-4</v>
      </c>
      <c r="AF30" s="22">
        <f t="shared" si="8"/>
        <v>3.3619542000025149E-3</v>
      </c>
      <c r="AG30" s="22">
        <f t="shared" si="9"/>
        <v>3.3619542000025149E-3</v>
      </c>
      <c r="AH30" s="43">
        <f t="shared" si="10"/>
        <v>1.4490366700002255E-2</v>
      </c>
      <c r="AI30" s="116">
        <f t="shared" si="11"/>
        <v>-0.52172468150000384</v>
      </c>
      <c r="AJ30" s="22">
        <f t="shared" si="12"/>
        <v>-1.3838440300006027E-2</v>
      </c>
      <c r="AK30" s="22">
        <f t="shared" si="13"/>
        <v>-1.7825872999992498E-3</v>
      </c>
      <c r="AL30" s="22">
        <f t="shared" si="14"/>
        <v>-1.7825872999992498E-3</v>
      </c>
      <c r="AM30" s="22">
        <f t="shared" si="15"/>
        <v>2.459218699996768E-3</v>
      </c>
      <c r="AN30" s="22">
        <f t="shared" si="16"/>
        <v>2.459218699996768E-3</v>
      </c>
      <c r="AO30" s="43">
        <f t="shared" si="17"/>
        <v>1.4012516299999334E-2</v>
      </c>
      <c r="AP30" s="116">
        <f t="shared" si="18"/>
        <v>-0.43012292350000791</v>
      </c>
      <c r="AQ30" s="22">
        <f t="shared" si="19"/>
        <v>-1.3693752600005382E-2</v>
      </c>
      <c r="AR30" s="22">
        <f t="shared" si="20"/>
        <v>-1.8242109999988543E-3</v>
      </c>
      <c r="AS30" s="22">
        <f t="shared" si="21"/>
        <v>-1.8242109999988543E-3</v>
      </c>
      <c r="AT30" s="22">
        <f t="shared" si="22"/>
        <v>2.3776391999916768E-3</v>
      </c>
      <c r="AU30" s="22">
        <f t="shared" si="23"/>
        <v>2.3776391999916768E-3</v>
      </c>
      <c r="AV30" s="43">
        <f t="shared" si="24"/>
        <v>1.371082679999347E-2</v>
      </c>
    </row>
    <row r="31" spans="2:48" x14ac:dyDescent="0.25">
      <c r="B31" s="20">
        <v>3.15</v>
      </c>
      <c r="C31" s="20">
        <v>-0.15251631760000001</v>
      </c>
      <c r="D31" s="43">
        <v>0.85572094099999996</v>
      </c>
      <c r="E31" s="51">
        <v>-108.77604338499999</v>
      </c>
      <c r="F31" s="40">
        <v>-108.22929293110001</v>
      </c>
      <c r="G31" s="22">
        <v>-108.216460564</v>
      </c>
      <c r="H31" s="22">
        <v>-108.216460564</v>
      </c>
      <c r="I31" s="22">
        <v>-108.2114035563</v>
      </c>
      <c r="J31" s="22">
        <v>-108.2114035563</v>
      </c>
      <c r="K31" s="40">
        <v>-108.1981707707</v>
      </c>
      <c r="L31" s="51">
        <v>-108.77604338499999</v>
      </c>
      <c r="M31" s="40">
        <v>-108.2711707771</v>
      </c>
      <c r="N31" s="22">
        <v>-108.2569367238</v>
      </c>
      <c r="O31" s="22">
        <v>-108.2569367238</v>
      </c>
      <c r="P31" s="22">
        <v>-108.2516356583</v>
      </c>
      <c r="Q31" s="22">
        <v>-108.2516356583</v>
      </c>
      <c r="R31" s="69">
        <v>-108.23804840059999</v>
      </c>
      <c r="S31" s="51">
        <v>-108.77604338499999</v>
      </c>
      <c r="T31" s="40">
        <v>-108.3626116587</v>
      </c>
      <c r="U31" s="22">
        <v>-108.34860970539999</v>
      </c>
      <c r="V31" s="22">
        <v>-108.34860970539999</v>
      </c>
      <c r="W31" s="22">
        <v>-108.3433615794</v>
      </c>
      <c r="X31" s="22">
        <v>-108.3433615794</v>
      </c>
      <c r="Y31" s="69">
        <v>-108.33004548940001</v>
      </c>
      <c r="Z31" s="2"/>
      <c r="AA31" s="74">
        <f t="shared" si="3"/>
        <v>3.2</v>
      </c>
      <c r="AB31" s="116">
        <f t="shared" si="4"/>
        <v>-0.56072193919999336</v>
      </c>
      <c r="AC31" s="22">
        <f t="shared" si="5"/>
        <v>-1.2654161800000452E-2</v>
      </c>
      <c r="AD31" s="22">
        <f t="shared" si="6"/>
        <v>-8.1686179998996522E-4</v>
      </c>
      <c r="AE31" s="22">
        <f t="shared" si="7"/>
        <v>-8.1686179998996522E-4</v>
      </c>
      <c r="AF31" s="22">
        <f t="shared" si="8"/>
        <v>3.6989525000024059E-3</v>
      </c>
      <c r="AG31" s="22">
        <f t="shared" si="9"/>
        <v>3.6989525000024059E-3</v>
      </c>
      <c r="AH31" s="43">
        <f t="shared" si="10"/>
        <v>1.583878370000491E-2</v>
      </c>
      <c r="AI31" s="116">
        <f t="shared" si="11"/>
        <v>-0.52158587009999735</v>
      </c>
      <c r="AJ31" s="22">
        <f t="shared" si="12"/>
        <v>-1.5144801800005325E-2</v>
      </c>
      <c r="AK31" s="22">
        <f t="shared" si="13"/>
        <v>-2.0404157999962536E-3</v>
      </c>
      <c r="AL31" s="22">
        <f t="shared" si="14"/>
        <v>-2.0404157999962536E-3</v>
      </c>
      <c r="AM31" s="22">
        <f t="shared" si="15"/>
        <v>2.7031232000069849E-3</v>
      </c>
      <c r="AN31" s="22">
        <f t="shared" si="16"/>
        <v>2.7031232000069849E-3</v>
      </c>
      <c r="AO31" s="43">
        <f t="shared" si="17"/>
        <v>1.5239810200000647E-2</v>
      </c>
      <c r="AP31" s="116">
        <f t="shared" si="18"/>
        <v>-0.42998411210000143</v>
      </c>
      <c r="AQ31" s="22">
        <f t="shared" si="19"/>
        <v>-1.4991796300009241E-2</v>
      </c>
      <c r="AR31" s="22">
        <f t="shared" si="20"/>
        <v>-2.0955280999999104E-3</v>
      </c>
      <c r="AS31" s="22">
        <f t="shared" si="21"/>
        <v>-2.0955280999999104E-3</v>
      </c>
      <c r="AT31" s="22">
        <f t="shared" si="22"/>
        <v>2.601953099997445E-3</v>
      </c>
      <c r="AU31" s="22">
        <f t="shared" si="23"/>
        <v>2.601953099997445E-3</v>
      </c>
      <c r="AV31" s="43">
        <f t="shared" si="24"/>
        <v>1.4893715100001259E-2</v>
      </c>
    </row>
    <row r="32" spans="2:48" x14ac:dyDescent="0.25">
      <c r="B32" s="20">
        <v>3.1</v>
      </c>
      <c r="C32" s="20">
        <v>-0.15067847810000001</v>
      </c>
      <c r="D32" s="43">
        <v>0.85430816099999995</v>
      </c>
      <c r="E32" s="51">
        <v>-108.7758378953</v>
      </c>
      <c r="F32" s="40">
        <v>-108.2305133001</v>
      </c>
      <c r="G32" s="22">
        <v>-108.2166156695</v>
      </c>
      <c r="H32" s="22">
        <v>-108.2166156695</v>
      </c>
      <c r="I32" s="22">
        <v>-108.2109554143</v>
      </c>
      <c r="J32" s="22">
        <v>-108.2109554143</v>
      </c>
      <c r="K32" s="40">
        <v>-108.1965437592</v>
      </c>
      <c r="L32" s="51">
        <v>-108.7758378953</v>
      </c>
      <c r="M32" s="40">
        <v>-108.2726664596</v>
      </c>
      <c r="N32" s="22">
        <v>-108.2572161615</v>
      </c>
      <c r="O32" s="22">
        <v>-108.2572161615</v>
      </c>
      <c r="P32" s="22">
        <v>-108.25129578879999</v>
      </c>
      <c r="Q32" s="22">
        <v>-108.25129578879999</v>
      </c>
      <c r="R32" s="69">
        <v>-108.2365891252</v>
      </c>
      <c r="S32" s="51">
        <v>-108.7758378953</v>
      </c>
      <c r="T32" s="40">
        <v>-108.36409992839999</v>
      </c>
      <c r="U32" s="22">
        <v>-108.3489080594</v>
      </c>
      <c r="V32" s="22">
        <v>-108.3489080594</v>
      </c>
      <c r="W32" s="22">
        <v>-108.3430483586</v>
      </c>
      <c r="X32" s="22">
        <v>-108.3430483586</v>
      </c>
      <c r="Y32" s="69">
        <v>-108.32864036469999</v>
      </c>
      <c r="Z32" s="2"/>
      <c r="AA32" s="74">
        <f t="shared" si="3"/>
        <v>3.15</v>
      </c>
      <c r="AB32" s="116">
        <f t="shared" si="4"/>
        <v>-0.56055259019998971</v>
      </c>
      <c r="AC32" s="22">
        <f t="shared" si="5"/>
        <v>-1.3802136300000711E-2</v>
      </c>
      <c r="AD32" s="22">
        <f t="shared" si="6"/>
        <v>-9.6976919999747224E-4</v>
      </c>
      <c r="AE32" s="22">
        <f t="shared" si="7"/>
        <v>-9.6976919999747224E-4</v>
      </c>
      <c r="AF32" s="22">
        <f t="shared" si="8"/>
        <v>4.0872385000056966E-3</v>
      </c>
      <c r="AG32" s="22">
        <f t="shared" si="9"/>
        <v>4.0872385000056966E-3</v>
      </c>
      <c r="AH32" s="43">
        <f t="shared" si="10"/>
        <v>1.7320024100001774E-2</v>
      </c>
      <c r="AI32" s="116">
        <f t="shared" si="11"/>
        <v>-0.5214165210999937</v>
      </c>
      <c r="AJ32" s="22">
        <f t="shared" si="12"/>
        <v>-1.6543913199996041E-2</v>
      </c>
      <c r="AK32" s="22">
        <f t="shared" si="13"/>
        <v>-2.3098598999951037E-3</v>
      </c>
      <c r="AL32" s="22">
        <f t="shared" si="14"/>
        <v>-2.3098598999951037E-3</v>
      </c>
      <c r="AM32" s="22">
        <f t="shared" si="15"/>
        <v>2.9912055999972154E-3</v>
      </c>
      <c r="AN32" s="22">
        <f t="shared" si="16"/>
        <v>2.9912055999972154E-3</v>
      </c>
      <c r="AO32" s="43">
        <f t="shared" si="17"/>
        <v>1.6578463300007229E-2</v>
      </c>
      <c r="AP32" s="116">
        <f t="shared" si="18"/>
        <v>-0.42981476309999778</v>
      </c>
      <c r="AQ32" s="22">
        <f t="shared" si="19"/>
        <v>-1.6383036800007744E-2</v>
      </c>
      <c r="AR32" s="22">
        <f t="shared" si="20"/>
        <v>-2.3810834999977715E-3</v>
      </c>
      <c r="AS32" s="22">
        <f t="shared" si="21"/>
        <v>-2.3810834999977715E-3</v>
      </c>
      <c r="AT32" s="22">
        <f t="shared" si="22"/>
        <v>2.8670425000001387E-3</v>
      </c>
      <c r="AU32" s="22">
        <f t="shared" si="23"/>
        <v>2.8670425000001387E-3</v>
      </c>
      <c r="AV32" s="43">
        <f t="shared" si="24"/>
        <v>1.6183132499989483E-2</v>
      </c>
    </row>
    <row r="33" spans="2:48" x14ac:dyDescent="0.25">
      <c r="B33" s="20">
        <v>3.05</v>
      </c>
      <c r="C33" s="20">
        <v>-0.14869356080000001</v>
      </c>
      <c r="D33" s="43">
        <v>0.85374391969999996</v>
      </c>
      <c r="E33" s="51">
        <v>-108.7755896816</v>
      </c>
      <c r="F33" s="40">
        <v>-108.2318085487</v>
      </c>
      <c r="G33" s="22">
        <v>-108.21677034930001</v>
      </c>
      <c r="H33" s="22">
        <v>-108.21677034930001</v>
      </c>
      <c r="I33" s="22">
        <v>-108.2104378897</v>
      </c>
      <c r="J33" s="22">
        <v>-108.2104378897</v>
      </c>
      <c r="K33" s="40">
        <v>-108.1947580927</v>
      </c>
      <c r="L33" s="51">
        <v>-108.7755896816</v>
      </c>
      <c r="M33" s="40">
        <v>-108.2742624871</v>
      </c>
      <c r="N33" s="22">
        <v>-108.25750343190001</v>
      </c>
      <c r="O33" s="22">
        <v>-108.25750343190001</v>
      </c>
      <c r="P33" s="22">
        <v>-108.25089537229999</v>
      </c>
      <c r="Q33" s="22">
        <v>-108.25089537229999</v>
      </c>
      <c r="R33" s="69">
        <v>-108.2349993472</v>
      </c>
      <c r="S33" s="51">
        <v>-108.7755896816</v>
      </c>
      <c r="T33" s="40">
        <v>-108.36568915460001</v>
      </c>
      <c r="U33" s="22">
        <v>-108.349217337</v>
      </c>
      <c r="V33" s="22">
        <v>-108.349217337</v>
      </c>
      <c r="W33" s="22">
        <v>-108.34267860849999</v>
      </c>
      <c r="X33" s="22">
        <v>-108.34267860849999</v>
      </c>
      <c r="Y33" s="69">
        <v>-108.3271097483</v>
      </c>
      <c r="Z33" s="2"/>
      <c r="AA33" s="74">
        <f t="shared" si="3"/>
        <v>3.1</v>
      </c>
      <c r="AB33" s="116">
        <f t="shared" si="4"/>
        <v>-0.56034710049999603</v>
      </c>
      <c r="AC33" s="22">
        <f t="shared" si="5"/>
        <v>-1.5022505299995714E-2</v>
      </c>
      <c r="AD33" s="22">
        <f t="shared" si="6"/>
        <v>-1.1248746999967807E-3</v>
      </c>
      <c r="AE33" s="22">
        <f t="shared" si="7"/>
        <v>-1.1248746999967807E-3</v>
      </c>
      <c r="AF33" s="22">
        <f t="shared" si="8"/>
        <v>4.5353805000019065E-3</v>
      </c>
      <c r="AG33" s="22">
        <f t="shared" si="9"/>
        <v>4.5353805000019065E-3</v>
      </c>
      <c r="AH33" s="43">
        <f t="shared" si="10"/>
        <v>1.8947035600007212E-2</v>
      </c>
      <c r="AI33" s="116">
        <f t="shared" si="11"/>
        <v>-0.52121103140000002</v>
      </c>
      <c r="AJ33" s="22">
        <f t="shared" si="12"/>
        <v>-1.8039595700003019E-2</v>
      </c>
      <c r="AK33" s="22">
        <f t="shared" si="13"/>
        <v>-2.5892975999965984E-3</v>
      </c>
      <c r="AL33" s="22">
        <f t="shared" si="14"/>
        <v>-2.5892975999965984E-3</v>
      </c>
      <c r="AM33" s="22">
        <f t="shared" si="15"/>
        <v>3.3310751000072969E-3</v>
      </c>
      <c r="AN33" s="22">
        <f t="shared" si="16"/>
        <v>3.3310751000072969E-3</v>
      </c>
      <c r="AO33" s="43">
        <f t="shared" si="17"/>
        <v>1.8037738700002137E-2</v>
      </c>
      <c r="AP33" s="116">
        <f t="shared" si="18"/>
        <v>-0.4296092734000041</v>
      </c>
      <c r="AQ33" s="22">
        <f t="shared" si="19"/>
        <v>-1.7871306499998241E-2</v>
      </c>
      <c r="AR33" s="22">
        <f t="shared" si="20"/>
        <v>-2.6794375000065429E-3</v>
      </c>
      <c r="AS33" s="22">
        <f t="shared" si="21"/>
        <v>-2.6794375000065429E-3</v>
      </c>
      <c r="AT33" s="22">
        <f t="shared" si="22"/>
        <v>3.1802632999955449E-3</v>
      </c>
      <c r="AU33" s="22">
        <f t="shared" si="23"/>
        <v>3.1802632999955449E-3</v>
      </c>
      <c r="AV33" s="43">
        <f t="shared" si="24"/>
        <v>1.7588257200003454E-2</v>
      </c>
    </row>
    <row r="34" spans="2:48" x14ac:dyDescent="0.25">
      <c r="B34" s="20">
        <v>3</v>
      </c>
      <c r="C34" s="20">
        <v>-0.14655110530000001</v>
      </c>
      <c r="D34" s="43">
        <v>0.85412085199999999</v>
      </c>
      <c r="E34" s="51">
        <v>-108.7752910002</v>
      </c>
      <c r="F34" s="40">
        <v>-108.23317903980001</v>
      </c>
      <c r="G34" s="22">
        <v>-108.2169207231</v>
      </c>
      <c r="H34" s="22">
        <v>-108.2169207231</v>
      </c>
      <c r="I34" s="22">
        <v>-108.2098393814</v>
      </c>
      <c r="J34" s="22">
        <v>-108.2098393814</v>
      </c>
      <c r="K34" s="40">
        <v>-108.19279867420001</v>
      </c>
      <c r="L34" s="51">
        <v>-108.7752910002</v>
      </c>
      <c r="M34" s="40">
        <v>-108.2759620888</v>
      </c>
      <c r="N34" s="22">
        <v>-108.25779553789999</v>
      </c>
      <c r="O34" s="22">
        <v>-108.25779553789999</v>
      </c>
      <c r="P34" s="22">
        <v>-108.25042414150001</v>
      </c>
      <c r="Q34" s="22">
        <v>-108.25042414150001</v>
      </c>
      <c r="R34" s="69">
        <v>-108.2332686292</v>
      </c>
      <c r="S34" s="51">
        <v>-108.7752910002</v>
      </c>
      <c r="T34" s="40">
        <v>-108.3673825037</v>
      </c>
      <c r="U34" s="22">
        <v>-108.3495346584</v>
      </c>
      <c r="V34" s="22">
        <v>-108.3495346584</v>
      </c>
      <c r="W34" s="22">
        <v>-108.3422422518</v>
      </c>
      <c r="X34" s="22">
        <v>-108.3422422518</v>
      </c>
      <c r="Y34" s="69">
        <v>-108.32544305339999</v>
      </c>
      <c r="Z34" s="2"/>
      <c r="AA34" s="74">
        <f t="shared" si="3"/>
        <v>3.05</v>
      </c>
      <c r="AB34" s="116">
        <f t="shared" si="4"/>
        <v>-0.56009888679999165</v>
      </c>
      <c r="AC34" s="22">
        <f t="shared" si="5"/>
        <v>-1.6317753899997456E-2</v>
      </c>
      <c r="AD34" s="22">
        <f t="shared" si="6"/>
        <v>-1.2795545000017228E-3</v>
      </c>
      <c r="AE34" s="22">
        <f t="shared" si="7"/>
        <v>-1.2795545000017228E-3</v>
      </c>
      <c r="AF34" s="22">
        <f t="shared" si="8"/>
        <v>5.0529051000012259E-3</v>
      </c>
      <c r="AG34" s="22">
        <f t="shared" si="9"/>
        <v>5.0529051000012259E-3</v>
      </c>
      <c r="AH34" s="43">
        <f t="shared" si="10"/>
        <v>2.073270210000544E-2</v>
      </c>
      <c r="AI34" s="116">
        <f t="shared" si="11"/>
        <v>-0.52096281769999564</v>
      </c>
      <c r="AJ34" s="22">
        <f t="shared" si="12"/>
        <v>-1.9635623200002783E-2</v>
      </c>
      <c r="AK34" s="22">
        <f t="shared" si="13"/>
        <v>-2.8765680000049088E-3</v>
      </c>
      <c r="AL34" s="22">
        <f t="shared" si="14"/>
        <v>-2.8765680000049088E-3</v>
      </c>
      <c r="AM34" s="22">
        <f t="shared" si="15"/>
        <v>3.7314916000070752E-3</v>
      </c>
      <c r="AN34" s="22">
        <f t="shared" si="16"/>
        <v>3.7314916000070752E-3</v>
      </c>
      <c r="AO34" s="43">
        <f t="shared" si="17"/>
        <v>1.9627516699998182E-2</v>
      </c>
      <c r="AP34" s="116">
        <f t="shared" si="18"/>
        <v>-0.42936105969999971</v>
      </c>
      <c r="AQ34" s="22">
        <f t="shared" si="19"/>
        <v>-1.9460532700009026E-2</v>
      </c>
      <c r="AR34" s="22">
        <f t="shared" si="20"/>
        <v>-2.9887151000025369E-3</v>
      </c>
      <c r="AS34" s="22">
        <f t="shared" si="21"/>
        <v>-2.9887151000025369E-3</v>
      </c>
      <c r="AT34" s="22">
        <f t="shared" si="22"/>
        <v>3.5500134000017169E-3</v>
      </c>
      <c r="AU34" s="22">
        <f t="shared" si="23"/>
        <v>3.5500134000017169E-3</v>
      </c>
      <c r="AV34" s="43">
        <f t="shared" si="24"/>
        <v>1.911887359999298E-2</v>
      </c>
    </row>
    <row r="35" spans="2:48" x14ac:dyDescent="0.25">
      <c r="B35" s="20">
        <v>2.95</v>
      </c>
      <c r="C35" s="20">
        <v>-0.14423898230000001</v>
      </c>
      <c r="D35" s="43">
        <v>0.85553078130000004</v>
      </c>
      <c r="E35" s="51">
        <v>-108.7749327186</v>
      </c>
      <c r="F35" s="40">
        <v>-108.23462495610001</v>
      </c>
      <c r="G35" s="22">
        <v>-108.21706182450001</v>
      </c>
      <c r="H35" s="22">
        <v>-108.21706182450001</v>
      </c>
      <c r="I35" s="22">
        <v>-108.2091463981</v>
      </c>
      <c r="J35" s="22">
        <v>-108.2091463981</v>
      </c>
      <c r="K35" s="40">
        <v>-108.1906493059</v>
      </c>
      <c r="L35" s="51">
        <v>-108.7749327186</v>
      </c>
      <c r="M35" s="40">
        <v>-108.27776814249999</v>
      </c>
      <c r="N35" s="22">
        <v>-108.2580885536</v>
      </c>
      <c r="O35" s="22">
        <v>-108.2580885536</v>
      </c>
      <c r="P35" s="22">
        <v>-108.24987017150001</v>
      </c>
      <c r="Q35" s="22">
        <v>-108.24987017150001</v>
      </c>
      <c r="R35" s="69">
        <v>-108.23138583390001</v>
      </c>
      <c r="S35" s="51">
        <v>-108.7749327186</v>
      </c>
      <c r="T35" s="40">
        <v>-108.3691827864</v>
      </c>
      <c r="U35" s="22">
        <v>-108.34985621129999</v>
      </c>
      <c r="V35" s="22">
        <v>-108.34985621129999</v>
      </c>
      <c r="W35" s="22">
        <v>-108.34172755100001</v>
      </c>
      <c r="X35" s="22">
        <v>-108.34172755100001</v>
      </c>
      <c r="Y35" s="69">
        <v>-108.3236288815</v>
      </c>
      <c r="Z35" s="2"/>
      <c r="AA35" s="74">
        <f t="shared" si="3"/>
        <v>3</v>
      </c>
      <c r="AB35" s="116">
        <f t="shared" si="4"/>
        <v>-0.55980020539999487</v>
      </c>
      <c r="AC35" s="22">
        <f t="shared" si="5"/>
        <v>-1.7688245000002212E-2</v>
      </c>
      <c r="AD35" s="22">
        <f t="shared" si="6"/>
        <v>-1.4299282999985508E-3</v>
      </c>
      <c r="AE35" s="22">
        <f t="shared" si="7"/>
        <v>-1.4299282999985508E-3</v>
      </c>
      <c r="AF35" s="22">
        <f t="shared" si="8"/>
        <v>5.6514134000025251E-3</v>
      </c>
      <c r="AG35" s="22">
        <f t="shared" si="9"/>
        <v>5.6514134000025251E-3</v>
      </c>
      <c r="AH35" s="43">
        <f t="shared" si="10"/>
        <v>2.2692120599998589E-2</v>
      </c>
      <c r="AI35" s="116">
        <f t="shared" si="11"/>
        <v>-0.52066413629999886</v>
      </c>
      <c r="AJ35" s="22">
        <f t="shared" si="12"/>
        <v>-2.1335224899999616E-2</v>
      </c>
      <c r="AK35" s="22">
        <f t="shared" si="13"/>
        <v>-3.1686739999940983E-3</v>
      </c>
      <c r="AL35" s="22">
        <f t="shared" si="14"/>
        <v>-3.1686739999940983E-3</v>
      </c>
      <c r="AM35" s="22">
        <f t="shared" si="15"/>
        <v>4.2027223999951957E-3</v>
      </c>
      <c r="AN35" s="22">
        <f t="shared" si="16"/>
        <v>4.2027223999951957E-3</v>
      </c>
      <c r="AO35" s="43">
        <f t="shared" si="17"/>
        <v>2.1358234700002754E-2</v>
      </c>
      <c r="AP35" s="116">
        <f t="shared" si="18"/>
        <v>-0.42906237830000293</v>
      </c>
      <c r="AQ35" s="22">
        <f t="shared" si="19"/>
        <v>-2.115388180000366E-2</v>
      </c>
      <c r="AR35" s="22">
        <f t="shared" si="20"/>
        <v>-3.3060365000068259E-3</v>
      </c>
      <c r="AS35" s="22">
        <f t="shared" si="21"/>
        <v>-3.3060365000068259E-3</v>
      </c>
      <c r="AT35" s="22">
        <f t="shared" si="22"/>
        <v>3.986370099994474E-3</v>
      </c>
      <c r="AU35" s="22">
        <f t="shared" si="23"/>
        <v>3.986370099994474E-3</v>
      </c>
      <c r="AV35" s="43">
        <f t="shared" si="24"/>
        <v>2.0785568500002682E-2</v>
      </c>
    </row>
    <row r="36" spans="2:48" x14ac:dyDescent="0.25">
      <c r="B36" s="20">
        <v>2.9</v>
      </c>
      <c r="C36" s="20">
        <v>-0.1417439811</v>
      </c>
      <c r="D36" s="43">
        <v>0.85806116440000002</v>
      </c>
      <c r="E36" s="51">
        <v>-108.7745040466</v>
      </c>
      <c r="F36" s="40">
        <v>-108.2361457999</v>
      </c>
      <c r="G36" s="22">
        <v>-108.21718730950001</v>
      </c>
      <c r="H36" s="22">
        <v>-108.21718730950001</v>
      </c>
      <c r="I36" s="22">
        <v>-108.20834316769999</v>
      </c>
      <c r="J36" s="22">
        <v>-108.20834316769999</v>
      </c>
      <c r="K36" s="40">
        <v>-108.1882921783</v>
      </c>
      <c r="L36" s="51">
        <v>-108.7745040466</v>
      </c>
      <c r="M36" s="40">
        <v>-108.279683069</v>
      </c>
      <c r="N36" s="22">
        <v>-108.25837741390001</v>
      </c>
      <c r="O36" s="22">
        <v>-108.25837741390001</v>
      </c>
      <c r="P36" s="22">
        <v>-108.24921960730001</v>
      </c>
      <c r="Q36" s="22">
        <v>-108.24921960730001</v>
      </c>
      <c r="R36" s="69">
        <v>-108.229339091</v>
      </c>
      <c r="S36" s="51">
        <v>-108.7745040466</v>
      </c>
      <c r="T36" s="40">
        <v>-108.37109228990001</v>
      </c>
      <c r="U36" s="22">
        <v>-108.35017697799999</v>
      </c>
      <c r="V36" s="22">
        <v>-108.35017697799999</v>
      </c>
      <c r="W36" s="22">
        <v>-108.34112077170001</v>
      </c>
      <c r="X36" s="22">
        <v>-108.34112077170001</v>
      </c>
      <c r="Y36" s="69">
        <v>-108.3216548617</v>
      </c>
      <c r="Z36" s="2"/>
      <c r="AA36" s="74">
        <f t="shared" si="3"/>
        <v>2.95</v>
      </c>
      <c r="AB36" s="116">
        <f t="shared" si="4"/>
        <v>-0.55944192379999436</v>
      </c>
      <c r="AC36" s="22">
        <f t="shared" si="5"/>
        <v>-1.9134161300002006E-2</v>
      </c>
      <c r="AD36" s="22">
        <f t="shared" si="6"/>
        <v>-1.5710297000026685E-3</v>
      </c>
      <c r="AE36" s="22">
        <f t="shared" si="7"/>
        <v>-1.5710297000026685E-3</v>
      </c>
      <c r="AF36" s="22">
        <f t="shared" si="8"/>
        <v>6.344396700001198E-3</v>
      </c>
      <c r="AG36" s="22">
        <f t="shared" si="9"/>
        <v>6.344396700001198E-3</v>
      </c>
      <c r="AH36" s="43">
        <f t="shared" si="10"/>
        <v>2.4841488900008812E-2</v>
      </c>
      <c r="AI36" s="116">
        <f t="shared" si="11"/>
        <v>-0.52030585469999835</v>
      </c>
      <c r="AJ36" s="22">
        <f t="shared" si="12"/>
        <v>-2.3141278599993598E-2</v>
      </c>
      <c r="AK36" s="22">
        <f t="shared" si="13"/>
        <v>-3.4616897000034896E-3</v>
      </c>
      <c r="AL36" s="22">
        <f t="shared" si="14"/>
        <v>-3.4616897000034896E-3</v>
      </c>
      <c r="AM36" s="22">
        <f t="shared" si="15"/>
        <v>4.7566923999937671E-3</v>
      </c>
      <c r="AN36" s="22">
        <f t="shared" si="16"/>
        <v>4.7566923999937671E-3</v>
      </c>
      <c r="AO36" s="43">
        <f t="shared" si="17"/>
        <v>2.3241029999994112E-2</v>
      </c>
      <c r="AP36" s="116">
        <f t="shared" si="18"/>
        <v>-0.42870409670000242</v>
      </c>
      <c r="AQ36" s="22">
        <f t="shared" si="19"/>
        <v>-2.2954164500006868E-2</v>
      </c>
      <c r="AR36" s="22">
        <f t="shared" si="20"/>
        <v>-3.6275893999970776E-3</v>
      </c>
      <c r="AS36" s="22">
        <f t="shared" si="21"/>
        <v>-3.6275893999970776E-3</v>
      </c>
      <c r="AT36" s="22">
        <f t="shared" si="22"/>
        <v>4.5010708999910776E-3</v>
      </c>
      <c r="AU36" s="22">
        <f t="shared" si="23"/>
        <v>4.5010708999910776E-3</v>
      </c>
      <c r="AV36" s="43">
        <f t="shared" si="24"/>
        <v>2.2599740399996904E-2</v>
      </c>
    </row>
    <row r="37" spans="2:48" x14ac:dyDescent="0.25">
      <c r="B37" s="20">
        <v>2.85</v>
      </c>
      <c r="C37" s="20">
        <v>-0.1390541891</v>
      </c>
      <c r="D37" s="43">
        <v>0.86178591360000001</v>
      </c>
      <c r="E37" s="51">
        <v>-108.7739922164</v>
      </c>
      <c r="F37" s="40">
        <v>-108.2377384465</v>
      </c>
      <c r="G37" s="22">
        <v>-108.21728829849999</v>
      </c>
      <c r="H37" s="22">
        <v>-108.21728829849999</v>
      </c>
      <c r="I37" s="22">
        <v>-108.20741025949999</v>
      </c>
      <c r="J37" s="22">
        <v>-108.20741025949999</v>
      </c>
      <c r="K37" s="40">
        <v>-108.1857064671</v>
      </c>
      <c r="L37" s="51">
        <v>-108.7739922164</v>
      </c>
      <c r="M37" s="40">
        <v>-108.2817085212</v>
      </c>
      <c r="N37" s="22">
        <v>-108.2586554431</v>
      </c>
      <c r="O37" s="22">
        <v>-108.2586554431</v>
      </c>
      <c r="P37" s="22">
        <v>-108.2484561019</v>
      </c>
      <c r="Q37" s="22">
        <v>-108.2484561019</v>
      </c>
      <c r="R37" s="69">
        <v>-108.2271154404</v>
      </c>
      <c r="S37" s="51">
        <v>-108.7739922164</v>
      </c>
      <c r="T37" s="40">
        <v>-108.37311240770001</v>
      </c>
      <c r="U37" s="22">
        <v>-108.35049027949999</v>
      </c>
      <c r="V37" s="22">
        <v>-108.35049027949999</v>
      </c>
      <c r="W37" s="22">
        <v>-108.340405633</v>
      </c>
      <c r="X37" s="22">
        <v>-108.340405633</v>
      </c>
      <c r="Y37" s="69">
        <v>-108.3195073439</v>
      </c>
      <c r="Z37" s="2"/>
      <c r="AA37" s="74">
        <f t="shared" si="3"/>
        <v>2.9</v>
      </c>
      <c r="AB37" s="116">
        <f t="shared" si="4"/>
        <v>-0.55901325179999617</v>
      </c>
      <c r="AC37" s="22">
        <f t="shared" si="5"/>
        <v>-2.0655005099996515E-2</v>
      </c>
      <c r="AD37" s="22">
        <f t="shared" si="6"/>
        <v>-1.6965147000007619E-3</v>
      </c>
      <c r="AE37" s="22">
        <f t="shared" si="7"/>
        <v>-1.6965147000007619E-3</v>
      </c>
      <c r="AF37" s="22">
        <f t="shared" si="8"/>
        <v>7.1476271000108227E-3</v>
      </c>
      <c r="AG37" s="22">
        <f t="shared" si="9"/>
        <v>7.1476271000108227E-3</v>
      </c>
      <c r="AH37" s="43">
        <f t="shared" si="10"/>
        <v>2.7198616500001549E-2</v>
      </c>
      <c r="AI37" s="116">
        <f t="shared" si="11"/>
        <v>-0.51987718270000016</v>
      </c>
      <c r="AJ37" s="22">
        <f t="shared" si="12"/>
        <v>-2.5056205100000284E-2</v>
      </c>
      <c r="AK37" s="22">
        <f t="shared" si="13"/>
        <v>-3.7505500000065695E-3</v>
      </c>
      <c r="AL37" s="22">
        <f t="shared" si="14"/>
        <v>-3.7505500000065695E-3</v>
      </c>
      <c r="AM37" s="22">
        <f t="shared" si="15"/>
        <v>5.4072565999945255E-3</v>
      </c>
      <c r="AN37" s="22">
        <f t="shared" si="16"/>
        <v>5.4072565999945255E-3</v>
      </c>
      <c r="AO37" s="43">
        <f t="shared" si="17"/>
        <v>2.5287772900000505E-2</v>
      </c>
      <c r="AP37" s="116">
        <f t="shared" si="18"/>
        <v>-0.42827542470000424</v>
      </c>
      <c r="AQ37" s="22">
        <f t="shared" si="19"/>
        <v>-2.4863668000008943E-2</v>
      </c>
      <c r="AR37" s="22">
        <f t="shared" si="20"/>
        <v>-3.9483560999968859E-3</v>
      </c>
      <c r="AS37" s="22">
        <f t="shared" si="21"/>
        <v>-3.9483560999968859E-3</v>
      </c>
      <c r="AT37" s="22">
        <f t="shared" si="22"/>
        <v>5.1078501999910486E-3</v>
      </c>
      <c r="AU37" s="22">
        <f t="shared" si="23"/>
        <v>5.1078501999910486E-3</v>
      </c>
      <c r="AV37" s="43">
        <f t="shared" si="24"/>
        <v>2.4573760199999128E-2</v>
      </c>
    </row>
    <row r="38" spans="2:48" x14ac:dyDescent="0.25">
      <c r="B38" s="20">
        <v>2.8</v>
      </c>
      <c r="C38" s="20">
        <v>-0.13614904</v>
      </c>
      <c r="D38" s="43">
        <v>0.86679451279999997</v>
      </c>
      <c r="E38" s="51">
        <v>-108.7733820934</v>
      </c>
      <c r="F38" s="40">
        <v>-108.2394042151</v>
      </c>
      <c r="G38" s="22">
        <v>-108.21735635340001</v>
      </c>
      <c r="H38" s="22">
        <v>-108.21735635340001</v>
      </c>
      <c r="I38" s="22">
        <v>-108.20632794230001</v>
      </c>
      <c r="J38" s="22">
        <v>-108.20632794230001</v>
      </c>
      <c r="K38" s="40">
        <v>-108.18287218730001</v>
      </c>
      <c r="L38" s="51">
        <v>-108.7733820934</v>
      </c>
      <c r="M38" s="40">
        <v>-108.2838463014</v>
      </c>
      <c r="N38" s="22">
        <v>-108.25891491039999</v>
      </c>
      <c r="O38" s="22">
        <v>-108.25891491039999</v>
      </c>
      <c r="P38" s="22">
        <v>-108.24756137759999</v>
      </c>
      <c r="Q38" s="22">
        <v>-108.24756137759999</v>
      </c>
      <c r="R38" s="69">
        <v>-108.2247017456</v>
      </c>
      <c r="S38" s="51">
        <v>-108.7733820934</v>
      </c>
      <c r="T38" s="40">
        <v>-108.3752446668</v>
      </c>
      <c r="U38" s="22">
        <v>-108.3507882055</v>
      </c>
      <c r="V38" s="22">
        <v>-108.3507882055</v>
      </c>
      <c r="W38" s="22">
        <v>-108.3395637312</v>
      </c>
      <c r="X38" s="22">
        <v>-108.3395637312</v>
      </c>
      <c r="Y38" s="69">
        <v>-108.3171719091</v>
      </c>
      <c r="Z38" s="2"/>
      <c r="AA38" s="74">
        <f t="shared" si="3"/>
        <v>2.85</v>
      </c>
      <c r="AB38" s="116">
        <f t="shared" si="4"/>
        <v>-0.55850142159999905</v>
      </c>
      <c r="AC38" s="22">
        <f t="shared" si="5"/>
        <v>-2.2247651699998983E-2</v>
      </c>
      <c r="AD38" s="22">
        <f t="shared" si="6"/>
        <v>-1.7975036999899885E-3</v>
      </c>
      <c r="AE38" s="22">
        <f t="shared" si="7"/>
        <v>-1.7975036999899885E-3</v>
      </c>
      <c r="AF38" s="22">
        <f t="shared" si="8"/>
        <v>8.0805353000101832E-3</v>
      </c>
      <c r="AG38" s="22">
        <f t="shared" si="9"/>
        <v>8.0805353000101832E-3</v>
      </c>
      <c r="AH38" s="43">
        <f t="shared" si="10"/>
        <v>2.9784327699999835E-2</v>
      </c>
      <c r="AI38" s="116">
        <f t="shared" si="11"/>
        <v>-0.51936535250000304</v>
      </c>
      <c r="AJ38" s="22">
        <f t="shared" si="12"/>
        <v>-2.7081657300001893E-2</v>
      </c>
      <c r="AK38" s="22">
        <f t="shared" si="13"/>
        <v>-4.0285791999963294E-3</v>
      </c>
      <c r="AL38" s="22">
        <f t="shared" si="14"/>
        <v>-4.0285791999963294E-3</v>
      </c>
      <c r="AM38" s="22">
        <f t="shared" si="15"/>
        <v>6.1707619999964436E-3</v>
      </c>
      <c r="AN38" s="22">
        <f t="shared" si="16"/>
        <v>6.1707619999964436E-3</v>
      </c>
      <c r="AO38" s="43">
        <f t="shared" si="17"/>
        <v>2.7511423500001797E-2</v>
      </c>
      <c r="AP38" s="116">
        <f t="shared" si="18"/>
        <v>-0.42776359450000712</v>
      </c>
      <c r="AQ38" s="22">
        <f t="shared" si="19"/>
        <v>-2.6883785800009719E-2</v>
      </c>
      <c r="AR38" s="22">
        <f t="shared" si="20"/>
        <v>-4.2616575999971928E-3</v>
      </c>
      <c r="AS38" s="22">
        <f t="shared" si="21"/>
        <v>-4.2616575999971928E-3</v>
      </c>
      <c r="AT38" s="22">
        <f t="shared" si="22"/>
        <v>5.82298889999322E-3</v>
      </c>
      <c r="AU38" s="22">
        <f t="shared" si="23"/>
        <v>5.82298889999322E-3</v>
      </c>
      <c r="AV38" s="43">
        <f t="shared" si="24"/>
        <v>2.6721277999996573E-2</v>
      </c>
    </row>
    <row r="39" spans="2:48" x14ac:dyDescent="0.25">
      <c r="B39" s="20">
        <v>2.75</v>
      </c>
      <c r="C39" s="20">
        <v>-0.13301293410000001</v>
      </c>
      <c r="D39" s="43">
        <v>0.87314626200000001</v>
      </c>
      <c r="E39" s="51">
        <v>-108.77265572890001</v>
      </c>
      <c r="F39" s="40">
        <v>-108.24113832099999</v>
      </c>
      <c r="G39" s="22">
        <v>-108.21737814870001</v>
      </c>
      <c r="H39" s="22">
        <v>-108.21737814870001</v>
      </c>
      <c r="I39" s="22">
        <v>-108.20507005429999</v>
      </c>
      <c r="J39" s="22">
        <v>-108.20507005429999</v>
      </c>
      <c r="K39" s="40">
        <v>-108.1797634994</v>
      </c>
      <c r="L39" s="51">
        <v>-108.77265572890001</v>
      </c>
      <c r="M39" s="40">
        <v>-108.28609685559999</v>
      </c>
      <c r="N39" s="22">
        <v>-108.2591454021</v>
      </c>
      <c r="O39" s="22">
        <v>-108.2591454021</v>
      </c>
      <c r="P39" s="22">
        <v>-108.2465134075</v>
      </c>
      <c r="Q39" s="22">
        <v>-108.2465134075</v>
      </c>
      <c r="R39" s="69">
        <v>-108.2220830853</v>
      </c>
      <c r="S39" s="51">
        <v>-108.77265572890001</v>
      </c>
      <c r="T39" s="40">
        <v>-108.3774890477</v>
      </c>
      <c r="U39" s="22">
        <v>-108.3510601551</v>
      </c>
      <c r="V39" s="22">
        <v>-108.3510601551</v>
      </c>
      <c r="W39" s="22">
        <v>-108.3385729</v>
      </c>
      <c r="X39" s="22">
        <v>-108.3385729</v>
      </c>
      <c r="Y39" s="69">
        <v>-108.31463211480001</v>
      </c>
      <c r="Z39" s="2"/>
      <c r="AA39" s="74">
        <f t="shared" si="3"/>
        <v>2.8</v>
      </c>
      <c r="AB39" s="116">
        <f t="shared" si="4"/>
        <v>-0.55789129859999775</v>
      </c>
      <c r="AC39" s="22">
        <f t="shared" si="5"/>
        <v>-2.3913420299990662E-2</v>
      </c>
      <c r="AD39" s="22">
        <f t="shared" si="6"/>
        <v>-1.8655586000022595E-3</v>
      </c>
      <c r="AE39" s="22">
        <f t="shared" si="7"/>
        <v>-1.8655586000022595E-3</v>
      </c>
      <c r="AF39" s="22">
        <f t="shared" si="8"/>
        <v>9.162852499997598E-3</v>
      </c>
      <c r="AG39" s="22">
        <f t="shared" si="9"/>
        <v>9.162852499997598E-3</v>
      </c>
      <c r="AH39" s="43">
        <f t="shared" si="10"/>
        <v>3.261860749999812E-2</v>
      </c>
      <c r="AI39" s="116">
        <f t="shared" si="11"/>
        <v>-0.51875522950000175</v>
      </c>
      <c r="AJ39" s="22">
        <f t="shared" si="12"/>
        <v>-2.9219437500003664E-2</v>
      </c>
      <c r="AK39" s="22">
        <f t="shared" si="13"/>
        <v>-4.288046499993925E-3</v>
      </c>
      <c r="AL39" s="22">
        <f t="shared" si="14"/>
        <v>-4.288046499993925E-3</v>
      </c>
      <c r="AM39" s="22">
        <f t="shared" si="15"/>
        <v>7.065486300007251E-3</v>
      </c>
      <c r="AN39" s="22">
        <f t="shared" si="16"/>
        <v>7.065486300007251E-3</v>
      </c>
      <c r="AO39" s="43">
        <f t="shared" si="17"/>
        <v>2.9925118299999554E-2</v>
      </c>
      <c r="AP39" s="116">
        <f t="shared" si="18"/>
        <v>-0.42715347150000582</v>
      </c>
      <c r="AQ39" s="22">
        <f t="shared" si="19"/>
        <v>-2.901604490000409E-2</v>
      </c>
      <c r="AR39" s="22">
        <f t="shared" si="20"/>
        <v>-4.5595835999989731E-3</v>
      </c>
      <c r="AS39" s="22">
        <f t="shared" si="21"/>
        <v>-4.5595835999989731E-3</v>
      </c>
      <c r="AT39" s="22">
        <f t="shared" si="22"/>
        <v>6.6648906999944302E-3</v>
      </c>
      <c r="AU39" s="22">
        <f t="shared" si="23"/>
        <v>6.6648906999944302E-3</v>
      </c>
      <c r="AV39" s="43">
        <f t="shared" si="24"/>
        <v>2.9056712799999218E-2</v>
      </c>
    </row>
    <row r="40" spans="2:48" x14ac:dyDescent="0.25">
      <c r="B40" s="20">
        <v>2.7</v>
      </c>
      <c r="C40" s="20">
        <v>-0.1296259726</v>
      </c>
      <c r="D40" s="43">
        <v>0.88089714500000005</v>
      </c>
      <c r="E40" s="51">
        <v>-108.77179182</v>
      </c>
      <c r="F40" s="40">
        <v>-108.2429365661</v>
      </c>
      <c r="G40" s="22">
        <v>-108.21733820439999</v>
      </c>
      <c r="H40" s="22">
        <v>-108.21733820439999</v>
      </c>
      <c r="I40" s="22">
        <v>-108.20360703990001</v>
      </c>
      <c r="J40" s="22">
        <v>-108.20360703990001</v>
      </c>
      <c r="K40" s="40">
        <v>-108.1763522287</v>
      </c>
      <c r="L40" s="51">
        <v>-108.77179182</v>
      </c>
      <c r="M40" s="40">
        <v>-108.2884601423</v>
      </c>
      <c r="N40" s="22">
        <v>-108.25933422369999</v>
      </c>
      <c r="O40" s="22">
        <v>-108.25933422369999</v>
      </c>
      <c r="P40" s="22">
        <v>-108.2452868028</v>
      </c>
      <c r="Q40" s="22">
        <v>-108.2452868028</v>
      </c>
      <c r="R40" s="69">
        <v>-108.2192436295</v>
      </c>
      <c r="S40" s="51">
        <v>-108.77179182</v>
      </c>
      <c r="T40" s="40">
        <v>-108.379844945</v>
      </c>
      <c r="U40" s="22">
        <v>-108.3512931012</v>
      </c>
      <c r="V40" s="22">
        <v>-108.3512931012</v>
      </c>
      <c r="W40" s="22">
        <v>-108.3374074427</v>
      </c>
      <c r="X40" s="22">
        <v>-108.3374074427</v>
      </c>
      <c r="Y40" s="69">
        <v>-108.3118699378</v>
      </c>
      <c r="Z40" s="2"/>
      <c r="AA40" s="74">
        <f t="shared" si="3"/>
        <v>2.75</v>
      </c>
      <c r="AB40" s="116">
        <f t="shared" si="4"/>
        <v>-0.55716493410000112</v>
      </c>
      <c r="AC40" s="22">
        <f t="shared" si="5"/>
        <v>-2.5647526199989557E-2</v>
      </c>
      <c r="AD40" s="22">
        <f t="shared" si="6"/>
        <v>-1.8873539000026085E-3</v>
      </c>
      <c r="AE40" s="22">
        <f t="shared" si="7"/>
        <v>-1.8873539000026085E-3</v>
      </c>
      <c r="AF40" s="22">
        <f t="shared" si="8"/>
        <v>1.0420740500009629E-2</v>
      </c>
      <c r="AG40" s="22">
        <f t="shared" si="9"/>
        <v>1.0420740500009629E-2</v>
      </c>
      <c r="AH40" s="43">
        <f t="shared" si="10"/>
        <v>3.5727295400008074E-2</v>
      </c>
      <c r="AI40" s="116">
        <f>L39-$M$4</f>
        <v>-0.51802886500000511</v>
      </c>
      <c r="AJ40" s="22">
        <f t="shared" si="12"/>
        <v>-3.1469991699992761E-2</v>
      </c>
      <c r="AK40" s="22">
        <f t="shared" si="13"/>
        <v>-4.5185382000028085E-3</v>
      </c>
      <c r="AL40" s="22">
        <f t="shared" si="14"/>
        <v>-4.5185382000028085E-3</v>
      </c>
      <c r="AM40" s="22">
        <f t="shared" si="15"/>
        <v>8.1134563999967213E-3</v>
      </c>
      <c r="AN40" s="22">
        <f t="shared" si="16"/>
        <v>8.1134563999967213E-3</v>
      </c>
      <c r="AO40" s="43">
        <f t="shared" si="17"/>
        <v>3.2543778600000905E-2</v>
      </c>
      <c r="AP40" s="116">
        <f>S39-$T$4</f>
        <v>-0.42642710700000919</v>
      </c>
      <c r="AQ40" s="22">
        <f t="shared" si="19"/>
        <v>-3.1260425799999325E-2</v>
      </c>
      <c r="AR40" s="22">
        <f t="shared" si="20"/>
        <v>-4.8315332000044009E-3</v>
      </c>
      <c r="AS40" s="22">
        <f t="shared" si="21"/>
        <v>-4.8315332000044009E-3</v>
      </c>
      <c r="AT40" s="22">
        <f t="shared" si="22"/>
        <v>7.6557218999937504E-3</v>
      </c>
      <c r="AU40" s="22">
        <f t="shared" si="23"/>
        <v>7.6557218999937504E-3</v>
      </c>
      <c r="AV40" s="43">
        <f t="shared" si="24"/>
        <v>3.1596507099990845E-2</v>
      </c>
    </row>
    <row r="41" spans="2:48" x14ac:dyDescent="0.25">
      <c r="B41" s="20">
        <v>2.65</v>
      </c>
      <c r="C41" s="20">
        <v>-0.1259656955</v>
      </c>
      <c r="D41" s="43">
        <v>0.89009018760000003</v>
      </c>
      <c r="E41" s="51">
        <v>-108.7707650871</v>
      </c>
      <c r="F41" s="40">
        <v>-108.2447935273</v>
      </c>
      <c r="G41" s="22">
        <v>-108.2172175182</v>
      </c>
      <c r="H41" s="22">
        <v>-108.2172175182</v>
      </c>
      <c r="I41" s="22">
        <v>-108.2019043266</v>
      </c>
      <c r="J41" s="22">
        <v>-108.2019043266</v>
      </c>
      <c r="K41" s="40">
        <v>-108.1726062084</v>
      </c>
      <c r="L41" s="51">
        <v>-108.7707650871</v>
      </c>
      <c r="M41" s="40">
        <v>-108.2909352994</v>
      </c>
      <c r="N41" s="22">
        <v>-108.2594656894</v>
      </c>
      <c r="O41" s="22">
        <v>-108.2594656894</v>
      </c>
      <c r="P41" s="22">
        <v>-108.2438519948</v>
      </c>
      <c r="Q41" s="22">
        <v>-108.2438519948</v>
      </c>
      <c r="R41" s="69">
        <v>-108.2161663407</v>
      </c>
      <c r="S41" s="51">
        <v>-108.7707650871</v>
      </c>
      <c r="T41" s="40">
        <v>-108.3823107714</v>
      </c>
      <c r="U41" s="22">
        <v>-108.3514708923</v>
      </c>
      <c r="V41" s="22">
        <v>-108.3514708923</v>
      </c>
      <c r="W41" s="22">
        <v>-108.3360373269</v>
      </c>
      <c r="X41" s="22">
        <v>-108.3360373269</v>
      </c>
      <c r="Y41" s="69">
        <v>-108.3088653372</v>
      </c>
      <c r="Z41" s="2"/>
      <c r="AA41" s="74">
        <f t="shared" si="3"/>
        <v>2.7</v>
      </c>
      <c r="AB41" s="116">
        <f t="shared" si="4"/>
        <v>-0.5563010251999998</v>
      </c>
      <c r="AC41" s="22">
        <f t="shared" si="5"/>
        <v>-2.7445771299994703E-2</v>
      </c>
      <c r="AD41" s="22">
        <f t="shared" si="6"/>
        <v>-1.8474095999891915E-3</v>
      </c>
      <c r="AE41" s="22">
        <f t="shared" si="7"/>
        <v>-1.8474095999891915E-3</v>
      </c>
      <c r="AF41" s="22">
        <f t="shared" si="8"/>
        <v>1.1883754899997712E-2</v>
      </c>
      <c r="AG41" s="22">
        <f t="shared" si="9"/>
        <v>1.1883754899997712E-2</v>
      </c>
      <c r="AH41" s="43">
        <f t="shared" si="10"/>
        <v>3.913856610000721E-2</v>
      </c>
      <c r="AI41" s="116">
        <f t="shared" ref="AI41:AI61" si="25">L40-$M$4</f>
        <v>-0.51716495610000379</v>
      </c>
      <c r="AJ41" s="22">
        <f t="shared" ref="AJ41:AJ75" si="26">M40-$M$4</f>
        <v>-3.3833278399995947E-2</v>
      </c>
      <c r="AK41" s="22">
        <f t="shared" ref="AK41:AK75" si="27">N40-$M$4</f>
        <v>-4.7073597999940375E-3</v>
      </c>
      <c r="AL41" s="22">
        <f t="shared" ref="AL41:AL75" si="28">O40-$M$4</f>
        <v>-4.7073597999940375E-3</v>
      </c>
      <c r="AM41" s="22">
        <f t="shared" ref="AM41:AM75" si="29">P40-$M$4</f>
        <v>9.3400611000049594E-3</v>
      </c>
      <c r="AN41" s="22">
        <f t="shared" ref="AN41:AN75" si="30">Q40-$M$4</f>
        <v>9.3400611000049594E-3</v>
      </c>
      <c r="AO41" s="43">
        <f t="shared" ref="AO41:AO75" si="31">R40-$M$4</f>
        <v>3.5383234400001129E-2</v>
      </c>
      <c r="AP41" s="116">
        <f t="shared" ref="AP41:AP61" si="32">S40-$T$4</f>
        <v>-0.42556319810000787</v>
      </c>
      <c r="AQ41" s="22">
        <f t="shared" ref="AQ41:AQ75" si="33">T40-$T$4</f>
        <v>-3.3616323100005729E-2</v>
      </c>
      <c r="AR41" s="22">
        <f t="shared" ref="AR41:AR75" si="34">U40-$T$4</f>
        <v>-5.0644793000031996E-3</v>
      </c>
      <c r="AS41" s="22">
        <f t="shared" ref="AS41:AS75" si="35">V40-$T$4</f>
        <v>-5.0644793000031996E-3</v>
      </c>
      <c r="AT41" s="22">
        <f t="shared" ref="AT41:AT75" si="36">W40-$T$4</f>
        <v>8.8211791999981415E-3</v>
      </c>
      <c r="AU41" s="22">
        <f t="shared" ref="AU41:AU75" si="37">X40-$T$4</f>
        <v>8.8211791999981415E-3</v>
      </c>
      <c r="AV41" s="43">
        <f t="shared" ref="AV41:AV75" si="38">Y40-$T$4</f>
        <v>3.4358684099998982E-2</v>
      </c>
    </row>
    <row r="42" spans="2:48" x14ac:dyDescent="0.25">
      <c r="B42" s="20">
        <v>2.6</v>
      </c>
      <c r="C42" s="20">
        <v>-0.1220065873</v>
      </c>
      <c r="D42" s="43">
        <v>0.90075149970000001</v>
      </c>
      <c r="E42" s="51">
        <v>-108.7695455544</v>
      </c>
      <c r="F42" s="40">
        <v>-108.2467023926</v>
      </c>
      <c r="G42" s="22">
        <v>-108.21699291189999</v>
      </c>
      <c r="H42" s="22">
        <v>-108.21699291189999</v>
      </c>
      <c r="I42" s="22">
        <v>-108.1999214993</v>
      </c>
      <c r="J42" s="22">
        <v>-108.1999214993</v>
      </c>
      <c r="K42" s="40">
        <v>-108.16848854849999</v>
      </c>
      <c r="L42" s="51">
        <v>-108.7695455544</v>
      </c>
      <c r="M42" s="40">
        <v>-108.2935205106</v>
      </c>
      <c r="N42" s="22">
        <v>-108.2595205347</v>
      </c>
      <c r="O42" s="22">
        <v>-108.2595205347</v>
      </c>
      <c r="P42" s="22">
        <v>-108.2421745523</v>
      </c>
      <c r="Q42" s="22">
        <v>-108.2421745523</v>
      </c>
      <c r="R42" s="69">
        <v>-108.2128330032</v>
      </c>
      <c r="S42" s="51">
        <v>-108.7695455544</v>
      </c>
      <c r="T42" s="40">
        <v>-108.3848838463</v>
      </c>
      <c r="U42" s="22">
        <v>-108.3515736583</v>
      </c>
      <c r="V42" s="22">
        <v>-108.3515736583</v>
      </c>
      <c r="W42" s="22">
        <v>-108.3344274727</v>
      </c>
      <c r="X42" s="22">
        <v>-108.3344274727</v>
      </c>
      <c r="Y42" s="69">
        <v>-108.3055960531</v>
      </c>
      <c r="Z42" s="2"/>
      <c r="AA42" s="74">
        <f t="shared" si="3"/>
        <v>2.65</v>
      </c>
      <c r="AB42" s="116">
        <f t="shared" si="4"/>
        <v>-0.55527429229999825</v>
      </c>
      <c r="AC42" s="22">
        <f t="shared" si="5"/>
        <v>-2.9302732499999706E-2</v>
      </c>
      <c r="AD42" s="22">
        <f t="shared" si="6"/>
        <v>-1.7267233999973541E-3</v>
      </c>
      <c r="AE42" s="22">
        <f t="shared" si="7"/>
        <v>-1.7267233999973541E-3</v>
      </c>
      <c r="AF42" s="22">
        <f t="shared" si="8"/>
        <v>1.358646820000331E-2</v>
      </c>
      <c r="AG42" s="22">
        <f t="shared" si="9"/>
        <v>1.358646820000331E-2</v>
      </c>
      <c r="AH42" s="43">
        <f t="shared" si="10"/>
        <v>4.2884586400006697E-2</v>
      </c>
      <c r="AI42" s="116">
        <f t="shared" si="25"/>
        <v>-0.51613822320000224</v>
      </c>
      <c r="AJ42" s="22">
        <f t="shared" si="26"/>
        <v>-3.6308435500004066E-2</v>
      </c>
      <c r="AK42" s="22">
        <f t="shared" si="27"/>
        <v>-4.8388255000020308E-3</v>
      </c>
      <c r="AL42" s="22">
        <f t="shared" si="28"/>
        <v>-4.8388255000020308E-3</v>
      </c>
      <c r="AM42" s="22">
        <f t="shared" si="29"/>
        <v>1.0774869100004025E-2</v>
      </c>
      <c r="AN42" s="22">
        <f t="shared" si="30"/>
        <v>1.0774869100004025E-2</v>
      </c>
      <c r="AO42" s="43">
        <f t="shared" si="31"/>
        <v>3.8460523200001262E-2</v>
      </c>
      <c r="AP42" s="116">
        <f t="shared" si="32"/>
        <v>-0.42453646520000632</v>
      </c>
      <c r="AQ42" s="22">
        <f t="shared" si="33"/>
        <v>-3.6082149500003879E-2</v>
      </c>
      <c r="AR42" s="22">
        <f t="shared" si="34"/>
        <v>-5.2422704000036902E-3</v>
      </c>
      <c r="AS42" s="22">
        <f t="shared" si="35"/>
        <v>-5.2422704000036902E-3</v>
      </c>
      <c r="AT42" s="22">
        <f t="shared" si="36"/>
        <v>1.019129499999849E-2</v>
      </c>
      <c r="AU42" s="22">
        <f t="shared" si="37"/>
        <v>1.019129499999849E-2</v>
      </c>
      <c r="AV42" s="43">
        <f t="shared" si="38"/>
        <v>3.7363284699992505E-2</v>
      </c>
    </row>
    <row r="43" spans="2:48" x14ac:dyDescent="0.25">
      <c r="B43" s="20">
        <v>2.5499999999999998</v>
      </c>
      <c r="C43" s="20">
        <v>-0.1177173566</v>
      </c>
      <c r="D43" s="43">
        <v>0.9128846169</v>
      </c>
      <c r="E43" s="51">
        <v>-108.7680977352</v>
      </c>
      <c r="F43" s="40">
        <v>-108.2486540961</v>
      </c>
      <c r="G43" s="22">
        <v>-108.2166355694</v>
      </c>
      <c r="H43" s="22">
        <v>-108.2166355694</v>
      </c>
      <c r="I43" s="22">
        <v>-108.1976106087</v>
      </c>
      <c r="J43" s="22">
        <v>-108.1976106087</v>
      </c>
      <c r="K43" s="40">
        <v>-108.1639563072</v>
      </c>
      <c r="L43" s="51">
        <v>-108.7680977352</v>
      </c>
      <c r="M43" s="40">
        <v>-108.29621260890001</v>
      </c>
      <c r="N43" s="22">
        <v>-108.25947499900001</v>
      </c>
      <c r="O43" s="22">
        <v>-108.25947499900001</v>
      </c>
      <c r="P43" s="22">
        <v>-108.2402141659</v>
      </c>
      <c r="Q43" s="22">
        <v>-108.2402141659</v>
      </c>
      <c r="R43" s="69">
        <v>-108.2092241117</v>
      </c>
      <c r="S43" s="51">
        <v>-108.7680977352</v>
      </c>
      <c r="T43" s="40">
        <v>-108.3875601941</v>
      </c>
      <c r="U43" s="22">
        <v>-108.3515771063</v>
      </c>
      <c r="V43" s="22">
        <v>-108.3515771063</v>
      </c>
      <c r="W43" s="22">
        <v>-108.33253694459999</v>
      </c>
      <c r="X43" s="22">
        <v>-108.33253694459999</v>
      </c>
      <c r="Y43" s="69">
        <v>-108.3020373911</v>
      </c>
      <c r="Z43" s="2"/>
      <c r="AA43" s="74">
        <f t="shared" si="3"/>
        <v>2.6</v>
      </c>
      <c r="AB43" s="116">
        <f t="shared" si="4"/>
        <v>-0.55405475959999251</v>
      </c>
      <c r="AC43" s="22">
        <f t="shared" si="5"/>
        <v>-3.1211597799995161E-2</v>
      </c>
      <c r="AD43" s="22">
        <f t="shared" si="6"/>
        <v>-1.502117099988709E-3</v>
      </c>
      <c r="AE43" s="22">
        <f t="shared" si="7"/>
        <v>-1.502117099988709E-3</v>
      </c>
      <c r="AF43" s="22">
        <f t="shared" si="8"/>
        <v>1.5569295500000635E-2</v>
      </c>
      <c r="AG43" s="22">
        <f t="shared" si="9"/>
        <v>1.5569295500000635E-2</v>
      </c>
      <c r="AH43" s="43">
        <f t="shared" si="10"/>
        <v>4.7002246300010597E-2</v>
      </c>
      <c r="AI43" s="116">
        <f t="shared" si="25"/>
        <v>-0.5149186904999965</v>
      </c>
      <c r="AJ43" s="22">
        <f t="shared" si="26"/>
        <v>-3.8893646700003615E-2</v>
      </c>
      <c r="AK43" s="22">
        <f t="shared" si="27"/>
        <v>-4.8936708000013596E-3</v>
      </c>
      <c r="AL43" s="22">
        <f t="shared" si="28"/>
        <v>-4.8936708000013596E-3</v>
      </c>
      <c r="AM43" s="22">
        <f t="shared" si="29"/>
        <v>1.2452311600000598E-2</v>
      </c>
      <c r="AN43" s="22">
        <f t="shared" si="30"/>
        <v>1.2452311600000598E-2</v>
      </c>
      <c r="AO43" s="43">
        <f t="shared" si="31"/>
        <v>4.1793860699996799E-2</v>
      </c>
      <c r="AP43" s="116">
        <f t="shared" si="32"/>
        <v>-0.42331693250000058</v>
      </c>
      <c r="AQ43" s="22">
        <f t="shared" si="33"/>
        <v>-3.8655224400002908E-2</v>
      </c>
      <c r="AR43" s="22">
        <f t="shared" si="34"/>
        <v>-5.3450364000013906E-3</v>
      </c>
      <c r="AS43" s="22">
        <f t="shared" si="35"/>
        <v>-5.3450364000013906E-3</v>
      </c>
      <c r="AT43" s="22">
        <f t="shared" si="36"/>
        <v>1.180114919999653E-2</v>
      </c>
      <c r="AU43" s="22">
        <f t="shared" si="37"/>
        <v>1.180114919999653E-2</v>
      </c>
      <c r="AV43" s="43">
        <f t="shared" si="38"/>
        <v>4.0632568799992441E-2</v>
      </c>
    </row>
    <row r="44" spans="2:48" x14ac:dyDescent="0.25">
      <c r="B44" s="20">
        <v>2.5</v>
      </c>
      <c r="C44" s="20">
        <v>-0.11306867800000001</v>
      </c>
      <c r="D44" s="43">
        <v>0.91590732829999999</v>
      </c>
      <c r="E44" s="51">
        <v>-108.7663797087</v>
      </c>
      <c r="F44" s="40">
        <v>-108.2506394671</v>
      </c>
      <c r="G44" s="22">
        <v>-108.21611295220001</v>
      </c>
      <c r="H44" s="22">
        <v>-108.21611295220001</v>
      </c>
      <c r="I44" s="22">
        <v>-108.19491798110001</v>
      </c>
      <c r="J44" s="22">
        <v>-108.19491798110001</v>
      </c>
      <c r="K44" s="40">
        <v>-108.1589615516</v>
      </c>
      <c r="L44" s="51">
        <v>-108.7663797087</v>
      </c>
      <c r="M44" s="40">
        <v>-108.29900767469999</v>
      </c>
      <c r="N44" s="22">
        <v>-108.2593010217</v>
      </c>
      <c r="O44" s="22">
        <v>-108.2593010217</v>
      </c>
      <c r="P44" s="22">
        <v>-108.23792475090001</v>
      </c>
      <c r="Q44" s="22">
        <v>-108.23792475090001</v>
      </c>
      <c r="R44" s="69">
        <v>-108.2053204457</v>
      </c>
      <c r="S44" s="51">
        <v>-108.7663797087</v>
      </c>
      <c r="T44" s="40">
        <v>-108.3903343371</v>
      </c>
      <c r="U44" s="22">
        <v>-108.3514518006</v>
      </c>
      <c r="V44" s="22">
        <v>-108.3514518006</v>
      </c>
      <c r="W44" s="22">
        <v>-108.3303181071</v>
      </c>
      <c r="X44" s="22">
        <v>-108.3303181071</v>
      </c>
      <c r="Y44" s="69">
        <v>-108.29816235280001</v>
      </c>
      <c r="Z44" s="2"/>
      <c r="AA44" s="74">
        <f t="shared" si="3"/>
        <v>2.5499999999999998</v>
      </c>
      <c r="AB44" s="116">
        <f t="shared" si="4"/>
        <v>-0.55260694039999692</v>
      </c>
      <c r="AC44" s="22">
        <f t="shared" si="5"/>
        <v>-3.3163301299993009E-2</v>
      </c>
      <c r="AD44" s="22">
        <f t="shared" si="6"/>
        <v>-1.1447745999930703E-3</v>
      </c>
      <c r="AE44" s="22">
        <f t="shared" si="7"/>
        <v>-1.1447745999930703E-3</v>
      </c>
      <c r="AF44" s="22">
        <f t="shared" si="8"/>
        <v>1.7880186100001083E-2</v>
      </c>
      <c r="AG44" s="22">
        <f t="shared" si="9"/>
        <v>1.7880186100001083E-2</v>
      </c>
      <c r="AH44" s="43">
        <f t="shared" si="10"/>
        <v>5.1534487600008561E-2</v>
      </c>
      <c r="AI44" s="116">
        <f t="shared" si="25"/>
        <v>-0.51347087130000091</v>
      </c>
      <c r="AJ44" s="22">
        <f t="shared" si="26"/>
        <v>-4.1585745000006114E-2</v>
      </c>
      <c r="AK44" s="22">
        <f t="shared" si="27"/>
        <v>-4.8481351000049244E-3</v>
      </c>
      <c r="AL44" s="22">
        <f t="shared" si="28"/>
        <v>-4.8481351000049244E-3</v>
      </c>
      <c r="AM44" s="22">
        <f t="shared" si="29"/>
        <v>1.4412698000001001E-2</v>
      </c>
      <c r="AN44" s="22">
        <f t="shared" si="30"/>
        <v>1.4412698000001001E-2</v>
      </c>
      <c r="AO44" s="43">
        <f t="shared" si="31"/>
        <v>4.540275220000467E-2</v>
      </c>
      <c r="AP44" s="116">
        <f t="shared" si="32"/>
        <v>-0.42186911330000498</v>
      </c>
      <c r="AQ44" s="22">
        <f t="shared" si="33"/>
        <v>-4.1331572200007827E-2</v>
      </c>
      <c r="AR44" s="22">
        <f t="shared" si="34"/>
        <v>-5.3484844000024623E-3</v>
      </c>
      <c r="AS44" s="22">
        <f t="shared" si="35"/>
        <v>-5.3484844000024623E-3</v>
      </c>
      <c r="AT44" s="22">
        <f t="shared" si="36"/>
        <v>1.3691677300002425E-2</v>
      </c>
      <c r="AU44" s="22">
        <f t="shared" si="37"/>
        <v>1.3691677300002425E-2</v>
      </c>
      <c r="AV44" s="43">
        <f t="shared" si="38"/>
        <v>4.4191230799995651E-2</v>
      </c>
    </row>
    <row r="45" spans="2:48" x14ac:dyDescent="0.25">
      <c r="B45" s="20">
        <v>2.4500000000000002</v>
      </c>
      <c r="C45" s="20">
        <v>-0.1080206081</v>
      </c>
      <c r="D45" s="43">
        <v>0.91502203049999997</v>
      </c>
      <c r="E45" s="51">
        <v>-108.7643421141</v>
      </c>
      <c r="F45" s="40">
        <v>-108.25264545509999</v>
      </c>
      <c r="G45" s="22">
        <v>-108.215383927</v>
      </c>
      <c r="H45" s="22">
        <v>-108.215383927</v>
      </c>
      <c r="I45" s="22">
        <v>-108.19177892170001</v>
      </c>
      <c r="J45" s="22">
        <v>-108.19177892170001</v>
      </c>
      <c r="K45" s="40">
        <v>-108.1534476705</v>
      </c>
      <c r="L45" s="51">
        <v>-108.7643421141</v>
      </c>
      <c r="M45" s="40">
        <v>-108.3018995116</v>
      </c>
      <c r="N45" s="22">
        <v>-108.2589640235</v>
      </c>
      <c r="O45" s="22">
        <v>-108.2589640235</v>
      </c>
      <c r="P45" s="22">
        <v>-108.2352521354</v>
      </c>
      <c r="Q45" s="22">
        <v>-108.2352521354</v>
      </c>
      <c r="R45" s="69">
        <v>-108.201102248</v>
      </c>
      <c r="S45" s="51">
        <v>-108.7643421141</v>
      </c>
      <c r="T45" s="40">
        <v>-108.3931989683</v>
      </c>
      <c r="U45" s="22">
        <v>-108.3511622334</v>
      </c>
      <c r="V45" s="22">
        <v>-108.3511622334</v>
      </c>
      <c r="W45" s="22">
        <v>-108.32771556279999</v>
      </c>
      <c r="X45" s="22">
        <v>-108.32771556279999</v>
      </c>
      <c r="Y45" s="69">
        <v>-108.2939415932</v>
      </c>
      <c r="Z45" s="2"/>
      <c r="AA45" s="74">
        <f t="shared" si="3"/>
        <v>2.5</v>
      </c>
      <c r="AB45" s="116">
        <f t="shared" si="4"/>
        <v>-0.55088891389999617</v>
      </c>
      <c r="AC45" s="22">
        <f t="shared" si="5"/>
        <v>-3.514867229999652E-2</v>
      </c>
      <c r="AD45" s="22">
        <f t="shared" si="6"/>
        <v>-6.221574000022656E-4</v>
      </c>
      <c r="AE45" s="22">
        <f t="shared" si="7"/>
        <v>-6.221574000022656E-4</v>
      </c>
      <c r="AF45" s="22">
        <f t="shared" si="8"/>
        <v>2.0572813699999415E-2</v>
      </c>
      <c r="AG45" s="22">
        <f t="shared" si="9"/>
        <v>2.0572813699999415E-2</v>
      </c>
      <c r="AH45" s="43">
        <f t="shared" si="10"/>
        <v>5.6529243200003521E-2</v>
      </c>
      <c r="AI45" s="116">
        <f t="shared" si="25"/>
        <v>-0.51175284480000016</v>
      </c>
      <c r="AJ45" s="22">
        <f t="shared" si="26"/>
        <v>-4.4380810799992787E-2</v>
      </c>
      <c r="AK45" s="22">
        <f t="shared" si="27"/>
        <v>-4.6741577999966921E-3</v>
      </c>
      <c r="AL45" s="22">
        <f t="shared" si="28"/>
        <v>-4.6741577999966921E-3</v>
      </c>
      <c r="AM45" s="22">
        <f t="shared" si="29"/>
        <v>1.6702112999993801E-2</v>
      </c>
      <c r="AN45" s="22">
        <f t="shared" si="30"/>
        <v>1.6702112999993801E-2</v>
      </c>
      <c r="AO45" s="43">
        <f t="shared" si="31"/>
        <v>4.9306418200004032E-2</v>
      </c>
      <c r="AP45" s="116">
        <f t="shared" si="32"/>
        <v>-0.42015108680000424</v>
      </c>
      <c r="AQ45" s="22">
        <f t="shared" si="33"/>
        <v>-4.410571520000417E-2</v>
      </c>
      <c r="AR45" s="22">
        <f t="shared" si="34"/>
        <v>-5.2231787000067698E-3</v>
      </c>
      <c r="AS45" s="22">
        <f t="shared" si="35"/>
        <v>-5.2231787000067698E-3</v>
      </c>
      <c r="AT45" s="22">
        <f t="shared" si="36"/>
        <v>1.5910514799998055E-2</v>
      </c>
      <c r="AU45" s="22">
        <f t="shared" si="37"/>
        <v>1.5910514799998055E-2</v>
      </c>
      <c r="AV45" s="43">
        <f t="shared" si="38"/>
        <v>4.8066269099990677E-2</v>
      </c>
    </row>
    <row r="46" spans="2:48" x14ac:dyDescent="0.25">
      <c r="B46" s="20">
        <v>2.4</v>
      </c>
      <c r="C46" s="20">
        <v>-0.10252954089999999</v>
      </c>
      <c r="D46" s="43">
        <v>0.9144210599</v>
      </c>
      <c r="E46" s="51">
        <v>-108.7619270246</v>
      </c>
      <c r="F46" s="40">
        <v>-108.25465687249999</v>
      </c>
      <c r="G46" s="22">
        <v>-108.2144002782</v>
      </c>
      <c r="H46" s="22">
        <v>-108.2144002782</v>
      </c>
      <c r="I46" s="22">
        <v>-108.1881190429</v>
      </c>
      <c r="J46" s="22">
        <v>-108.1881190429</v>
      </c>
      <c r="K46" s="40">
        <v>-108.147350151</v>
      </c>
      <c r="L46" s="51">
        <v>-108.7619270246</v>
      </c>
      <c r="M46" s="40">
        <v>-108.3048800296</v>
      </c>
      <c r="N46" s="22">
        <v>-108.2584228532</v>
      </c>
      <c r="O46" s="22">
        <v>-108.2584228532</v>
      </c>
      <c r="P46" s="22">
        <v>-108.2321339371</v>
      </c>
      <c r="Q46" s="22">
        <v>-108.232133937</v>
      </c>
      <c r="R46" s="69">
        <v>-108.19655162710001</v>
      </c>
      <c r="S46" s="51">
        <v>-108.7619270246</v>
      </c>
      <c r="T46" s="40">
        <v>-108.39614459249999</v>
      </c>
      <c r="U46" s="22">
        <v>-108.35066590069999</v>
      </c>
      <c r="V46" s="22">
        <v>-108.35066590069999</v>
      </c>
      <c r="W46" s="22">
        <v>-108.32466512569999</v>
      </c>
      <c r="X46" s="22">
        <v>-108.32466512569999</v>
      </c>
      <c r="Y46" s="69">
        <v>-108.28934405619999</v>
      </c>
      <c r="Z46" s="2"/>
      <c r="AA46" s="74">
        <f t="shared" si="3"/>
        <v>2.4500000000000002</v>
      </c>
      <c r="AB46" s="116">
        <f t="shared" si="4"/>
        <v>-0.54885131929999886</v>
      </c>
      <c r="AC46" s="22">
        <f t="shared" si="5"/>
        <v>-3.7154660299989928E-2</v>
      </c>
      <c r="AD46" s="22">
        <f t="shared" si="6"/>
        <v>1.0686779999957707E-4</v>
      </c>
      <c r="AE46" s="22">
        <f t="shared" si="7"/>
        <v>1.0686779999957707E-4</v>
      </c>
      <c r="AF46" s="22">
        <f t="shared" si="8"/>
        <v>2.3711873099998115E-2</v>
      </c>
      <c r="AG46" s="22">
        <f t="shared" si="9"/>
        <v>2.3711873099998115E-2</v>
      </c>
      <c r="AH46" s="43">
        <f t="shared" si="10"/>
        <v>6.2043124300004138E-2</v>
      </c>
      <c r="AI46" s="116">
        <f t="shared" si="25"/>
        <v>-0.50971525020000286</v>
      </c>
      <c r="AJ46" s="22">
        <f t="shared" si="26"/>
        <v>-4.727264769999806E-2</v>
      </c>
      <c r="AK46" s="22">
        <f t="shared" si="27"/>
        <v>-4.3371595999985857E-3</v>
      </c>
      <c r="AL46" s="22">
        <f t="shared" si="28"/>
        <v>-4.3371595999985857E-3</v>
      </c>
      <c r="AM46" s="22">
        <f t="shared" si="29"/>
        <v>1.9374728499997218E-2</v>
      </c>
      <c r="AN46" s="22">
        <f t="shared" si="30"/>
        <v>1.9374728499997218E-2</v>
      </c>
      <c r="AO46" s="43">
        <f t="shared" si="31"/>
        <v>5.3524615900002459E-2</v>
      </c>
      <c r="AP46" s="116">
        <f t="shared" si="32"/>
        <v>-0.41811349220000693</v>
      </c>
      <c r="AQ46" s="22">
        <f t="shared" si="33"/>
        <v>-4.6970346400001972E-2</v>
      </c>
      <c r="AR46" s="22">
        <f t="shared" si="34"/>
        <v>-4.9336115000073733E-3</v>
      </c>
      <c r="AS46" s="22">
        <f t="shared" si="35"/>
        <v>-4.9336115000073733E-3</v>
      </c>
      <c r="AT46" s="22">
        <f t="shared" si="36"/>
        <v>1.8513059100001783E-2</v>
      </c>
      <c r="AU46" s="22">
        <f t="shared" si="37"/>
        <v>1.8513059100001783E-2</v>
      </c>
      <c r="AV46" s="43">
        <f t="shared" si="38"/>
        <v>5.2287028699993243E-2</v>
      </c>
    </row>
    <row r="47" spans="2:48" x14ac:dyDescent="0.25">
      <c r="B47" s="20">
        <v>2.35</v>
      </c>
      <c r="C47" s="20">
        <v>-9.6545690899999995E-2</v>
      </c>
      <c r="D47" s="43">
        <v>0.91413997499999999</v>
      </c>
      <c r="E47" s="51">
        <v>-108.7590667114</v>
      </c>
      <c r="F47" s="40">
        <v>-108.2566553929</v>
      </c>
      <c r="G47" s="22">
        <v>-108.21310497180001</v>
      </c>
      <c r="H47" s="22">
        <v>-108.21310497180001</v>
      </c>
      <c r="I47" s="22">
        <v>-108.18385217940001</v>
      </c>
      <c r="J47" s="22">
        <v>-108.18385217940001</v>
      </c>
      <c r="K47" s="40">
        <v>-108.1405951726</v>
      </c>
      <c r="L47" s="51">
        <v>-108.7590667114</v>
      </c>
      <c r="M47" s="40">
        <v>-108.3079385578</v>
      </c>
      <c r="N47" s="22">
        <v>-108.2576285191</v>
      </c>
      <c r="O47" s="22">
        <v>-108.2576285191</v>
      </c>
      <c r="P47" s="22">
        <v>-108.22849824950001</v>
      </c>
      <c r="Q47" s="22">
        <v>-108.22849824950001</v>
      </c>
      <c r="R47" s="69">
        <v>-108.19165438340001</v>
      </c>
      <c r="S47" s="51">
        <v>-108.7590667114</v>
      </c>
      <c r="T47" s="40">
        <v>-108.3991590582</v>
      </c>
      <c r="U47" s="22">
        <v>-108.3499122044</v>
      </c>
      <c r="V47" s="22">
        <v>-108.3499122044</v>
      </c>
      <c r="W47" s="22">
        <v>-108.3210926042</v>
      </c>
      <c r="X47" s="22">
        <v>-108.3210926042</v>
      </c>
      <c r="Y47" s="69">
        <v>-108.2843378904</v>
      </c>
      <c r="Z47" s="2"/>
      <c r="AA47" s="74">
        <f t="shared" si="3"/>
        <v>2.4</v>
      </c>
      <c r="AB47" s="116">
        <f t="shared" si="4"/>
        <v>-0.54643622979999407</v>
      </c>
      <c r="AC47" s="22">
        <f t="shared" si="5"/>
        <v>-3.9166077699988477E-2</v>
      </c>
      <c r="AD47" s="22">
        <f t="shared" si="6"/>
        <v>1.0905166000014788E-3</v>
      </c>
      <c r="AE47" s="22">
        <f t="shared" si="7"/>
        <v>1.0905166000014788E-3</v>
      </c>
      <c r="AF47" s="22">
        <f t="shared" si="8"/>
        <v>2.7371751900005847E-2</v>
      </c>
      <c r="AG47" s="22">
        <f t="shared" si="9"/>
        <v>2.7371751900005847E-2</v>
      </c>
      <c r="AH47" s="43">
        <f t="shared" si="10"/>
        <v>6.8140643800006728E-2</v>
      </c>
      <c r="AI47" s="116">
        <f t="shared" si="25"/>
        <v>-0.50730016069999806</v>
      </c>
      <c r="AJ47" s="22">
        <f t="shared" si="26"/>
        <v>-5.0253165699999158E-2</v>
      </c>
      <c r="AK47" s="22">
        <f t="shared" si="27"/>
        <v>-3.7959893000021339E-3</v>
      </c>
      <c r="AL47" s="22">
        <f t="shared" si="28"/>
        <v>-3.7959893000021339E-3</v>
      </c>
      <c r="AM47" s="22">
        <f t="shared" si="29"/>
        <v>2.2492926799998259E-2</v>
      </c>
      <c r="AN47" s="22">
        <f t="shared" si="30"/>
        <v>2.2492926900000043E-2</v>
      </c>
      <c r="AO47" s="43">
        <f t="shared" si="31"/>
        <v>5.807523679999349E-2</v>
      </c>
      <c r="AP47" s="116">
        <f t="shared" si="32"/>
        <v>-0.41569840270000213</v>
      </c>
      <c r="AQ47" s="22">
        <f t="shared" si="33"/>
        <v>-4.9915970599997195E-2</v>
      </c>
      <c r="AR47" s="22">
        <f t="shared" si="34"/>
        <v>-4.4372787999975571E-3</v>
      </c>
      <c r="AS47" s="22">
        <f t="shared" si="35"/>
        <v>-4.4372787999975571E-3</v>
      </c>
      <c r="AT47" s="22">
        <f t="shared" si="36"/>
        <v>2.1563496200002419E-2</v>
      </c>
      <c r="AU47" s="22">
        <f t="shared" si="37"/>
        <v>2.1563496200002419E-2</v>
      </c>
      <c r="AV47" s="43">
        <f t="shared" si="38"/>
        <v>5.6884565700002554E-2</v>
      </c>
    </row>
    <row r="48" spans="2:48" x14ac:dyDescent="0.25">
      <c r="B48" s="20">
        <v>2.2999999999999998</v>
      </c>
      <c r="C48" s="20">
        <v>-9.0012366499999996E-2</v>
      </c>
      <c r="D48" s="43">
        <v>0.91421323480000005</v>
      </c>
      <c r="E48" s="51">
        <v>-108.75568225719999</v>
      </c>
      <c r="F48" s="40">
        <v>-108.2586189845</v>
      </c>
      <c r="G48" s="22">
        <v>-108.2114308707</v>
      </c>
      <c r="H48" s="22">
        <v>-108.2114308707</v>
      </c>
      <c r="I48" s="22">
        <v>-108.1788787423</v>
      </c>
      <c r="J48" s="22">
        <v>-108.1788787423</v>
      </c>
      <c r="K48" s="40">
        <v>-108.1330985754</v>
      </c>
      <c r="L48" s="51">
        <v>-108.75568225719999</v>
      </c>
      <c r="M48" s="40">
        <v>-108.3110612201</v>
      </c>
      <c r="N48" s="22">
        <v>-108.256522971</v>
      </c>
      <c r="O48" s="22">
        <v>-108.256522971</v>
      </c>
      <c r="P48" s="22">
        <v>-108.2242624273</v>
      </c>
      <c r="Q48" s="22">
        <v>-108.2242624273</v>
      </c>
      <c r="R48" s="69">
        <v>-108.186403016</v>
      </c>
      <c r="S48" s="51">
        <v>-108.75568225719999</v>
      </c>
      <c r="T48" s="40">
        <v>-108.4022269731</v>
      </c>
      <c r="U48" s="22">
        <v>-108.3488411884</v>
      </c>
      <c r="V48" s="22">
        <v>-108.3488411884</v>
      </c>
      <c r="W48" s="22">
        <v>-108.3169124396</v>
      </c>
      <c r="X48" s="22">
        <v>-108.3169124396</v>
      </c>
      <c r="Y48" s="69">
        <v>-108.2788920134</v>
      </c>
      <c r="Z48" s="2"/>
      <c r="AA48" s="74">
        <f t="shared" si="3"/>
        <v>2.35</v>
      </c>
      <c r="AB48" s="116">
        <f t="shared" si="4"/>
        <v>-0.54357591659999116</v>
      </c>
      <c r="AC48" s="22">
        <f t="shared" si="5"/>
        <v>-4.1164598099996397E-2</v>
      </c>
      <c r="AD48" s="22">
        <f t="shared" si="6"/>
        <v>2.3858229999973446E-3</v>
      </c>
      <c r="AE48" s="22">
        <f t="shared" si="7"/>
        <v>2.3858229999973446E-3</v>
      </c>
      <c r="AF48" s="22">
        <f t="shared" si="8"/>
        <v>3.1638615399998571E-2</v>
      </c>
      <c r="AG48" s="22">
        <f t="shared" si="9"/>
        <v>3.1638615399998571E-2</v>
      </c>
      <c r="AH48" s="43">
        <f t="shared" si="10"/>
        <v>7.4895622200003231E-2</v>
      </c>
      <c r="AI48" s="116">
        <f t="shared" si="25"/>
        <v>-0.50443984749999515</v>
      </c>
      <c r="AJ48" s="22">
        <f t="shared" si="26"/>
        <v>-5.3311693899999568E-2</v>
      </c>
      <c r="AK48" s="22">
        <f t="shared" si="27"/>
        <v>-3.001655199994957E-3</v>
      </c>
      <c r="AL48" s="22">
        <f t="shared" si="28"/>
        <v>-3.001655199994957E-3</v>
      </c>
      <c r="AM48" s="22">
        <f t="shared" si="29"/>
        <v>2.6128614399993921E-2</v>
      </c>
      <c r="AN48" s="22">
        <f t="shared" si="30"/>
        <v>2.6128614399993921E-2</v>
      </c>
      <c r="AO48" s="43">
        <f t="shared" si="31"/>
        <v>6.2972480499993821E-2</v>
      </c>
      <c r="AP48" s="116">
        <f t="shared" si="32"/>
        <v>-0.41283808949999923</v>
      </c>
      <c r="AQ48" s="22">
        <f t="shared" si="33"/>
        <v>-5.293043630000227E-2</v>
      </c>
      <c r="AR48" s="22">
        <f t="shared" si="34"/>
        <v>-3.6835825000025579E-3</v>
      </c>
      <c r="AS48" s="22">
        <f t="shared" si="35"/>
        <v>-3.6835825000025579E-3</v>
      </c>
      <c r="AT48" s="22">
        <f t="shared" si="36"/>
        <v>2.5136017699992408E-2</v>
      </c>
      <c r="AU48" s="22">
        <f t="shared" si="37"/>
        <v>2.5136017699992408E-2</v>
      </c>
      <c r="AV48" s="43">
        <f t="shared" si="38"/>
        <v>6.1890731500000129E-2</v>
      </c>
    </row>
    <row r="49" spans="2:48" x14ac:dyDescent="0.25">
      <c r="B49" s="20">
        <v>2.25</v>
      </c>
      <c r="C49" s="20">
        <v>-8.2865193300000001E-2</v>
      </c>
      <c r="D49" s="43">
        <v>0.91467318389999996</v>
      </c>
      <c r="E49" s="51">
        <v>-108.7516819638</v>
      </c>
      <c r="F49" s="40">
        <v>-108.2605212662</v>
      </c>
      <c r="G49" s="22">
        <v>-108.209299223</v>
      </c>
      <c r="H49" s="22">
        <v>-108.209299223</v>
      </c>
      <c r="I49" s="22">
        <v>-108.17308380839999</v>
      </c>
      <c r="J49" s="22">
        <v>-108.17308380839999</v>
      </c>
      <c r="K49" s="40">
        <v>-108.1247647499</v>
      </c>
      <c r="L49" s="51">
        <v>-108.7516819638</v>
      </c>
      <c r="M49" s="40">
        <v>-108.3142301537</v>
      </c>
      <c r="N49" s="22">
        <v>-108.2550376479</v>
      </c>
      <c r="O49" s="22">
        <v>-108.2550376479</v>
      </c>
      <c r="P49" s="22">
        <v>-108.2193317066</v>
      </c>
      <c r="Q49" s="22">
        <v>-108.2193317066</v>
      </c>
      <c r="R49" s="69">
        <v>-108.18080082420001</v>
      </c>
      <c r="S49" s="51">
        <v>-108.7516819638</v>
      </c>
      <c r="T49" s="40">
        <v>-108.4053289731</v>
      </c>
      <c r="U49" s="22">
        <v>-108.34738203489999</v>
      </c>
      <c r="V49" s="22">
        <v>-108.34738203489999</v>
      </c>
      <c r="W49" s="22">
        <v>-108.312026137</v>
      </c>
      <c r="X49" s="22">
        <v>-108.312026137</v>
      </c>
      <c r="Y49" s="69">
        <v>-108.2729784908</v>
      </c>
      <c r="Z49" s="2"/>
      <c r="AA49" s="74">
        <f>B48</f>
        <v>2.2999999999999998</v>
      </c>
      <c r="AB49" s="116">
        <f t="shared" si="4"/>
        <v>-0.54019146239998861</v>
      </c>
      <c r="AC49" s="22">
        <f t="shared" si="5"/>
        <v>-4.3128189699999098E-2</v>
      </c>
      <c r="AD49" s="22">
        <f t="shared" si="6"/>
        <v>4.0599241000052189E-3</v>
      </c>
      <c r="AE49" s="22">
        <f t="shared" si="7"/>
        <v>4.0599241000052189E-3</v>
      </c>
      <c r="AF49" s="22">
        <f t="shared" si="8"/>
        <v>3.6612052500004211E-2</v>
      </c>
      <c r="AG49" s="22">
        <f t="shared" si="9"/>
        <v>3.6612052500004211E-2</v>
      </c>
      <c r="AH49" s="43">
        <f t="shared" si="10"/>
        <v>8.2392219400006184E-2</v>
      </c>
      <c r="AI49" s="116">
        <f t="shared" si="25"/>
        <v>-0.5010553932999926</v>
      </c>
      <c r="AJ49" s="22">
        <f t="shared" si="26"/>
        <v>-5.6434356200000479E-2</v>
      </c>
      <c r="AK49" s="22">
        <f t="shared" si="27"/>
        <v>-1.8961070999949925E-3</v>
      </c>
      <c r="AL49" s="22">
        <f t="shared" si="28"/>
        <v>-1.8961070999949925E-3</v>
      </c>
      <c r="AM49" s="22">
        <f t="shared" si="29"/>
        <v>3.036443659999577E-2</v>
      </c>
      <c r="AN49" s="22">
        <f t="shared" si="30"/>
        <v>3.036443659999577E-2</v>
      </c>
      <c r="AO49" s="43">
        <f t="shared" si="31"/>
        <v>6.8223847900000578E-2</v>
      </c>
      <c r="AP49" s="116">
        <f t="shared" si="32"/>
        <v>-0.40945363529999668</v>
      </c>
      <c r="AQ49" s="22">
        <f t="shared" si="33"/>
        <v>-5.5998351200003071E-2</v>
      </c>
      <c r="AR49" s="22">
        <f t="shared" si="34"/>
        <v>-2.6125665000051868E-3</v>
      </c>
      <c r="AS49" s="22">
        <f t="shared" si="35"/>
        <v>-2.6125665000051868E-3</v>
      </c>
      <c r="AT49" s="22">
        <f t="shared" si="36"/>
        <v>2.9316182299993443E-2</v>
      </c>
      <c r="AU49" s="22">
        <f t="shared" si="37"/>
        <v>2.9316182299993443E-2</v>
      </c>
      <c r="AV49" s="43">
        <f t="shared" si="38"/>
        <v>6.7336608499999784E-2</v>
      </c>
    </row>
    <row r="50" spans="2:48" x14ac:dyDescent="0.25">
      <c r="B50" s="20">
        <v>2.2000000000000002</v>
      </c>
      <c r="C50" s="20">
        <v>-7.5031261700000004E-2</v>
      </c>
      <c r="D50" s="43">
        <v>0.91554877479999996</v>
      </c>
      <c r="E50" s="51">
        <v>-108.7469594719</v>
      </c>
      <c r="F50" s="40">
        <v>-108.26233077720001</v>
      </c>
      <c r="G50" s="22">
        <v>-108.20661781859999</v>
      </c>
      <c r="H50" s="22">
        <v>-108.20661781859999</v>
      </c>
      <c r="I50" s="22">
        <v>-108.166334838</v>
      </c>
      <c r="J50" s="22">
        <v>-108.166334838</v>
      </c>
      <c r="K50" s="40">
        <v>-108.1154853722</v>
      </c>
      <c r="L50" s="51">
        <v>-108.7469594719</v>
      </c>
      <c r="M50" s="40">
        <v>-108.317422522</v>
      </c>
      <c r="N50" s="22">
        <v>-108.2530916828</v>
      </c>
      <c r="O50" s="22">
        <v>-108.2530916828</v>
      </c>
      <c r="P50" s="22">
        <v>-108.21359758769999</v>
      </c>
      <c r="Q50" s="22">
        <v>-108.21359758769999</v>
      </c>
      <c r="R50" s="69">
        <v>-108.17486713069999</v>
      </c>
      <c r="S50" s="51">
        <v>-108.7469594719</v>
      </c>
      <c r="T50" s="40">
        <v>-108.4084407924</v>
      </c>
      <c r="U50" s="22">
        <v>-108.3454511849</v>
      </c>
      <c r="V50" s="22">
        <v>-108.3454511849</v>
      </c>
      <c r="W50" s="22">
        <v>-108.3063203829</v>
      </c>
      <c r="X50" s="22">
        <v>-108.3063203829</v>
      </c>
      <c r="Y50" s="69">
        <v>-108.2665759737</v>
      </c>
      <c r="Z50" s="2"/>
      <c r="AA50" s="74">
        <f t="shared" si="3"/>
        <v>2.25</v>
      </c>
      <c r="AB50" s="116">
        <f t="shared" ref="AB50:AB75" si="39">E49-$F$4</f>
        <v>-0.53619116899999142</v>
      </c>
      <c r="AC50" s="22">
        <f t="shared" ref="AC50:AC75" si="40">F49-$F$4</f>
        <v>-4.5030471399996941E-2</v>
      </c>
      <c r="AD50" s="22">
        <f t="shared" ref="AD50:AD75" si="41">G49-$F$4</f>
        <v>6.1915718000022935E-3</v>
      </c>
      <c r="AE50" s="22">
        <f t="shared" ref="AE50:AE75" si="42">H49-$F$4</f>
        <v>6.1915718000022935E-3</v>
      </c>
      <c r="AF50" s="22">
        <f t="shared" ref="AF50:AF75" si="43">I49-$F$4</f>
        <v>4.2406986400010283E-2</v>
      </c>
      <c r="AG50" s="22">
        <f t="shared" ref="AG50:AG75" si="44">J49-$F$4</f>
        <v>4.2406986400010283E-2</v>
      </c>
      <c r="AH50" s="43">
        <f t="shared" ref="AH50:AH75" si="45">K49-$F$4</f>
        <v>9.0726044900009128E-2</v>
      </c>
      <c r="AI50" s="116">
        <f t="shared" si="25"/>
        <v>-0.49705509989999541</v>
      </c>
      <c r="AJ50" s="22">
        <f t="shared" si="26"/>
        <v>-5.9603289799994741E-2</v>
      </c>
      <c r="AK50" s="22">
        <f t="shared" si="27"/>
        <v>-4.1078399999605608E-4</v>
      </c>
      <c r="AL50" s="22">
        <f t="shared" si="28"/>
        <v>-4.1078399999605608E-4</v>
      </c>
      <c r="AM50" s="22">
        <f t="shared" si="29"/>
        <v>3.5295157299998436E-2</v>
      </c>
      <c r="AN50" s="22">
        <f t="shared" si="30"/>
        <v>3.5295157299998436E-2</v>
      </c>
      <c r="AO50" s="43">
        <f t="shared" si="31"/>
        <v>7.3826039699994794E-2</v>
      </c>
      <c r="AP50" s="116">
        <f t="shared" si="32"/>
        <v>-0.40545334189999949</v>
      </c>
      <c r="AQ50" s="22">
        <f t="shared" si="33"/>
        <v>-5.9100351200001455E-2</v>
      </c>
      <c r="AR50" s="22">
        <f t="shared" si="34"/>
        <v>-1.153412999997272E-3</v>
      </c>
      <c r="AS50" s="22">
        <f t="shared" si="35"/>
        <v>-1.153412999997272E-3</v>
      </c>
      <c r="AT50" s="22">
        <f t="shared" si="36"/>
        <v>3.4202484899992669E-2</v>
      </c>
      <c r="AU50" s="22">
        <f t="shared" si="37"/>
        <v>3.4202484899992669E-2</v>
      </c>
      <c r="AV50" s="43">
        <f t="shared" si="38"/>
        <v>7.3250131099996452E-2</v>
      </c>
    </row>
    <row r="51" spans="2:48" x14ac:dyDescent="0.25">
      <c r="B51" s="20">
        <v>2.15</v>
      </c>
      <c r="C51" s="20">
        <v>-6.6428160599999994E-2</v>
      </c>
      <c r="D51" s="43">
        <v>0.9168639475</v>
      </c>
      <c r="E51" s="51">
        <v>-108.7413914768</v>
      </c>
      <c r="F51" s="40">
        <v>-108.2640101458</v>
      </c>
      <c r="G51" s="22">
        <v>-108.2032786792</v>
      </c>
      <c r="H51" s="22">
        <v>-108.2032786792</v>
      </c>
      <c r="I51" s="22">
        <v>-108.1584788808</v>
      </c>
      <c r="J51" s="22">
        <v>-108.1584788808</v>
      </c>
      <c r="K51" s="40">
        <v>-108.1051378697</v>
      </c>
      <c r="L51" s="51">
        <v>-108.7413914768</v>
      </c>
      <c r="M51" s="40">
        <v>-108.32060925259999</v>
      </c>
      <c r="N51" s="22">
        <v>-108.2505896274</v>
      </c>
      <c r="O51" s="22">
        <v>-108.2505896274</v>
      </c>
      <c r="P51" s="22">
        <v>-108.20693588810001</v>
      </c>
      <c r="Q51" s="22">
        <v>-108.20693588810001</v>
      </c>
      <c r="R51" s="69">
        <v>-108.1686432999</v>
      </c>
      <c r="S51" s="51">
        <v>-108.7413914768</v>
      </c>
      <c r="T51" s="40">
        <v>-108.4115320711</v>
      </c>
      <c r="U51" s="22">
        <v>-108.3429499968</v>
      </c>
      <c r="V51" s="22">
        <v>-108.3429499968</v>
      </c>
      <c r="W51" s="22">
        <v>-108.2996647304</v>
      </c>
      <c r="X51" s="22">
        <v>-108.2996647304</v>
      </c>
      <c r="Y51" s="69">
        <v>-108.25967446750001</v>
      </c>
      <c r="Z51" s="2"/>
      <c r="AA51" s="74">
        <f t="shared" si="3"/>
        <v>2.2000000000000002</v>
      </c>
      <c r="AB51" s="116">
        <f t="shared" si="39"/>
        <v>-0.53146867709999412</v>
      </c>
      <c r="AC51" s="22">
        <f t="shared" si="40"/>
        <v>-4.6839982400001645E-2</v>
      </c>
      <c r="AD51" s="22">
        <f t="shared" si="41"/>
        <v>8.8729762000099299E-3</v>
      </c>
      <c r="AE51" s="22">
        <f t="shared" si="42"/>
        <v>8.8729762000099299E-3</v>
      </c>
      <c r="AF51" s="22">
        <f t="shared" si="43"/>
        <v>4.9155956800007061E-2</v>
      </c>
      <c r="AG51" s="22">
        <f t="shared" si="44"/>
        <v>4.9155956800007061E-2</v>
      </c>
      <c r="AH51" s="43">
        <f t="shared" si="45"/>
        <v>0.100005422600006</v>
      </c>
      <c r="AI51" s="116">
        <f t="shared" si="25"/>
        <v>-0.49233260799999812</v>
      </c>
      <c r="AJ51" s="22">
        <f t="shared" si="26"/>
        <v>-6.2795658100000651E-2</v>
      </c>
      <c r="AK51" s="22">
        <f t="shared" si="27"/>
        <v>1.5351810999959525E-3</v>
      </c>
      <c r="AL51" s="22">
        <f t="shared" si="28"/>
        <v>1.5351810999959525E-3</v>
      </c>
      <c r="AM51" s="22">
        <f t="shared" si="29"/>
        <v>4.1029276200006848E-2</v>
      </c>
      <c r="AN51" s="22">
        <f t="shared" si="30"/>
        <v>4.1029276200006848E-2</v>
      </c>
      <c r="AO51" s="43">
        <f t="shared" si="31"/>
        <v>7.9759733200006622E-2</v>
      </c>
      <c r="AP51" s="116">
        <f t="shared" si="32"/>
        <v>-0.40073085000000219</v>
      </c>
      <c r="AQ51" s="22">
        <f t="shared" si="33"/>
        <v>-6.2212170500004049E-2</v>
      </c>
      <c r="AR51" s="22">
        <f t="shared" si="34"/>
        <v>7.7743699999643923E-4</v>
      </c>
      <c r="AS51" s="22">
        <f t="shared" si="35"/>
        <v>7.7743699999643923E-4</v>
      </c>
      <c r="AT51" s="22">
        <f t="shared" si="36"/>
        <v>3.9908238999998957E-2</v>
      </c>
      <c r="AU51" s="22">
        <f t="shared" si="37"/>
        <v>3.9908238999998957E-2</v>
      </c>
      <c r="AV51" s="43">
        <f t="shared" si="38"/>
        <v>7.9652648199996179E-2</v>
      </c>
    </row>
    <row r="52" spans="2:48" x14ac:dyDescent="0.25">
      <c r="B52" s="20">
        <v>2.1</v>
      </c>
      <c r="C52" s="20">
        <v>-5.6962856100000001E-2</v>
      </c>
      <c r="D52" s="43">
        <v>0.91863557019999997</v>
      </c>
      <c r="E52" s="51">
        <v>-108.7348349096</v>
      </c>
      <c r="F52" s="40">
        <v>-108.265515132</v>
      </c>
      <c r="G52" s="22">
        <v>-108.1991551269</v>
      </c>
      <c r="H52" s="22">
        <v>-108.1991551269</v>
      </c>
      <c r="I52" s="22">
        <v>-108.14933911209999</v>
      </c>
      <c r="J52" s="22">
        <v>-108.14933911209999</v>
      </c>
      <c r="K52" s="40">
        <v>-108.0935834552</v>
      </c>
      <c r="L52" s="51">
        <v>-108.7348349096</v>
      </c>
      <c r="M52" s="40">
        <v>-108.32375341309999</v>
      </c>
      <c r="N52" s="22">
        <v>-108.2474185394</v>
      </c>
      <c r="O52" s="22">
        <v>-108.2474185394</v>
      </c>
      <c r="P52" s="22">
        <v>-108.1992043705</v>
      </c>
      <c r="Q52" s="22">
        <v>-108.1992043705</v>
      </c>
      <c r="R52" s="69">
        <v>-108.16219850500001</v>
      </c>
      <c r="S52" s="51">
        <v>-108.7348349096</v>
      </c>
      <c r="T52" s="40">
        <v>-108.41456481749999</v>
      </c>
      <c r="U52" s="22">
        <v>-108.3397617168</v>
      </c>
      <c r="V52" s="22">
        <v>-108.3397617168</v>
      </c>
      <c r="W52" s="22">
        <v>-108.2919087472</v>
      </c>
      <c r="X52" s="22">
        <v>-108.2919087472</v>
      </c>
      <c r="Y52" s="69">
        <v>-108.2522816995</v>
      </c>
      <c r="Z52" s="2"/>
      <c r="AA52" s="74">
        <f t="shared" si="3"/>
        <v>2.15</v>
      </c>
      <c r="AB52" s="116">
        <f t="shared" si="39"/>
        <v>-0.52590068199999962</v>
      </c>
      <c r="AC52" s="22">
        <f t="shared" si="40"/>
        <v>-4.8519350999995936E-2</v>
      </c>
      <c r="AD52" s="22">
        <f t="shared" si="41"/>
        <v>1.2212115600007678E-2</v>
      </c>
      <c r="AE52" s="22">
        <f t="shared" si="42"/>
        <v>1.2212115600007678E-2</v>
      </c>
      <c r="AF52" s="22">
        <f t="shared" si="43"/>
        <v>5.7011914000000274E-2</v>
      </c>
      <c r="AG52" s="22">
        <f t="shared" si="44"/>
        <v>5.7011914000000274E-2</v>
      </c>
      <c r="AH52" s="43">
        <f t="shared" si="45"/>
        <v>0.11035292510000261</v>
      </c>
      <c r="AI52" s="116">
        <f t="shared" si="25"/>
        <v>-0.48676461290000361</v>
      </c>
      <c r="AJ52" s="22">
        <f t="shared" si="26"/>
        <v>-6.5982388699993066E-2</v>
      </c>
      <c r="AK52" s="22">
        <f t="shared" si="27"/>
        <v>4.0372364999967658E-3</v>
      </c>
      <c r="AL52" s="22">
        <f t="shared" si="28"/>
        <v>4.0372364999967658E-3</v>
      </c>
      <c r="AM52" s="22">
        <f t="shared" si="29"/>
        <v>4.7690975799994817E-2</v>
      </c>
      <c r="AN52" s="22">
        <f t="shared" si="30"/>
        <v>4.7690975799994817E-2</v>
      </c>
      <c r="AO52" s="43">
        <f t="shared" si="31"/>
        <v>8.5983564000002843E-2</v>
      </c>
      <c r="AP52" s="116">
        <f t="shared" si="32"/>
        <v>-0.39516285490000769</v>
      </c>
      <c r="AQ52" s="22">
        <f t="shared" si="33"/>
        <v>-6.5303449200001751E-2</v>
      </c>
      <c r="AR52" s="22">
        <f t="shared" si="34"/>
        <v>3.2786250999947697E-3</v>
      </c>
      <c r="AS52" s="22">
        <f t="shared" si="35"/>
        <v>3.2786250999947697E-3</v>
      </c>
      <c r="AT52" s="22">
        <f t="shared" si="36"/>
        <v>4.6563891499999954E-2</v>
      </c>
      <c r="AU52" s="22">
        <f t="shared" si="37"/>
        <v>4.6563891499999954E-2</v>
      </c>
      <c r="AV52" s="43">
        <f t="shared" si="38"/>
        <v>8.6554154399991035E-2</v>
      </c>
    </row>
    <row r="53" spans="2:48" x14ac:dyDescent="0.25">
      <c r="B53" s="20">
        <v>2.0499999999999998</v>
      </c>
      <c r="C53" s="20">
        <v>-4.6530383699999997E-2</v>
      </c>
      <c r="D53" s="43">
        <v>0.92087082590000002</v>
      </c>
      <c r="E53" s="51">
        <v>-108.7271234474</v>
      </c>
      <c r="F53" s="40">
        <v>-108.26679351200001</v>
      </c>
      <c r="G53" s="22">
        <v>-108.1940980784</v>
      </c>
      <c r="H53" s="22">
        <v>-108.1940980784</v>
      </c>
      <c r="I53" s="22">
        <v>-108.1387105335</v>
      </c>
      <c r="J53" s="22">
        <v>-108.1387105335</v>
      </c>
      <c r="K53" s="40">
        <v>-108.0806645366</v>
      </c>
      <c r="L53" s="51">
        <v>-108.7271234474</v>
      </c>
      <c r="M53" s="40">
        <v>-108.3268081251</v>
      </c>
      <c r="N53" s="22">
        <v>-108.24344427130001</v>
      </c>
      <c r="O53" s="22">
        <v>-108.24344427130001</v>
      </c>
      <c r="P53" s="22">
        <v>-108.1902398787</v>
      </c>
      <c r="Q53" s="22">
        <v>-108.1902398787</v>
      </c>
      <c r="R53" s="69">
        <v>-108.1556330367</v>
      </c>
      <c r="S53" s="51">
        <v>-108.7271234474</v>
      </c>
      <c r="T53" s="40">
        <v>-108.4174914238</v>
      </c>
      <c r="U53" s="22">
        <v>-108.33574770920001</v>
      </c>
      <c r="V53" s="22">
        <v>-108.33574770920001</v>
      </c>
      <c r="W53" s="22">
        <v>-108.2828785097</v>
      </c>
      <c r="X53" s="22">
        <v>-108.2828785097</v>
      </c>
      <c r="Y53" s="69">
        <v>-108.24443116419999</v>
      </c>
      <c r="Z53" s="2"/>
      <c r="AA53" s="74">
        <f t="shared" si="3"/>
        <v>2.1</v>
      </c>
      <c r="AB53" s="116">
        <f t="shared" si="39"/>
        <v>-0.51934411479999198</v>
      </c>
      <c r="AC53" s="22">
        <f t="shared" si="40"/>
        <v>-5.0024337199999991E-2</v>
      </c>
      <c r="AD53" s="22">
        <f t="shared" si="41"/>
        <v>1.6335667900008843E-2</v>
      </c>
      <c r="AE53" s="22">
        <f t="shared" si="42"/>
        <v>1.6335667900008843E-2</v>
      </c>
      <c r="AF53" s="22">
        <f t="shared" si="43"/>
        <v>6.6151682700009928E-2</v>
      </c>
      <c r="AG53" s="22">
        <f t="shared" si="44"/>
        <v>6.6151682700009928E-2</v>
      </c>
      <c r="AH53" s="43">
        <f t="shared" si="45"/>
        <v>0.12190733959999989</v>
      </c>
      <c r="AI53" s="116">
        <f t="shared" si="25"/>
        <v>-0.48020804569999598</v>
      </c>
      <c r="AJ53" s="22">
        <f t="shared" si="26"/>
        <v>-6.9126549199992837E-2</v>
      </c>
      <c r="AK53" s="22">
        <f t="shared" si="27"/>
        <v>7.2083244999987528E-3</v>
      </c>
      <c r="AL53" s="22">
        <f t="shared" si="28"/>
        <v>7.2083244999987528E-3</v>
      </c>
      <c r="AM53" s="22">
        <f t="shared" si="29"/>
        <v>5.5422493400001827E-2</v>
      </c>
      <c r="AN53" s="22">
        <f t="shared" si="30"/>
        <v>5.5422493400001827E-2</v>
      </c>
      <c r="AO53" s="43">
        <f t="shared" si="31"/>
        <v>9.2428358899994123E-2</v>
      </c>
      <c r="AP53" s="116">
        <f t="shared" si="32"/>
        <v>-0.38860628770000005</v>
      </c>
      <c r="AQ53" s="22">
        <f t="shared" si="33"/>
        <v>-6.8336195599997041E-2</v>
      </c>
      <c r="AR53" s="22">
        <f t="shared" si="34"/>
        <v>6.4669050999981437E-3</v>
      </c>
      <c r="AS53" s="22">
        <f t="shared" si="35"/>
        <v>6.4669050999981437E-3</v>
      </c>
      <c r="AT53" s="22">
        <f t="shared" si="36"/>
        <v>5.4319874699999104E-2</v>
      </c>
      <c r="AU53" s="22">
        <f t="shared" si="37"/>
        <v>5.4319874699999104E-2</v>
      </c>
      <c r="AV53" s="43">
        <f t="shared" si="38"/>
        <v>9.3946922399993582E-2</v>
      </c>
    </row>
    <row r="54" spans="2:48" x14ac:dyDescent="0.25">
      <c r="B54" s="20">
        <v>2</v>
      </c>
      <c r="C54" s="20">
        <v>-3.5012345200000003E-2</v>
      </c>
      <c r="D54" s="43">
        <v>0.92356391630000001</v>
      </c>
      <c r="E54" s="51">
        <v>-108.718063233</v>
      </c>
      <c r="F54" s="40">
        <v>-108.26778377390001</v>
      </c>
      <c r="G54" s="22">
        <v>-108.187931435</v>
      </c>
      <c r="H54" s="22">
        <v>-108.187931435</v>
      </c>
      <c r="I54" s="22">
        <v>-108.1263547002</v>
      </c>
      <c r="J54" s="22">
        <v>-108.1263547002</v>
      </c>
      <c r="K54" s="40">
        <v>-108.06620128119999</v>
      </c>
      <c r="L54" s="51">
        <v>-108.718063233</v>
      </c>
      <c r="M54" s="40">
        <v>-108.329713915</v>
      </c>
      <c r="N54" s="22">
        <v>-108.23850682450001</v>
      </c>
      <c r="O54" s="22">
        <v>-108.23850682450001</v>
      </c>
      <c r="P54" s="22">
        <v>-108.17985497479999</v>
      </c>
      <c r="Q54" s="22">
        <v>-108.17985497479999</v>
      </c>
      <c r="R54" s="69">
        <v>-108.1490756661</v>
      </c>
      <c r="S54" s="51">
        <v>-108.718063233</v>
      </c>
      <c r="T54" s="40">
        <v>-108.42025215210001</v>
      </c>
      <c r="U54" s="22">
        <v>-108.3307427352</v>
      </c>
      <c r="V54" s="22">
        <v>-108.3307427352</v>
      </c>
      <c r="W54" s="22">
        <v>-108.2723724109</v>
      </c>
      <c r="X54" s="22">
        <v>-108.2723724109</v>
      </c>
      <c r="Y54" s="69">
        <v>-108.2361913928</v>
      </c>
      <c r="Z54" s="2"/>
      <c r="AA54" s="74">
        <f t="shared" si="3"/>
        <v>2.0499999999999998</v>
      </c>
      <c r="AB54" s="116">
        <f t="shared" si="39"/>
        <v>-0.51163265259999946</v>
      </c>
      <c r="AC54" s="22">
        <f t="shared" si="40"/>
        <v>-5.1302717200002235E-2</v>
      </c>
      <c r="AD54" s="22">
        <f t="shared" si="41"/>
        <v>2.1392716400001177E-2</v>
      </c>
      <c r="AE54" s="22">
        <f t="shared" si="42"/>
        <v>2.1392716400001177E-2</v>
      </c>
      <c r="AF54" s="22">
        <f t="shared" si="43"/>
        <v>7.6780261300001484E-2</v>
      </c>
      <c r="AG54" s="22">
        <f t="shared" si="44"/>
        <v>7.6780261300001484E-2</v>
      </c>
      <c r="AH54" s="43">
        <f t="shared" si="45"/>
        <v>0.13482625820000749</v>
      </c>
      <c r="AI54" s="116">
        <f t="shared" si="25"/>
        <v>-0.47249658350000345</v>
      </c>
      <c r="AJ54" s="22">
        <f t="shared" si="26"/>
        <v>-7.218126120000079E-2</v>
      </c>
      <c r="AK54" s="22">
        <f t="shared" si="27"/>
        <v>1.1182592599993768E-2</v>
      </c>
      <c r="AL54" s="22">
        <f t="shared" si="28"/>
        <v>1.1182592599993768E-2</v>
      </c>
      <c r="AM54" s="22">
        <f t="shared" si="29"/>
        <v>6.43869852000023E-2</v>
      </c>
      <c r="AN54" s="22">
        <f t="shared" si="30"/>
        <v>6.43869852000023E-2</v>
      </c>
      <c r="AO54" s="43">
        <f t="shared" si="31"/>
        <v>9.8993827200004603E-2</v>
      </c>
      <c r="AP54" s="116">
        <f t="shared" si="32"/>
        <v>-0.38089482550000753</v>
      </c>
      <c r="AQ54" s="22">
        <f t="shared" si="33"/>
        <v>-7.1262801900005002E-2</v>
      </c>
      <c r="AR54" s="22">
        <f t="shared" si="34"/>
        <v>1.0480912699989631E-2</v>
      </c>
      <c r="AS54" s="22">
        <f t="shared" si="35"/>
        <v>1.0480912699989631E-2</v>
      </c>
      <c r="AT54" s="22">
        <f t="shared" si="36"/>
        <v>6.3350112199998421E-2</v>
      </c>
      <c r="AU54" s="22">
        <f t="shared" si="37"/>
        <v>6.3350112199998421E-2</v>
      </c>
      <c r="AV54" s="43">
        <f t="shared" si="38"/>
        <v>0.10179745770000181</v>
      </c>
    </row>
    <row r="55" spans="2:48" x14ac:dyDescent="0.25">
      <c r="B55" s="20">
        <v>1.95</v>
      </c>
      <c r="C55" s="20">
        <v>-2.2275248800000001E-2</v>
      </c>
      <c r="D55" s="43">
        <v>0.92669194659999998</v>
      </c>
      <c r="E55" s="51">
        <v>-108.707427729</v>
      </c>
      <c r="F55" s="40">
        <v>-108.2684136038</v>
      </c>
      <c r="G55" s="22">
        <v>-108.1804464863</v>
      </c>
      <c r="H55" s="22">
        <v>-108.1804464863</v>
      </c>
      <c r="I55" s="22">
        <v>-108.1119933741</v>
      </c>
      <c r="J55" s="22">
        <v>-108.1119933741</v>
      </c>
      <c r="K55" s="40">
        <v>-108.0499871211</v>
      </c>
      <c r="L55" s="51">
        <v>-108.707427729</v>
      </c>
      <c r="M55" s="40">
        <v>-108.3323954196</v>
      </c>
      <c r="N55" s="22">
        <v>-108.2324146759</v>
      </c>
      <c r="O55" s="22">
        <v>-108.2324146759</v>
      </c>
      <c r="P55" s="22">
        <v>-108.16783418209999</v>
      </c>
      <c r="Q55" s="22">
        <v>-108.16783418209999</v>
      </c>
      <c r="R55" s="69">
        <v>-108.1426713709</v>
      </c>
      <c r="S55" s="51">
        <v>-108.707427729</v>
      </c>
      <c r="T55" s="40">
        <v>-108.42277200159999</v>
      </c>
      <c r="U55" s="22">
        <v>-108.3245492655</v>
      </c>
      <c r="V55" s="22">
        <v>-108.3245492655</v>
      </c>
      <c r="W55" s="42">
        <v>-108.2601563276</v>
      </c>
      <c r="X55" s="22">
        <v>-108.2601563276</v>
      </c>
      <c r="Y55" s="69">
        <v>-108.2276747622</v>
      </c>
      <c r="Z55" s="2"/>
      <c r="AA55" s="74">
        <f t="shared" si="3"/>
        <v>2</v>
      </c>
      <c r="AB55" s="116">
        <f t="shared" si="39"/>
        <v>-0.50257243819999076</v>
      </c>
      <c r="AC55" s="22">
        <f t="shared" si="40"/>
        <v>-5.2292979100002412E-2</v>
      </c>
      <c r="AD55" s="22">
        <f t="shared" si="41"/>
        <v>2.7559359800008565E-2</v>
      </c>
      <c r="AE55" s="22">
        <f t="shared" si="42"/>
        <v>2.7559359800008565E-2</v>
      </c>
      <c r="AF55" s="22">
        <f t="shared" si="43"/>
        <v>8.9136094600007709E-2</v>
      </c>
      <c r="AG55" s="22">
        <f t="shared" si="44"/>
        <v>8.9136094600007709E-2</v>
      </c>
      <c r="AH55" s="43">
        <f t="shared" si="45"/>
        <v>0.14928951360001008</v>
      </c>
      <c r="AI55" s="116">
        <f t="shared" si="25"/>
        <v>-0.46343636909999475</v>
      </c>
      <c r="AJ55" s="22">
        <f t="shared" si="26"/>
        <v>-7.5087051099998803E-2</v>
      </c>
      <c r="AK55" s="22">
        <f t="shared" si="27"/>
        <v>1.6120039399993402E-2</v>
      </c>
      <c r="AL55" s="22">
        <f t="shared" si="28"/>
        <v>1.6120039399993402E-2</v>
      </c>
      <c r="AM55" s="22">
        <f t="shared" si="29"/>
        <v>7.4771889100006206E-2</v>
      </c>
      <c r="AN55" s="22">
        <f t="shared" si="30"/>
        <v>7.4771889100006206E-2</v>
      </c>
      <c r="AO55" s="43">
        <f t="shared" si="31"/>
        <v>0.105551197799997</v>
      </c>
      <c r="AP55" s="116">
        <f t="shared" si="32"/>
        <v>-0.37183461109999882</v>
      </c>
      <c r="AQ55" s="22">
        <f t="shared" si="33"/>
        <v>-7.4023530200008736E-2</v>
      </c>
      <c r="AR55" s="22">
        <f t="shared" si="34"/>
        <v>1.5485886699991624E-2</v>
      </c>
      <c r="AS55" s="22">
        <f t="shared" si="35"/>
        <v>1.5485886699991624E-2</v>
      </c>
      <c r="AT55" s="22">
        <f t="shared" si="36"/>
        <v>7.3856210999991845E-2</v>
      </c>
      <c r="AU55" s="22">
        <f t="shared" si="37"/>
        <v>7.3856210999991845E-2</v>
      </c>
      <c r="AV55" s="43">
        <f t="shared" si="38"/>
        <v>0.11003722910000135</v>
      </c>
    </row>
    <row r="56" spans="2:48" x14ac:dyDescent="0.25">
      <c r="B56" s="20">
        <v>1.9</v>
      </c>
      <c r="C56" s="20">
        <v>-8.1688144000000001E-3</v>
      </c>
      <c r="D56" s="43">
        <v>0.9302098593</v>
      </c>
      <c r="E56" s="51">
        <v>-108.694951686</v>
      </c>
      <c r="F56" s="40">
        <v>-108.26859815109999</v>
      </c>
      <c r="G56" s="22">
        <v>-108.1713952937</v>
      </c>
      <c r="H56" s="22">
        <v>-108.1713952937</v>
      </c>
      <c r="I56" s="22">
        <v>-108.0953010537</v>
      </c>
      <c r="J56" s="22">
        <v>-108.0953010537</v>
      </c>
      <c r="K56" s="40">
        <v>-108.0317830092</v>
      </c>
      <c r="L56" s="51">
        <v>-108.694951686</v>
      </c>
      <c r="M56" s="40">
        <v>-108.3347573873</v>
      </c>
      <c r="N56" s="22">
        <v>-108.2249380347</v>
      </c>
      <c r="O56" s="42">
        <v>-108.2249380347</v>
      </c>
      <c r="P56" s="42">
        <v>-108.1539300897</v>
      </c>
      <c r="Q56" s="42">
        <v>-108.1539300897</v>
      </c>
      <c r="R56" s="69">
        <v>-108.1365585084</v>
      </c>
      <c r="S56" s="51">
        <v>-108.694951686</v>
      </c>
      <c r="T56" s="40">
        <v>-108.4249568976</v>
      </c>
      <c r="U56" s="22">
        <v>-108.3169307837</v>
      </c>
      <c r="V56" s="22">
        <v>-108.3169307837</v>
      </c>
      <c r="W56" s="42">
        <v>-108.24595835620001</v>
      </c>
      <c r="X56" s="22">
        <v>-108.24595835620001</v>
      </c>
      <c r="Y56" s="69">
        <v>-108.2190419354</v>
      </c>
      <c r="Z56" s="2"/>
      <c r="AA56" s="74">
        <f t="shared" si="3"/>
        <v>1.95</v>
      </c>
      <c r="AB56" s="116">
        <f t="shared" si="39"/>
        <v>-0.49193693419999818</v>
      </c>
      <c r="AC56" s="22">
        <f t="shared" si="40"/>
        <v>-5.2922808999994686E-2</v>
      </c>
      <c r="AD56" s="22">
        <f t="shared" si="41"/>
        <v>3.5044308500005172E-2</v>
      </c>
      <c r="AE56" s="22">
        <f t="shared" si="42"/>
        <v>3.5044308500005172E-2</v>
      </c>
      <c r="AF56" s="22">
        <f t="shared" si="43"/>
        <v>0.103497420700009</v>
      </c>
      <c r="AG56" s="22">
        <f t="shared" si="44"/>
        <v>0.103497420700009</v>
      </c>
      <c r="AH56" s="43">
        <f t="shared" si="45"/>
        <v>0.16550367370000174</v>
      </c>
      <c r="AI56" s="116">
        <f t="shared" si="25"/>
        <v>-0.45280086510000217</v>
      </c>
      <c r="AJ56" s="22">
        <f t="shared" si="26"/>
        <v>-7.7768555700004072E-2</v>
      </c>
      <c r="AK56" s="22">
        <f t="shared" si="27"/>
        <v>2.2212187999997468E-2</v>
      </c>
      <c r="AL56" s="22">
        <f t="shared" si="28"/>
        <v>2.2212187999997468E-2</v>
      </c>
      <c r="AM56" s="22">
        <f t="shared" si="29"/>
        <v>8.6792681800005766E-2</v>
      </c>
      <c r="AN56" s="22">
        <f t="shared" si="30"/>
        <v>8.6792681800005766E-2</v>
      </c>
      <c r="AO56" s="43">
        <f t="shared" si="31"/>
        <v>0.11195549299999641</v>
      </c>
      <c r="AP56" s="116">
        <f t="shared" si="32"/>
        <v>-0.36119910710000624</v>
      </c>
      <c r="AQ56" s="22">
        <f t="shared" si="33"/>
        <v>-7.6543379699998582E-2</v>
      </c>
      <c r="AR56" s="22">
        <f t="shared" si="34"/>
        <v>2.1679356399999961E-2</v>
      </c>
      <c r="AS56" s="22">
        <f t="shared" si="35"/>
        <v>2.1679356399999961E-2</v>
      </c>
      <c r="AT56" s="22">
        <f t="shared" si="36"/>
        <v>8.6072294299995633E-2</v>
      </c>
      <c r="AU56" s="22">
        <f t="shared" si="37"/>
        <v>8.6072294299995633E-2</v>
      </c>
      <c r="AV56" s="43">
        <f t="shared" si="38"/>
        <v>0.11855385970000043</v>
      </c>
    </row>
    <row r="57" spans="2:48" x14ac:dyDescent="0.25">
      <c r="B57" s="20">
        <v>1.85</v>
      </c>
      <c r="C57" s="20">
        <v>7.4724272999999999E-3</v>
      </c>
      <c r="D57" s="43">
        <v>0.93080451949999998</v>
      </c>
      <c r="E57" s="51">
        <v>-108.68032426000001</v>
      </c>
      <c r="F57" s="40">
        <v>-108.2682373426</v>
      </c>
      <c r="G57" s="22">
        <v>-108.16048264600001</v>
      </c>
      <c r="H57" s="22">
        <v>-108.1604826457</v>
      </c>
      <c r="I57" s="22">
        <v>-108.0758957641</v>
      </c>
      <c r="J57" s="22">
        <v>-108.07589576380001</v>
      </c>
      <c r="K57" s="40">
        <v>-108.0113105426</v>
      </c>
      <c r="L57" s="51">
        <v>-108.68032426000001</v>
      </c>
      <c r="M57" s="40">
        <v>-108.33667966740001</v>
      </c>
      <c r="N57" s="22">
        <v>-108.21580059830001</v>
      </c>
      <c r="O57" s="42">
        <v>-108.21580059830001</v>
      </c>
      <c r="P57" s="42">
        <v>-108.13785933600001</v>
      </c>
      <c r="Q57" s="42">
        <v>-108.13785933600001</v>
      </c>
      <c r="R57" s="69">
        <v>-108.1308396762</v>
      </c>
      <c r="S57" s="51">
        <v>-108.68032426000001</v>
      </c>
      <c r="T57" s="40">
        <v>-108.4266892231</v>
      </c>
      <c r="U57" s="22">
        <v>-108.3076041859</v>
      </c>
      <c r="V57" s="22">
        <v>-108.3076041859</v>
      </c>
      <c r="W57" s="42">
        <v>-108.2294635992</v>
      </c>
      <c r="X57" s="22">
        <v>-108.2294635992</v>
      </c>
      <c r="Y57" s="69">
        <v>-108.2104946697</v>
      </c>
      <c r="Z57" s="2"/>
      <c r="AA57" s="74">
        <f t="shared" si="3"/>
        <v>1.9</v>
      </c>
      <c r="AB57" s="116">
        <f t="shared" si="39"/>
        <v>-0.47946089119999158</v>
      </c>
      <c r="AC57" s="22">
        <f t="shared" si="40"/>
        <v>-5.3107356299989306E-2</v>
      </c>
      <c r="AD57" s="22">
        <f t="shared" si="41"/>
        <v>4.4095501100002821E-2</v>
      </c>
      <c r="AE57" s="22">
        <f t="shared" si="42"/>
        <v>4.4095501100002821E-2</v>
      </c>
      <c r="AF57" s="22">
        <f t="shared" si="43"/>
        <v>0.12018974110000613</v>
      </c>
      <c r="AG57" s="22">
        <f t="shared" si="44"/>
        <v>0.12018974110000613</v>
      </c>
      <c r="AH57" s="43">
        <f t="shared" si="45"/>
        <v>0.18370778560000645</v>
      </c>
      <c r="AI57" s="116">
        <f t="shared" si="25"/>
        <v>-0.44032482209999557</v>
      </c>
      <c r="AJ57" s="22">
        <f t="shared" si="26"/>
        <v>-8.0130523400001152E-2</v>
      </c>
      <c r="AK57" s="22">
        <f t="shared" si="27"/>
        <v>2.9688829199997713E-2</v>
      </c>
      <c r="AL57" s="22">
        <f t="shared" si="28"/>
        <v>2.9688829199997713E-2</v>
      </c>
      <c r="AM57" s="22">
        <f t="shared" si="29"/>
        <v>0.10069677420000289</v>
      </c>
      <c r="AN57" s="22">
        <f t="shared" si="30"/>
        <v>0.10069677420000289</v>
      </c>
      <c r="AO57" s="43">
        <f t="shared" si="31"/>
        <v>0.11806835550000017</v>
      </c>
      <c r="AP57" s="116">
        <f t="shared" si="32"/>
        <v>-0.34872306409999965</v>
      </c>
      <c r="AQ57" s="22">
        <f t="shared" si="33"/>
        <v>-7.8728275700001404E-2</v>
      </c>
      <c r="AR57" s="22">
        <f t="shared" si="34"/>
        <v>2.929783819999443E-2</v>
      </c>
      <c r="AS57" s="22">
        <f t="shared" si="35"/>
        <v>2.929783819999443E-2</v>
      </c>
      <c r="AT57" s="22">
        <f t="shared" si="36"/>
        <v>0.10027026569999009</v>
      </c>
      <c r="AU57" s="22">
        <f t="shared" si="37"/>
        <v>0.10027026569999009</v>
      </c>
      <c r="AV57" s="43">
        <f t="shared" si="38"/>
        <v>0.12718668649999643</v>
      </c>
    </row>
    <row r="58" spans="2:48" x14ac:dyDescent="0.25">
      <c r="B58" s="20">
        <v>1.8</v>
      </c>
      <c r="C58" s="20">
        <v>2.4842168299999998E-2</v>
      </c>
      <c r="D58" s="43">
        <v>0.92556307230000001</v>
      </c>
      <c r="E58" s="51">
        <v>-108.6631813476</v>
      </c>
      <c r="F58" s="40">
        <v>-108.26721620550001</v>
      </c>
      <c r="G58" s="22">
        <v>-108.14735887099999</v>
      </c>
      <c r="H58" s="22">
        <v>-108.14735887019999</v>
      </c>
      <c r="I58" s="22">
        <v>-108.0533314739</v>
      </c>
      <c r="J58" s="22">
        <v>-108.0533314728</v>
      </c>
      <c r="K58" s="40">
        <v>-107.9882424454</v>
      </c>
      <c r="L58" s="51">
        <v>-108.6631813476</v>
      </c>
      <c r="M58" s="40">
        <v>-108.33801264109999</v>
      </c>
      <c r="N58" s="22">
        <v>-108.2046723599</v>
      </c>
      <c r="O58" s="42">
        <v>-108.2046723599</v>
      </c>
      <c r="P58" s="42">
        <v>-108.11930183840001</v>
      </c>
      <c r="Q58" s="42">
        <v>-108.11930183849999</v>
      </c>
      <c r="R58" s="69">
        <v>-108.1255624726</v>
      </c>
      <c r="S58" s="51">
        <v>-108.6631813476</v>
      </c>
      <c r="T58" s="40">
        <v>-108.4278220045</v>
      </c>
      <c r="U58" s="22">
        <v>-108.2962307863</v>
      </c>
      <c r="V58" s="22">
        <v>-108.2962307863</v>
      </c>
      <c r="W58" s="42">
        <v>-108.21030945299999</v>
      </c>
      <c r="X58" s="22">
        <v>-108.2103094527</v>
      </c>
      <c r="Y58" s="69">
        <v>-108.2022563293</v>
      </c>
      <c r="Z58" s="22"/>
      <c r="AA58" s="74">
        <f t="shared" si="3"/>
        <v>1.85</v>
      </c>
      <c r="AB58" s="116">
        <f t="shared" si="39"/>
        <v>-0.46483346520000168</v>
      </c>
      <c r="AC58" s="22">
        <f t="shared" si="40"/>
        <v>-5.2746547799998211E-2</v>
      </c>
      <c r="AD58" s="22">
        <f t="shared" si="41"/>
        <v>5.5008148799998935E-2</v>
      </c>
      <c r="AE58" s="22">
        <f t="shared" si="42"/>
        <v>5.5008149100004289E-2</v>
      </c>
      <c r="AF58" s="22">
        <f t="shared" si="43"/>
        <v>0.13959503070000778</v>
      </c>
      <c r="AG58" s="22">
        <f t="shared" si="44"/>
        <v>0.13959503099999893</v>
      </c>
      <c r="AH58" s="43">
        <f t="shared" si="45"/>
        <v>0.20418025220000402</v>
      </c>
      <c r="AI58" s="116">
        <f t="shared" si="25"/>
        <v>-0.42569739610000568</v>
      </c>
      <c r="AJ58" s="22">
        <f t="shared" si="26"/>
        <v>-8.2052803500005211E-2</v>
      </c>
      <c r="AK58" s="22">
        <f t="shared" si="27"/>
        <v>3.8826265599993803E-2</v>
      </c>
      <c r="AL58" s="22">
        <f t="shared" si="28"/>
        <v>3.8826265599993803E-2</v>
      </c>
      <c r="AM58" s="22">
        <f t="shared" si="29"/>
        <v>0.11676752789999512</v>
      </c>
      <c r="AN58" s="22">
        <f t="shared" si="30"/>
        <v>0.11676752789999512</v>
      </c>
      <c r="AO58" s="43">
        <f t="shared" si="31"/>
        <v>0.12378718770000319</v>
      </c>
      <c r="AP58" s="116">
        <f t="shared" si="32"/>
        <v>-0.33409563810000975</v>
      </c>
      <c r="AQ58" s="22">
        <f t="shared" si="33"/>
        <v>-8.0460601200002202E-2</v>
      </c>
      <c r="AR58" s="22">
        <f t="shared" si="34"/>
        <v>3.8624435999992102E-2</v>
      </c>
      <c r="AS58" s="22">
        <f t="shared" si="35"/>
        <v>3.8624435999992102E-2</v>
      </c>
      <c r="AT58" s="22">
        <f t="shared" si="36"/>
        <v>0.11676502269999389</v>
      </c>
      <c r="AU58" s="22">
        <f t="shared" si="37"/>
        <v>0.11676502269999389</v>
      </c>
      <c r="AV58" s="43">
        <f t="shared" si="38"/>
        <v>0.13573395219999895</v>
      </c>
    </row>
    <row r="59" spans="2:48" x14ac:dyDescent="0.25">
      <c r="B59" s="20">
        <v>1.75</v>
      </c>
      <c r="C59" s="20">
        <v>4.4145026699999999E-2</v>
      </c>
      <c r="D59" s="43">
        <v>0.92033750150000004</v>
      </c>
      <c r="E59" s="51">
        <v>-108.6430972265</v>
      </c>
      <c r="F59" s="40">
        <v>-108.2653981489</v>
      </c>
      <c r="G59" s="22">
        <v>-108.131607489</v>
      </c>
      <c r="H59" s="22">
        <v>-108.13160746849999</v>
      </c>
      <c r="I59" s="22">
        <v>-108.02708344520001</v>
      </c>
      <c r="J59" s="22">
        <v>-108.02708343010001</v>
      </c>
      <c r="K59" s="40">
        <v>-107.96219380540001</v>
      </c>
      <c r="L59" s="51">
        <v>-108.6430972265</v>
      </c>
      <c r="M59" s="40">
        <v>-108.3385690081</v>
      </c>
      <c r="N59" s="22">
        <v>-108.1911571306</v>
      </c>
      <c r="O59" s="42">
        <v>-108.1911571304</v>
      </c>
      <c r="P59" s="42">
        <v>-108.0978982644</v>
      </c>
      <c r="Q59" s="42">
        <v>-108.0978982654</v>
      </c>
      <c r="R59" s="69">
        <v>-108.120704374</v>
      </c>
      <c r="S59" s="51">
        <v>-108.6430972265</v>
      </c>
      <c r="T59" s="40">
        <v>-108.42817282750001</v>
      </c>
      <c r="U59" s="22">
        <v>-108.28240706530001</v>
      </c>
      <c r="V59" s="22">
        <v>-108.2824070643</v>
      </c>
      <c r="W59" s="42">
        <v>-108.18808414759999</v>
      </c>
      <c r="X59" s="22">
        <v>-108.18808414820001</v>
      </c>
      <c r="Y59" s="69">
        <v>-108.1945241902</v>
      </c>
      <c r="Z59" s="22"/>
      <c r="AA59" s="74">
        <f t="shared" si="3"/>
        <v>1.8</v>
      </c>
      <c r="AB59" s="116">
        <f t="shared" si="39"/>
        <v>-0.44769055279999748</v>
      </c>
      <c r="AC59" s="22">
        <f t="shared" si="40"/>
        <v>-5.1725410700001362E-2</v>
      </c>
      <c r="AD59" s="22">
        <f t="shared" si="41"/>
        <v>6.8131923800009986E-2</v>
      </c>
      <c r="AE59" s="22">
        <f t="shared" si="42"/>
        <v>6.8131924600010052E-2</v>
      </c>
      <c r="AF59" s="22">
        <f t="shared" si="43"/>
        <v>0.16215932090000251</v>
      </c>
      <c r="AG59" s="22">
        <f t="shared" si="44"/>
        <v>0.16215932200000793</v>
      </c>
      <c r="AH59" s="43">
        <f t="shared" si="45"/>
        <v>0.22724834939999994</v>
      </c>
      <c r="AI59" s="116">
        <f t="shared" si="25"/>
        <v>-0.40855448370000147</v>
      </c>
      <c r="AJ59" s="22">
        <f t="shared" si="26"/>
        <v>-8.3385777199993072E-2</v>
      </c>
      <c r="AK59" s="22">
        <f t="shared" si="27"/>
        <v>4.9954503999998678E-2</v>
      </c>
      <c r="AL59" s="22">
        <f t="shared" si="28"/>
        <v>4.9954503999998678E-2</v>
      </c>
      <c r="AM59" s="22">
        <f t="shared" si="29"/>
        <v>0.13532502549999492</v>
      </c>
      <c r="AN59" s="22">
        <f t="shared" si="30"/>
        <v>0.13532502540000735</v>
      </c>
      <c r="AO59" s="43">
        <f t="shared" si="31"/>
        <v>0.12906439130000535</v>
      </c>
      <c r="AP59" s="116">
        <f t="shared" si="32"/>
        <v>-0.31695272570000554</v>
      </c>
      <c r="AQ59" s="22">
        <f t="shared" si="33"/>
        <v>-8.1593382600004816E-2</v>
      </c>
      <c r="AR59" s="22">
        <f t="shared" si="34"/>
        <v>4.999783559999571E-2</v>
      </c>
      <c r="AS59" s="22">
        <f t="shared" si="35"/>
        <v>4.999783559999571E-2</v>
      </c>
      <c r="AT59" s="22">
        <f t="shared" si="36"/>
        <v>0.13591916890000277</v>
      </c>
      <c r="AU59" s="22">
        <f t="shared" si="37"/>
        <v>0.13591916919999392</v>
      </c>
      <c r="AV59" s="43">
        <f t="shared" si="38"/>
        <v>0.14397229259999733</v>
      </c>
    </row>
    <row r="60" spans="2:48" x14ac:dyDescent="0.25">
      <c r="B60" s="20">
        <v>1.7</v>
      </c>
      <c r="C60" s="20">
        <v>6.5597928200000002E-2</v>
      </c>
      <c r="D60" s="43">
        <v>0.91524212890000001</v>
      </c>
      <c r="E60" s="51">
        <v>-108.6195755669</v>
      </c>
      <c r="F60" s="40">
        <v>-108.26262440950001</v>
      </c>
      <c r="G60" s="22">
        <v>-108.11273653799999</v>
      </c>
      <c r="H60" s="22">
        <v>-108.1127365304</v>
      </c>
      <c r="I60" s="22">
        <v>-107.996538554</v>
      </c>
      <c r="J60" s="22">
        <v>-107.996538548</v>
      </c>
      <c r="K60" s="40">
        <v>-107.93271107050001</v>
      </c>
      <c r="L60" s="51">
        <v>-108.6195755669</v>
      </c>
      <c r="M60" s="40">
        <v>-108.338116797</v>
      </c>
      <c r="N60" s="22">
        <v>-108.1747831208</v>
      </c>
      <c r="O60" s="42">
        <v>-108.1747831207</v>
      </c>
      <c r="P60" s="42">
        <v>-108.073258835</v>
      </c>
      <c r="Q60" s="42">
        <v>-108.07325883519999</v>
      </c>
      <c r="R60" s="69">
        <v>-108.1161796129</v>
      </c>
      <c r="S60" s="51">
        <v>-108.6195755669</v>
      </c>
      <c r="T60" s="40">
        <v>-108.4275151675</v>
      </c>
      <c r="U60" s="22">
        <v>-108.2656535377</v>
      </c>
      <c r="V60" s="22">
        <v>-108.2656535375</v>
      </c>
      <c r="W60" s="42">
        <v>-108.16233323260001</v>
      </c>
      <c r="X60" s="22">
        <v>-108.1623332329</v>
      </c>
      <c r="Y60" s="69">
        <v>-108.1874191836</v>
      </c>
      <c r="Z60" s="22"/>
      <c r="AA60" s="74">
        <f t="shared" si="3"/>
        <v>1.75</v>
      </c>
      <c r="AB60" s="116">
        <f t="shared" si="39"/>
        <v>-0.42760643169999923</v>
      </c>
      <c r="AC60" s="22">
        <f t="shared" si="40"/>
        <v>-4.9907354100000134E-2</v>
      </c>
      <c r="AD60" s="22">
        <f t="shared" si="41"/>
        <v>8.3883305800000585E-2</v>
      </c>
      <c r="AE60" s="22">
        <f t="shared" si="42"/>
        <v>8.3883326300011163E-2</v>
      </c>
      <c r="AF60" s="22">
        <f t="shared" si="43"/>
        <v>0.1884073495999985</v>
      </c>
      <c r="AG60" s="22">
        <f t="shared" si="44"/>
        <v>0.18840736469999797</v>
      </c>
      <c r="AH60" s="43">
        <f t="shared" si="45"/>
        <v>0.25329698939999901</v>
      </c>
      <c r="AI60" s="116">
        <f t="shared" si="25"/>
        <v>-0.38847036260000323</v>
      </c>
      <c r="AJ60" s="22">
        <f t="shared" si="26"/>
        <v>-8.3942144199994573E-2</v>
      </c>
      <c r="AK60" s="22">
        <f t="shared" si="27"/>
        <v>6.3469733299996278E-2</v>
      </c>
      <c r="AL60" s="22">
        <f t="shared" si="28"/>
        <v>6.3469733499999847E-2</v>
      </c>
      <c r="AM60" s="22">
        <f t="shared" si="29"/>
        <v>0.15672859949999918</v>
      </c>
      <c r="AN60" s="22">
        <f t="shared" si="30"/>
        <v>0.15672859849999554</v>
      </c>
      <c r="AO60" s="43">
        <f t="shared" si="31"/>
        <v>0.13392248990000155</v>
      </c>
      <c r="AP60" s="116">
        <f t="shared" si="32"/>
        <v>-0.2968686046000073</v>
      </c>
      <c r="AQ60" s="22">
        <f t="shared" si="33"/>
        <v>-8.1944205600009923E-2</v>
      </c>
      <c r="AR60" s="22">
        <f t="shared" si="34"/>
        <v>6.3821556599990004E-2</v>
      </c>
      <c r="AS60" s="22">
        <f t="shared" si="35"/>
        <v>6.3821557599993639E-2</v>
      </c>
      <c r="AT60" s="22">
        <f t="shared" si="36"/>
        <v>0.158144474300002</v>
      </c>
      <c r="AU60" s="22">
        <f t="shared" si="37"/>
        <v>0.15814447369999129</v>
      </c>
      <c r="AV60" s="43">
        <f t="shared" si="38"/>
        <v>0.15170443169999714</v>
      </c>
    </row>
    <row r="61" spans="2:48" x14ac:dyDescent="0.25">
      <c r="B61" s="20">
        <v>1.65</v>
      </c>
      <c r="C61" s="20">
        <v>8.9430833000000001E-2</v>
      </c>
      <c r="D61" s="43">
        <v>0.910432719</v>
      </c>
      <c r="E61" s="51">
        <v>-108.59203996310001</v>
      </c>
      <c r="F61" s="40">
        <v>-108.258705721</v>
      </c>
      <c r="G61" s="22">
        <v>-108.09016227479999</v>
      </c>
      <c r="H61" s="22">
        <v>-108.09016227479999</v>
      </c>
      <c r="I61" s="22">
        <v>-107.9609770479</v>
      </c>
      <c r="J61" s="22">
        <v>-107.9609770479</v>
      </c>
      <c r="K61" s="40">
        <v>-107.8992574784</v>
      </c>
      <c r="L61" s="51">
        <v>-108.59203996310001</v>
      </c>
      <c r="M61" s="40">
        <v>-108.33636784700001</v>
      </c>
      <c r="N61" s="22">
        <v>-108.15498940099999</v>
      </c>
      <c r="O61" s="42">
        <v>-108.15498940099999</v>
      </c>
      <c r="P61" s="42">
        <v>-108.045003208</v>
      </c>
      <c r="Q61" s="42">
        <v>-108.045003208</v>
      </c>
      <c r="R61" s="69">
        <v>-108.1118415072</v>
      </c>
      <c r="S61" s="51">
        <v>-108.59203996310001</v>
      </c>
      <c r="T61" s="40">
        <v>-108.4255673998</v>
      </c>
      <c r="U61" s="22">
        <v>-108.2454025422</v>
      </c>
      <c r="V61" s="22">
        <v>-108.2454025422</v>
      </c>
      <c r="W61" s="42">
        <v>-108.1326045453</v>
      </c>
      <c r="X61" s="22">
        <v>-108.1326045453</v>
      </c>
      <c r="Y61" s="69">
        <v>-108.1809352463</v>
      </c>
      <c r="Z61" s="22"/>
      <c r="AA61" s="74">
        <f t="shared" si="3"/>
        <v>1.7</v>
      </c>
      <c r="AB61" s="116">
        <f t="shared" si="39"/>
        <v>-0.40408477209999205</v>
      </c>
      <c r="AC61" s="22">
        <f t="shared" si="40"/>
        <v>-4.7133614700001658E-2</v>
      </c>
      <c r="AD61" s="22">
        <f t="shared" si="41"/>
        <v>0.10275425680001149</v>
      </c>
      <c r="AE61" s="22">
        <f t="shared" si="42"/>
        <v>0.10275426440000501</v>
      </c>
      <c r="AF61" s="22">
        <f t="shared" si="43"/>
        <v>0.2189522408000073</v>
      </c>
      <c r="AG61" s="22">
        <f t="shared" si="44"/>
        <v>0.21895224680000069</v>
      </c>
      <c r="AH61" s="43">
        <f t="shared" si="45"/>
        <v>0.2827797242999992</v>
      </c>
      <c r="AI61" s="116">
        <f t="shared" si="25"/>
        <v>-0.36494870299999604</v>
      </c>
      <c r="AJ61" s="22">
        <f t="shared" si="26"/>
        <v>-8.3489933099997415E-2</v>
      </c>
      <c r="AK61" s="22">
        <f t="shared" si="27"/>
        <v>7.9843743099999642E-2</v>
      </c>
      <c r="AL61" s="22">
        <f t="shared" si="28"/>
        <v>7.9843743200001427E-2</v>
      </c>
      <c r="AM61" s="22">
        <f t="shared" si="29"/>
        <v>0.18136802889999615</v>
      </c>
      <c r="AN61" s="22">
        <f t="shared" si="30"/>
        <v>0.18136802870000679</v>
      </c>
      <c r="AO61" s="43">
        <f t="shared" si="31"/>
        <v>0.13844725100000232</v>
      </c>
      <c r="AP61" s="116">
        <f t="shared" si="32"/>
        <v>-0.27334694500000012</v>
      </c>
      <c r="AQ61" s="22">
        <f t="shared" si="33"/>
        <v>-8.1286545600008253E-2</v>
      </c>
      <c r="AR61" s="22">
        <f t="shared" si="34"/>
        <v>8.0575084199992375E-2</v>
      </c>
      <c r="AS61" s="22">
        <f t="shared" si="35"/>
        <v>8.0575084399995944E-2</v>
      </c>
      <c r="AT61" s="22">
        <f t="shared" si="36"/>
        <v>0.18389538929999105</v>
      </c>
      <c r="AU61" s="22">
        <f t="shared" si="37"/>
        <v>0.18389538899999991</v>
      </c>
      <c r="AV61" s="43">
        <f t="shared" si="38"/>
        <v>0.15880943829999694</v>
      </c>
    </row>
    <row r="62" spans="2:48" x14ac:dyDescent="0.25">
      <c r="B62" s="20">
        <v>1.6</v>
      </c>
      <c r="C62" s="20">
        <v>0.1158686493</v>
      </c>
      <c r="D62" s="43">
        <v>0.90612113999999999</v>
      </c>
      <c r="E62" s="51">
        <v>-108.5598243912</v>
      </c>
      <c r="F62" s="40">
        <v>-108.25341469289999</v>
      </c>
      <c r="G62" s="22">
        <v>-108.0631946339</v>
      </c>
      <c r="H62" s="22">
        <v>-108.06319462819999</v>
      </c>
      <c r="I62" s="22">
        <v>-107.91955541670001</v>
      </c>
      <c r="J62" s="22">
        <v>-107.9195554118</v>
      </c>
      <c r="K62" s="40">
        <v>-107.8611991179</v>
      </c>
      <c r="L62" s="51">
        <v>-108.5598243912</v>
      </c>
      <c r="M62" s="40">
        <v>-108.3329647132</v>
      </c>
      <c r="N62" s="22">
        <v>-108.1311131467</v>
      </c>
      <c r="O62" s="42">
        <v>-108.1311131465</v>
      </c>
      <c r="P62" s="42">
        <v>-108.0133746848</v>
      </c>
      <c r="Q62" s="42">
        <v>-108.0133746849</v>
      </c>
      <c r="R62" s="69">
        <v>-108.107479926</v>
      </c>
      <c r="S62" s="51">
        <v>-108.5598243912</v>
      </c>
      <c r="T62" s="40">
        <v>-108.4219778297</v>
      </c>
      <c r="U62" s="22">
        <v>-108.22098468279999</v>
      </c>
      <c r="V62" s="22">
        <v>-108.22098468270001</v>
      </c>
      <c r="W62" s="42">
        <v>-108.098875264</v>
      </c>
      <c r="X62" s="22">
        <v>-108.0988752641</v>
      </c>
      <c r="Y62" s="69">
        <v>-108.1749046047</v>
      </c>
      <c r="Z62" s="22"/>
      <c r="AA62" s="74">
        <f t="shared" si="3"/>
        <v>1.65</v>
      </c>
      <c r="AB62" s="116">
        <f t="shared" si="39"/>
        <v>-0.37654916830000218</v>
      </c>
      <c r="AC62" s="22">
        <f t="shared" si="40"/>
        <v>-4.3214926199993897E-2</v>
      </c>
      <c r="AD62" s="22">
        <f t="shared" si="41"/>
        <v>0.12532852000001071</v>
      </c>
      <c r="AE62" s="22">
        <f t="shared" si="42"/>
        <v>0.12532852000001071</v>
      </c>
      <c r="AF62" s="22">
        <f t="shared" si="43"/>
        <v>0.2545137469000025</v>
      </c>
      <c r="AG62" s="22">
        <f t="shared" si="44"/>
        <v>0.2545137469000025</v>
      </c>
      <c r="AH62" s="43">
        <f t="shared" si="45"/>
        <v>0.31623331640000174</v>
      </c>
      <c r="AI62" s="116">
        <f>L61-$M$4</f>
        <v>-0.33741309920000617</v>
      </c>
      <c r="AJ62" s="22">
        <f t="shared" si="26"/>
        <v>-8.1740983100004883E-2</v>
      </c>
      <c r="AK62" s="22">
        <f t="shared" si="27"/>
        <v>9.9637462900005858E-2</v>
      </c>
      <c r="AL62" s="22">
        <f t="shared" si="28"/>
        <v>9.9637462900005858E-2</v>
      </c>
      <c r="AM62" s="22">
        <f t="shared" si="29"/>
        <v>0.20962365590000331</v>
      </c>
      <c r="AN62" s="22">
        <f t="shared" si="30"/>
        <v>0.20962365590000331</v>
      </c>
      <c r="AO62" s="43">
        <f t="shared" si="31"/>
        <v>0.14278535670000281</v>
      </c>
      <c r="AP62" s="116">
        <f>S61-$T$4</f>
        <v>-0.24581134120001025</v>
      </c>
      <c r="AQ62" s="22">
        <f t="shared" si="33"/>
        <v>-7.9338777900005653E-2</v>
      </c>
      <c r="AR62" s="22">
        <f t="shared" si="34"/>
        <v>0.10082607969999913</v>
      </c>
      <c r="AS62" s="22">
        <f t="shared" si="35"/>
        <v>0.10082607969999913</v>
      </c>
      <c r="AT62" s="22">
        <f t="shared" si="36"/>
        <v>0.2136240765999986</v>
      </c>
      <c r="AU62" s="22">
        <f t="shared" si="37"/>
        <v>0.2136240765999986</v>
      </c>
      <c r="AV62" s="43">
        <f t="shared" si="38"/>
        <v>0.16529337560000101</v>
      </c>
    </row>
    <row r="63" spans="2:48" x14ac:dyDescent="0.25">
      <c r="B63" s="20">
        <v>1.55</v>
      </c>
      <c r="C63" s="20">
        <v>0.14508827539999999</v>
      </c>
      <c r="D63" s="43">
        <v>0.90259996659999997</v>
      </c>
      <c r="E63" s="51">
        <v>-108.5221646924</v>
      </c>
      <c r="F63" s="40">
        <v>-108.24647609980001</v>
      </c>
      <c r="G63" s="22">
        <v>-108.03101997580001</v>
      </c>
      <c r="H63" s="22">
        <v>-108.03101997269999</v>
      </c>
      <c r="I63" s="22">
        <v>-107.87128567960001</v>
      </c>
      <c r="J63" s="22">
        <v>-107.8712856768</v>
      </c>
      <c r="K63" s="40">
        <v>-107.81779210160001</v>
      </c>
      <c r="L63" s="51">
        <v>-108.5221646924</v>
      </c>
      <c r="M63" s="40">
        <v>-108.32746116040001</v>
      </c>
      <c r="N63" s="42">
        <v>-108.1023754397</v>
      </c>
      <c r="O63" s="42">
        <v>-108.1023754398</v>
      </c>
      <c r="P63" s="42">
        <v>-108.0057619519</v>
      </c>
      <c r="Q63" s="42">
        <v>-108.0057619522</v>
      </c>
      <c r="R63" s="69">
        <v>-108.1028093889</v>
      </c>
      <c r="S63" s="51">
        <v>-108.5221646924</v>
      </c>
      <c r="T63" s="40">
        <v>-108.41630421479999</v>
      </c>
      <c r="U63" s="22">
        <v>-108.19161464450001</v>
      </c>
      <c r="V63" s="22">
        <v>-108.19161464450001</v>
      </c>
      <c r="W63" s="42">
        <v>-108.078177904</v>
      </c>
      <c r="X63" s="22">
        <v>-108.0781779042</v>
      </c>
      <c r="Y63" s="69">
        <v>-108.168976546</v>
      </c>
      <c r="Z63" s="22"/>
      <c r="AA63" s="74">
        <f t="shared" si="3"/>
        <v>1.6</v>
      </c>
      <c r="AB63" s="116">
        <f t="shared" si="39"/>
        <v>-0.34433359639999139</v>
      </c>
      <c r="AC63" s="22">
        <f t="shared" si="40"/>
        <v>-3.7923898099990083E-2</v>
      </c>
      <c r="AD63" s="22">
        <f t="shared" si="41"/>
        <v>0.15229616090000775</v>
      </c>
      <c r="AE63" s="22">
        <f t="shared" si="42"/>
        <v>0.15229616660001</v>
      </c>
      <c r="AF63" s="22">
        <f t="shared" si="43"/>
        <v>0.29593537809999759</v>
      </c>
      <c r="AG63" s="22">
        <f t="shared" si="44"/>
        <v>0.29593538299999977</v>
      </c>
      <c r="AH63" s="43">
        <f t="shared" si="45"/>
        <v>0.3542916769000044</v>
      </c>
      <c r="AI63" s="116">
        <f t="shared" ref="AI63:AI75" si="46">L62-$M$4</f>
        <v>-0.30519752729999539</v>
      </c>
      <c r="AJ63" s="22">
        <f t="shared" si="26"/>
        <v>-7.8337849299998652E-2</v>
      </c>
      <c r="AK63" s="22">
        <f t="shared" si="27"/>
        <v>0.12351371719999804</v>
      </c>
      <c r="AL63" s="22">
        <f t="shared" si="28"/>
        <v>0.12351371740000161</v>
      </c>
      <c r="AM63" s="22">
        <f t="shared" si="29"/>
        <v>0.24125217910000174</v>
      </c>
      <c r="AN63" s="22">
        <f t="shared" si="30"/>
        <v>0.24125217899999996</v>
      </c>
      <c r="AO63" s="43">
        <f t="shared" si="31"/>
        <v>0.1471469379000041</v>
      </c>
      <c r="AP63" s="116">
        <f t="shared" ref="AP63:AP75" si="47">S62-$T$4</f>
        <v>-0.21359576929999946</v>
      </c>
      <c r="AQ63" s="22">
        <f t="shared" si="33"/>
        <v>-7.5749207800001273E-2</v>
      </c>
      <c r="AR63" s="22">
        <f t="shared" si="34"/>
        <v>0.12524393910000242</v>
      </c>
      <c r="AS63" s="22">
        <f t="shared" si="35"/>
        <v>0.12524393919999</v>
      </c>
      <c r="AT63" s="22">
        <f t="shared" si="36"/>
        <v>0.24735335789999624</v>
      </c>
      <c r="AU63" s="22">
        <f t="shared" si="37"/>
        <v>0.24735335779999446</v>
      </c>
      <c r="AV63" s="43">
        <f t="shared" si="38"/>
        <v>0.1713240171999928</v>
      </c>
    </row>
    <row r="64" spans="2:48" x14ac:dyDescent="0.25">
      <c r="B64" s="20">
        <v>1.5</v>
      </c>
      <c r="C64" s="20">
        <v>0.1771924057</v>
      </c>
      <c r="D64" s="43">
        <v>0.90029647960000003</v>
      </c>
      <c r="E64" s="51">
        <v>-108.47819369210001</v>
      </c>
      <c r="F64" s="40">
        <v>-108.2375403777</v>
      </c>
      <c r="G64" s="22">
        <v>-107.992673991</v>
      </c>
      <c r="H64" s="22">
        <v>-107.9926739754</v>
      </c>
      <c r="I64" s="22">
        <v>-107.8150022136</v>
      </c>
      <c r="J64" s="22">
        <v>-107.8150022011</v>
      </c>
      <c r="K64" s="40">
        <v>-107.76815978800001</v>
      </c>
      <c r="L64" s="51">
        <v>-108.47819369210001</v>
      </c>
      <c r="M64" s="40">
        <v>-108.3192953459</v>
      </c>
      <c r="N64" s="42">
        <v>-108.06786896129999</v>
      </c>
      <c r="O64" s="42">
        <v>-108.0678689618</v>
      </c>
      <c r="P64" s="42">
        <v>-108.014597947</v>
      </c>
      <c r="Q64" s="42">
        <v>-108.0145979492</v>
      </c>
      <c r="R64" s="69">
        <v>-108.09743840900001</v>
      </c>
      <c r="S64" s="51">
        <v>-108.47819369210001</v>
      </c>
      <c r="T64" s="40">
        <v>-108.4079856875</v>
      </c>
      <c r="U64" s="22">
        <v>-108.15637836000001</v>
      </c>
      <c r="V64" s="22">
        <v>-108.1563783605</v>
      </c>
      <c r="W64" s="42">
        <v>-108.0860671515</v>
      </c>
      <c r="X64" s="22">
        <v>-108.08606715320001</v>
      </c>
      <c r="Y64" s="69">
        <v>-108.1625999445</v>
      </c>
      <c r="Z64" s="22"/>
      <c r="AA64" s="74">
        <f t="shared" si="3"/>
        <v>1.55</v>
      </c>
      <c r="AB64" s="116">
        <f t="shared" si="39"/>
        <v>-0.30667389759999253</v>
      </c>
      <c r="AC64" s="22">
        <f t="shared" si="40"/>
        <v>-3.0985305000001517E-2</v>
      </c>
      <c r="AD64" s="22">
        <f t="shared" si="41"/>
        <v>0.18447081899999773</v>
      </c>
      <c r="AE64" s="22">
        <f t="shared" si="42"/>
        <v>0.18447082210001042</v>
      </c>
      <c r="AF64" s="22">
        <f t="shared" si="43"/>
        <v>0.34420511519999764</v>
      </c>
      <c r="AG64" s="22">
        <f t="shared" si="44"/>
        <v>0.34420511800000497</v>
      </c>
      <c r="AH64" s="43">
        <f t="shared" si="45"/>
        <v>0.39769869319999884</v>
      </c>
      <c r="AI64" s="116">
        <f t="shared" si="46"/>
        <v>-0.26753782849999652</v>
      </c>
      <c r="AJ64" s="22">
        <f t="shared" si="26"/>
        <v>-7.283429650000528E-2</v>
      </c>
      <c r="AK64" s="22">
        <f t="shared" si="27"/>
        <v>0.15225142420000282</v>
      </c>
      <c r="AL64" s="22">
        <f t="shared" si="28"/>
        <v>0.15225142410000103</v>
      </c>
      <c r="AM64" s="22">
        <f t="shared" si="29"/>
        <v>0.24886491200000194</v>
      </c>
      <c r="AN64" s="22">
        <f t="shared" si="30"/>
        <v>0.24886491169999658</v>
      </c>
      <c r="AO64" s="43">
        <f t="shared" si="31"/>
        <v>0.15181747500000142</v>
      </c>
      <c r="AP64" s="116">
        <f t="shared" si="47"/>
        <v>-0.1759360705000006</v>
      </c>
      <c r="AQ64" s="22">
        <f t="shared" si="33"/>
        <v>-7.0075592899996764E-2</v>
      </c>
      <c r="AR64" s="22">
        <f t="shared" si="34"/>
        <v>0.15461397739998972</v>
      </c>
      <c r="AS64" s="22">
        <f t="shared" si="35"/>
        <v>0.15461397739998972</v>
      </c>
      <c r="AT64" s="22">
        <f t="shared" si="36"/>
        <v>0.26805071789999602</v>
      </c>
      <c r="AU64" s="22">
        <f t="shared" si="37"/>
        <v>0.26805071769999245</v>
      </c>
      <c r="AV64" s="43">
        <f t="shared" si="38"/>
        <v>0.17725207590000025</v>
      </c>
    </row>
    <row r="65" spans="2:48" x14ac:dyDescent="0.25">
      <c r="B65" s="20">
        <v>1.45</v>
      </c>
      <c r="C65" s="20">
        <v>0.21211756239999999</v>
      </c>
      <c r="D65" s="43">
        <v>0.89982917159999998</v>
      </c>
      <c r="E65" s="51">
        <v>-108.4269455764</v>
      </c>
      <c r="F65" s="40">
        <v>-108.2261714437</v>
      </c>
      <c r="G65" s="22">
        <v>-107.9470242997</v>
      </c>
      <c r="H65" s="22">
        <v>-107.9470242997</v>
      </c>
      <c r="I65" s="22">
        <v>-107.7493373953</v>
      </c>
      <c r="J65" s="22">
        <v>-107.7493373953</v>
      </c>
      <c r="K65" s="40">
        <v>-107.71127844270001</v>
      </c>
      <c r="L65" s="51">
        <v>-108.4269455764</v>
      </c>
      <c r="M65" s="40">
        <v>-108.3077580474</v>
      </c>
      <c r="N65" s="42">
        <v>-108.0265620051</v>
      </c>
      <c r="O65" s="42">
        <v>-108.0265620051</v>
      </c>
      <c r="P65" s="42">
        <v>-108.0235522145</v>
      </c>
      <c r="Q65" s="42">
        <v>-108.0235522145</v>
      </c>
      <c r="R65" s="69">
        <v>-108.09085038710001</v>
      </c>
      <c r="S65" s="51">
        <v>-108.4269455764</v>
      </c>
      <c r="T65" s="40">
        <v>-108.3963045982</v>
      </c>
      <c r="U65" s="22">
        <v>-108.1142262019</v>
      </c>
      <c r="V65" s="22">
        <v>-108.1142262019</v>
      </c>
      <c r="W65" s="42">
        <v>-108.0948382542</v>
      </c>
      <c r="X65" s="22">
        <v>-108.0948382542</v>
      </c>
      <c r="Y65" s="69">
        <v>-108.15501915740001</v>
      </c>
      <c r="Z65" s="22"/>
      <c r="AA65" s="74">
        <f t="shared" si="3"/>
        <v>1.5</v>
      </c>
      <c r="AB65" s="116">
        <f t="shared" si="39"/>
        <v>-0.26270289730000229</v>
      </c>
      <c r="AC65" s="22">
        <f t="shared" si="40"/>
        <v>-2.2049582899995812E-2</v>
      </c>
      <c r="AD65" s="22">
        <f t="shared" si="41"/>
        <v>0.22281680380000068</v>
      </c>
      <c r="AE65" s="22">
        <f t="shared" si="42"/>
        <v>0.22281681940000908</v>
      </c>
      <c r="AF65" s="22">
        <f t="shared" si="43"/>
        <v>0.4004885812000083</v>
      </c>
      <c r="AG65" s="22">
        <f t="shared" si="44"/>
        <v>0.400488593700004</v>
      </c>
      <c r="AH65" s="43">
        <f t="shared" si="45"/>
        <v>0.44733100679999893</v>
      </c>
      <c r="AI65" s="116">
        <f t="shared" si="46"/>
        <v>-0.22356682820000628</v>
      </c>
      <c r="AJ65" s="22">
        <f t="shared" si="26"/>
        <v>-6.4668482000001859E-2</v>
      </c>
      <c r="AK65" s="22">
        <f t="shared" si="27"/>
        <v>0.18675790260000724</v>
      </c>
      <c r="AL65" s="22">
        <f t="shared" si="28"/>
        <v>0.18675790209999832</v>
      </c>
      <c r="AM65" s="22">
        <f t="shared" si="29"/>
        <v>0.24002891690000183</v>
      </c>
      <c r="AN65" s="22">
        <f t="shared" si="30"/>
        <v>0.2400289147000052</v>
      </c>
      <c r="AO65" s="43">
        <f t="shared" si="31"/>
        <v>0.15718845489999467</v>
      </c>
      <c r="AP65" s="116">
        <f t="shared" si="47"/>
        <v>-0.13196507020001036</v>
      </c>
      <c r="AQ65" s="22">
        <f t="shared" si="33"/>
        <v>-6.175706560000549E-2</v>
      </c>
      <c r="AR65" s="22">
        <f t="shared" si="34"/>
        <v>0.18985026189999132</v>
      </c>
      <c r="AS65" s="22">
        <f t="shared" si="35"/>
        <v>0.18985026139999661</v>
      </c>
      <c r="AT65" s="22">
        <f t="shared" si="36"/>
        <v>0.26016147039999282</v>
      </c>
      <c r="AU65" s="22">
        <f t="shared" si="37"/>
        <v>0.26016146869999091</v>
      </c>
      <c r="AV65" s="43">
        <f t="shared" si="38"/>
        <v>0.18362867739999444</v>
      </c>
    </row>
    <row r="66" spans="2:48" x14ac:dyDescent="0.25">
      <c r="B66" s="20">
        <v>1.4</v>
      </c>
      <c r="C66" s="20">
        <v>0.2495149784</v>
      </c>
      <c r="D66" s="43">
        <v>0.90213377780000004</v>
      </c>
      <c r="E66" s="51">
        <v>-108.36738091070001</v>
      </c>
      <c r="F66" s="40">
        <v>-108.2117992662</v>
      </c>
      <c r="G66" s="22">
        <v>-107.8927421148</v>
      </c>
      <c r="H66" s="22">
        <v>-107.89274210870001</v>
      </c>
      <c r="I66" s="22">
        <v>-107.6726774493</v>
      </c>
      <c r="J66" s="22">
        <v>-107.672677444</v>
      </c>
      <c r="K66" s="40">
        <v>-107.64595945400001</v>
      </c>
      <c r="L66" s="51">
        <v>-108.36738091070001</v>
      </c>
      <c r="M66" s="40">
        <v>-108.2919418013</v>
      </c>
      <c r="N66" s="42">
        <v>-108.0317400301</v>
      </c>
      <c r="O66" s="42">
        <v>-108.0317400304</v>
      </c>
      <c r="P66" s="42">
        <v>-107.9773279915</v>
      </c>
      <c r="Q66" s="42">
        <v>-107.977327992</v>
      </c>
      <c r="R66" s="69">
        <v>-108.0823629559</v>
      </c>
      <c r="S66" s="51">
        <v>-108.36738091070001</v>
      </c>
      <c r="T66" s="40">
        <v>-108.3803360563</v>
      </c>
      <c r="U66" s="22">
        <v>-108.1023567741</v>
      </c>
      <c r="V66" s="22">
        <v>-108.1023567745</v>
      </c>
      <c r="W66" s="42">
        <v>-108.0639870063</v>
      </c>
      <c r="X66" s="22">
        <v>-108.0639870063</v>
      </c>
      <c r="Y66" s="69">
        <v>-108.1452338526</v>
      </c>
      <c r="Z66" s="22"/>
      <c r="AA66" s="74">
        <f t="shared" si="3"/>
        <v>1.45</v>
      </c>
      <c r="AB66" s="116">
        <f t="shared" si="39"/>
        <v>-0.21145478159999698</v>
      </c>
      <c r="AC66" s="22">
        <f t="shared" si="40"/>
        <v>-1.0680648899992207E-2</v>
      </c>
      <c r="AD66" s="22">
        <f t="shared" si="41"/>
        <v>0.2684664951000002</v>
      </c>
      <c r="AE66" s="22">
        <f t="shared" si="42"/>
        <v>0.2684664951000002</v>
      </c>
      <c r="AF66" s="22">
        <f t="shared" si="43"/>
        <v>0.46615339950000134</v>
      </c>
      <c r="AG66" s="22">
        <f t="shared" si="44"/>
        <v>0.46615339950000134</v>
      </c>
      <c r="AH66" s="43">
        <f t="shared" si="45"/>
        <v>0.50421235209999793</v>
      </c>
      <c r="AI66" s="116">
        <f t="shared" si="46"/>
        <v>-0.17231871250000097</v>
      </c>
      <c r="AJ66" s="22">
        <f t="shared" si="26"/>
        <v>-5.3131183499999679E-2</v>
      </c>
      <c r="AK66" s="22">
        <f t="shared" si="27"/>
        <v>0.22806485879999627</v>
      </c>
      <c r="AL66" s="22">
        <f t="shared" si="28"/>
        <v>0.22806485879999627</v>
      </c>
      <c r="AM66" s="22">
        <f t="shared" si="29"/>
        <v>0.2310746494</v>
      </c>
      <c r="AN66" s="22">
        <f t="shared" si="30"/>
        <v>0.2310746494</v>
      </c>
      <c r="AO66" s="43">
        <f t="shared" si="31"/>
        <v>0.16377647679999541</v>
      </c>
      <c r="AP66" s="116">
        <f t="shared" si="47"/>
        <v>-8.0716954500005045E-2</v>
      </c>
      <c r="AQ66" s="22">
        <f t="shared" si="33"/>
        <v>-5.0075976300007596E-2</v>
      </c>
      <c r="AR66" s="22">
        <f t="shared" si="34"/>
        <v>0.2320024200000006</v>
      </c>
      <c r="AS66" s="22">
        <f t="shared" si="35"/>
        <v>0.2320024200000006</v>
      </c>
      <c r="AT66" s="22">
        <f t="shared" si="36"/>
        <v>0.25139036769999734</v>
      </c>
      <c r="AU66" s="22">
        <f t="shared" si="37"/>
        <v>0.25139036769999734</v>
      </c>
      <c r="AV66" s="43">
        <f t="shared" si="38"/>
        <v>0.1912094644999911</v>
      </c>
    </row>
    <row r="67" spans="2:48" x14ac:dyDescent="0.25">
      <c r="B67" s="20">
        <v>1.35</v>
      </c>
      <c r="C67" s="20">
        <v>0.288548947</v>
      </c>
      <c r="D67" s="43">
        <v>0.90860474980000006</v>
      </c>
      <c r="E67" s="51">
        <v>-108.2984545857</v>
      </c>
      <c r="F67" s="40">
        <v>-108.19368707300001</v>
      </c>
      <c r="G67" s="22">
        <v>-107.828305332</v>
      </c>
      <c r="H67" s="22">
        <v>-107.8283053306</v>
      </c>
      <c r="I67" s="42">
        <v>-107.5831430046</v>
      </c>
      <c r="J67" s="42">
        <v>-107.5831430034</v>
      </c>
      <c r="K67" s="40">
        <v>-107.57084653050001</v>
      </c>
      <c r="L67" s="51">
        <v>-108.2984545857</v>
      </c>
      <c r="M67" s="40">
        <v>-108.2706797969</v>
      </c>
      <c r="N67" s="42">
        <v>-108.0382896041</v>
      </c>
      <c r="O67" s="42">
        <v>-108.0382896043</v>
      </c>
      <c r="P67" s="42">
        <v>-107.9190907891</v>
      </c>
      <c r="Q67" s="42">
        <v>-107.9190907892</v>
      </c>
      <c r="R67" s="69">
        <v>-108.0711059126</v>
      </c>
      <c r="S67" s="51">
        <v>-108.2984545857</v>
      </c>
      <c r="T67" s="40">
        <v>-108.3588801078</v>
      </c>
      <c r="U67" s="22">
        <v>-108.10743900910001</v>
      </c>
      <c r="V67" s="22">
        <v>-108.10743900919999</v>
      </c>
      <c r="W67" s="42">
        <v>-108.0044366905</v>
      </c>
      <c r="X67" s="22">
        <v>-108.0044366905</v>
      </c>
      <c r="Y67" s="69">
        <v>-108.13197119740001</v>
      </c>
      <c r="Z67" s="22"/>
      <c r="AA67" s="74">
        <f t="shared" si="3"/>
        <v>1.4</v>
      </c>
      <c r="AB67" s="116">
        <f t="shared" si="39"/>
        <v>-0.15189011590000234</v>
      </c>
      <c r="AC67" s="22">
        <f t="shared" si="40"/>
        <v>3.6915286000009928E-3</v>
      </c>
      <c r="AD67" s="22">
        <f t="shared" si="41"/>
        <v>0.32274868000000367</v>
      </c>
      <c r="AE67" s="22">
        <f t="shared" si="42"/>
        <v>0.32274868609999885</v>
      </c>
      <c r="AF67" s="22">
        <f t="shared" si="43"/>
        <v>0.54281334550000793</v>
      </c>
      <c r="AG67" s="22">
        <f t="shared" si="44"/>
        <v>0.54281335080000304</v>
      </c>
      <c r="AH67" s="43">
        <f t="shared" si="45"/>
        <v>0.56953134079999757</v>
      </c>
      <c r="AI67" s="116">
        <f t="shared" si="46"/>
        <v>-0.11275404680000634</v>
      </c>
      <c r="AJ67" s="22">
        <f t="shared" si="26"/>
        <v>-3.7314937399997916E-2</v>
      </c>
      <c r="AK67" s="22">
        <f t="shared" si="27"/>
        <v>0.22288683380000407</v>
      </c>
      <c r="AL67" s="22">
        <f t="shared" si="28"/>
        <v>0.22288683349999872</v>
      </c>
      <c r="AM67" s="22">
        <f t="shared" si="29"/>
        <v>0.27729887239999584</v>
      </c>
      <c r="AN67" s="22">
        <f t="shared" si="30"/>
        <v>0.27729887190000113</v>
      </c>
      <c r="AO67" s="43">
        <f t="shared" si="31"/>
        <v>0.17226390800000502</v>
      </c>
      <c r="AP67" s="116">
        <f t="shared" si="47"/>
        <v>-2.115228880001041E-2</v>
      </c>
      <c r="AQ67" s="22">
        <f t="shared" si="33"/>
        <v>-3.4107434399999192E-2</v>
      </c>
      <c r="AR67" s="22">
        <f t="shared" si="34"/>
        <v>0.24387184779999416</v>
      </c>
      <c r="AS67" s="22">
        <f t="shared" si="35"/>
        <v>0.24387184740000123</v>
      </c>
      <c r="AT67" s="22">
        <f t="shared" si="36"/>
        <v>0.28224161560000027</v>
      </c>
      <c r="AU67" s="22">
        <f t="shared" si="37"/>
        <v>0.28224161560000027</v>
      </c>
      <c r="AV67" s="43">
        <f t="shared" si="38"/>
        <v>0.20099476929999582</v>
      </c>
    </row>
    <row r="68" spans="2:48" x14ac:dyDescent="0.25">
      <c r="B68" s="20">
        <v>1.3</v>
      </c>
      <c r="C68" s="20">
        <v>0.32762151270000001</v>
      </c>
      <c r="D68" s="43">
        <v>0.92128625149999999</v>
      </c>
      <c r="E68" s="51">
        <v>-108.2192664092</v>
      </c>
      <c r="F68" s="40">
        <v>-108.17084580540001</v>
      </c>
      <c r="G68" s="22">
        <v>-107.7520558306</v>
      </c>
      <c r="H68" s="22">
        <v>-107.7520558173</v>
      </c>
      <c r="I68" s="42">
        <v>-107.47860272299999</v>
      </c>
      <c r="J68" s="42">
        <v>-107.47860273329999</v>
      </c>
      <c r="K68" s="40">
        <v>-107.48444090229999</v>
      </c>
      <c r="L68" s="51">
        <v>-108.2192664092</v>
      </c>
      <c r="M68" s="40">
        <v>-108.24245478989999</v>
      </c>
      <c r="N68" s="42">
        <v>-108.04198262049999</v>
      </c>
      <c r="O68" s="42">
        <v>-108.041982623</v>
      </c>
      <c r="P68" s="42">
        <v>-107.8513658322</v>
      </c>
      <c r="Q68" s="42">
        <v>-107.8513658339</v>
      </c>
      <c r="R68" s="69">
        <v>-108.0559690354</v>
      </c>
      <c r="S68" s="51">
        <v>-108.2192664092</v>
      </c>
      <c r="T68" s="40">
        <v>-108.3303749584</v>
      </c>
      <c r="U68" s="22">
        <v>-108.1086059005</v>
      </c>
      <c r="V68" s="22">
        <v>-108.1086059014</v>
      </c>
      <c r="W68" s="42">
        <v>-107.93455090969999</v>
      </c>
      <c r="X68" s="22">
        <v>-107.9345509098</v>
      </c>
      <c r="Y68" s="69">
        <v>-108.11361945340001</v>
      </c>
      <c r="Z68" s="22"/>
      <c r="AA68" s="74">
        <f>B67</f>
        <v>1.35</v>
      </c>
      <c r="AB68" s="116">
        <f t="shared" si="39"/>
        <v>-8.2963790899995615E-2</v>
      </c>
      <c r="AC68" s="22">
        <f t="shared" si="40"/>
        <v>2.1803721799997788E-2</v>
      </c>
      <c r="AD68" s="22">
        <f t="shared" si="41"/>
        <v>0.3871854628000051</v>
      </c>
      <c r="AE68" s="22">
        <f t="shared" si="42"/>
        <v>0.38718546420000166</v>
      </c>
      <c r="AF68" s="22">
        <f t="shared" si="43"/>
        <v>0.63234779020000076</v>
      </c>
      <c r="AG68" s="22">
        <f t="shared" si="44"/>
        <v>0.63234779140000796</v>
      </c>
      <c r="AH68" s="43">
        <f t="shared" si="45"/>
        <v>0.64464426429999833</v>
      </c>
      <c r="AI68" s="116">
        <f t="shared" si="46"/>
        <v>-4.3827721799999608E-2</v>
      </c>
      <c r="AJ68" s="22">
        <f t="shared" si="26"/>
        <v>-1.6052932999997438E-2</v>
      </c>
      <c r="AK68" s="22">
        <f t="shared" si="27"/>
        <v>0.21633725979999952</v>
      </c>
      <c r="AL68" s="22">
        <f t="shared" si="28"/>
        <v>0.21633725959999595</v>
      </c>
      <c r="AM68" s="22">
        <f t="shared" si="29"/>
        <v>0.3355360748000038</v>
      </c>
      <c r="AN68" s="22">
        <f t="shared" si="30"/>
        <v>0.33553607470000202</v>
      </c>
      <c r="AO68" s="43">
        <f t="shared" si="31"/>
        <v>0.18352095129999668</v>
      </c>
      <c r="AP68" s="116">
        <f t="shared" si="47"/>
        <v>4.7774036199996317E-2</v>
      </c>
      <c r="AQ68" s="22">
        <f t="shared" si="33"/>
        <v>-1.2651485900008197E-2</v>
      </c>
      <c r="AR68" s="22">
        <f t="shared" si="34"/>
        <v>0.23878961279999089</v>
      </c>
      <c r="AS68" s="22">
        <f t="shared" si="35"/>
        <v>0.23878961270000332</v>
      </c>
      <c r="AT68" s="22">
        <f t="shared" si="36"/>
        <v>0.34179193139999597</v>
      </c>
      <c r="AU68" s="22">
        <f t="shared" si="37"/>
        <v>0.34179193139999597</v>
      </c>
      <c r="AV68" s="43">
        <f t="shared" si="38"/>
        <v>0.21425742449999063</v>
      </c>
    </row>
    <row r="69" spans="2:48" x14ac:dyDescent="0.25">
      <c r="B69" s="20">
        <v>1.25</v>
      </c>
      <c r="C69" s="20">
        <v>0.3641855303</v>
      </c>
      <c r="D69" s="43">
        <v>0.89472888380000004</v>
      </c>
      <c r="E69" s="51">
        <v>-108.1293459959</v>
      </c>
      <c r="F69" s="40">
        <v>-108.14183819270001</v>
      </c>
      <c r="G69" s="22">
        <v>-107.6624675345</v>
      </c>
      <c r="H69" s="22">
        <v>-107.6624675333</v>
      </c>
      <c r="I69" s="42">
        <v>-107.35686681670001</v>
      </c>
      <c r="J69" s="42">
        <v>-107.3568668197</v>
      </c>
      <c r="K69" s="40">
        <v>-107.385186518</v>
      </c>
      <c r="L69" s="51">
        <v>-108.1293459959</v>
      </c>
      <c r="M69" s="40">
        <v>-108.2052858277</v>
      </c>
      <c r="N69" s="42">
        <v>-108.035479005</v>
      </c>
      <c r="O69" s="42">
        <v>-108.04099000790001</v>
      </c>
      <c r="P69" s="42">
        <v>-107.77662903069999</v>
      </c>
      <c r="Q69" s="42">
        <v>-107.77662903069999</v>
      </c>
      <c r="R69" s="69">
        <v>-108.0409900083</v>
      </c>
      <c r="S69" s="51">
        <v>-108.1293459959</v>
      </c>
      <c r="T69" s="40">
        <v>-108.29279931790001</v>
      </c>
      <c r="U69" s="22">
        <v>-108.1038617757</v>
      </c>
      <c r="V69" s="22">
        <v>-108.10386177549999</v>
      </c>
      <c r="W69" s="42">
        <v>-107.85455541269999</v>
      </c>
      <c r="X69" s="22">
        <v>-107.8545554129</v>
      </c>
      <c r="Y69" s="69">
        <v>-108.0881691197</v>
      </c>
      <c r="Z69" s="22"/>
      <c r="AA69" s="74">
        <f t="shared" si="3"/>
        <v>1.3</v>
      </c>
      <c r="AB69" s="116">
        <f t="shared" si="39"/>
        <v>-3.775614399998517E-3</v>
      </c>
      <c r="AC69" s="22">
        <f t="shared" si="40"/>
        <v>4.4644989399998281E-2</v>
      </c>
      <c r="AD69" s="22">
        <f t="shared" si="41"/>
        <v>0.46343496420000463</v>
      </c>
      <c r="AE69" s="22">
        <f t="shared" si="42"/>
        <v>0.4634349775000004</v>
      </c>
      <c r="AF69" s="22">
        <f t="shared" si="43"/>
        <v>0.73688807180000993</v>
      </c>
      <c r="AG69" s="22">
        <f t="shared" si="44"/>
        <v>0.73688806150001085</v>
      </c>
      <c r="AH69" s="43">
        <f t="shared" si="45"/>
        <v>0.7310498925000104</v>
      </c>
      <c r="AI69" s="116">
        <f t="shared" si="46"/>
        <v>3.536045469999749E-2</v>
      </c>
      <c r="AJ69" s="22">
        <f t="shared" si="26"/>
        <v>1.217207400000575E-2</v>
      </c>
      <c r="AK69" s="22">
        <f t="shared" si="27"/>
        <v>0.21264424340000687</v>
      </c>
      <c r="AL69" s="22">
        <f t="shared" si="28"/>
        <v>0.21264424090000489</v>
      </c>
      <c r="AM69" s="22">
        <f t="shared" si="29"/>
        <v>0.40326103169999783</v>
      </c>
      <c r="AN69" s="22">
        <f t="shared" si="30"/>
        <v>0.40326102999999591</v>
      </c>
      <c r="AO69" s="43">
        <f t="shared" si="31"/>
        <v>0.19865782850000357</v>
      </c>
      <c r="AP69" s="116">
        <f t="shared" si="47"/>
        <v>0.12696221269999342</v>
      </c>
      <c r="AQ69" s="22">
        <f t="shared" si="33"/>
        <v>1.5853663499996173E-2</v>
      </c>
      <c r="AR69" s="22">
        <f t="shared" si="34"/>
        <v>0.23762272140000107</v>
      </c>
      <c r="AS69" s="22">
        <f t="shared" si="35"/>
        <v>0.23762272049999922</v>
      </c>
      <c r="AT69" s="22">
        <f t="shared" si="36"/>
        <v>0.41167771220000304</v>
      </c>
      <c r="AU69" s="22">
        <f t="shared" si="37"/>
        <v>0.41167771210000126</v>
      </c>
      <c r="AV69" s="43">
        <f t="shared" si="38"/>
        <v>0.23260916849999091</v>
      </c>
    </row>
    <row r="70" spans="2:48" x14ac:dyDescent="0.25">
      <c r="B70" s="20">
        <v>1.2</v>
      </c>
      <c r="C70" s="20">
        <v>0.39519501109999999</v>
      </c>
      <c r="D70" s="43">
        <v>0.85742449430000001</v>
      </c>
      <c r="E70" s="51">
        <v>-108.0290377378</v>
      </c>
      <c r="F70" s="40">
        <v>-108.10423877060001</v>
      </c>
      <c r="G70" s="22">
        <v>-107.5590099784</v>
      </c>
      <c r="H70" s="22">
        <v>-107.55900996920001</v>
      </c>
      <c r="I70" s="42">
        <v>-107.2164669742</v>
      </c>
      <c r="J70" s="42">
        <v>-107.2164669812</v>
      </c>
      <c r="K70" s="40">
        <v>-107.2717338785</v>
      </c>
      <c r="L70" s="51">
        <v>-108.0290377378</v>
      </c>
      <c r="M70" s="40">
        <v>-108.1566344599</v>
      </c>
      <c r="N70" s="42">
        <v>-108.03238685869999</v>
      </c>
      <c r="O70" s="42">
        <v>-108.0323868565</v>
      </c>
      <c r="P70" s="42">
        <v>-107.70512004059999</v>
      </c>
      <c r="Q70" s="42">
        <v>-107.705120041</v>
      </c>
      <c r="R70" s="69">
        <v>-108.007382288</v>
      </c>
      <c r="S70" s="51">
        <v>-108.0290377378</v>
      </c>
      <c r="T70" s="40">
        <v>-108.2436151805</v>
      </c>
      <c r="U70" s="22">
        <v>-108.0904793183</v>
      </c>
      <c r="V70" s="22">
        <v>-108.09047931560001</v>
      </c>
      <c r="W70" s="42">
        <v>-107.7708740959</v>
      </c>
      <c r="X70" s="22">
        <v>-107.770874096</v>
      </c>
      <c r="Y70" s="69">
        <v>-108.0531695281</v>
      </c>
      <c r="Z70" s="22"/>
      <c r="AA70" s="74">
        <f t="shared" ref="AA70:AA75" si="48">B69</f>
        <v>1.25</v>
      </c>
      <c r="AB70" s="116">
        <f t="shared" si="39"/>
        <v>8.6144798900008368E-2</v>
      </c>
      <c r="AC70" s="22">
        <f t="shared" si="40"/>
        <v>7.3652602099997466E-2</v>
      </c>
      <c r="AD70" s="22">
        <f t="shared" si="41"/>
        <v>0.5530232603000087</v>
      </c>
      <c r="AE70" s="22">
        <f t="shared" si="42"/>
        <v>0.55302326150000169</v>
      </c>
      <c r="AF70" s="22">
        <f t="shared" si="43"/>
        <v>0.85862397809999891</v>
      </c>
      <c r="AG70" s="22">
        <f t="shared" si="44"/>
        <v>0.85862397510000221</v>
      </c>
      <c r="AH70" s="43">
        <f t="shared" si="45"/>
        <v>0.83030427680000685</v>
      </c>
      <c r="AI70" s="116">
        <f t="shared" si="46"/>
        <v>0.12528086800000438</v>
      </c>
      <c r="AJ70" s="22">
        <f t="shared" si="26"/>
        <v>4.9341036200004851E-2</v>
      </c>
      <c r="AK70" s="22">
        <f t="shared" si="27"/>
        <v>0.21914785890000132</v>
      </c>
      <c r="AL70" s="22">
        <f t="shared" si="28"/>
        <v>0.21363685599999371</v>
      </c>
      <c r="AM70" s="22">
        <f t="shared" si="29"/>
        <v>0.47799783320000699</v>
      </c>
      <c r="AN70" s="22">
        <f t="shared" si="30"/>
        <v>0.47799783320000699</v>
      </c>
      <c r="AO70" s="43">
        <f t="shared" si="31"/>
        <v>0.21363685560000079</v>
      </c>
      <c r="AP70" s="116">
        <f t="shared" si="47"/>
        <v>0.2168826260000003</v>
      </c>
      <c r="AQ70" s="22">
        <f t="shared" si="33"/>
        <v>5.3429303999990907E-2</v>
      </c>
      <c r="AR70" s="22">
        <f t="shared" si="34"/>
        <v>0.24236684619999949</v>
      </c>
      <c r="AS70" s="22">
        <f t="shared" si="35"/>
        <v>0.24236684640000306</v>
      </c>
      <c r="AT70" s="22">
        <f t="shared" si="36"/>
        <v>0.49167320920000179</v>
      </c>
      <c r="AU70" s="22">
        <f t="shared" si="37"/>
        <v>0.49167320899999822</v>
      </c>
      <c r="AV70" s="43">
        <f t="shared" si="38"/>
        <v>0.25805950219999829</v>
      </c>
    </row>
    <row r="71" spans="2:48" x14ac:dyDescent="0.25">
      <c r="B71" s="20">
        <v>1.1499999999999999</v>
      </c>
      <c r="C71" s="20">
        <v>0.4191488243</v>
      </c>
      <c r="D71" s="43">
        <v>0.81658939360000005</v>
      </c>
      <c r="E71" s="51">
        <v>-107.91947037440001</v>
      </c>
      <c r="F71" s="40">
        <v>-108.0535785359</v>
      </c>
      <c r="G71" s="22">
        <v>-107.4438346519</v>
      </c>
      <c r="H71" s="22">
        <v>-107.4438345765</v>
      </c>
      <c r="I71" s="42">
        <v>-107.0584329254</v>
      </c>
      <c r="J71" s="42">
        <v>-107.0584329861</v>
      </c>
      <c r="K71" s="40">
        <v>-107.1435857922</v>
      </c>
      <c r="L71" s="51">
        <v>-107.91947037440001</v>
      </c>
      <c r="M71" s="40">
        <v>-108.0934489845</v>
      </c>
      <c r="N71" s="42">
        <v>-108.01154410860001</v>
      </c>
      <c r="O71" s="42">
        <v>-108.0115440865</v>
      </c>
      <c r="P71" s="42">
        <v>-107.63562924199999</v>
      </c>
      <c r="Q71" s="42">
        <v>-107.6356292577</v>
      </c>
      <c r="R71" s="69">
        <v>-107.96763394</v>
      </c>
      <c r="S71" s="51">
        <v>-107.91947037440001</v>
      </c>
      <c r="T71" s="40">
        <v>-108.17981671139999</v>
      </c>
      <c r="U71" s="22">
        <v>-108.0647652319</v>
      </c>
      <c r="V71" s="22">
        <v>-108.0647652299</v>
      </c>
      <c r="W71" s="42">
        <v>-107.6937743929</v>
      </c>
      <c r="X71" s="22">
        <v>-107.6937743933</v>
      </c>
      <c r="Y71" s="69">
        <v>-108.0056152144</v>
      </c>
      <c r="Z71" s="22"/>
      <c r="AA71" s="74">
        <f t="shared" si="48"/>
        <v>1.2</v>
      </c>
      <c r="AB71" s="116">
        <f t="shared" si="39"/>
        <v>0.18645305700000847</v>
      </c>
      <c r="AC71" s="22">
        <f t="shared" si="40"/>
        <v>0.1112520241999988</v>
      </c>
      <c r="AD71" s="22">
        <f t="shared" si="41"/>
        <v>0.65648081640000555</v>
      </c>
      <c r="AE71" s="22">
        <f t="shared" si="42"/>
        <v>0.65648082559999921</v>
      </c>
      <c r="AF71" s="22">
        <f t="shared" si="43"/>
        <v>0.9990238206000015</v>
      </c>
      <c r="AG71" s="22">
        <f t="shared" si="44"/>
        <v>0.99902381360000447</v>
      </c>
      <c r="AH71" s="43">
        <f t="shared" si="45"/>
        <v>0.94375691630000347</v>
      </c>
      <c r="AI71" s="116">
        <f t="shared" si="46"/>
        <v>0.22558912610000448</v>
      </c>
      <c r="AJ71" s="22">
        <f t="shared" si="26"/>
        <v>9.7992403999995759E-2</v>
      </c>
      <c r="AK71" s="22">
        <f t="shared" si="27"/>
        <v>0.22224000520000686</v>
      </c>
      <c r="AL71" s="22">
        <f t="shared" si="28"/>
        <v>0.22224000740000349</v>
      </c>
      <c r="AM71" s="22">
        <f t="shared" si="29"/>
        <v>0.54950682330000689</v>
      </c>
      <c r="AN71" s="22">
        <f t="shared" si="30"/>
        <v>0.54950682289999975</v>
      </c>
      <c r="AO71" s="43">
        <f t="shared" si="31"/>
        <v>0.24724457589999815</v>
      </c>
      <c r="AP71" s="116">
        <f t="shared" si="47"/>
        <v>0.3171908841000004</v>
      </c>
      <c r="AQ71" s="22">
        <f t="shared" si="33"/>
        <v>0.10261344139999551</v>
      </c>
      <c r="AR71" s="22">
        <f t="shared" si="34"/>
        <v>0.25574930359999826</v>
      </c>
      <c r="AS71" s="22">
        <f t="shared" si="35"/>
        <v>0.2557493062999896</v>
      </c>
      <c r="AT71" s="22">
        <f t="shared" si="36"/>
        <v>0.57535452599999815</v>
      </c>
      <c r="AU71" s="22">
        <f t="shared" si="37"/>
        <v>0.57535452589999636</v>
      </c>
      <c r="AV71" s="43">
        <f t="shared" si="38"/>
        <v>0.29305909379999662</v>
      </c>
    </row>
    <row r="72" spans="2:48" x14ac:dyDescent="0.25">
      <c r="B72" s="20">
        <v>1.1000000000000001</v>
      </c>
      <c r="C72" s="20">
        <v>0.43761713899999999</v>
      </c>
      <c r="D72" s="43">
        <v>0.77616451750000004</v>
      </c>
      <c r="E72" s="51">
        <v>-107.80084431340001</v>
      </c>
      <c r="F72" s="40">
        <v>-107.98304258660001</v>
      </c>
      <c r="G72" s="22">
        <v>-107.3217473741</v>
      </c>
      <c r="H72" s="22">
        <v>-107.3217472072</v>
      </c>
      <c r="I72" s="42">
        <v>-106.8868289417</v>
      </c>
      <c r="J72" s="42">
        <v>-106.8868290499</v>
      </c>
      <c r="K72" s="40">
        <v>-107.00146478960001</v>
      </c>
      <c r="L72" s="51">
        <v>-107.80084431340001</v>
      </c>
      <c r="M72" s="40">
        <v>-108.0121636759</v>
      </c>
      <c r="N72" s="42">
        <v>-107.9725426497</v>
      </c>
      <c r="O72" s="42">
        <v>-107.9725426127</v>
      </c>
      <c r="P72" s="42">
        <v>-107.55120370269999</v>
      </c>
      <c r="Q72" s="42">
        <v>-107.5512037765</v>
      </c>
      <c r="R72" s="69">
        <v>-107.90972103129999</v>
      </c>
      <c r="S72" s="51">
        <v>-107.80084431340001</v>
      </c>
      <c r="T72" s="40">
        <v>-108.0978012098</v>
      </c>
      <c r="U72" s="22">
        <v>-108.0220298707</v>
      </c>
      <c r="V72" s="22">
        <v>-108.02202986090001</v>
      </c>
      <c r="W72" s="42">
        <v>-107.6076908535</v>
      </c>
      <c r="X72" s="22">
        <v>-107.6076908564</v>
      </c>
      <c r="Y72" s="69">
        <v>-107.941434542</v>
      </c>
      <c r="Z72" s="22"/>
      <c r="AA72" s="74">
        <f t="shared" si="48"/>
        <v>1.1499999999999999</v>
      </c>
      <c r="AB72" s="116">
        <f t="shared" si="39"/>
        <v>0.29602042039999787</v>
      </c>
      <c r="AC72" s="22">
        <f t="shared" si="40"/>
        <v>0.16191225890000283</v>
      </c>
      <c r="AD72" s="22">
        <f t="shared" si="41"/>
        <v>0.77165614289999951</v>
      </c>
      <c r="AE72" s="22">
        <f t="shared" si="42"/>
        <v>0.7716562183000093</v>
      </c>
      <c r="AF72" s="22">
        <f t="shared" si="43"/>
        <v>1.1570578694000062</v>
      </c>
      <c r="AG72" s="22">
        <f t="shared" si="44"/>
        <v>1.157057808700003</v>
      </c>
      <c r="AH72" s="43">
        <f t="shared" si="45"/>
        <v>1.0719050026000048</v>
      </c>
      <c r="AI72" s="116">
        <f t="shared" si="46"/>
        <v>0.33515648949999388</v>
      </c>
      <c r="AJ72" s="22">
        <f t="shared" si="26"/>
        <v>0.16117787940000028</v>
      </c>
      <c r="AK72" s="22">
        <f t="shared" si="27"/>
        <v>0.24308275529999435</v>
      </c>
      <c r="AL72" s="22">
        <f t="shared" si="28"/>
        <v>0.24308277740000506</v>
      </c>
      <c r="AM72" s="22">
        <f t="shared" si="29"/>
        <v>0.61899762190000729</v>
      </c>
      <c r="AN72" s="22">
        <f t="shared" si="30"/>
        <v>0.61899760619999711</v>
      </c>
      <c r="AO72" s="43">
        <f t="shared" si="31"/>
        <v>0.28699292390000153</v>
      </c>
      <c r="AP72" s="116">
        <f t="shared" si="47"/>
        <v>0.42675824749998981</v>
      </c>
      <c r="AQ72" s="22">
        <f t="shared" si="33"/>
        <v>0.16641191050000259</v>
      </c>
      <c r="AR72" s="22">
        <f t="shared" si="34"/>
        <v>0.28146338999999898</v>
      </c>
      <c r="AS72" s="22">
        <f t="shared" si="35"/>
        <v>0.28146339199999204</v>
      </c>
      <c r="AT72" s="22">
        <f t="shared" si="36"/>
        <v>0.65245422899999994</v>
      </c>
      <c r="AU72" s="22">
        <f t="shared" si="37"/>
        <v>0.6524542285999928</v>
      </c>
      <c r="AV72" s="43">
        <f t="shared" si="38"/>
        <v>0.34061340750000113</v>
      </c>
    </row>
    <row r="73" spans="2:48" x14ac:dyDescent="0.25">
      <c r="B73" s="20">
        <v>1.05</v>
      </c>
      <c r="C73" s="20">
        <v>0.45236377030000002</v>
      </c>
      <c r="D73" s="43">
        <v>0.74066667939999997</v>
      </c>
      <c r="E73" s="51">
        <v>-107.6693836545</v>
      </c>
      <c r="F73" s="40">
        <v>-107.8854231668</v>
      </c>
      <c r="G73" s="22">
        <v>-107.19395595420001</v>
      </c>
      <c r="H73" s="22">
        <v>-107.1939559125</v>
      </c>
      <c r="I73" s="42">
        <v>-106.70286745200001</v>
      </c>
      <c r="J73" s="42">
        <v>-106.7028674796</v>
      </c>
      <c r="K73" s="40">
        <v>-106.8445514679</v>
      </c>
      <c r="L73" s="51">
        <v>-107.6693836545</v>
      </c>
      <c r="M73" s="40">
        <v>-107.9096137051</v>
      </c>
      <c r="N73" s="22">
        <v>-107.9096136933</v>
      </c>
      <c r="O73" s="42">
        <v>-107.90781697600001</v>
      </c>
      <c r="P73" s="42">
        <v>-107.44130519399999</v>
      </c>
      <c r="Q73" s="42">
        <v>-107.44130521690001</v>
      </c>
      <c r="R73" s="69">
        <v>-107.8262491652</v>
      </c>
      <c r="S73" s="51">
        <v>-107.6693836545</v>
      </c>
      <c r="T73" s="40">
        <v>-107.9924988934</v>
      </c>
      <c r="U73" s="22">
        <v>-107.9567097783</v>
      </c>
      <c r="V73" s="22">
        <v>-107.95670977570001</v>
      </c>
      <c r="W73" s="42">
        <v>-107.498003137</v>
      </c>
      <c r="X73" s="22">
        <v>-107.4980031381</v>
      </c>
      <c r="Y73" s="69">
        <v>-107.8547259974</v>
      </c>
      <c r="Z73" s="22"/>
      <c r="AA73" s="74">
        <f t="shared" si="48"/>
        <v>1.1000000000000001</v>
      </c>
      <c r="AB73" s="116">
        <f t="shared" si="39"/>
        <v>0.41464648139999838</v>
      </c>
      <c r="AC73" s="22">
        <f t="shared" si="40"/>
        <v>0.23244820819999745</v>
      </c>
      <c r="AD73" s="22">
        <f t="shared" si="41"/>
        <v>0.89374342070000523</v>
      </c>
      <c r="AE73" s="22">
        <f t="shared" si="42"/>
        <v>0.8937435875999995</v>
      </c>
      <c r="AF73" s="22">
        <f t="shared" si="43"/>
        <v>1.3286618531000016</v>
      </c>
      <c r="AG73" s="22">
        <f t="shared" si="44"/>
        <v>1.3286617449000033</v>
      </c>
      <c r="AH73" s="43">
        <f t="shared" si="45"/>
        <v>1.2140260051999974</v>
      </c>
      <c r="AI73" s="116">
        <f t="shared" si="46"/>
        <v>0.45378255049999439</v>
      </c>
      <c r="AJ73" s="22">
        <f t="shared" si="26"/>
        <v>0.24246318800000211</v>
      </c>
      <c r="AK73" s="22">
        <f t="shared" si="27"/>
        <v>0.28208421419999752</v>
      </c>
      <c r="AL73" s="22">
        <f t="shared" si="28"/>
        <v>0.28208425120000413</v>
      </c>
      <c r="AM73" s="22">
        <f t="shared" si="29"/>
        <v>0.70342316120000703</v>
      </c>
      <c r="AN73" s="22">
        <f t="shared" si="30"/>
        <v>0.70342308739999737</v>
      </c>
      <c r="AO73" s="43">
        <f t="shared" si="31"/>
        <v>0.34490583260000562</v>
      </c>
      <c r="AP73" s="116">
        <f t="shared" si="47"/>
        <v>0.54538430849999031</v>
      </c>
      <c r="AQ73" s="22">
        <f t="shared" si="33"/>
        <v>0.24842741209999986</v>
      </c>
      <c r="AR73" s="22">
        <f t="shared" si="34"/>
        <v>0.32419875120000086</v>
      </c>
      <c r="AS73" s="22">
        <f t="shared" si="35"/>
        <v>0.32419876099999101</v>
      </c>
      <c r="AT73" s="22">
        <f t="shared" si="36"/>
        <v>0.73853776839999341</v>
      </c>
      <c r="AU73" s="22">
        <f t="shared" si="37"/>
        <v>0.7385377654999985</v>
      </c>
      <c r="AV73" s="43">
        <f t="shared" si="38"/>
        <v>0.40479407990000027</v>
      </c>
    </row>
    <row r="74" spans="2:48" x14ac:dyDescent="0.25">
      <c r="B74" s="20">
        <v>1</v>
      </c>
      <c r="C74" s="20">
        <v>0.46337130319999997</v>
      </c>
      <c r="D74" s="43">
        <v>0.71150366139999999</v>
      </c>
      <c r="E74" s="51">
        <v>-107.5164450659</v>
      </c>
      <c r="F74" s="40">
        <v>-107.7538018334</v>
      </c>
      <c r="G74" s="22">
        <v>-107.0528846494</v>
      </c>
      <c r="H74" s="22">
        <v>-107.0528846289</v>
      </c>
      <c r="I74" s="42">
        <v>-106.499033865</v>
      </c>
      <c r="J74" s="42">
        <v>-106.4990339013</v>
      </c>
      <c r="K74" s="40">
        <v>-106.66649670140001</v>
      </c>
      <c r="L74" s="51">
        <v>-107.5164450659</v>
      </c>
      <c r="M74" s="40">
        <v>-107.81662628620001</v>
      </c>
      <c r="N74" s="22">
        <v>-107.8166262618</v>
      </c>
      <c r="O74" s="42">
        <v>-107.7729987896</v>
      </c>
      <c r="P74" s="42">
        <v>-107.2979937974</v>
      </c>
      <c r="Q74" s="42">
        <v>-107.29799380350001</v>
      </c>
      <c r="R74" s="69">
        <v>-107.710029499</v>
      </c>
      <c r="S74" s="51">
        <v>-107.5164450659</v>
      </c>
      <c r="T74" s="40">
        <v>-107.86203911459999</v>
      </c>
      <c r="U74" s="22">
        <v>-107.86203911290001</v>
      </c>
      <c r="V74" s="22">
        <v>-107.8565449406</v>
      </c>
      <c r="W74" s="42">
        <v>-107.3555299224</v>
      </c>
      <c r="X74" s="22">
        <v>-107.35552992780001</v>
      </c>
      <c r="Y74" s="69">
        <v>-107.73762326950001</v>
      </c>
      <c r="Z74" s="22"/>
      <c r="AA74" s="74">
        <f t="shared" si="48"/>
        <v>1.05</v>
      </c>
      <c r="AB74" s="116">
        <f t="shared" si="39"/>
        <v>0.54610714030000906</v>
      </c>
      <c r="AC74" s="22">
        <f t="shared" si="40"/>
        <v>0.33006762800000899</v>
      </c>
      <c r="AD74" s="22">
        <f t="shared" si="41"/>
        <v>1.0215348405999976</v>
      </c>
      <c r="AE74" s="22">
        <f t="shared" si="42"/>
        <v>1.0215348823000028</v>
      </c>
      <c r="AF74" s="22">
        <f t="shared" si="43"/>
        <v>1.5126233427999978</v>
      </c>
      <c r="AG74" s="22">
        <f t="shared" si="44"/>
        <v>1.5126233152000026</v>
      </c>
      <c r="AH74" s="43">
        <f t="shared" si="45"/>
        <v>1.3709393269000003</v>
      </c>
      <c r="AI74" s="116">
        <f t="shared" si="46"/>
        <v>0.58524320940000507</v>
      </c>
      <c r="AJ74" s="22">
        <f t="shared" si="26"/>
        <v>0.3450131588000005</v>
      </c>
      <c r="AK74" s="22">
        <f t="shared" si="27"/>
        <v>0.34501317059999792</v>
      </c>
      <c r="AL74" s="22">
        <f t="shared" si="28"/>
        <v>0.3468098878999939</v>
      </c>
      <c r="AM74" s="22">
        <f t="shared" si="29"/>
        <v>0.81332166990000587</v>
      </c>
      <c r="AN74" s="22">
        <f t="shared" si="30"/>
        <v>0.8133216469999951</v>
      </c>
      <c r="AO74" s="43">
        <f t="shared" si="31"/>
        <v>0.42837769870000386</v>
      </c>
      <c r="AP74" s="116">
        <f t="shared" si="47"/>
        <v>0.676844967400001</v>
      </c>
      <c r="AQ74" s="22">
        <f t="shared" si="33"/>
        <v>0.3537297284999994</v>
      </c>
      <c r="AR74" s="22">
        <f t="shared" si="34"/>
        <v>0.38951884360000122</v>
      </c>
      <c r="AS74" s="22">
        <f t="shared" si="35"/>
        <v>0.38951884619999078</v>
      </c>
      <c r="AT74" s="22">
        <f t="shared" si="36"/>
        <v>0.84822548489999861</v>
      </c>
      <c r="AU74" s="22">
        <f t="shared" si="37"/>
        <v>0.84822548379999319</v>
      </c>
      <c r="AV74" s="43">
        <f t="shared" si="38"/>
        <v>0.49150262450000071</v>
      </c>
    </row>
    <row r="75" spans="2:48" ht="16.5" thickBot="1" x14ac:dyDescent="0.3">
      <c r="B75" s="20">
        <v>0.95</v>
      </c>
      <c r="C75" s="20">
        <v>0.47049714570000001</v>
      </c>
      <c r="D75" s="43">
        <v>0.68776602009999999</v>
      </c>
      <c r="E75" s="51">
        <v>-107.3299589329</v>
      </c>
      <c r="F75" s="40">
        <v>-107.5795993983</v>
      </c>
      <c r="G75" s="22">
        <v>-106.8849068351</v>
      </c>
      <c r="H75" s="22">
        <v>-106.8849068347</v>
      </c>
      <c r="I75" s="42">
        <v>-106.26125257149999</v>
      </c>
      <c r="J75" s="42">
        <v>-106.26125257210001</v>
      </c>
      <c r="K75" s="40">
        <v>-106.4555563257</v>
      </c>
      <c r="L75" s="51">
        <v>-107.3299589329</v>
      </c>
      <c r="M75" s="40">
        <v>-107.6852944465</v>
      </c>
      <c r="N75" s="22">
        <v>-107.6852944461</v>
      </c>
      <c r="O75" s="42">
        <v>-107.5977003062</v>
      </c>
      <c r="P75" s="42">
        <v>-107.1118821391</v>
      </c>
      <c r="Q75" s="42">
        <v>-107.1309734682</v>
      </c>
      <c r="R75" s="69">
        <v>-107.5524434327</v>
      </c>
      <c r="S75" s="51">
        <v>-107.3299589329</v>
      </c>
      <c r="T75" s="40">
        <v>-107.7292479267</v>
      </c>
      <c r="U75" s="22">
        <v>-107.7292479266</v>
      </c>
      <c r="V75" s="22">
        <v>-107.6800980311</v>
      </c>
      <c r="W75" s="42">
        <v>-107.17091621340001</v>
      </c>
      <c r="X75" s="22">
        <v>-107.18639439490001</v>
      </c>
      <c r="Y75" s="69">
        <v>-107.5802610935</v>
      </c>
      <c r="Z75" s="22"/>
      <c r="AA75" s="75">
        <f t="shared" si="48"/>
        <v>1</v>
      </c>
      <c r="AB75" s="17">
        <f t="shared" si="39"/>
        <v>0.69904572890000338</v>
      </c>
      <c r="AC75" s="18">
        <f t="shared" si="40"/>
        <v>0.46168896140000015</v>
      </c>
      <c r="AD75" s="18">
        <f t="shared" si="41"/>
        <v>1.1626061454000052</v>
      </c>
      <c r="AE75" s="18">
        <f t="shared" si="42"/>
        <v>1.1626061659000015</v>
      </c>
      <c r="AF75" s="18">
        <f t="shared" si="43"/>
        <v>1.7164569298000032</v>
      </c>
      <c r="AG75" s="18">
        <f t="shared" si="44"/>
        <v>1.7164568935000091</v>
      </c>
      <c r="AH75" s="19">
        <f t="shared" si="45"/>
        <v>1.5489940933999975</v>
      </c>
      <c r="AI75" s="17">
        <f t="shared" si="46"/>
        <v>0.73818179799999939</v>
      </c>
      <c r="AJ75" s="18">
        <f t="shared" si="26"/>
        <v>0.43800057769999512</v>
      </c>
      <c r="AK75" s="18">
        <f t="shared" si="27"/>
        <v>0.43800060210000424</v>
      </c>
      <c r="AL75" s="18">
        <f t="shared" si="28"/>
        <v>0.48162807430000498</v>
      </c>
      <c r="AM75" s="18">
        <f t="shared" si="29"/>
        <v>0.95663306650000379</v>
      </c>
      <c r="AN75" s="18">
        <f t="shared" si="30"/>
        <v>0.95663306039999441</v>
      </c>
      <c r="AO75" s="19">
        <f t="shared" si="31"/>
        <v>0.54459736489999955</v>
      </c>
      <c r="AP75" s="17">
        <f t="shared" si="47"/>
        <v>0.82978355599999531</v>
      </c>
      <c r="AQ75" s="18">
        <f t="shared" si="33"/>
        <v>0.48418950730000176</v>
      </c>
      <c r="AR75" s="18">
        <f t="shared" si="34"/>
        <v>0.48418950899998947</v>
      </c>
      <c r="AS75" s="18">
        <f t="shared" si="35"/>
        <v>0.48968368129999362</v>
      </c>
      <c r="AT75" s="18">
        <f t="shared" si="36"/>
        <v>0.99069869950000111</v>
      </c>
      <c r="AU75" s="18">
        <f t="shared" si="37"/>
        <v>0.99069869409999001</v>
      </c>
      <c r="AV75" s="19">
        <f t="shared" si="38"/>
        <v>0.60860535239999081</v>
      </c>
    </row>
    <row r="76" spans="2:48" x14ac:dyDescent="0.25">
      <c r="B76" s="20">
        <v>0.9</v>
      </c>
      <c r="C76" s="20">
        <v>0.46748623169999998</v>
      </c>
      <c r="D76" s="43">
        <v>0.67999039910000003</v>
      </c>
      <c r="E76" s="51">
        <v>-107.281643366</v>
      </c>
      <c r="F76" s="40">
        <v>-107.5256154751</v>
      </c>
      <c r="G76" s="22">
        <v>-106.9171811648</v>
      </c>
      <c r="H76" s="22">
        <v>-106.8601809388</v>
      </c>
      <c r="I76" s="42">
        <v>-106.2020493727</v>
      </c>
      <c r="J76" s="42">
        <v>-106.2062199495</v>
      </c>
      <c r="K76" s="40">
        <v>-106.3347310417</v>
      </c>
      <c r="L76" s="51">
        <v>-107.281643366</v>
      </c>
      <c r="M76" s="40">
        <v>-107.53145866059999</v>
      </c>
      <c r="N76" s="22">
        <v>-107.5164639576</v>
      </c>
      <c r="O76" s="42">
        <v>-107.3479988449</v>
      </c>
      <c r="P76" s="42">
        <v>-106.9287761992</v>
      </c>
      <c r="Q76" s="42">
        <v>-106.972890849</v>
      </c>
      <c r="R76" s="69">
        <v>-107.3033435971</v>
      </c>
      <c r="S76" s="51">
        <v>-107.281643366</v>
      </c>
      <c r="T76" s="40">
        <v>-107.5738368936</v>
      </c>
      <c r="U76" s="22">
        <v>-107.56145525300001</v>
      </c>
      <c r="V76" s="22">
        <v>-107.4297384706</v>
      </c>
      <c r="W76" s="42">
        <v>-106.98647335059999</v>
      </c>
      <c r="X76" s="22">
        <v>-107.03631014210001</v>
      </c>
      <c r="Y76" s="69">
        <v>-107.38149896580001</v>
      </c>
      <c r="Z76" s="22"/>
      <c r="AA76" s="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</row>
    <row r="77" spans="2:48" x14ac:dyDescent="0.25">
      <c r="B77" s="20">
        <v>0.85</v>
      </c>
      <c r="C77" s="20">
        <v>0.46828421180000002</v>
      </c>
      <c r="D77" s="43">
        <v>0.66286385140000004</v>
      </c>
      <c r="E77" s="51">
        <v>-107.0354457864</v>
      </c>
      <c r="F77" s="40">
        <v>-107.28077802759999</v>
      </c>
      <c r="G77" s="22">
        <v>-106.7013363156</v>
      </c>
      <c r="H77" s="22">
        <v>-106.64453491890001</v>
      </c>
      <c r="I77" s="42">
        <v>-105.9092377198</v>
      </c>
      <c r="J77" s="42">
        <v>-105.96037267200001</v>
      </c>
      <c r="K77" s="40">
        <v>-106.0689396967</v>
      </c>
      <c r="L77" s="51">
        <v>-107.0354457864</v>
      </c>
      <c r="M77" s="40">
        <v>-107.28629705020001</v>
      </c>
      <c r="N77" s="22">
        <v>-107.27249774320001</v>
      </c>
      <c r="O77" s="42">
        <v>-107.04945659009999</v>
      </c>
      <c r="P77" s="42">
        <v>-106.7097655316</v>
      </c>
      <c r="Q77" s="42">
        <v>-106.7541345539</v>
      </c>
      <c r="R77" s="69">
        <v>-107.02534807470001</v>
      </c>
      <c r="S77" s="51">
        <v>-107.0354457864</v>
      </c>
      <c r="T77" s="40">
        <v>-107.3260966416</v>
      </c>
      <c r="U77" s="22">
        <v>-107.31525319559999</v>
      </c>
      <c r="V77" s="22">
        <v>-107.1320177436</v>
      </c>
      <c r="W77" s="42">
        <v>-106.758756283</v>
      </c>
      <c r="X77" s="22">
        <v>-106.8155166999</v>
      </c>
      <c r="Y77" s="69">
        <v>-107.10357456689999</v>
      </c>
      <c r="Z77" s="22"/>
      <c r="AA77" s="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</row>
    <row r="78" spans="2:48" x14ac:dyDescent="0.25">
      <c r="B78" s="20">
        <v>0.8</v>
      </c>
      <c r="C78" s="20">
        <v>0.46684875840000001</v>
      </c>
      <c r="D78" s="43">
        <v>0.64798068050000002</v>
      </c>
      <c r="E78" s="51">
        <v>-106.7060005885</v>
      </c>
      <c r="F78" s="40">
        <v>-106.950144424</v>
      </c>
      <c r="G78" s="22">
        <v>-106.4046172876</v>
      </c>
      <c r="H78" s="22">
        <v>-106.3480529982</v>
      </c>
      <c r="I78" s="42">
        <v>-105.5218114295</v>
      </c>
      <c r="J78" s="42">
        <v>-105.6342768511</v>
      </c>
      <c r="K78" s="40">
        <v>-105.717601387</v>
      </c>
      <c r="L78" s="51">
        <v>-106.7060005885</v>
      </c>
      <c r="M78" s="40">
        <v>-106.95550044639999</v>
      </c>
      <c r="N78" s="22">
        <v>-106.9426888311</v>
      </c>
      <c r="O78" s="42">
        <v>-106.6592394855</v>
      </c>
      <c r="P78" s="42">
        <v>-106.41748392060001</v>
      </c>
      <c r="Q78" s="42">
        <v>-106.4547396979</v>
      </c>
      <c r="R78" s="69">
        <v>-106.6572447742</v>
      </c>
      <c r="S78" s="51">
        <v>-106.7060005885</v>
      </c>
      <c r="T78" s="40">
        <v>-106.9930528996</v>
      </c>
      <c r="U78" s="22">
        <v>-106.983498228</v>
      </c>
      <c r="V78" s="22">
        <v>-106.7430312859</v>
      </c>
      <c r="W78" s="42">
        <v>-106.4576427801</v>
      </c>
      <c r="X78" s="22">
        <v>-106.5138612268</v>
      </c>
      <c r="Y78" s="69">
        <v>-106.7355596953</v>
      </c>
      <c r="Z78" s="22"/>
      <c r="AA78" s="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</row>
    <row r="79" spans="2:48" x14ac:dyDescent="0.25">
      <c r="B79" s="20">
        <v>0.75</v>
      </c>
      <c r="C79" s="20">
        <v>0.46332607840000001</v>
      </c>
      <c r="D79" s="43">
        <v>0.62078960059999999</v>
      </c>
      <c r="E79" s="51">
        <v>-106.2658264949</v>
      </c>
      <c r="F79" s="40">
        <v>-106.5066027836</v>
      </c>
      <c r="G79" s="22">
        <v>-105.9989329884</v>
      </c>
      <c r="H79" s="22">
        <v>-105.9426859281</v>
      </c>
      <c r="I79" s="42">
        <v>-105.0146793321</v>
      </c>
      <c r="J79" s="42">
        <v>-105.19552043349999</v>
      </c>
      <c r="K79" s="40">
        <v>-105.252229446</v>
      </c>
      <c r="L79" s="51">
        <v>-106.2658264949</v>
      </c>
      <c r="M79" s="40">
        <v>-106.5118941591</v>
      </c>
      <c r="N79" s="22">
        <v>-106.4998882483</v>
      </c>
      <c r="O79" s="42">
        <v>-106.17113683940001</v>
      </c>
      <c r="P79" s="42">
        <v>-106.0342420499</v>
      </c>
      <c r="Q79" s="42">
        <v>-106.04618507950001</v>
      </c>
      <c r="R79" s="69">
        <v>-106.1490995403</v>
      </c>
      <c r="S79" s="51">
        <v>-106.2658264949</v>
      </c>
      <c r="T79" s="40">
        <v>-106.5475434973</v>
      </c>
      <c r="U79" s="22">
        <v>-106.53902241199999</v>
      </c>
      <c r="V79" s="22">
        <v>-106.2494438799</v>
      </c>
      <c r="W79" s="42">
        <v>-106.0694557464</v>
      </c>
      <c r="X79" s="22">
        <v>-106.10296127940001</v>
      </c>
      <c r="Y79" s="69">
        <v>-106.23456603549999</v>
      </c>
      <c r="Z79" s="22"/>
      <c r="AA79" s="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</row>
    <row r="80" spans="2:48" x14ac:dyDescent="0.25">
      <c r="B80" s="20">
        <v>0.7</v>
      </c>
      <c r="C80" s="20">
        <v>0.45770319320000002</v>
      </c>
      <c r="D80" s="43">
        <v>0.586764324</v>
      </c>
      <c r="E80" s="51">
        <v>-105.6783028584</v>
      </c>
      <c r="F80" s="40">
        <v>-105.9136305736</v>
      </c>
      <c r="G80" s="22">
        <v>-105.44696575819999</v>
      </c>
      <c r="H80" s="22">
        <v>-105.3911739898</v>
      </c>
      <c r="I80" s="42">
        <v>-104.3492356374</v>
      </c>
      <c r="J80" s="42">
        <v>-104.6066638619</v>
      </c>
      <c r="K80" s="40">
        <v>-104.63547796749999</v>
      </c>
      <c r="L80" s="51">
        <v>-105.6783028584</v>
      </c>
      <c r="M80" s="40">
        <v>-105.9189284441</v>
      </c>
      <c r="N80" s="22">
        <v>-105.90755780889999</v>
      </c>
      <c r="O80" s="42">
        <v>-105.53109727419999</v>
      </c>
      <c r="P80" s="42">
        <v>-105.4814655365</v>
      </c>
      <c r="Q80" s="42">
        <v>-105.48904568890001</v>
      </c>
      <c r="R80" s="69">
        <v>-105.5040686726</v>
      </c>
      <c r="S80" s="51">
        <v>-105.6783028584</v>
      </c>
      <c r="T80" s="40">
        <v>-105.9530777464</v>
      </c>
      <c r="U80" s="22">
        <v>-105.94527957770001</v>
      </c>
      <c r="V80" s="22">
        <v>-105.60818409789999</v>
      </c>
      <c r="W80" s="42">
        <v>-105.536294724</v>
      </c>
      <c r="X80" s="22">
        <v>-105.5444768367</v>
      </c>
      <c r="Y80" s="69">
        <v>-105.5690139917</v>
      </c>
      <c r="Z80" s="22"/>
      <c r="AA80" s="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</row>
    <row r="81" spans="2:48" x14ac:dyDescent="0.25">
      <c r="B81" s="20">
        <v>0.65</v>
      </c>
      <c r="C81" s="20">
        <v>0.44982358039999998</v>
      </c>
      <c r="D81" s="43">
        <v>0.55109498339999996</v>
      </c>
      <c r="E81" s="51">
        <v>-104.8940362248</v>
      </c>
      <c r="F81" s="40">
        <v>-105.1217385588</v>
      </c>
      <c r="G81" s="22">
        <v>-104.6984428065</v>
      </c>
      <c r="H81" s="22">
        <v>-104.6433128349</v>
      </c>
      <c r="I81" s="42">
        <v>-103.4736430483</v>
      </c>
      <c r="J81" s="42">
        <v>-103.8173072421</v>
      </c>
      <c r="K81" s="40">
        <v>-103.8180426199</v>
      </c>
      <c r="L81" s="51">
        <v>-104.8940362248</v>
      </c>
      <c r="M81" s="40">
        <v>-105.1271075321</v>
      </c>
      <c r="N81" s="22">
        <v>-105.11621645619999</v>
      </c>
      <c r="O81" s="42">
        <v>-104.7766327185</v>
      </c>
      <c r="P81" s="42">
        <v>-104.72485388609999</v>
      </c>
      <c r="Q81" s="42">
        <v>-104.74400568519999</v>
      </c>
      <c r="R81" s="69">
        <v>-104.751195149</v>
      </c>
      <c r="S81" s="51">
        <v>-104.8940362248</v>
      </c>
      <c r="T81" s="40">
        <v>-105.16030065130001</v>
      </c>
      <c r="U81" s="22">
        <v>-105.15278788089999</v>
      </c>
      <c r="V81" s="22">
        <v>-104.8065363865</v>
      </c>
      <c r="W81" s="42">
        <v>-104.74899661089999</v>
      </c>
      <c r="X81" s="22">
        <v>-104.7975832308</v>
      </c>
      <c r="Y81" s="69">
        <v>-104.803976748</v>
      </c>
      <c r="Z81" s="22"/>
      <c r="AA81" s="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</row>
    <row r="82" spans="2:48" x14ac:dyDescent="0.25">
      <c r="B82" s="20">
        <v>0.6</v>
      </c>
      <c r="C82" s="20">
        <v>0.4158220185</v>
      </c>
      <c r="D82" s="43">
        <v>0.54021128220000003</v>
      </c>
      <c r="E82" s="51">
        <v>-103.8697134538</v>
      </c>
      <c r="F82" s="40">
        <v>-104.0531644041</v>
      </c>
      <c r="G82" s="22">
        <v>-103.7448916524</v>
      </c>
      <c r="H82" s="22">
        <v>-103.69117688759999</v>
      </c>
      <c r="I82" s="42">
        <v>-102.4060897168</v>
      </c>
      <c r="J82" s="42">
        <v>-102.7919595594</v>
      </c>
      <c r="K82" s="40">
        <v>-102.8300260621</v>
      </c>
      <c r="L82" s="51">
        <v>-103.8697134538</v>
      </c>
      <c r="M82" s="40">
        <v>-104.0701549066</v>
      </c>
      <c r="N82" s="22">
        <v>-104.04654678830001</v>
      </c>
      <c r="O82" s="42">
        <v>-103.7941681763</v>
      </c>
      <c r="P82" s="42">
        <v>-103.74368701740001</v>
      </c>
      <c r="Q82" s="42">
        <v>-103.74940386510001</v>
      </c>
      <c r="R82" s="69">
        <v>-103.77920598119999</v>
      </c>
      <c r="S82" s="51">
        <v>-103.8697134538</v>
      </c>
      <c r="T82" s="40">
        <v>-104.10750263680001</v>
      </c>
      <c r="U82" s="22">
        <v>-104.0951129405</v>
      </c>
      <c r="V82" s="22">
        <v>-103.8517574756</v>
      </c>
      <c r="W82" s="42">
        <v>-103.7865280509</v>
      </c>
      <c r="X82" s="22">
        <v>-103.7948797026</v>
      </c>
      <c r="Y82" s="69">
        <v>-103.81123752000001</v>
      </c>
      <c r="Z82" s="22"/>
      <c r="AA82" s="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</row>
    <row r="83" spans="2:48" x14ac:dyDescent="0.25">
      <c r="B83" s="20">
        <v>0.55000000000000004</v>
      </c>
      <c r="C83" s="20">
        <v>0.37208420689999999</v>
      </c>
      <c r="D83" s="43">
        <v>0.52009559839999997</v>
      </c>
      <c r="E83" s="51">
        <v>-102.520818229</v>
      </c>
      <c r="F83" s="40">
        <v>-102.6423149646</v>
      </c>
      <c r="G83" s="22">
        <v>-102.4229918841</v>
      </c>
      <c r="H83" s="22">
        <v>-102.3737104282</v>
      </c>
      <c r="I83" s="42">
        <v>-100.9143299744</v>
      </c>
      <c r="J83" s="42">
        <v>-101.4115430885</v>
      </c>
      <c r="K83" s="40">
        <v>-101.4627846238</v>
      </c>
      <c r="L83" s="51">
        <v>-102.520818229</v>
      </c>
      <c r="M83" s="40">
        <v>-102.6613213527</v>
      </c>
      <c r="N83" s="22">
        <v>-102.6393567553</v>
      </c>
      <c r="O83" s="42">
        <v>-102.4555469643</v>
      </c>
      <c r="P83" s="42">
        <v>-102.3876452409</v>
      </c>
      <c r="Q83" s="42">
        <v>-102.393170654</v>
      </c>
      <c r="R83" s="69">
        <v>-102.4206351264</v>
      </c>
      <c r="S83" s="51">
        <v>-102.520818229</v>
      </c>
      <c r="T83" s="40">
        <v>-102.6946897137</v>
      </c>
      <c r="U83" s="22">
        <v>-102.68794013190001</v>
      </c>
      <c r="V83" s="22">
        <v>-102.50390176170001</v>
      </c>
      <c r="W83" s="42">
        <v>-102.430545444</v>
      </c>
      <c r="X83" s="22">
        <v>-102.44312342569999</v>
      </c>
      <c r="Y83" s="69">
        <v>-102.46824399659999</v>
      </c>
      <c r="Z83" s="22"/>
      <c r="AA83" s="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</row>
    <row r="84" spans="2:48" ht="16.5" thickBot="1" x14ac:dyDescent="0.3">
      <c r="B84" s="24">
        <v>0.5</v>
      </c>
      <c r="C84" s="24">
        <v>0.33366402160000003</v>
      </c>
      <c r="D84" s="19">
        <v>0.48155535490000001</v>
      </c>
      <c r="E84" s="52">
        <v>-100.68054588130001</v>
      </c>
      <c r="F84" s="63">
        <v>-100.766360875</v>
      </c>
      <c r="G84" s="18">
        <v>-100.60946646079999</v>
      </c>
      <c r="H84" s="18">
        <v>-100.56014778559999</v>
      </c>
      <c r="I84" s="48">
        <v>-98.915614712500002</v>
      </c>
      <c r="J84" s="48">
        <v>-99.567743031999996</v>
      </c>
      <c r="K84" s="63">
        <v>-99.596813714099994</v>
      </c>
      <c r="L84" s="52">
        <v>-100.68054588130001</v>
      </c>
      <c r="M84" s="63">
        <v>-100.7851498557</v>
      </c>
      <c r="N84" s="18">
        <v>-100.7640970442</v>
      </c>
      <c r="O84" s="48">
        <v>-100.6394121292</v>
      </c>
      <c r="P84" s="48">
        <v>-100.5779581205</v>
      </c>
      <c r="Q84" s="48">
        <v>-100.5791818021</v>
      </c>
      <c r="R84" s="70">
        <v>-100.60672348280001</v>
      </c>
      <c r="S84" s="52">
        <v>-100.68054588130001</v>
      </c>
      <c r="T84" s="63">
        <v>-100.8219385078</v>
      </c>
      <c r="U84" s="18">
        <v>-100.8112404995</v>
      </c>
      <c r="V84" s="18">
        <v>-100.6920776517</v>
      </c>
      <c r="W84" s="48">
        <v>-100.6281406434</v>
      </c>
      <c r="X84" s="18">
        <v>-100.6345873727</v>
      </c>
      <c r="Y84" s="70">
        <v>-100.6582287319</v>
      </c>
      <c r="Z84" s="22"/>
      <c r="AA84" s="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</row>
    <row r="85" spans="2:48" x14ac:dyDescent="0.25">
      <c r="B85" s="22"/>
      <c r="C85" s="22"/>
      <c r="D85" s="22"/>
      <c r="E85" s="42"/>
      <c r="F85" s="40"/>
      <c r="G85" s="22"/>
      <c r="H85" s="22"/>
      <c r="I85" s="22"/>
      <c r="J85" s="22"/>
      <c r="K85" s="40"/>
      <c r="L85" s="22"/>
      <c r="M85" s="40"/>
      <c r="N85" s="22"/>
      <c r="O85" s="22"/>
      <c r="P85" s="22"/>
      <c r="Q85" s="22"/>
      <c r="R85" s="40"/>
      <c r="S85" s="2"/>
      <c r="T85" s="38"/>
      <c r="U85" s="2"/>
      <c r="V85" s="2"/>
      <c r="W85" s="2"/>
      <c r="X85" s="2"/>
      <c r="Y85" s="38"/>
      <c r="Z85" s="2"/>
      <c r="AA85" s="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</row>
    <row r="86" spans="2:48" x14ac:dyDescent="0.25">
      <c r="B86" s="22"/>
      <c r="C86" s="22"/>
      <c r="D86" s="22"/>
      <c r="E86" s="42"/>
      <c r="F86" s="40"/>
      <c r="G86" s="22"/>
      <c r="H86" s="22"/>
      <c r="I86" s="22"/>
      <c r="J86" s="22"/>
      <c r="K86" s="40"/>
      <c r="L86" s="22"/>
      <c r="M86" s="40"/>
      <c r="N86" s="22"/>
      <c r="O86" s="22"/>
      <c r="P86" s="22"/>
      <c r="Q86" s="22"/>
      <c r="R86" s="40"/>
      <c r="S86" s="2"/>
      <c r="T86" s="38"/>
      <c r="U86" s="2"/>
      <c r="V86" s="2"/>
      <c r="W86" s="2"/>
      <c r="X86" s="2"/>
      <c r="Y86" s="38"/>
      <c r="Z86" s="2"/>
      <c r="AA86" s="2"/>
      <c r="AB86" s="2"/>
      <c r="AC86" s="2"/>
      <c r="AD86" s="2"/>
      <c r="AE86" s="2"/>
      <c r="AF86" s="2"/>
      <c r="AG86" s="2"/>
      <c r="AH86" s="2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</row>
    <row r="87" spans="2:48" x14ac:dyDescent="0.25">
      <c r="B87" s="22"/>
      <c r="C87" s="22"/>
      <c r="D87" s="22"/>
      <c r="E87" s="42"/>
      <c r="F87" s="40"/>
      <c r="G87" s="22"/>
      <c r="H87" s="22"/>
      <c r="I87" s="22"/>
      <c r="J87" s="22"/>
      <c r="K87" s="40"/>
      <c r="L87" s="22"/>
      <c r="M87" s="40"/>
      <c r="N87" s="22"/>
      <c r="O87" s="22"/>
      <c r="P87" s="22"/>
      <c r="Q87" s="22"/>
      <c r="R87" s="40"/>
      <c r="S87" s="2"/>
      <c r="T87" s="38"/>
      <c r="U87" s="2"/>
      <c r="V87" s="2"/>
      <c r="W87" s="2"/>
      <c r="X87" s="2"/>
      <c r="Y87" s="38"/>
      <c r="Z87" s="2"/>
      <c r="AA87" s="2"/>
      <c r="AB87" s="2"/>
      <c r="AC87" s="2"/>
      <c r="AD87" s="2"/>
      <c r="AE87" s="2"/>
      <c r="AF87" s="2"/>
      <c r="AG87" s="2"/>
      <c r="AH87" s="2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</row>
    <row r="88" spans="2:48" x14ac:dyDescent="0.25">
      <c r="B88" s="22"/>
      <c r="C88" s="22"/>
      <c r="D88" s="22"/>
      <c r="E88" s="42"/>
      <c r="F88" s="40"/>
      <c r="G88" s="22"/>
      <c r="H88" s="22"/>
      <c r="I88" s="22"/>
      <c r="J88" s="22"/>
      <c r="K88" s="40"/>
      <c r="L88" s="22"/>
      <c r="M88" s="40"/>
      <c r="N88" s="22"/>
      <c r="O88" s="22"/>
      <c r="P88" s="22"/>
      <c r="Q88" s="22"/>
      <c r="R88" s="40"/>
      <c r="S88" s="2"/>
      <c r="T88" s="38"/>
      <c r="U88" s="2"/>
      <c r="V88" s="2"/>
      <c r="W88" s="2"/>
      <c r="X88" s="2"/>
      <c r="Y88" s="38"/>
      <c r="Z88" s="2"/>
      <c r="AA88" s="2"/>
      <c r="AB88" s="2"/>
      <c r="AC88" s="2"/>
      <c r="AD88" s="2"/>
      <c r="AE88" s="2"/>
      <c r="AF88" s="2"/>
      <c r="AG88" s="2"/>
      <c r="AH88" s="2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</row>
    <row r="89" spans="2:48" x14ac:dyDescent="0.25">
      <c r="B89" s="22"/>
      <c r="C89" s="22"/>
      <c r="D89" s="22"/>
      <c r="E89" s="42"/>
      <c r="F89" s="40"/>
      <c r="G89" s="22"/>
      <c r="H89" s="22"/>
      <c r="I89" s="22"/>
      <c r="J89" s="22"/>
      <c r="K89" s="40"/>
      <c r="L89" s="22"/>
      <c r="M89" s="40"/>
      <c r="N89" s="22"/>
      <c r="O89" s="22"/>
      <c r="P89" s="22"/>
      <c r="Q89" s="22"/>
      <c r="R89" s="40"/>
      <c r="S89" s="2"/>
      <c r="T89" s="38"/>
      <c r="U89" s="2"/>
      <c r="V89" s="2"/>
      <c r="W89" s="2"/>
      <c r="X89" s="2"/>
      <c r="Y89" s="38"/>
      <c r="Z89" s="2"/>
      <c r="AA89" s="2"/>
      <c r="AB89" s="2"/>
      <c r="AC89" s="2"/>
      <c r="AD89" s="2"/>
      <c r="AE89" s="2"/>
      <c r="AF89" s="2"/>
      <c r="AG89" s="2"/>
      <c r="AH89" s="2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</row>
    <row r="90" spans="2:48" x14ac:dyDescent="0.25">
      <c r="B90" s="22"/>
      <c r="C90" s="22"/>
      <c r="D90" s="22"/>
      <c r="E90" s="42"/>
      <c r="F90" s="40"/>
      <c r="G90" s="22"/>
      <c r="H90" s="22"/>
      <c r="I90" s="22"/>
      <c r="J90" s="22"/>
      <c r="K90" s="40"/>
      <c r="L90" s="22"/>
      <c r="M90" s="40"/>
      <c r="N90" s="22"/>
      <c r="O90" s="22"/>
      <c r="P90" s="22"/>
      <c r="Q90" s="22"/>
      <c r="R90" s="40"/>
      <c r="S90" s="2"/>
      <c r="T90" s="38"/>
      <c r="U90" s="2"/>
      <c r="V90" s="2"/>
      <c r="W90" s="2"/>
      <c r="X90" s="2"/>
      <c r="Y90" s="38"/>
      <c r="Z90" s="2"/>
      <c r="AA90" s="2"/>
      <c r="AB90" s="2"/>
      <c r="AC90" s="2"/>
      <c r="AD90" s="2"/>
      <c r="AE90" s="2"/>
      <c r="AF90" s="2"/>
      <c r="AG90" s="2"/>
      <c r="AH90" s="2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</row>
    <row r="91" spans="2:48" x14ac:dyDescent="0.25">
      <c r="B91" s="22"/>
      <c r="C91" s="22"/>
      <c r="D91" s="22"/>
      <c r="E91" s="42"/>
      <c r="F91" s="40"/>
      <c r="G91" s="22"/>
      <c r="H91" s="22"/>
      <c r="I91" s="22"/>
      <c r="J91" s="22"/>
      <c r="K91" s="40"/>
      <c r="L91" s="22"/>
      <c r="M91" s="40"/>
      <c r="N91" s="22"/>
      <c r="O91" s="22"/>
      <c r="P91" s="22"/>
      <c r="Q91" s="22"/>
      <c r="R91" s="40"/>
      <c r="S91" s="2"/>
      <c r="T91" s="38"/>
      <c r="U91" s="2"/>
      <c r="V91" s="2"/>
      <c r="W91" s="2"/>
      <c r="X91" s="2"/>
      <c r="Y91" s="38"/>
      <c r="Z91" s="2"/>
      <c r="AA91" s="2"/>
      <c r="AB91" s="2"/>
      <c r="AC91" s="2"/>
      <c r="AD91" s="2"/>
      <c r="AE91" s="2"/>
      <c r="AF91" s="2"/>
      <c r="AG91" s="2"/>
      <c r="AH91" s="2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</row>
    <row r="92" spans="2:48" x14ac:dyDescent="0.25">
      <c r="B92" s="22"/>
      <c r="C92" s="22"/>
      <c r="D92" s="22"/>
      <c r="E92" s="42"/>
      <c r="F92" s="40"/>
      <c r="G92" s="22"/>
      <c r="H92" s="22"/>
      <c r="I92" s="22"/>
      <c r="J92" s="22"/>
      <c r="K92" s="40"/>
      <c r="L92" s="22"/>
      <c r="M92" s="40"/>
      <c r="N92" s="22"/>
      <c r="O92" s="22"/>
      <c r="P92" s="22"/>
      <c r="Q92" s="22"/>
      <c r="R92" s="40"/>
      <c r="S92" s="2"/>
      <c r="T92" s="38"/>
      <c r="U92" s="2"/>
      <c r="V92" s="2"/>
      <c r="W92" s="2"/>
      <c r="X92" s="2"/>
      <c r="Y92" s="38"/>
      <c r="Z92" s="2"/>
      <c r="AA92" s="2"/>
      <c r="AB92" s="2"/>
      <c r="AC92" s="2"/>
      <c r="AD92" s="2"/>
      <c r="AE92" s="2"/>
      <c r="AF92" s="2"/>
      <c r="AG92" s="2"/>
      <c r="AH92" s="2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</row>
    <row r="93" spans="2:48" x14ac:dyDescent="0.25">
      <c r="B93" s="22"/>
      <c r="C93" s="22"/>
      <c r="D93" s="22"/>
      <c r="E93" s="42"/>
      <c r="F93" s="40"/>
      <c r="G93" s="22"/>
      <c r="H93" s="22"/>
      <c r="I93" s="22"/>
      <c r="J93" s="22"/>
      <c r="K93" s="40"/>
      <c r="L93" s="22"/>
      <c r="M93" s="40"/>
      <c r="N93" s="22"/>
      <c r="O93" s="22"/>
      <c r="P93" s="22"/>
      <c r="Q93" s="22"/>
      <c r="R93" s="40"/>
      <c r="S93" s="2"/>
      <c r="T93" s="38"/>
      <c r="U93" s="2"/>
      <c r="V93" s="2"/>
      <c r="W93" s="2"/>
      <c r="X93" s="2"/>
      <c r="Y93" s="38"/>
      <c r="Z93" s="2"/>
      <c r="AA93" s="2"/>
      <c r="AB93" s="2"/>
      <c r="AC93" s="2"/>
      <c r="AD93" s="2"/>
      <c r="AE93" s="2"/>
      <c r="AF93" s="2"/>
      <c r="AG93" s="2"/>
      <c r="AH93" s="2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</row>
    <row r="94" spans="2:48" x14ac:dyDescent="0.25">
      <c r="B94" s="22"/>
      <c r="C94" s="22"/>
      <c r="D94" s="22"/>
      <c r="E94" s="42"/>
      <c r="F94" s="40"/>
      <c r="G94" s="22"/>
      <c r="H94" s="22"/>
      <c r="I94" s="22"/>
      <c r="J94" s="22"/>
      <c r="K94" s="40"/>
      <c r="L94" s="22"/>
      <c r="M94" s="40"/>
      <c r="N94" s="22"/>
      <c r="O94" s="22"/>
      <c r="P94" s="22"/>
      <c r="Q94" s="22"/>
      <c r="R94" s="40"/>
      <c r="S94" s="2"/>
      <c r="T94" s="38"/>
      <c r="U94" s="2"/>
      <c r="V94" s="2"/>
      <c r="W94" s="2"/>
      <c r="X94" s="2"/>
      <c r="Y94" s="38"/>
      <c r="Z94" s="2"/>
      <c r="AA94" s="2"/>
      <c r="AB94" s="2"/>
      <c r="AC94" s="2"/>
      <c r="AD94" s="2"/>
      <c r="AE94" s="2"/>
      <c r="AF94" s="2"/>
      <c r="AG94" s="2"/>
      <c r="AH94" s="2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</row>
    <row r="95" spans="2:48" x14ac:dyDescent="0.25">
      <c r="B95" s="22"/>
      <c r="C95" s="22"/>
      <c r="D95" s="22"/>
      <c r="E95" s="42"/>
      <c r="F95" s="40"/>
      <c r="G95" s="22"/>
      <c r="H95" s="22"/>
      <c r="I95" s="22"/>
      <c r="J95" s="22"/>
      <c r="K95" s="40"/>
      <c r="L95" s="22"/>
      <c r="M95" s="40"/>
      <c r="N95" s="22"/>
      <c r="O95" s="22"/>
      <c r="P95" s="22"/>
      <c r="Q95" s="22"/>
      <c r="R95" s="40"/>
      <c r="S95" s="2"/>
      <c r="T95" s="38"/>
      <c r="U95" s="2"/>
      <c r="V95" s="2"/>
      <c r="W95" s="2"/>
      <c r="X95" s="2"/>
      <c r="Y95" s="38"/>
      <c r="Z95" s="2"/>
      <c r="AA95" s="2"/>
      <c r="AB95" s="2"/>
      <c r="AC95" s="2"/>
      <c r="AD95" s="2"/>
      <c r="AE95" s="2"/>
      <c r="AF95" s="2"/>
      <c r="AG95" s="2"/>
      <c r="AH95" s="2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</row>
    <row r="96" spans="2:48" x14ac:dyDescent="0.25">
      <c r="B96" s="22"/>
      <c r="C96" s="22"/>
      <c r="D96" s="22"/>
      <c r="E96" s="42"/>
      <c r="F96" s="40"/>
      <c r="G96" s="22"/>
      <c r="H96" s="22"/>
      <c r="I96" s="22"/>
      <c r="J96" s="22"/>
      <c r="K96" s="40"/>
      <c r="L96" s="22"/>
      <c r="M96" s="40"/>
      <c r="N96" s="22"/>
      <c r="O96" s="22"/>
      <c r="P96" s="22"/>
      <c r="Q96" s="22"/>
      <c r="R96" s="40"/>
      <c r="S96" s="2"/>
      <c r="T96" s="38"/>
      <c r="U96" s="2"/>
      <c r="V96" s="2"/>
      <c r="W96" s="2"/>
      <c r="X96" s="2"/>
      <c r="Y96" s="38"/>
      <c r="Z96" s="2"/>
      <c r="AA96" s="2"/>
      <c r="AB96" s="2"/>
      <c r="AC96" s="2"/>
      <c r="AD96" s="2"/>
      <c r="AE96" s="2"/>
      <c r="AF96" s="2"/>
      <c r="AG96" s="2"/>
      <c r="AH96" s="2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</row>
    <row r="97" spans="2:48" x14ac:dyDescent="0.25">
      <c r="B97" s="22"/>
      <c r="C97" s="22"/>
      <c r="D97" s="22"/>
      <c r="E97" s="42"/>
      <c r="F97" s="40"/>
      <c r="G97" s="22"/>
      <c r="H97" s="22"/>
      <c r="I97" s="22"/>
      <c r="J97" s="22"/>
      <c r="K97" s="40"/>
      <c r="L97" s="22"/>
      <c r="M97" s="40"/>
      <c r="N97" s="22"/>
      <c r="O97" s="22"/>
      <c r="P97" s="22"/>
      <c r="Q97" s="22"/>
      <c r="R97" s="40"/>
      <c r="S97" s="2"/>
      <c r="T97" s="38"/>
      <c r="U97" s="2"/>
      <c r="V97" s="2"/>
      <c r="W97" s="2"/>
      <c r="X97" s="2"/>
      <c r="Y97" s="38"/>
      <c r="Z97" s="2"/>
      <c r="AA97" s="2"/>
      <c r="AB97" s="2"/>
      <c r="AC97" s="2"/>
      <c r="AD97" s="2"/>
      <c r="AE97" s="2"/>
      <c r="AF97" s="2"/>
      <c r="AG97" s="2"/>
      <c r="AH97" s="2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</row>
    <row r="98" spans="2:48" x14ac:dyDescent="0.25">
      <c r="B98" s="22"/>
      <c r="C98" s="22"/>
      <c r="D98" s="22"/>
      <c r="E98" s="42"/>
      <c r="F98" s="40"/>
      <c r="G98" s="22"/>
      <c r="H98" s="22"/>
      <c r="I98" s="22"/>
      <c r="J98" s="22"/>
      <c r="K98" s="40"/>
      <c r="L98" s="22"/>
      <c r="M98" s="40"/>
      <c r="N98" s="22"/>
      <c r="O98" s="22"/>
      <c r="P98" s="22"/>
      <c r="Q98" s="22"/>
      <c r="R98" s="40"/>
      <c r="S98" s="2"/>
      <c r="T98" s="38"/>
      <c r="U98" s="2"/>
      <c r="V98" s="2"/>
      <c r="W98" s="2"/>
      <c r="X98" s="2"/>
      <c r="Y98" s="38"/>
      <c r="Z98" s="2"/>
      <c r="AA98" s="2"/>
      <c r="AB98" s="2"/>
      <c r="AC98" s="2"/>
      <c r="AD98" s="2"/>
      <c r="AE98" s="2"/>
      <c r="AF98" s="2"/>
      <c r="AG98" s="2"/>
      <c r="AH98" s="2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</row>
    <row r="99" spans="2:48" x14ac:dyDescent="0.25">
      <c r="B99" s="22"/>
      <c r="C99" s="22"/>
      <c r="D99" s="22"/>
      <c r="E99" s="42"/>
      <c r="F99" s="40"/>
      <c r="G99" s="22"/>
      <c r="H99" s="22"/>
      <c r="I99" s="22"/>
      <c r="J99" s="22"/>
      <c r="K99" s="40"/>
      <c r="L99" s="22"/>
      <c r="M99" s="40"/>
      <c r="N99" s="22"/>
      <c r="O99" s="22"/>
      <c r="P99" s="22"/>
      <c r="Q99" s="22"/>
      <c r="R99" s="40"/>
      <c r="S99" s="2"/>
      <c r="T99" s="38"/>
      <c r="U99" s="2"/>
      <c r="V99" s="2"/>
      <c r="W99" s="2"/>
      <c r="X99" s="2"/>
      <c r="Y99" s="38"/>
      <c r="Z99" s="2"/>
      <c r="AA99" s="2"/>
      <c r="AB99" s="2"/>
      <c r="AC99" s="2"/>
      <c r="AD99" s="2"/>
      <c r="AE99" s="2"/>
      <c r="AF99" s="2"/>
      <c r="AG99" s="2"/>
      <c r="AH99" s="2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</row>
    <row r="100" spans="2:48" x14ac:dyDescent="0.25">
      <c r="B100" s="22"/>
      <c r="C100" s="22"/>
      <c r="D100" s="22"/>
      <c r="E100" s="42"/>
      <c r="F100" s="40"/>
      <c r="G100" s="22"/>
      <c r="H100" s="22"/>
      <c r="I100" s="22"/>
      <c r="J100" s="22"/>
      <c r="K100" s="40"/>
      <c r="L100" s="22"/>
      <c r="M100" s="40"/>
      <c r="N100" s="22"/>
      <c r="O100" s="22"/>
      <c r="P100" s="22"/>
      <c r="Q100" s="22"/>
      <c r="R100" s="40"/>
      <c r="S100" s="2"/>
      <c r="T100" s="38"/>
      <c r="U100" s="2"/>
      <c r="V100" s="2"/>
      <c r="W100" s="2"/>
      <c r="X100" s="2"/>
      <c r="Y100" s="38"/>
      <c r="Z100" s="2"/>
      <c r="AA100" s="2"/>
      <c r="AB100" s="2"/>
      <c r="AC100" s="2"/>
      <c r="AD100" s="2"/>
      <c r="AE100" s="2"/>
      <c r="AF100" s="2"/>
      <c r="AG100" s="2"/>
      <c r="AH100" s="2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</row>
    <row r="101" spans="2:48" x14ac:dyDescent="0.25">
      <c r="B101" s="22"/>
      <c r="C101" s="22"/>
      <c r="D101" s="22"/>
      <c r="E101" s="42"/>
      <c r="F101" s="40"/>
      <c r="G101" s="22"/>
      <c r="H101" s="22"/>
      <c r="I101" s="22"/>
      <c r="J101" s="22"/>
      <c r="K101" s="40"/>
      <c r="L101" s="22"/>
      <c r="M101" s="40"/>
      <c r="N101" s="22"/>
      <c r="O101" s="22"/>
      <c r="P101" s="22"/>
      <c r="Q101" s="22"/>
      <c r="R101" s="40"/>
      <c r="S101" s="2"/>
      <c r="T101" s="38"/>
      <c r="U101" s="2"/>
      <c r="V101" s="2"/>
      <c r="W101" s="2"/>
      <c r="X101" s="2"/>
      <c r="Y101" s="38"/>
      <c r="Z101" s="2"/>
      <c r="AA101" s="2"/>
      <c r="AB101" s="2"/>
      <c r="AC101" s="2"/>
      <c r="AD101" s="2"/>
      <c r="AE101" s="2"/>
      <c r="AF101" s="2"/>
      <c r="AG101" s="2"/>
      <c r="AH101" s="2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</row>
    <row r="102" spans="2:48" x14ac:dyDescent="0.25">
      <c r="B102" s="22"/>
      <c r="C102" s="22"/>
      <c r="D102" s="22"/>
      <c r="E102" s="42"/>
      <c r="F102" s="40"/>
      <c r="G102" s="22"/>
      <c r="H102" s="22"/>
      <c r="I102" s="22"/>
      <c r="J102" s="22"/>
      <c r="K102" s="40"/>
      <c r="L102" s="22"/>
      <c r="M102" s="40"/>
      <c r="N102" s="22"/>
      <c r="O102" s="22"/>
      <c r="P102" s="22"/>
      <c r="Q102" s="22"/>
      <c r="R102" s="40"/>
      <c r="S102" s="2"/>
      <c r="T102" s="38"/>
      <c r="U102" s="2"/>
      <c r="V102" s="2"/>
      <c r="W102" s="2"/>
      <c r="X102" s="2"/>
      <c r="Y102" s="38"/>
      <c r="Z102" s="2"/>
      <c r="AA102" s="2"/>
      <c r="AB102" s="2"/>
      <c r="AC102" s="2"/>
      <c r="AD102" s="2"/>
      <c r="AE102" s="2"/>
      <c r="AF102" s="2"/>
      <c r="AG102" s="2"/>
      <c r="AH102" s="2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</row>
    <row r="103" spans="2:48" x14ac:dyDescent="0.25">
      <c r="B103" s="22"/>
      <c r="C103" s="22"/>
      <c r="D103" s="22"/>
      <c r="E103" s="42"/>
      <c r="F103" s="40"/>
      <c r="G103" s="22"/>
      <c r="H103" s="22"/>
      <c r="I103" s="22"/>
      <c r="J103" s="22"/>
      <c r="K103" s="40"/>
      <c r="L103" s="22"/>
      <c r="M103" s="40"/>
      <c r="N103" s="22"/>
      <c r="O103" s="22"/>
      <c r="P103" s="22"/>
      <c r="Q103" s="22"/>
      <c r="R103" s="40"/>
      <c r="S103" s="2"/>
      <c r="T103" s="38"/>
      <c r="U103" s="2"/>
      <c r="V103" s="2"/>
      <c r="W103" s="2"/>
      <c r="X103" s="2"/>
      <c r="Y103" s="38"/>
      <c r="Z103" s="2"/>
      <c r="AA103" s="2"/>
      <c r="AB103" s="2"/>
      <c r="AC103" s="2"/>
      <c r="AD103" s="2"/>
      <c r="AE103" s="2"/>
      <c r="AF103" s="2"/>
      <c r="AG103" s="2"/>
      <c r="AH103" s="2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</row>
    <row r="104" spans="2:48" x14ac:dyDescent="0.25">
      <c r="B104" s="22"/>
      <c r="C104" s="22"/>
      <c r="D104" s="22"/>
      <c r="E104" s="42"/>
      <c r="F104" s="40"/>
      <c r="G104" s="22"/>
      <c r="H104" s="22"/>
      <c r="I104" s="22"/>
      <c r="J104" s="22"/>
      <c r="K104" s="40"/>
      <c r="L104" s="22"/>
      <c r="M104" s="40"/>
      <c r="N104" s="22"/>
      <c r="O104" s="22"/>
      <c r="P104" s="22"/>
      <c r="Q104" s="22"/>
      <c r="R104" s="40"/>
      <c r="S104" s="2"/>
      <c r="T104" s="38"/>
      <c r="U104" s="2"/>
      <c r="V104" s="2"/>
      <c r="W104" s="2"/>
      <c r="X104" s="2"/>
      <c r="Y104" s="38"/>
      <c r="Z104" s="2"/>
      <c r="AA104" s="2"/>
      <c r="AB104" s="2"/>
      <c r="AC104" s="2"/>
      <c r="AD104" s="2"/>
      <c r="AE104" s="2"/>
      <c r="AF104" s="2"/>
      <c r="AG104" s="2"/>
      <c r="AH104" s="2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</row>
    <row r="105" spans="2:48" x14ac:dyDescent="0.25">
      <c r="B105" s="22"/>
      <c r="C105" s="22"/>
      <c r="D105" s="22"/>
      <c r="E105" s="42"/>
      <c r="F105" s="40"/>
      <c r="G105" s="22"/>
      <c r="H105" s="22"/>
      <c r="I105" s="22"/>
      <c r="J105" s="22"/>
      <c r="K105" s="40"/>
      <c r="L105" s="22"/>
      <c r="M105" s="40"/>
      <c r="N105" s="22"/>
      <c r="O105" s="22"/>
      <c r="P105" s="22"/>
      <c r="Q105" s="22"/>
      <c r="R105" s="40"/>
      <c r="S105" s="2"/>
      <c r="T105" s="38"/>
      <c r="U105" s="2"/>
      <c r="V105" s="2"/>
      <c r="W105" s="2"/>
      <c r="X105" s="2"/>
      <c r="Y105" s="38"/>
      <c r="Z105" s="2"/>
      <c r="AA105" s="2"/>
      <c r="AB105" s="2"/>
      <c r="AC105" s="2"/>
      <c r="AD105" s="2"/>
      <c r="AE105" s="2"/>
      <c r="AF105" s="2"/>
      <c r="AG105" s="2"/>
      <c r="AH105" s="2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</row>
    <row r="106" spans="2:48" x14ac:dyDescent="0.25">
      <c r="B106" s="22"/>
      <c r="C106" s="22"/>
      <c r="D106" s="22"/>
      <c r="E106" s="42"/>
      <c r="F106" s="40"/>
      <c r="G106" s="22"/>
      <c r="H106" s="22"/>
      <c r="I106" s="22"/>
      <c r="J106" s="22"/>
      <c r="K106" s="40"/>
      <c r="L106" s="22"/>
      <c r="M106" s="40"/>
      <c r="N106" s="22"/>
      <c r="O106" s="22"/>
      <c r="P106" s="22"/>
      <c r="Q106" s="22"/>
      <c r="R106" s="40"/>
      <c r="S106" s="2"/>
      <c r="T106" s="38"/>
      <c r="U106" s="2"/>
      <c r="V106" s="2"/>
      <c r="W106" s="2"/>
      <c r="X106" s="2"/>
      <c r="Y106" s="38"/>
      <c r="Z106" s="2"/>
      <c r="AA106" s="2"/>
      <c r="AB106" s="2"/>
      <c r="AC106" s="2"/>
      <c r="AD106" s="2"/>
      <c r="AE106" s="2"/>
      <c r="AF106" s="2"/>
      <c r="AG106" s="2"/>
      <c r="AH106" s="2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</row>
    <row r="107" spans="2:48" x14ac:dyDescent="0.25">
      <c r="B107" s="22"/>
      <c r="C107" s="22"/>
      <c r="D107" s="22"/>
      <c r="E107" s="42"/>
      <c r="F107" s="40"/>
      <c r="G107" s="22"/>
      <c r="H107" s="22"/>
      <c r="I107" s="22"/>
      <c r="J107" s="22"/>
      <c r="K107" s="40"/>
      <c r="L107" s="22"/>
      <c r="M107" s="40"/>
      <c r="N107" s="22"/>
      <c r="O107" s="22"/>
      <c r="P107" s="22"/>
      <c r="Q107" s="22"/>
      <c r="R107" s="40"/>
      <c r="S107" s="2"/>
      <c r="T107" s="38"/>
      <c r="U107" s="2"/>
      <c r="V107" s="2"/>
      <c r="W107" s="2"/>
      <c r="X107" s="2"/>
      <c r="Y107" s="38"/>
      <c r="Z107" s="2"/>
      <c r="AA107" s="2"/>
      <c r="AB107" s="2"/>
      <c r="AC107" s="2"/>
      <c r="AD107" s="2"/>
      <c r="AE107" s="2"/>
      <c r="AF107" s="2"/>
      <c r="AG107" s="2"/>
      <c r="AH107" s="2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</row>
    <row r="108" spans="2:48" x14ac:dyDescent="0.25">
      <c r="B108" s="22"/>
      <c r="C108" s="22"/>
      <c r="D108" s="22"/>
      <c r="E108" s="42"/>
      <c r="F108" s="40"/>
      <c r="G108" s="22"/>
      <c r="H108" s="22"/>
      <c r="I108" s="22"/>
      <c r="J108" s="22"/>
      <c r="K108" s="40"/>
      <c r="L108" s="22"/>
      <c r="M108" s="40"/>
      <c r="N108" s="22"/>
      <c r="O108" s="22"/>
      <c r="P108" s="22"/>
      <c r="Q108" s="22"/>
      <c r="R108" s="40"/>
      <c r="S108" s="2"/>
      <c r="T108" s="38"/>
      <c r="U108" s="2"/>
      <c r="V108" s="2"/>
      <c r="W108" s="2"/>
      <c r="X108" s="2"/>
      <c r="Y108" s="38"/>
      <c r="Z108" s="2"/>
      <c r="AA108" s="2"/>
      <c r="AB108" s="2"/>
      <c r="AC108" s="2"/>
      <c r="AD108" s="2"/>
      <c r="AE108" s="2"/>
      <c r="AF108" s="2"/>
      <c r="AG108" s="2"/>
      <c r="AH108" s="2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</row>
    <row r="109" spans="2:48" x14ac:dyDescent="0.25">
      <c r="B109" s="22"/>
      <c r="C109" s="22"/>
      <c r="D109" s="22"/>
      <c r="E109" s="42"/>
      <c r="F109" s="40"/>
      <c r="G109" s="22"/>
      <c r="H109" s="22"/>
      <c r="I109" s="22"/>
      <c r="J109" s="22"/>
      <c r="K109" s="40"/>
      <c r="L109" s="22"/>
      <c r="M109" s="40"/>
      <c r="N109" s="22"/>
      <c r="O109" s="22"/>
      <c r="P109" s="22"/>
      <c r="Q109" s="22"/>
      <c r="R109" s="40"/>
      <c r="S109" s="2"/>
      <c r="T109" s="38"/>
      <c r="U109" s="2"/>
      <c r="V109" s="2"/>
      <c r="W109" s="2"/>
      <c r="X109" s="2"/>
      <c r="Y109" s="38"/>
      <c r="Z109" s="2"/>
      <c r="AA109" s="2"/>
      <c r="AB109" s="2"/>
      <c r="AC109" s="2"/>
      <c r="AD109" s="2"/>
      <c r="AE109" s="2"/>
      <c r="AF109" s="2"/>
      <c r="AG109" s="2"/>
      <c r="AH109" s="2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</row>
    <row r="110" spans="2:48" x14ac:dyDescent="0.25">
      <c r="B110" s="22"/>
      <c r="C110" s="22"/>
      <c r="D110" s="22"/>
      <c r="E110" s="42"/>
      <c r="F110" s="40"/>
      <c r="G110" s="22"/>
      <c r="H110" s="22"/>
      <c r="I110" s="22"/>
      <c r="J110" s="22"/>
      <c r="K110" s="40"/>
      <c r="L110" s="22"/>
      <c r="M110" s="40"/>
      <c r="N110" s="22"/>
      <c r="O110" s="22"/>
      <c r="P110" s="22"/>
      <c r="Q110" s="22"/>
      <c r="R110" s="40"/>
      <c r="S110" s="2"/>
      <c r="T110" s="38"/>
      <c r="U110" s="2"/>
      <c r="V110" s="2"/>
      <c r="W110" s="2"/>
      <c r="X110" s="2"/>
      <c r="Y110" s="38"/>
      <c r="Z110" s="2"/>
      <c r="AA110" s="2"/>
      <c r="AB110" s="2"/>
      <c r="AC110" s="2"/>
      <c r="AD110" s="2"/>
      <c r="AE110" s="2"/>
      <c r="AF110" s="2"/>
      <c r="AG110" s="2"/>
      <c r="AH110" s="2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</row>
    <row r="111" spans="2:48" x14ac:dyDescent="0.25">
      <c r="B111" s="22"/>
      <c r="C111" s="22"/>
      <c r="D111" s="22"/>
      <c r="E111" s="42"/>
      <c r="F111" s="40"/>
      <c r="G111" s="22"/>
      <c r="H111" s="22"/>
      <c r="I111" s="22"/>
      <c r="J111" s="22"/>
      <c r="K111" s="40"/>
      <c r="L111" s="22"/>
      <c r="M111" s="40"/>
      <c r="N111" s="22"/>
      <c r="O111" s="22"/>
      <c r="P111" s="22"/>
      <c r="Q111" s="22"/>
      <c r="R111" s="40"/>
      <c r="S111" s="2"/>
      <c r="T111" s="38"/>
      <c r="U111" s="2"/>
      <c r="V111" s="2"/>
      <c r="W111" s="2"/>
      <c r="X111" s="2"/>
      <c r="Y111" s="38"/>
      <c r="Z111" s="2"/>
      <c r="AA111" s="2"/>
      <c r="AB111" s="2"/>
      <c r="AC111" s="2"/>
      <c r="AD111" s="2"/>
      <c r="AE111" s="2"/>
      <c r="AF111" s="2"/>
      <c r="AG111" s="2"/>
      <c r="AH111" s="2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</row>
    <row r="112" spans="2:48" x14ac:dyDescent="0.25">
      <c r="B112" s="22"/>
      <c r="C112" s="22"/>
      <c r="D112" s="22"/>
      <c r="E112" s="42"/>
      <c r="F112" s="40"/>
      <c r="G112" s="22"/>
      <c r="H112" s="22"/>
      <c r="I112" s="22"/>
      <c r="J112" s="22"/>
      <c r="K112" s="40"/>
      <c r="L112" s="22"/>
      <c r="M112" s="40"/>
      <c r="N112" s="22"/>
      <c r="O112" s="22"/>
      <c r="P112" s="22"/>
      <c r="Q112" s="22"/>
      <c r="R112" s="40"/>
      <c r="S112" s="2"/>
      <c r="T112" s="38"/>
      <c r="U112" s="2"/>
      <c r="V112" s="2"/>
      <c r="W112" s="2"/>
      <c r="X112" s="2"/>
      <c r="Y112" s="38"/>
      <c r="Z112" s="2"/>
      <c r="AA112" s="2"/>
      <c r="AB112" s="2"/>
      <c r="AC112" s="2"/>
      <c r="AD112" s="2"/>
      <c r="AE112" s="2"/>
      <c r="AF112" s="2"/>
      <c r="AG112" s="2"/>
      <c r="AH112" s="2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</row>
    <row r="113" spans="2:48" x14ac:dyDescent="0.25">
      <c r="B113" s="22"/>
      <c r="C113" s="22"/>
      <c r="D113" s="22"/>
      <c r="E113" s="42"/>
      <c r="F113" s="40"/>
      <c r="G113" s="22"/>
      <c r="H113" s="22"/>
      <c r="I113" s="22"/>
      <c r="J113" s="22"/>
      <c r="K113" s="40"/>
      <c r="L113" s="22"/>
      <c r="M113" s="40"/>
      <c r="N113" s="22"/>
      <c r="O113" s="22"/>
      <c r="P113" s="22"/>
      <c r="Q113" s="22"/>
      <c r="R113" s="40"/>
      <c r="S113" s="2"/>
      <c r="T113" s="38"/>
      <c r="U113" s="2"/>
      <c r="V113" s="2"/>
      <c r="W113" s="2"/>
      <c r="X113" s="2"/>
      <c r="Y113" s="38"/>
      <c r="Z113" s="2"/>
      <c r="AA113" s="2"/>
      <c r="AB113" s="2"/>
      <c r="AC113" s="2"/>
      <c r="AD113" s="2"/>
      <c r="AE113" s="2"/>
      <c r="AF113" s="2"/>
      <c r="AG113" s="2"/>
      <c r="AH113" s="2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</row>
    <row r="114" spans="2:48" x14ac:dyDescent="0.25">
      <c r="B114" s="22"/>
      <c r="C114" s="22"/>
      <c r="D114" s="22"/>
      <c r="E114" s="42"/>
      <c r="F114" s="40"/>
      <c r="G114" s="22"/>
      <c r="H114" s="22"/>
      <c r="I114" s="22"/>
      <c r="J114" s="22"/>
      <c r="K114" s="40"/>
      <c r="L114" s="22"/>
      <c r="M114" s="40"/>
      <c r="N114" s="22"/>
      <c r="O114" s="22"/>
      <c r="P114" s="22"/>
      <c r="Q114" s="22"/>
      <c r="R114" s="40"/>
      <c r="S114" s="2"/>
      <c r="T114" s="38"/>
      <c r="U114" s="2"/>
      <c r="V114" s="2"/>
      <c r="W114" s="2"/>
      <c r="X114" s="2"/>
      <c r="Y114" s="38"/>
      <c r="Z114" s="2"/>
      <c r="AA114" s="2"/>
      <c r="AB114" s="2"/>
      <c r="AC114" s="2"/>
      <c r="AD114" s="2"/>
      <c r="AE114" s="2"/>
      <c r="AF114" s="2"/>
      <c r="AG114" s="2"/>
      <c r="AH114" s="2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</row>
    <row r="115" spans="2:48" x14ac:dyDescent="0.25">
      <c r="B115" s="22"/>
      <c r="C115" s="22"/>
      <c r="D115" s="22"/>
      <c r="E115" s="42"/>
      <c r="F115" s="40"/>
      <c r="G115" s="22"/>
      <c r="H115" s="22"/>
      <c r="I115" s="22"/>
      <c r="J115" s="22"/>
      <c r="K115" s="40"/>
      <c r="L115" s="22"/>
      <c r="M115" s="40"/>
      <c r="N115" s="22"/>
      <c r="O115" s="22"/>
      <c r="P115" s="22"/>
      <c r="Q115" s="22"/>
      <c r="R115" s="40"/>
      <c r="S115" s="2"/>
      <c r="T115" s="38"/>
      <c r="U115" s="2"/>
      <c r="V115" s="2"/>
      <c r="W115" s="2"/>
      <c r="X115" s="2"/>
      <c r="Y115" s="38"/>
      <c r="Z115" s="2"/>
      <c r="AA115" s="2"/>
      <c r="AB115" s="2"/>
      <c r="AC115" s="2"/>
      <c r="AD115" s="2"/>
      <c r="AE115" s="2"/>
      <c r="AF115" s="2"/>
      <c r="AG115" s="2"/>
      <c r="AH115" s="2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</row>
    <row r="116" spans="2:48" x14ac:dyDescent="0.25">
      <c r="B116" s="22"/>
      <c r="C116" s="22"/>
      <c r="D116" s="22"/>
      <c r="E116" s="42"/>
      <c r="F116" s="40"/>
      <c r="G116" s="22"/>
      <c r="H116" s="22"/>
      <c r="I116" s="22"/>
      <c r="J116" s="22"/>
      <c r="K116" s="40"/>
      <c r="L116" s="22"/>
      <c r="M116" s="40"/>
      <c r="N116" s="22"/>
      <c r="O116" s="22"/>
      <c r="P116" s="22"/>
      <c r="Q116" s="22"/>
      <c r="R116" s="40"/>
      <c r="S116" s="2"/>
      <c r="T116" s="38"/>
      <c r="U116" s="2"/>
      <c r="V116" s="2"/>
      <c r="W116" s="2"/>
      <c r="X116" s="2"/>
      <c r="Y116" s="38"/>
      <c r="Z116" s="2"/>
      <c r="AA116" s="2"/>
      <c r="AB116" s="2"/>
      <c r="AC116" s="2"/>
      <c r="AD116" s="2"/>
      <c r="AE116" s="2"/>
      <c r="AF116" s="2"/>
      <c r="AG116" s="2"/>
      <c r="AH116" s="2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</row>
    <row r="117" spans="2:48" x14ac:dyDescent="0.25">
      <c r="B117" s="22"/>
      <c r="C117" s="22"/>
      <c r="D117" s="22"/>
      <c r="E117" s="42"/>
      <c r="F117" s="40"/>
      <c r="G117" s="22"/>
      <c r="H117" s="22"/>
      <c r="I117" s="22"/>
      <c r="J117" s="22"/>
      <c r="K117" s="40"/>
      <c r="L117" s="22"/>
      <c r="M117" s="40"/>
      <c r="N117" s="22"/>
      <c r="O117" s="22"/>
      <c r="P117" s="22"/>
      <c r="Q117" s="22"/>
      <c r="R117" s="40"/>
      <c r="S117" s="2"/>
      <c r="T117" s="38"/>
      <c r="U117" s="2"/>
      <c r="V117" s="2"/>
      <c r="W117" s="2"/>
      <c r="X117" s="2"/>
      <c r="Y117" s="38"/>
      <c r="Z117" s="2"/>
      <c r="AA117" s="2"/>
      <c r="AB117" s="2"/>
      <c r="AC117" s="2"/>
      <c r="AD117" s="2"/>
      <c r="AE117" s="2"/>
      <c r="AF117" s="2"/>
      <c r="AG117" s="2"/>
      <c r="AH117" s="2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</row>
    <row r="118" spans="2:48" x14ac:dyDescent="0.25">
      <c r="B118" s="22"/>
      <c r="C118" s="22"/>
      <c r="D118" s="22"/>
      <c r="E118" s="42"/>
      <c r="F118" s="40"/>
      <c r="G118" s="22"/>
      <c r="H118" s="22"/>
      <c r="I118" s="22"/>
      <c r="J118" s="22"/>
      <c r="K118" s="40"/>
      <c r="L118" s="22"/>
      <c r="M118" s="40"/>
      <c r="N118" s="22"/>
      <c r="O118" s="22"/>
      <c r="P118" s="22"/>
      <c r="Q118" s="22"/>
      <c r="R118" s="40"/>
      <c r="S118" s="2"/>
      <c r="T118" s="38"/>
      <c r="U118" s="2"/>
      <c r="V118" s="2"/>
      <c r="W118" s="2"/>
      <c r="X118" s="2"/>
      <c r="Y118" s="38"/>
      <c r="Z118" s="2"/>
      <c r="AA118" s="2"/>
      <c r="AB118" s="2"/>
      <c r="AC118" s="2"/>
      <c r="AD118" s="2"/>
      <c r="AE118" s="2"/>
      <c r="AF118" s="2"/>
      <c r="AG118" s="2"/>
      <c r="AH118" s="2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</row>
    <row r="119" spans="2:48" x14ac:dyDescent="0.25">
      <c r="B119" s="22"/>
      <c r="C119" s="22"/>
      <c r="D119" s="22"/>
      <c r="E119" s="42"/>
      <c r="F119" s="40"/>
      <c r="G119" s="22"/>
      <c r="H119" s="22"/>
      <c r="I119" s="22"/>
      <c r="J119" s="22"/>
      <c r="K119" s="40"/>
      <c r="L119" s="22"/>
      <c r="M119" s="40"/>
      <c r="N119" s="22"/>
      <c r="O119" s="22"/>
      <c r="P119" s="22"/>
      <c r="Q119" s="22"/>
      <c r="R119" s="40"/>
      <c r="S119" s="2"/>
      <c r="T119" s="38"/>
      <c r="U119" s="2"/>
      <c r="V119" s="2"/>
      <c r="W119" s="2"/>
      <c r="X119" s="2"/>
      <c r="Y119" s="38"/>
      <c r="Z119" s="2"/>
      <c r="AA119" s="2"/>
      <c r="AB119" s="2"/>
      <c r="AC119" s="2"/>
      <c r="AD119" s="2"/>
      <c r="AE119" s="2"/>
      <c r="AF119" s="2"/>
      <c r="AG119" s="2"/>
      <c r="AH119" s="2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</row>
    <row r="120" spans="2:48" x14ac:dyDescent="0.25">
      <c r="B120" s="22"/>
      <c r="C120" s="22"/>
      <c r="D120" s="22"/>
      <c r="E120" s="42"/>
      <c r="F120" s="40"/>
      <c r="G120" s="22"/>
      <c r="H120" s="22"/>
      <c r="I120" s="22"/>
      <c r="J120" s="22"/>
      <c r="K120" s="40"/>
      <c r="L120" s="22"/>
      <c r="M120" s="40"/>
      <c r="N120" s="22"/>
      <c r="O120" s="22"/>
      <c r="P120" s="22"/>
      <c r="Q120" s="22"/>
      <c r="R120" s="40"/>
      <c r="S120" s="2"/>
      <c r="T120" s="38"/>
      <c r="U120" s="2"/>
      <c r="V120" s="2"/>
      <c r="W120" s="2"/>
      <c r="X120" s="2"/>
      <c r="Y120" s="38"/>
      <c r="Z120" s="2"/>
      <c r="AA120" s="2"/>
      <c r="AB120" s="2"/>
      <c r="AC120" s="2"/>
      <c r="AD120" s="2"/>
      <c r="AE120" s="2"/>
      <c r="AF120" s="2"/>
      <c r="AG120" s="2"/>
      <c r="AH120" s="2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</row>
    <row r="121" spans="2:48" x14ac:dyDescent="0.25">
      <c r="B121" s="22"/>
      <c r="C121" s="22"/>
      <c r="D121" s="22"/>
      <c r="E121" s="42"/>
      <c r="F121" s="40"/>
      <c r="G121" s="22"/>
      <c r="H121" s="22"/>
      <c r="I121" s="22"/>
      <c r="J121" s="22"/>
      <c r="K121" s="40"/>
      <c r="L121" s="22"/>
      <c r="M121" s="40"/>
      <c r="N121" s="22"/>
      <c r="O121" s="22"/>
      <c r="P121" s="22"/>
      <c r="Q121" s="22"/>
      <c r="R121" s="40"/>
      <c r="S121" s="2"/>
      <c r="T121" s="38"/>
      <c r="U121" s="2"/>
      <c r="V121" s="2"/>
      <c r="W121" s="2"/>
      <c r="X121" s="2"/>
      <c r="Y121" s="38"/>
      <c r="Z121" s="2"/>
      <c r="AA121" s="2"/>
      <c r="AB121" s="2"/>
      <c r="AC121" s="2"/>
      <c r="AD121" s="2"/>
      <c r="AE121" s="2"/>
      <c r="AF121" s="2"/>
      <c r="AG121" s="2"/>
      <c r="AH121" s="2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</row>
    <row r="122" spans="2:48" x14ac:dyDescent="0.25">
      <c r="B122" s="22"/>
      <c r="C122" s="22"/>
      <c r="D122" s="22"/>
      <c r="E122" s="42"/>
      <c r="F122" s="40"/>
      <c r="G122" s="22"/>
      <c r="H122" s="22"/>
      <c r="I122" s="22"/>
      <c r="J122" s="22"/>
      <c r="K122" s="40"/>
      <c r="L122" s="22"/>
      <c r="M122" s="40"/>
      <c r="N122" s="22"/>
      <c r="O122" s="22"/>
      <c r="P122" s="22"/>
      <c r="Q122" s="22"/>
      <c r="R122" s="40"/>
      <c r="S122" s="2"/>
      <c r="T122" s="38"/>
      <c r="U122" s="2"/>
      <c r="V122" s="2"/>
      <c r="W122" s="2"/>
      <c r="X122" s="2"/>
      <c r="Y122" s="38"/>
      <c r="Z122" s="2"/>
      <c r="AA122" s="2"/>
      <c r="AB122" s="2"/>
      <c r="AC122" s="2"/>
      <c r="AD122" s="2"/>
      <c r="AE122" s="2"/>
      <c r="AF122" s="2"/>
      <c r="AG122" s="2"/>
      <c r="AH122" s="2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</row>
    <row r="123" spans="2:48" x14ac:dyDescent="0.25">
      <c r="B123" s="22"/>
      <c r="C123" s="22"/>
      <c r="D123" s="22"/>
      <c r="E123" s="42"/>
      <c r="F123" s="40"/>
      <c r="G123" s="22"/>
      <c r="H123" s="22"/>
      <c r="I123" s="22"/>
      <c r="J123" s="22"/>
      <c r="K123" s="40"/>
      <c r="L123" s="22"/>
      <c r="M123" s="40"/>
      <c r="N123" s="22"/>
      <c r="O123" s="22"/>
      <c r="P123" s="22"/>
      <c r="Q123" s="22"/>
      <c r="R123" s="40"/>
      <c r="S123" s="2"/>
      <c r="T123" s="38"/>
      <c r="U123" s="2"/>
      <c r="V123" s="2"/>
      <c r="W123" s="2"/>
      <c r="X123" s="2"/>
      <c r="Y123" s="38"/>
      <c r="Z123" s="2"/>
      <c r="AA123" s="2"/>
      <c r="AB123" s="2"/>
      <c r="AC123" s="2"/>
      <c r="AD123" s="2"/>
      <c r="AE123" s="2"/>
      <c r="AF123" s="2"/>
      <c r="AG123" s="2"/>
      <c r="AH123" s="2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</row>
    <row r="124" spans="2:48" x14ac:dyDescent="0.25">
      <c r="B124" s="22"/>
      <c r="C124" s="22"/>
      <c r="D124" s="22"/>
      <c r="E124" s="42"/>
      <c r="F124" s="40"/>
      <c r="G124" s="22"/>
      <c r="H124" s="22"/>
      <c r="I124" s="22"/>
      <c r="J124" s="22"/>
      <c r="K124" s="40"/>
      <c r="L124" s="22"/>
      <c r="M124" s="40"/>
      <c r="N124" s="22"/>
      <c r="O124" s="22"/>
      <c r="P124" s="22"/>
      <c r="Q124" s="22"/>
      <c r="R124" s="40"/>
      <c r="S124" s="2"/>
      <c r="T124" s="38"/>
      <c r="U124" s="2"/>
      <c r="V124" s="2"/>
      <c r="W124" s="2"/>
      <c r="X124" s="2"/>
      <c r="Y124" s="38"/>
      <c r="Z124" s="2"/>
      <c r="AA124" s="2"/>
      <c r="AB124" s="2"/>
      <c r="AC124" s="2"/>
      <c r="AD124" s="2"/>
      <c r="AE124" s="2"/>
      <c r="AF124" s="2"/>
      <c r="AG124" s="2"/>
      <c r="AH124" s="2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</row>
    <row r="125" spans="2:48" x14ac:dyDescent="0.25">
      <c r="B125" s="22"/>
      <c r="C125" s="22"/>
      <c r="D125" s="22"/>
      <c r="E125" s="42"/>
      <c r="F125" s="40"/>
      <c r="G125" s="22"/>
      <c r="H125" s="22"/>
      <c r="I125" s="22"/>
      <c r="J125" s="22"/>
      <c r="K125" s="40"/>
      <c r="L125" s="22"/>
      <c r="M125" s="40"/>
      <c r="N125" s="22"/>
      <c r="O125" s="22"/>
      <c r="P125" s="22"/>
      <c r="Q125" s="22"/>
      <c r="R125" s="40"/>
      <c r="S125" s="2"/>
      <c r="T125" s="38"/>
      <c r="U125" s="2"/>
      <c r="V125" s="2"/>
      <c r="W125" s="2"/>
      <c r="X125" s="2"/>
      <c r="Y125" s="38"/>
      <c r="Z125" s="2"/>
      <c r="AA125" s="2"/>
      <c r="AB125" s="2"/>
      <c r="AC125" s="2"/>
      <c r="AD125" s="2"/>
      <c r="AE125" s="2"/>
      <c r="AF125" s="2"/>
      <c r="AG125" s="2"/>
      <c r="AH125" s="2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</row>
    <row r="126" spans="2:48" x14ac:dyDescent="0.25">
      <c r="B126" s="22"/>
      <c r="C126" s="22"/>
      <c r="D126" s="22"/>
      <c r="E126" s="42"/>
      <c r="F126" s="40"/>
      <c r="G126" s="22"/>
      <c r="H126" s="22"/>
      <c r="I126" s="22"/>
      <c r="J126" s="22"/>
      <c r="K126" s="40"/>
      <c r="L126" s="22"/>
      <c r="M126" s="40"/>
      <c r="N126" s="22"/>
      <c r="O126" s="22"/>
      <c r="P126" s="22"/>
      <c r="Q126" s="22"/>
      <c r="R126" s="40"/>
      <c r="S126" s="2"/>
      <c r="T126" s="38"/>
      <c r="U126" s="2"/>
      <c r="V126" s="2"/>
      <c r="W126" s="2"/>
      <c r="X126" s="2"/>
      <c r="Y126" s="38"/>
      <c r="Z126" s="2"/>
      <c r="AA126" s="2"/>
      <c r="AB126" s="2"/>
      <c r="AC126" s="2"/>
      <c r="AD126" s="2"/>
      <c r="AE126" s="2"/>
      <c r="AF126" s="2"/>
      <c r="AG126" s="2"/>
      <c r="AH126" s="2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</row>
    <row r="127" spans="2:48" x14ac:dyDescent="0.25">
      <c r="B127" s="22"/>
      <c r="C127" s="22"/>
      <c r="D127" s="22"/>
      <c r="E127" s="42"/>
      <c r="F127" s="40"/>
      <c r="G127" s="22"/>
      <c r="H127" s="22"/>
      <c r="I127" s="22"/>
      <c r="J127" s="22"/>
      <c r="K127" s="40"/>
      <c r="L127" s="22"/>
      <c r="M127" s="40"/>
      <c r="N127" s="22"/>
      <c r="O127" s="22"/>
      <c r="P127" s="22"/>
      <c r="Q127" s="22"/>
      <c r="R127" s="40"/>
      <c r="S127" s="2"/>
      <c r="T127" s="38"/>
      <c r="U127" s="2"/>
      <c r="V127" s="2"/>
      <c r="W127" s="2"/>
      <c r="X127" s="2"/>
      <c r="Y127" s="38"/>
      <c r="Z127" s="2"/>
      <c r="AA127" s="2"/>
      <c r="AB127" s="2"/>
      <c r="AC127" s="2"/>
      <c r="AD127" s="2"/>
      <c r="AE127" s="2"/>
      <c r="AF127" s="2"/>
      <c r="AG127" s="2"/>
      <c r="AH127" s="2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</row>
    <row r="128" spans="2:48" x14ac:dyDescent="0.25">
      <c r="B128" s="22"/>
      <c r="C128" s="22"/>
      <c r="D128" s="22"/>
      <c r="E128" s="42"/>
      <c r="F128" s="40"/>
      <c r="G128" s="22"/>
      <c r="H128" s="22"/>
      <c r="I128" s="22"/>
      <c r="J128" s="22"/>
      <c r="K128" s="40"/>
      <c r="L128" s="22"/>
      <c r="M128" s="40"/>
      <c r="N128" s="22"/>
      <c r="O128" s="22"/>
      <c r="P128" s="22"/>
      <c r="Q128" s="22"/>
      <c r="R128" s="40"/>
      <c r="S128" s="2"/>
      <c r="T128" s="38"/>
      <c r="U128" s="2"/>
      <c r="V128" s="2"/>
      <c r="W128" s="2"/>
      <c r="X128" s="2"/>
      <c r="Y128" s="38"/>
      <c r="Z128" s="2"/>
      <c r="AA128" s="2"/>
      <c r="AB128" s="2"/>
      <c r="AC128" s="2"/>
      <c r="AD128" s="2"/>
      <c r="AE128" s="2"/>
      <c r="AF128" s="2"/>
      <c r="AG128" s="2"/>
      <c r="AH128" s="2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</row>
    <row r="129" spans="2:48" x14ac:dyDescent="0.25">
      <c r="B129" s="22"/>
      <c r="C129" s="22"/>
      <c r="D129" s="22"/>
      <c r="E129" s="42"/>
      <c r="F129" s="40"/>
      <c r="G129" s="22"/>
      <c r="H129" s="22"/>
      <c r="I129" s="22"/>
      <c r="J129" s="22"/>
      <c r="K129" s="40"/>
      <c r="L129" s="22"/>
      <c r="M129" s="40"/>
      <c r="N129" s="22"/>
      <c r="O129" s="22"/>
      <c r="P129" s="22"/>
      <c r="Q129" s="22"/>
      <c r="R129" s="40"/>
      <c r="S129" s="2"/>
      <c r="T129" s="38"/>
      <c r="U129" s="2"/>
      <c r="V129" s="2"/>
      <c r="W129" s="2"/>
      <c r="X129" s="2"/>
      <c r="Y129" s="38"/>
      <c r="Z129" s="2"/>
      <c r="AA129" s="2"/>
      <c r="AB129" s="2"/>
      <c r="AC129" s="2"/>
      <c r="AD129" s="2"/>
      <c r="AE129" s="2"/>
      <c r="AF129" s="2"/>
      <c r="AG129" s="2"/>
      <c r="AH129" s="2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</row>
    <row r="130" spans="2:48" x14ac:dyDescent="0.25">
      <c r="B130" s="22"/>
      <c r="C130" s="22"/>
      <c r="D130" s="22"/>
      <c r="E130" s="42"/>
      <c r="F130" s="40"/>
      <c r="G130" s="22"/>
      <c r="H130" s="22"/>
      <c r="I130" s="22"/>
      <c r="J130" s="22"/>
      <c r="K130" s="40"/>
      <c r="L130" s="22"/>
      <c r="M130" s="40"/>
      <c r="N130" s="22"/>
      <c r="O130" s="22"/>
      <c r="P130" s="22"/>
      <c r="Q130" s="22"/>
      <c r="R130" s="40"/>
      <c r="S130" s="2"/>
      <c r="T130" s="38"/>
      <c r="U130" s="2"/>
      <c r="V130" s="2"/>
      <c r="W130" s="2"/>
      <c r="X130" s="2"/>
      <c r="Y130" s="38"/>
      <c r="Z130" s="2"/>
      <c r="AA130" s="2"/>
      <c r="AB130" s="2"/>
      <c r="AC130" s="2"/>
      <c r="AD130" s="2"/>
      <c r="AE130" s="2"/>
      <c r="AF130" s="2"/>
      <c r="AG130" s="2"/>
      <c r="AH130" s="2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</row>
    <row r="131" spans="2:48" x14ac:dyDescent="0.25">
      <c r="B131" s="22"/>
      <c r="C131" s="22"/>
      <c r="D131" s="22"/>
      <c r="E131" s="42"/>
      <c r="F131" s="40"/>
      <c r="G131" s="22"/>
      <c r="H131" s="22"/>
      <c r="I131" s="22"/>
      <c r="J131" s="22"/>
      <c r="K131" s="40"/>
      <c r="L131" s="22"/>
      <c r="M131" s="40"/>
      <c r="N131" s="22"/>
      <c r="O131" s="22"/>
      <c r="P131" s="22"/>
      <c r="Q131" s="22"/>
      <c r="R131" s="40"/>
      <c r="S131" s="2"/>
      <c r="T131" s="38"/>
      <c r="U131" s="2"/>
      <c r="V131" s="2"/>
      <c r="W131" s="2"/>
      <c r="X131" s="2"/>
      <c r="Y131" s="38"/>
      <c r="Z131" s="2"/>
      <c r="AA131" s="2"/>
      <c r="AB131" s="2"/>
      <c r="AC131" s="2"/>
      <c r="AD131" s="2"/>
      <c r="AE131" s="2"/>
      <c r="AF131" s="2"/>
      <c r="AG131" s="2"/>
      <c r="AH131" s="2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</row>
    <row r="132" spans="2:48" x14ac:dyDescent="0.25">
      <c r="B132" s="22"/>
      <c r="C132" s="22"/>
      <c r="D132" s="22"/>
      <c r="E132" s="42"/>
      <c r="F132" s="40"/>
      <c r="G132" s="22"/>
      <c r="H132" s="22"/>
      <c r="I132" s="22"/>
      <c r="J132" s="22"/>
      <c r="K132" s="40"/>
      <c r="L132" s="22"/>
      <c r="M132" s="40"/>
      <c r="N132" s="22"/>
      <c r="O132" s="22"/>
      <c r="P132" s="22"/>
      <c r="Q132" s="22"/>
      <c r="R132" s="40"/>
      <c r="S132" s="2"/>
      <c r="T132" s="38"/>
      <c r="U132" s="2"/>
      <c r="V132" s="2"/>
      <c r="W132" s="2"/>
      <c r="X132" s="2"/>
      <c r="Y132" s="38"/>
      <c r="Z132" s="2"/>
      <c r="AA132" s="2"/>
      <c r="AB132" s="2"/>
      <c r="AC132" s="2"/>
      <c r="AD132" s="2"/>
      <c r="AE132" s="2"/>
      <c r="AF132" s="2"/>
      <c r="AG132" s="2"/>
      <c r="AH132" s="2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</row>
    <row r="133" spans="2:48" x14ac:dyDescent="0.25">
      <c r="B133" s="22"/>
      <c r="C133" s="22"/>
      <c r="D133" s="22"/>
      <c r="E133" s="42"/>
      <c r="F133" s="40"/>
      <c r="G133" s="22"/>
      <c r="H133" s="22"/>
      <c r="I133" s="22"/>
      <c r="J133" s="22"/>
      <c r="K133" s="40"/>
      <c r="L133" s="22"/>
      <c r="M133" s="40"/>
      <c r="N133" s="22"/>
      <c r="O133" s="22"/>
      <c r="P133" s="22"/>
      <c r="Q133" s="22"/>
      <c r="R133" s="40"/>
      <c r="S133" s="2"/>
      <c r="T133" s="38"/>
      <c r="U133" s="2"/>
      <c r="V133" s="2"/>
      <c r="W133" s="2"/>
      <c r="X133" s="2"/>
      <c r="Y133" s="38"/>
      <c r="Z133" s="2"/>
      <c r="AA133" s="2"/>
      <c r="AB133" s="2"/>
      <c r="AC133" s="2"/>
      <c r="AD133" s="2"/>
      <c r="AE133" s="2"/>
      <c r="AF133" s="2"/>
      <c r="AG133" s="2"/>
      <c r="AH133" s="2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</row>
    <row r="134" spans="2:48" x14ac:dyDescent="0.25">
      <c r="B134" s="22"/>
      <c r="C134" s="22"/>
      <c r="D134" s="22"/>
      <c r="E134" s="42"/>
      <c r="F134" s="40"/>
      <c r="G134" s="22"/>
      <c r="H134" s="22"/>
      <c r="I134" s="22"/>
      <c r="J134" s="22"/>
      <c r="K134" s="40"/>
      <c r="L134" s="22"/>
      <c r="M134" s="40"/>
      <c r="N134" s="22"/>
      <c r="O134" s="22"/>
      <c r="P134" s="22"/>
      <c r="Q134" s="22"/>
      <c r="R134" s="40"/>
      <c r="S134" s="2"/>
      <c r="T134" s="38"/>
      <c r="U134" s="2"/>
      <c r="V134" s="2"/>
      <c r="W134" s="2"/>
      <c r="X134" s="2"/>
      <c r="Y134" s="38"/>
      <c r="Z134" s="2"/>
      <c r="AA134" s="2"/>
      <c r="AB134" s="2"/>
      <c r="AC134" s="2"/>
      <c r="AD134" s="2"/>
      <c r="AE134" s="2"/>
      <c r="AF134" s="2"/>
      <c r="AG134" s="2"/>
      <c r="AH134" s="2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</row>
    <row r="135" spans="2:48" x14ac:dyDescent="0.25">
      <c r="B135" s="22"/>
      <c r="C135" s="22"/>
      <c r="D135" s="22"/>
      <c r="E135" s="42"/>
      <c r="F135" s="40"/>
      <c r="G135" s="22"/>
      <c r="H135" s="22"/>
      <c r="I135" s="22"/>
      <c r="J135" s="22"/>
      <c r="K135" s="40"/>
      <c r="L135" s="22"/>
      <c r="M135" s="40"/>
      <c r="N135" s="22"/>
      <c r="O135" s="22"/>
      <c r="P135" s="22"/>
      <c r="Q135" s="22"/>
      <c r="R135" s="40"/>
      <c r="S135" s="2"/>
      <c r="T135" s="38"/>
      <c r="U135" s="2"/>
      <c r="V135" s="2"/>
      <c r="W135" s="2"/>
      <c r="X135" s="2"/>
      <c r="Y135" s="38"/>
      <c r="Z135" s="2"/>
      <c r="AA135" s="2"/>
      <c r="AB135" s="2"/>
      <c r="AC135" s="2"/>
      <c r="AD135" s="2"/>
      <c r="AE135" s="2"/>
      <c r="AF135" s="2"/>
      <c r="AG135" s="2"/>
      <c r="AH135" s="2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</row>
    <row r="136" spans="2:48" x14ac:dyDescent="0.25">
      <c r="B136" s="22"/>
      <c r="C136" s="22"/>
      <c r="D136" s="22"/>
      <c r="E136" s="42"/>
      <c r="F136" s="40"/>
      <c r="G136" s="22"/>
      <c r="H136" s="22"/>
      <c r="I136" s="22"/>
      <c r="J136" s="22"/>
      <c r="K136" s="40"/>
      <c r="L136" s="22"/>
      <c r="M136" s="40"/>
      <c r="N136" s="22"/>
      <c r="O136" s="22"/>
      <c r="P136" s="22"/>
      <c r="Q136" s="22"/>
      <c r="R136" s="40"/>
      <c r="S136" s="2"/>
      <c r="T136" s="38"/>
      <c r="U136" s="2"/>
      <c r="V136" s="2"/>
      <c r="W136" s="2"/>
      <c r="X136" s="2"/>
      <c r="Y136" s="38"/>
      <c r="Z136" s="2"/>
      <c r="AA136" s="2"/>
      <c r="AB136" s="2"/>
      <c r="AC136" s="2"/>
      <c r="AD136" s="2"/>
      <c r="AE136" s="2"/>
      <c r="AF136" s="2"/>
      <c r="AG136" s="2"/>
      <c r="AH136" s="2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</row>
    <row r="137" spans="2:48" x14ac:dyDescent="0.25">
      <c r="B137" s="22"/>
      <c r="C137" s="22"/>
      <c r="D137" s="22"/>
      <c r="E137" s="42"/>
      <c r="F137" s="40"/>
      <c r="G137" s="22"/>
      <c r="H137" s="22"/>
      <c r="I137" s="22"/>
      <c r="J137" s="22"/>
      <c r="K137" s="40"/>
      <c r="L137" s="22"/>
      <c r="M137" s="40"/>
      <c r="N137" s="22"/>
      <c r="O137" s="22"/>
      <c r="P137" s="22"/>
      <c r="Q137" s="22"/>
      <c r="R137" s="40"/>
      <c r="S137" s="2"/>
      <c r="T137" s="38"/>
      <c r="U137" s="2"/>
      <c r="V137" s="2"/>
      <c r="W137" s="2"/>
      <c r="X137" s="2"/>
      <c r="Y137" s="38"/>
      <c r="Z137" s="2"/>
      <c r="AA137" s="2"/>
      <c r="AB137" s="2"/>
      <c r="AC137" s="2"/>
      <c r="AD137" s="2"/>
      <c r="AE137" s="2"/>
      <c r="AF137" s="2"/>
      <c r="AG137" s="2"/>
      <c r="AH137" s="2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</row>
    <row r="138" spans="2:48" x14ac:dyDescent="0.25">
      <c r="B138" s="22"/>
      <c r="C138" s="22"/>
      <c r="D138" s="22"/>
      <c r="E138" s="42"/>
      <c r="F138" s="40"/>
      <c r="G138" s="22"/>
      <c r="H138" s="22"/>
      <c r="I138" s="22"/>
      <c r="J138" s="22"/>
      <c r="K138" s="40"/>
      <c r="L138" s="22"/>
      <c r="M138" s="40"/>
      <c r="N138" s="22"/>
      <c r="O138" s="22"/>
      <c r="P138" s="22"/>
      <c r="Q138" s="22"/>
      <c r="R138" s="40"/>
      <c r="S138" s="2"/>
      <c r="T138" s="38"/>
      <c r="U138" s="2"/>
      <c r="V138" s="2"/>
      <c r="W138" s="2"/>
      <c r="X138" s="2"/>
      <c r="Y138" s="38"/>
      <c r="Z138" s="2"/>
      <c r="AA138" s="2"/>
      <c r="AB138" s="2"/>
      <c r="AC138" s="2"/>
      <c r="AD138" s="2"/>
      <c r="AE138" s="2"/>
      <c r="AF138" s="2"/>
      <c r="AG138" s="2"/>
      <c r="AH138" s="2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</row>
    <row r="139" spans="2:48" x14ac:dyDescent="0.25">
      <c r="B139" s="22"/>
      <c r="C139" s="22"/>
      <c r="D139" s="22"/>
      <c r="E139" s="42"/>
      <c r="F139" s="40"/>
      <c r="G139" s="22"/>
      <c r="H139" s="22"/>
      <c r="I139" s="22"/>
      <c r="J139" s="22"/>
      <c r="K139" s="40"/>
      <c r="L139" s="22"/>
      <c r="M139" s="40"/>
      <c r="N139" s="22"/>
      <c r="O139" s="22"/>
      <c r="P139" s="22"/>
      <c r="Q139" s="22"/>
      <c r="R139" s="40"/>
      <c r="S139" s="2"/>
      <c r="T139" s="38"/>
      <c r="U139" s="2"/>
      <c r="V139" s="2"/>
      <c r="W139" s="2"/>
      <c r="X139" s="2"/>
      <c r="Y139" s="38"/>
      <c r="Z139" s="2"/>
      <c r="AA139" s="2"/>
      <c r="AB139" s="2"/>
      <c r="AC139" s="2"/>
      <c r="AD139" s="2"/>
      <c r="AE139" s="2"/>
      <c r="AF139" s="2"/>
      <c r="AG139" s="2"/>
      <c r="AH139" s="2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</row>
    <row r="140" spans="2:48" x14ac:dyDescent="0.25">
      <c r="B140" s="22"/>
      <c r="C140" s="22"/>
      <c r="D140" s="22"/>
      <c r="E140" s="42"/>
      <c r="F140" s="40"/>
      <c r="G140" s="22"/>
      <c r="H140" s="22"/>
      <c r="I140" s="22"/>
      <c r="J140" s="22"/>
      <c r="K140" s="40"/>
      <c r="L140" s="22"/>
      <c r="M140" s="40"/>
      <c r="N140" s="22"/>
      <c r="O140" s="22"/>
      <c r="P140" s="22"/>
      <c r="Q140" s="22"/>
      <c r="R140" s="40"/>
      <c r="S140" s="2"/>
      <c r="T140" s="38"/>
      <c r="U140" s="2"/>
      <c r="V140" s="2"/>
      <c r="W140" s="2"/>
      <c r="X140" s="2"/>
      <c r="Y140" s="38"/>
      <c r="Z140" s="2"/>
      <c r="AA140" s="2"/>
      <c r="AB140" s="2"/>
      <c r="AC140" s="2"/>
      <c r="AD140" s="2"/>
      <c r="AE140" s="2"/>
      <c r="AF140" s="2"/>
      <c r="AG140" s="2"/>
      <c r="AH140" s="2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</row>
    <row r="141" spans="2:48" x14ac:dyDescent="0.25">
      <c r="B141" s="22"/>
      <c r="C141" s="22"/>
      <c r="D141" s="22"/>
      <c r="E141" s="42"/>
      <c r="F141" s="40"/>
      <c r="G141" s="22"/>
      <c r="H141" s="22"/>
      <c r="I141" s="22"/>
      <c r="J141" s="22"/>
      <c r="K141" s="40"/>
      <c r="L141" s="22"/>
      <c r="M141" s="40"/>
      <c r="N141" s="22"/>
      <c r="O141" s="22"/>
      <c r="P141" s="22"/>
      <c r="Q141" s="22"/>
      <c r="R141" s="40"/>
      <c r="S141" s="2"/>
      <c r="T141" s="38"/>
      <c r="U141" s="2"/>
      <c r="V141" s="2"/>
      <c r="W141" s="2"/>
      <c r="X141" s="2"/>
      <c r="Y141" s="38"/>
      <c r="Z141" s="2"/>
      <c r="AA141" s="2"/>
      <c r="AB141" s="2"/>
      <c r="AC141" s="2"/>
      <c r="AD141" s="2"/>
      <c r="AE141" s="2"/>
      <c r="AF141" s="2"/>
      <c r="AG141" s="2"/>
      <c r="AH141" s="2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2:48" x14ac:dyDescent="0.25">
      <c r="B142" s="22"/>
      <c r="C142" s="22"/>
      <c r="D142" s="22"/>
      <c r="E142" s="42"/>
      <c r="F142" s="40"/>
      <c r="G142" s="22"/>
      <c r="H142" s="22"/>
      <c r="I142" s="22"/>
      <c r="J142" s="22"/>
      <c r="K142" s="40"/>
      <c r="L142" s="22"/>
      <c r="M142" s="40"/>
      <c r="N142" s="22"/>
      <c r="O142" s="22"/>
      <c r="P142" s="22"/>
      <c r="Q142" s="22"/>
      <c r="R142" s="40"/>
      <c r="S142" s="2"/>
      <c r="T142" s="38"/>
      <c r="U142" s="2"/>
      <c r="V142" s="2"/>
      <c r="W142" s="2"/>
      <c r="X142" s="2"/>
      <c r="Y142" s="38"/>
      <c r="Z142" s="2"/>
      <c r="AA142" s="2"/>
      <c r="AB142" s="2"/>
      <c r="AC142" s="2"/>
      <c r="AD142" s="2"/>
      <c r="AE142" s="2"/>
      <c r="AF142" s="2"/>
      <c r="AG142" s="2"/>
      <c r="AH142" s="2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</row>
    <row r="143" spans="2:48" x14ac:dyDescent="0.25">
      <c r="B143" s="22"/>
      <c r="C143" s="22"/>
      <c r="D143" s="22"/>
      <c r="E143" s="42"/>
      <c r="F143" s="40"/>
      <c r="G143" s="22"/>
      <c r="H143" s="22"/>
      <c r="I143" s="22"/>
      <c r="J143" s="22"/>
      <c r="K143" s="40"/>
      <c r="L143" s="22"/>
      <c r="M143" s="40"/>
      <c r="N143" s="22"/>
      <c r="O143" s="22"/>
      <c r="P143" s="22"/>
      <c r="Q143" s="22"/>
      <c r="R143" s="40"/>
      <c r="S143" s="2"/>
      <c r="T143" s="38"/>
      <c r="U143" s="2"/>
      <c r="V143" s="2"/>
      <c r="W143" s="2"/>
      <c r="X143" s="2"/>
      <c r="Y143" s="38"/>
      <c r="Z143" s="2"/>
      <c r="AA143" s="2"/>
      <c r="AB143" s="2"/>
      <c r="AC143" s="2"/>
      <c r="AD143" s="2"/>
      <c r="AE143" s="2"/>
      <c r="AF143" s="2"/>
      <c r="AG143" s="2"/>
      <c r="AH143" s="2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</row>
    <row r="144" spans="2:48" x14ac:dyDescent="0.25">
      <c r="B144" s="22"/>
      <c r="C144" s="22"/>
      <c r="D144" s="22"/>
      <c r="E144" s="42"/>
      <c r="F144" s="40"/>
      <c r="G144" s="22"/>
      <c r="H144" s="22"/>
      <c r="I144" s="22"/>
      <c r="J144" s="22"/>
      <c r="K144" s="40"/>
      <c r="L144" s="22"/>
      <c r="M144" s="40"/>
      <c r="N144" s="22"/>
      <c r="O144" s="22"/>
      <c r="P144" s="22"/>
      <c r="Q144" s="22"/>
      <c r="R144" s="40"/>
      <c r="S144" s="2"/>
      <c r="T144" s="38"/>
      <c r="U144" s="2"/>
      <c r="V144" s="2"/>
      <c r="W144" s="2"/>
      <c r="X144" s="2"/>
      <c r="Y144" s="38"/>
      <c r="Z144" s="2"/>
      <c r="AA144" s="2"/>
      <c r="AB144" s="2"/>
      <c r="AC144" s="2"/>
      <c r="AD144" s="2"/>
      <c r="AE144" s="2"/>
      <c r="AF144" s="2"/>
      <c r="AG144" s="2"/>
      <c r="AH144" s="2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2:48" x14ac:dyDescent="0.25">
      <c r="B145" s="22"/>
      <c r="C145" s="22"/>
      <c r="D145" s="22"/>
      <c r="E145" s="42"/>
      <c r="F145" s="40"/>
      <c r="G145" s="22"/>
      <c r="H145" s="22"/>
      <c r="I145" s="22"/>
      <c r="J145" s="22"/>
      <c r="K145" s="40"/>
      <c r="L145" s="22"/>
      <c r="M145" s="40"/>
      <c r="N145" s="22"/>
      <c r="O145" s="22"/>
      <c r="P145" s="22"/>
      <c r="Q145" s="22"/>
      <c r="R145" s="40"/>
      <c r="S145" s="2"/>
      <c r="T145" s="38"/>
      <c r="U145" s="2"/>
      <c r="V145" s="2"/>
      <c r="W145" s="2"/>
      <c r="X145" s="2"/>
      <c r="Y145" s="38"/>
      <c r="Z145" s="2"/>
      <c r="AA145" s="2"/>
      <c r="AB145" s="2"/>
      <c r="AC145" s="2"/>
      <c r="AD145" s="2"/>
      <c r="AE145" s="2"/>
      <c r="AF145" s="2"/>
      <c r="AG145" s="2"/>
      <c r="AH145" s="2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</row>
    <row r="146" spans="2:48" x14ac:dyDescent="0.25">
      <c r="B146" s="22"/>
      <c r="C146" s="22"/>
      <c r="D146" s="22"/>
      <c r="E146" s="42"/>
      <c r="F146" s="40"/>
      <c r="G146" s="22"/>
      <c r="H146" s="22"/>
      <c r="I146" s="22"/>
      <c r="J146" s="22"/>
      <c r="K146" s="40"/>
      <c r="L146" s="22"/>
      <c r="M146" s="40"/>
      <c r="N146" s="22"/>
      <c r="O146" s="22"/>
      <c r="P146" s="22"/>
      <c r="Q146" s="22"/>
      <c r="R146" s="40"/>
      <c r="S146" s="2"/>
      <c r="T146" s="38"/>
      <c r="U146" s="2"/>
      <c r="V146" s="2"/>
      <c r="W146" s="2"/>
      <c r="X146" s="2"/>
      <c r="Y146" s="38"/>
      <c r="Z146" s="2"/>
      <c r="AA146" s="2"/>
      <c r="AB146" s="2"/>
      <c r="AC146" s="2"/>
      <c r="AD146" s="2"/>
      <c r="AE146" s="2"/>
      <c r="AF146" s="2"/>
      <c r="AG146" s="2"/>
      <c r="AH146" s="2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</row>
    <row r="147" spans="2:48" x14ac:dyDescent="0.25">
      <c r="B147" s="22"/>
      <c r="C147" s="22"/>
      <c r="D147" s="22"/>
      <c r="E147" s="42"/>
      <c r="F147" s="40"/>
      <c r="G147" s="22"/>
      <c r="H147" s="22"/>
      <c r="I147" s="22"/>
      <c r="J147" s="22"/>
      <c r="K147" s="40"/>
      <c r="L147" s="22"/>
      <c r="M147" s="40"/>
      <c r="N147" s="22"/>
      <c r="O147" s="22"/>
      <c r="P147" s="22"/>
      <c r="Q147" s="22"/>
      <c r="R147" s="40"/>
      <c r="S147" s="2"/>
      <c r="T147" s="38"/>
      <c r="U147" s="2"/>
      <c r="V147" s="2"/>
      <c r="W147" s="2"/>
      <c r="X147" s="2"/>
      <c r="Y147" s="38"/>
      <c r="Z147" s="2"/>
      <c r="AA147" s="2"/>
      <c r="AB147" s="2"/>
      <c r="AC147" s="2"/>
      <c r="AD147" s="2"/>
      <c r="AE147" s="2"/>
      <c r="AF147" s="2"/>
      <c r="AG147" s="2"/>
      <c r="AH147" s="2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</row>
    <row r="148" spans="2:48" x14ac:dyDescent="0.25">
      <c r="B148" s="22"/>
      <c r="C148" s="22"/>
      <c r="D148" s="22"/>
      <c r="E148" s="42"/>
      <c r="F148" s="40"/>
      <c r="G148" s="22"/>
      <c r="H148" s="22"/>
      <c r="I148" s="22"/>
      <c r="J148" s="22"/>
      <c r="K148" s="40"/>
      <c r="L148" s="22"/>
      <c r="M148" s="40"/>
      <c r="N148" s="22"/>
      <c r="O148" s="22"/>
      <c r="P148" s="22"/>
      <c r="Q148" s="22"/>
      <c r="R148" s="40"/>
      <c r="S148" s="2"/>
      <c r="T148" s="38"/>
      <c r="U148" s="2"/>
      <c r="V148" s="2"/>
      <c r="W148" s="2"/>
      <c r="X148" s="2"/>
      <c r="Y148" s="38"/>
      <c r="Z148" s="2"/>
      <c r="AA148" s="2"/>
      <c r="AB148" s="2"/>
      <c r="AC148" s="2"/>
      <c r="AD148" s="2"/>
      <c r="AE148" s="2"/>
      <c r="AF148" s="2"/>
      <c r="AG148" s="2"/>
      <c r="AH148" s="2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</row>
    <row r="149" spans="2:48" x14ac:dyDescent="0.25">
      <c r="B149" s="22"/>
      <c r="C149" s="22"/>
      <c r="D149" s="22"/>
      <c r="E149" s="42"/>
      <c r="F149" s="40"/>
      <c r="G149" s="22"/>
      <c r="H149" s="22"/>
      <c r="I149" s="22"/>
      <c r="J149" s="22"/>
      <c r="K149" s="40"/>
      <c r="L149" s="22"/>
      <c r="M149" s="40"/>
      <c r="N149" s="22"/>
      <c r="O149" s="22"/>
      <c r="P149" s="22"/>
      <c r="Q149" s="22"/>
      <c r="R149" s="40"/>
      <c r="S149" s="2"/>
      <c r="T149" s="38"/>
      <c r="U149" s="2"/>
      <c r="V149" s="2"/>
      <c r="W149" s="2"/>
      <c r="X149" s="2"/>
      <c r="Y149" s="38"/>
      <c r="Z149" s="2"/>
      <c r="AA149" s="2"/>
      <c r="AB149" s="2"/>
      <c r="AC149" s="2"/>
      <c r="AD149" s="2"/>
      <c r="AE149" s="2"/>
      <c r="AF149" s="2"/>
      <c r="AG149" s="2"/>
      <c r="AH149" s="2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</row>
    <row r="150" spans="2:48" x14ac:dyDescent="0.25">
      <c r="B150" s="22"/>
      <c r="C150" s="22"/>
      <c r="D150" s="22"/>
      <c r="E150" s="42"/>
      <c r="F150" s="40"/>
      <c r="G150" s="22"/>
      <c r="H150" s="22"/>
      <c r="I150" s="22"/>
      <c r="J150" s="22"/>
      <c r="K150" s="40"/>
      <c r="L150" s="22"/>
      <c r="M150" s="40"/>
      <c r="N150" s="22"/>
      <c r="O150" s="22"/>
      <c r="P150" s="22"/>
      <c r="Q150" s="22"/>
      <c r="R150" s="40"/>
      <c r="S150" s="2"/>
      <c r="T150" s="38"/>
      <c r="U150" s="2"/>
      <c r="V150" s="2"/>
      <c r="W150" s="2"/>
      <c r="X150" s="2"/>
      <c r="Y150" s="38"/>
      <c r="Z150" s="2"/>
      <c r="AA150" s="2"/>
      <c r="AB150" s="2"/>
      <c r="AC150" s="2"/>
      <c r="AD150" s="2"/>
      <c r="AE150" s="2"/>
      <c r="AF150" s="2"/>
      <c r="AG150" s="2"/>
      <c r="AH150" s="2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</row>
    <row r="151" spans="2:48" x14ac:dyDescent="0.25">
      <c r="B151" s="22"/>
      <c r="C151" s="22"/>
      <c r="D151" s="22"/>
      <c r="E151" s="42"/>
      <c r="F151" s="40"/>
      <c r="G151" s="22"/>
      <c r="H151" s="22"/>
      <c r="I151" s="22"/>
      <c r="J151" s="22"/>
      <c r="K151" s="40"/>
      <c r="L151" s="22"/>
      <c r="M151" s="40"/>
      <c r="N151" s="22"/>
      <c r="O151" s="22"/>
      <c r="P151" s="22"/>
      <c r="Q151" s="22"/>
      <c r="R151" s="40"/>
      <c r="S151" s="2"/>
      <c r="T151" s="38"/>
      <c r="U151" s="2"/>
      <c r="V151" s="2"/>
      <c r="W151" s="2"/>
      <c r="X151" s="2"/>
      <c r="Y151" s="38"/>
      <c r="Z151" s="2"/>
      <c r="AA151" s="2"/>
      <c r="AB151" s="2"/>
      <c r="AC151" s="2"/>
      <c r="AD151" s="2"/>
      <c r="AE151" s="2"/>
      <c r="AF151" s="2"/>
      <c r="AG151" s="2"/>
      <c r="AH151" s="2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</row>
    <row r="152" spans="2:48" x14ac:dyDescent="0.25">
      <c r="B152" s="22"/>
      <c r="C152" s="22"/>
      <c r="D152" s="22"/>
      <c r="E152" s="42"/>
      <c r="F152" s="40"/>
      <c r="G152" s="22"/>
      <c r="H152" s="22"/>
      <c r="I152" s="22"/>
      <c r="J152" s="22"/>
      <c r="K152" s="40"/>
      <c r="L152" s="22"/>
      <c r="M152" s="40"/>
      <c r="N152" s="22"/>
      <c r="O152" s="22"/>
      <c r="P152" s="22"/>
      <c r="Q152" s="22"/>
      <c r="R152" s="40"/>
      <c r="S152" s="2"/>
      <c r="T152" s="38"/>
      <c r="U152" s="2"/>
      <c r="V152" s="2"/>
      <c r="W152" s="2"/>
      <c r="X152" s="2"/>
      <c r="Y152" s="38"/>
      <c r="Z152" s="2"/>
      <c r="AA152" s="2"/>
      <c r="AB152" s="2"/>
      <c r="AC152" s="2"/>
      <c r="AD152" s="2"/>
      <c r="AE152" s="2"/>
      <c r="AF152" s="2"/>
      <c r="AG152" s="2"/>
      <c r="AH152" s="2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</row>
    <row r="153" spans="2:48" x14ac:dyDescent="0.25">
      <c r="B153" s="22"/>
      <c r="C153" s="22"/>
      <c r="D153" s="22"/>
      <c r="E153" s="42"/>
      <c r="F153" s="40"/>
      <c r="G153" s="22"/>
      <c r="H153" s="22"/>
      <c r="I153" s="22"/>
      <c r="J153" s="22"/>
      <c r="K153" s="40"/>
      <c r="L153" s="22"/>
      <c r="M153" s="40"/>
      <c r="N153" s="22"/>
      <c r="O153" s="22"/>
      <c r="P153" s="22"/>
      <c r="Q153" s="22"/>
      <c r="R153" s="40"/>
      <c r="S153" s="2"/>
      <c r="T153" s="38"/>
      <c r="U153" s="2"/>
      <c r="V153" s="2"/>
      <c r="W153" s="2"/>
      <c r="X153" s="2"/>
      <c r="Y153" s="38"/>
      <c r="Z153" s="2"/>
      <c r="AA153" s="2"/>
      <c r="AB153" s="2"/>
      <c r="AC153" s="2"/>
      <c r="AD153" s="2"/>
      <c r="AE153" s="2"/>
      <c r="AF153" s="2"/>
      <c r="AG153" s="2"/>
      <c r="AH153" s="2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</row>
    <row r="154" spans="2:48" x14ac:dyDescent="0.25">
      <c r="B154" s="22"/>
      <c r="C154" s="22"/>
      <c r="D154" s="22"/>
      <c r="E154" s="42"/>
      <c r="F154" s="40"/>
      <c r="G154" s="22"/>
      <c r="H154" s="22"/>
      <c r="I154" s="22"/>
      <c r="J154" s="22"/>
      <c r="K154" s="40"/>
      <c r="L154" s="22"/>
      <c r="M154" s="40"/>
      <c r="N154" s="22"/>
      <c r="O154" s="22"/>
      <c r="P154" s="22"/>
      <c r="Q154" s="22"/>
      <c r="R154" s="40"/>
      <c r="S154" s="2"/>
      <c r="T154" s="38"/>
      <c r="U154" s="2"/>
      <c r="V154" s="2"/>
      <c r="W154" s="2"/>
      <c r="X154" s="2"/>
      <c r="Y154" s="38"/>
      <c r="Z154" s="2"/>
      <c r="AA154" s="2"/>
      <c r="AB154" s="2"/>
      <c r="AC154" s="2"/>
      <c r="AD154" s="2"/>
      <c r="AE154" s="2"/>
      <c r="AF154" s="2"/>
      <c r="AG154" s="2"/>
      <c r="AH154" s="2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</row>
    <row r="155" spans="2:48" x14ac:dyDescent="0.25">
      <c r="B155" s="22"/>
      <c r="C155" s="22"/>
      <c r="D155" s="22"/>
      <c r="E155" s="42"/>
      <c r="F155" s="40"/>
      <c r="G155" s="22"/>
      <c r="H155" s="22"/>
      <c r="I155" s="22"/>
      <c r="J155" s="22"/>
      <c r="K155" s="40"/>
      <c r="L155" s="22"/>
      <c r="M155" s="40"/>
      <c r="N155" s="22"/>
      <c r="O155" s="22"/>
      <c r="P155" s="22"/>
      <c r="Q155" s="22"/>
      <c r="R155" s="40"/>
      <c r="S155" s="2"/>
      <c r="T155" s="38"/>
      <c r="U155" s="2"/>
      <c r="V155" s="2"/>
      <c r="W155" s="2"/>
      <c r="X155" s="2"/>
      <c r="Y155" s="38"/>
      <c r="Z155" s="2"/>
      <c r="AA155" s="2"/>
      <c r="AB155" s="2"/>
      <c r="AC155" s="2"/>
      <c r="AD155" s="2"/>
      <c r="AE155" s="2"/>
      <c r="AF155" s="2"/>
      <c r="AG155" s="2"/>
      <c r="AH155" s="2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</row>
    <row r="156" spans="2:48" x14ac:dyDescent="0.25">
      <c r="B156" s="22"/>
      <c r="C156" s="22"/>
      <c r="D156" s="22"/>
      <c r="E156" s="42"/>
      <c r="F156" s="40"/>
      <c r="G156" s="22"/>
      <c r="H156" s="22"/>
      <c r="I156" s="22"/>
      <c r="J156" s="22"/>
      <c r="K156" s="40"/>
      <c r="L156" s="22"/>
      <c r="M156" s="40"/>
      <c r="N156" s="22"/>
      <c r="O156" s="22"/>
      <c r="P156" s="22"/>
      <c r="Q156" s="22"/>
      <c r="R156" s="40"/>
      <c r="S156" s="2"/>
      <c r="T156" s="38"/>
      <c r="U156" s="2"/>
      <c r="V156" s="2"/>
      <c r="W156" s="2"/>
      <c r="X156" s="2"/>
      <c r="Y156" s="38"/>
      <c r="Z156" s="2"/>
      <c r="AA156" s="2"/>
      <c r="AB156" s="2"/>
      <c r="AC156" s="2"/>
      <c r="AD156" s="2"/>
      <c r="AE156" s="2"/>
      <c r="AF156" s="2"/>
      <c r="AG156" s="2"/>
      <c r="AH156" s="2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</row>
    <row r="157" spans="2:48" x14ac:dyDescent="0.25">
      <c r="B157" s="22"/>
      <c r="C157" s="22"/>
      <c r="D157" s="22"/>
      <c r="E157" s="42"/>
      <c r="F157" s="40"/>
      <c r="G157" s="22"/>
      <c r="H157" s="22"/>
      <c r="I157" s="22"/>
      <c r="J157" s="22"/>
      <c r="K157" s="40"/>
      <c r="L157" s="22"/>
      <c r="M157" s="40"/>
      <c r="N157" s="22"/>
      <c r="O157" s="22"/>
      <c r="P157" s="22"/>
      <c r="Q157" s="22"/>
      <c r="R157" s="40"/>
      <c r="S157" s="2"/>
      <c r="T157" s="38"/>
      <c r="U157" s="2"/>
      <c r="V157" s="2"/>
      <c r="W157" s="2"/>
      <c r="X157" s="2"/>
      <c r="Y157" s="38"/>
      <c r="Z157" s="2"/>
      <c r="AA157" s="2"/>
      <c r="AB157" s="2"/>
      <c r="AC157" s="2"/>
      <c r="AD157" s="2"/>
      <c r="AE157" s="2"/>
      <c r="AF157" s="2"/>
      <c r="AG157" s="2"/>
      <c r="AH157" s="2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</row>
    <row r="158" spans="2:48" x14ac:dyDescent="0.25">
      <c r="B158" s="22"/>
      <c r="C158" s="22"/>
      <c r="D158" s="22"/>
      <c r="E158" s="42"/>
      <c r="F158" s="40"/>
      <c r="G158" s="22"/>
      <c r="H158" s="22"/>
      <c r="I158" s="22"/>
      <c r="J158" s="22"/>
      <c r="K158" s="40"/>
      <c r="L158" s="22"/>
      <c r="M158" s="40"/>
      <c r="N158" s="22"/>
      <c r="O158" s="22"/>
      <c r="P158" s="22"/>
      <c r="Q158" s="22"/>
      <c r="R158" s="40"/>
      <c r="S158" s="2"/>
      <c r="T158" s="38"/>
      <c r="U158" s="2"/>
      <c r="V158" s="2"/>
      <c r="W158" s="2"/>
      <c r="X158" s="2"/>
      <c r="Y158" s="38"/>
      <c r="Z158" s="2"/>
      <c r="AA158" s="2"/>
      <c r="AB158" s="2"/>
      <c r="AC158" s="2"/>
      <c r="AD158" s="2"/>
      <c r="AE158" s="2"/>
      <c r="AF158" s="2"/>
      <c r="AG158" s="2"/>
      <c r="AH158" s="2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</row>
    <row r="159" spans="2:48" x14ac:dyDescent="0.25">
      <c r="B159" s="22"/>
      <c r="C159" s="22"/>
      <c r="D159" s="22"/>
      <c r="E159" s="42"/>
      <c r="F159" s="40"/>
      <c r="G159" s="22"/>
      <c r="H159" s="22"/>
      <c r="I159" s="22"/>
      <c r="J159" s="22"/>
      <c r="K159" s="40"/>
      <c r="L159" s="22"/>
      <c r="M159" s="40"/>
      <c r="N159" s="22"/>
      <c r="O159" s="22"/>
      <c r="P159" s="22"/>
      <c r="Q159" s="22"/>
      <c r="R159" s="40"/>
      <c r="S159" s="2"/>
      <c r="T159" s="38"/>
      <c r="U159" s="2"/>
      <c r="V159" s="2"/>
      <c r="W159" s="2"/>
      <c r="X159" s="2"/>
      <c r="Y159" s="38"/>
      <c r="Z159" s="2"/>
      <c r="AA159" s="2"/>
      <c r="AB159" s="2"/>
      <c r="AC159" s="2"/>
      <c r="AD159" s="2"/>
      <c r="AE159" s="2"/>
      <c r="AF159" s="2"/>
      <c r="AG159" s="2"/>
      <c r="AH159" s="2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</row>
    <row r="160" spans="2:48" x14ac:dyDescent="0.25">
      <c r="B160" s="22"/>
      <c r="C160" s="22"/>
      <c r="D160" s="22"/>
      <c r="E160" s="42"/>
      <c r="F160" s="40"/>
      <c r="G160" s="22"/>
      <c r="H160" s="22"/>
      <c r="I160" s="22"/>
      <c r="J160" s="22"/>
      <c r="K160" s="40"/>
      <c r="L160" s="22"/>
      <c r="M160" s="40"/>
      <c r="N160" s="22"/>
      <c r="O160" s="22"/>
      <c r="P160" s="22"/>
      <c r="Q160" s="22"/>
      <c r="R160" s="40"/>
      <c r="S160" s="2"/>
      <c r="T160" s="38"/>
      <c r="U160" s="2"/>
      <c r="V160" s="2"/>
      <c r="W160" s="2"/>
      <c r="X160" s="2"/>
      <c r="Y160" s="38"/>
      <c r="Z160" s="2"/>
      <c r="AA160" s="2"/>
      <c r="AB160" s="2"/>
      <c r="AC160" s="2"/>
      <c r="AD160" s="2"/>
      <c r="AE160" s="2"/>
      <c r="AF160" s="2"/>
      <c r="AG160" s="2"/>
      <c r="AH160" s="2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</row>
    <row r="161" spans="2:48" x14ac:dyDescent="0.25">
      <c r="B161" s="22"/>
      <c r="C161" s="22"/>
      <c r="D161" s="22"/>
      <c r="E161" s="42"/>
      <c r="F161" s="40"/>
      <c r="G161" s="22"/>
      <c r="H161" s="22"/>
      <c r="I161" s="22"/>
      <c r="J161" s="22"/>
      <c r="K161" s="40"/>
      <c r="L161" s="22"/>
      <c r="M161" s="40"/>
      <c r="N161" s="22"/>
      <c r="O161" s="22"/>
      <c r="P161" s="22"/>
      <c r="Q161" s="22"/>
      <c r="R161" s="40"/>
      <c r="S161" s="2"/>
      <c r="T161" s="38"/>
      <c r="U161" s="2"/>
      <c r="V161" s="2"/>
      <c r="W161" s="2"/>
      <c r="X161" s="2"/>
      <c r="Y161" s="38"/>
      <c r="Z161" s="2"/>
      <c r="AA161" s="2"/>
      <c r="AB161" s="2"/>
      <c r="AC161" s="2"/>
      <c r="AD161" s="2"/>
      <c r="AE161" s="2"/>
      <c r="AF161" s="2"/>
      <c r="AG161" s="2"/>
      <c r="AH161" s="2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</row>
    <row r="162" spans="2:48" x14ac:dyDescent="0.25">
      <c r="B162" s="22"/>
      <c r="C162" s="22"/>
      <c r="D162" s="22"/>
      <c r="E162" s="42"/>
      <c r="F162" s="40"/>
      <c r="G162" s="22"/>
      <c r="H162" s="22"/>
      <c r="I162" s="22"/>
      <c r="J162" s="22"/>
      <c r="K162" s="40"/>
      <c r="L162" s="22"/>
      <c r="M162" s="40"/>
      <c r="N162" s="22"/>
      <c r="O162" s="22"/>
      <c r="P162" s="22"/>
      <c r="Q162" s="22"/>
      <c r="R162" s="40"/>
      <c r="S162" s="2"/>
      <c r="T162" s="38"/>
      <c r="U162" s="2"/>
      <c r="V162" s="2"/>
      <c r="W162" s="2"/>
      <c r="X162" s="2"/>
      <c r="Y162" s="38"/>
      <c r="Z162" s="2"/>
      <c r="AA162" s="2"/>
      <c r="AB162" s="2"/>
      <c r="AC162" s="2"/>
      <c r="AD162" s="2"/>
      <c r="AE162" s="2"/>
      <c r="AF162" s="2"/>
      <c r="AG162" s="2"/>
      <c r="AH162" s="2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</row>
    <row r="163" spans="2:48" x14ac:dyDescent="0.25">
      <c r="B163" s="22"/>
      <c r="C163" s="22"/>
      <c r="D163" s="22"/>
      <c r="E163" s="42"/>
      <c r="F163" s="40"/>
      <c r="G163" s="22"/>
      <c r="H163" s="22"/>
      <c r="I163" s="22"/>
      <c r="J163" s="22"/>
      <c r="K163" s="40"/>
      <c r="L163" s="22"/>
      <c r="M163" s="40"/>
      <c r="N163" s="22"/>
      <c r="O163" s="22"/>
      <c r="P163" s="22"/>
      <c r="Q163" s="22"/>
      <c r="R163" s="40"/>
      <c r="S163" s="2"/>
      <c r="T163" s="38"/>
      <c r="U163" s="2"/>
      <c r="V163" s="2"/>
      <c r="W163" s="2"/>
      <c r="X163" s="2"/>
      <c r="Y163" s="38"/>
      <c r="Z163" s="2"/>
      <c r="AA163" s="2"/>
      <c r="AB163" s="2"/>
      <c r="AC163" s="2"/>
      <c r="AD163" s="2"/>
      <c r="AE163" s="2"/>
      <c r="AF163" s="2"/>
      <c r="AG163" s="2"/>
      <c r="AH163" s="2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</row>
    <row r="164" spans="2:48" x14ac:dyDescent="0.25">
      <c r="B164" s="22"/>
      <c r="C164" s="22"/>
      <c r="D164" s="22"/>
      <c r="E164" s="42"/>
      <c r="F164" s="40"/>
      <c r="G164" s="22"/>
      <c r="H164" s="22"/>
      <c r="I164" s="22"/>
      <c r="J164" s="22"/>
      <c r="K164" s="40"/>
      <c r="L164" s="22"/>
      <c r="M164" s="40"/>
      <c r="N164" s="22"/>
      <c r="O164" s="22"/>
      <c r="P164" s="22"/>
      <c r="Q164" s="22"/>
      <c r="R164" s="40"/>
      <c r="S164" s="2"/>
      <c r="T164" s="38"/>
      <c r="U164" s="2"/>
      <c r="V164" s="2"/>
      <c r="W164" s="2"/>
      <c r="X164" s="2"/>
      <c r="Y164" s="38"/>
      <c r="Z164" s="2"/>
      <c r="AA164" s="2"/>
      <c r="AB164" s="2"/>
      <c r="AC164" s="2"/>
      <c r="AD164" s="2"/>
      <c r="AE164" s="2"/>
      <c r="AF164" s="2"/>
      <c r="AG164" s="2"/>
      <c r="AH164" s="2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</row>
    <row r="165" spans="2:48" x14ac:dyDescent="0.25">
      <c r="B165" s="22"/>
      <c r="C165" s="22"/>
      <c r="D165" s="22"/>
      <c r="E165" s="42"/>
      <c r="F165" s="40"/>
      <c r="G165" s="22"/>
      <c r="H165" s="22"/>
      <c r="I165" s="22"/>
      <c r="J165" s="22"/>
      <c r="K165" s="40"/>
      <c r="L165" s="22"/>
      <c r="M165" s="40"/>
      <c r="N165" s="22"/>
      <c r="O165" s="22"/>
      <c r="P165" s="22"/>
      <c r="Q165" s="22"/>
      <c r="R165" s="40"/>
      <c r="S165" s="2"/>
      <c r="T165" s="38"/>
      <c r="U165" s="2"/>
      <c r="V165" s="2"/>
      <c r="W165" s="2"/>
      <c r="X165" s="2"/>
      <c r="Y165" s="38"/>
      <c r="Z165" s="2"/>
      <c r="AA165" s="2"/>
      <c r="AB165" s="2"/>
      <c r="AC165" s="2"/>
      <c r="AD165" s="2"/>
      <c r="AE165" s="2"/>
      <c r="AF165" s="2"/>
      <c r="AG165" s="2"/>
      <c r="AH165" s="2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</row>
    <row r="166" spans="2:48" x14ac:dyDescent="0.25">
      <c r="B166" s="22"/>
      <c r="C166" s="22"/>
      <c r="D166" s="22"/>
      <c r="E166" s="42"/>
      <c r="F166" s="40"/>
      <c r="G166" s="22"/>
      <c r="H166" s="22"/>
      <c r="I166" s="22"/>
      <c r="J166" s="22"/>
      <c r="K166" s="40"/>
      <c r="L166" s="22"/>
      <c r="M166" s="40"/>
      <c r="N166" s="22"/>
      <c r="O166" s="22"/>
      <c r="P166" s="22"/>
      <c r="Q166" s="22"/>
      <c r="R166" s="40"/>
      <c r="S166" s="2"/>
      <c r="T166" s="38"/>
      <c r="U166" s="2"/>
      <c r="V166" s="2"/>
      <c r="W166" s="2"/>
      <c r="X166" s="2"/>
      <c r="Y166" s="38"/>
      <c r="Z166" s="2"/>
      <c r="AA166" s="2"/>
      <c r="AB166" s="2"/>
      <c r="AC166" s="2"/>
      <c r="AD166" s="2"/>
      <c r="AE166" s="2"/>
      <c r="AF166" s="2"/>
      <c r="AG166" s="2"/>
      <c r="AH166" s="2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</row>
    <row r="167" spans="2:48" x14ac:dyDescent="0.25">
      <c r="B167" s="22"/>
      <c r="C167" s="22"/>
      <c r="D167" s="22"/>
      <c r="E167" s="42"/>
      <c r="F167" s="40"/>
      <c r="G167" s="22"/>
      <c r="H167" s="22"/>
      <c r="I167" s="22"/>
      <c r="J167" s="22"/>
      <c r="K167" s="40"/>
      <c r="L167" s="22"/>
      <c r="M167" s="40"/>
      <c r="N167" s="22"/>
      <c r="O167" s="22"/>
      <c r="P167" s="22"/>
      <c r="Q167" s="22"/>
      <c r="R167" s="40"/>
      <c r="S167" s="2"/>
      <c r="T167" s="38"/>
      <c r="U167" s="2"/>
      <c r="V167" s="2"/>
      <c r="W167" s="2"/>
      <c r="X167" s="2"/>
      <c r="Y167" s="38"/>
      <c r="Z167" s="2"/>
      <c r="AA167" s="2"/>
      <c r="AB167" s="2"/>
      <c r="AC167" s="2"/>
      <c r="AD167" s="2"/>
      <c r="AE167" s="2"/>
      <c r="AF167" s="2"/>
      <c r="AG167" s="2"/>
      <c r="AH167" s="2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</row>
    <row r="168" spans="2:48" x14ac:dyDescent="0.25">
      <c r="B168" s="22"/>
      <c r="C168" s="22"/>
      <c r="D168" s="22"/>
      <c r="E168" s="42"/>
      <c r="F168" s="40"/>
      <c r="G168" s="22"/>
      <c r="H168" s="22"/>
      <c r="I168" s="22"/>
      <c r="J168" s="22"/>
      <c r="K168" s="40"/>
      <c r="L168" s="22"/>
      <c r="M168" s="40"/>
      <c r="N168" s="22"/>
      <c r="O168" s="22"/>
      <c r="P168" s="22"/>
      <c r="Q168" s="22"/>
      <c r="R168" s="40"/>
      <c r="S168" s="2"/>
      <c r="T168" s="38"/>
      <c r="U168" s="2"/>
      <c r="V168" s="2"/>
      <c r="W168" s="2"/>
      <c r="X168" s="2"/>
      <c r="Y168" s="38"/>
      <c r="Z168" s="2"/>
      <c r="AA168" s="2"/>
      <c r="AB168" s="2"/>
      <c r="AC168" s="2"/>
      <c r="AD168" s="2"/>
      <c r="AE168" s="2"/>
      <c r="AF168" s="2"/>
      <c r="AG168" s="2"/>
      <c r="AH168" s="2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</row>
    <row r="169" spans="2:48" x14ac:dyDescent="0.25">
      <c r="B169" s="22"/>
      <c r="C169" s="22"/>
      <c r="D169" s="22"/>
      <c r="E169" s="42"/>
      <c r="F169" s="40"/>
      <c r="G169" s="22"/>
      <c r="H169" s="22"/>
      <c r="I169" s="22"/>
      <c r="J169" s="22"/>
      <c r="K169" s="40"/>
      <c r="L169" s="22"/>
      <c r="M169" s="40"/>
      <c r="N169" s="22"/>
      <c r="O169" s="22"/>
      <c r="P169" s="22"/>
      <c r="Q169" s="22"/>
      <c r="R169" s="40"/>
      <c r="S169" s="2"/>
      <c r="T169" s="38"/>
      <c r="U169" s="2"/>
      <c r="V169" s="2"/>
      <c r="W169" s="2"/>
      <c r="X169" s="2"/>
      <c r="Y169" s="38"/>
      <c r="Z169" s="2"/>
      <c r="AA169" s="2"/>
      <c r="AB169" s="2"/>
      <c r="AC169" s="2"/>
      <c r="AD169" s="2"/>
      <c r="AE169" s="2"/>
      <c r="AF169" s="2"/>
      <c r="AG169" s="2"/>
      <c r="AH169" s="2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</row>
    <row r="170" spans="2:48" x14ac:dyDescent="0.25">
      <c r="B170" s="22"/>
      <c r="C170" s="22"/>
      <c r="D170" s="22"/>
      <c r="E170" s="42"/>
      <c r="F170" s="40"/>
      <c r="G170" s="22"/>
      <c r="H170" s="22"/>
      <c r="I170" s="22"/>
      <c r="J170" s="22"/>
      <c r="K170" s="40"/>
      <c r="L170" s="22"/>
      <c r="M170" s="40"/>
      <c r="N170" s="22"/>
      <c r="O170" s="22"/>
      <c r="P170" s="22"/>
      <c r="Q170" s="22"/>
      <c r="R170" s="40"/>
      <c r="S170" s="2"/>
      <c r="T170" s="38"/>
      <c r="U170" s="2"/>
      <c r="V170" s="2"/>
      <c r="W170" s="2"/>
      <c r="X170" s="2"/>
      <c r="Y170" s="38"/>
      <c r="Z170" s="2"/>
      <c r="AA170" s="2"/>
      <c r="AB170" s="2"/>
      <c r="AC170" s="2"/>
      <c r="AD170" s="2"/>
      <c r="AE170" s="2"/>
      <c r="AF170" s="2"/>
      <c r="AG170" s="2"/>
      <c r="AH170" s="2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</row>
    <row r="171" spans="2:48" x14ac:dyDescent="0.25">
      <c r="B171" s="22"/>
      <c r="C171" s="22"/>
      <c r="D171" s="22"/>
      <c r="E171" s="42"/>
      <c r="F171" s="40"/>
      <c r="G171" s="22"/>
      <c r="H171" s="22"/>
      <c r="I171" s="22"/>
      <c r="J171" s="22"/>
      <c r="K171" s="40"/>
      <c r="L171" s="22"/>
      <c r="M171" s="40"/>
      <c r="N171" s="22"/>
      <c r="O171" s="22"/>
      <c r="P171" s="22"/>
      <c r="Q171" s="22"/>
      <c r="R171" s="40"/>
      <c r="S171" s="2"/>
      <c r="T171" s="38"/>
      <c r="U171" s="2"/>
      <c r="V171" s="2"/>
      <c r="W171" s="2"/>
      <c r="X171" s="2"/>
      <c r="Y171" s="38"/>
      <c r="Z171" s="2"/>
      <c r="AA171" s="2"/>
      <c r="AB171" s="2"/>
      <c r="AC171" s="2"/>
      <c r="AD171" s="2"/>
      <c r="AE171" s="2"/>
      <c r="AF171" s="2"/>
      <c r="AG171" s="2"/>
      <c r="AH171" s="2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</row>
    <row r="172" spans="2:48" x14ac:dyDescent="0.25">
      <c r="B172" s="22"/>
      <c r="C172" s="22"/>
      <c r="D172" s="22"/>
      <c r="E172" s="42"/>
      <c r="F172" s="40"/>
      <c r="G172" s="22"/>
      <c r="H172" s="22"/>
      <c r="I172" s="22"/>
      <c r="J172" s="22"/>
      <c r="K172" s="40"/>
      <c r="L172" s="22"/>
      <c r="M172" s="40"/>
      <c r="N172" s="22"/>
      <c r="O172" s="22"/>
      <c r="P172" s="22"/>
      <c r="Q172" s="22"/>
      <c r="R172" s="40"/>
      <c r="S172" s="2"/>
      <c r="T172" s="38"/>
      <c r="U172" s="2"/>
      <c r="V172" s="2"/>
      <c r="W172" s="2"/>
      <c r="X172" s="2"/>
      <c r="Y172" s="38"/>
      <c r="Z172" s="2"/>
      <c r="AA172" s="2"/>
      <c r="AB172" s="2"/>
      <c r="AC172" s="2"/>
      <c r="AD172" s="2"/>
      <c r="AE172" s="2"/>
      <c r="AF172" s="2"/>
      <c r="AG172" s="2"/>
      <c r="AH172" s="2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</row>
    <row r="173" spans="2:48" x14ac:dyDescent="0.25">
      <c r="B173" s="22"/>
      <c r="C173" s="22"/>
      <c r="D173" s="22"/>
      <c r="E173" s="42"/>
      <c r="F173" s="40"/>
      <c r="G173" s="22"/>
      <c r="H173" s="22"/>
      <c r="I173" s="22"/>
      <c r="J173" s="22"/>
      <c r="K173" s="40"/>
      <c r="L173" s="22"/>
      <c r="M173" s="40"/>
      <c r="N173" s="22"/>
      <c r="O173" s="22"/>
      <c r="P173" s="22"/>
      <c r="Q173" s="22"/>
      <c r="R173" s="40"/>
      <c r="S173" s="2"/>
      <c r="T173" s="38"/>
      <c r="U173" s="2"/>
      <c r="V173" s="2"/>
      <c r="W173" s="2"/>
      <c r="X173" s="2"/>
      <c r="Y173" s="38"/>
      <c r="Z173" s="2"/>
      <c r="AA173" s="2"/>
      <c r="AB173" s="2"/>
      <c r="AC173" s="2"/>
      <c r="AD173" s="2"/>
      <c r="AE173" s="2"/>
      <c r="AF173" s="2"/>
      <c r="AG173" s="2"/>
      <c r="AH173" s="2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</row>
    <row r="174" spans="2:48" x14ac:dyDescent="0.25">
      <c r="B174" s="22"/>
      <c r="C174" s="22"/>
      <c r="D174" s="22"/>
      <c r="E174" s="42"/>
      <c r="F174" s="40"/>
      <c r="G174" s="22"/>
      <c r="H174" s="22"/>
      <c r="I174" s="22"/>
      <c r="J174" s="22"/>
      <c r="K174" s="40"/>
      <c r="L174" s="22"/>
      <c r="M174" s="40"/>
      <c r="N174" s="22"/>
      <c r="O174" s="22"/>
      <c r="P174" s="22"/>
      <c r="Q174" s="22"/>
      <c r="R174" s="40"/>
      <c r="S174" s="2"/>
      <c r="T174" s="38"/>
      <c r="U174" s="2"/>
      <c r="V174" s="2"/>
      <c r="W174" s="2"/>
      <c r="X174" s="2"/>
      <c r="Y174" s="38"/>
      <c r="Z174" s="2"/>
      <c r="AA174" s="2"/>
      <c r="AB174" s="2"/>
      <c r="AC174" s="2"/>
      <c r="AD174" s="2"/>
      <c r="AE174" s="2"/>
      <c r="AF174" s="2"/>
      <c r="AG174" s="2"/>
      <c r="AH174" s="2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</row>
    <row r="175" spans="2:48" x14ac:dyDescent="0.25">
      <c r="B175" s="22"/>
      <c r="C175" s="22"/>
      <c r="D175" s="22"/>
      <c r="E175" s="42"/>
      <c r="F175" s="40"/>
      <c r="G175" s="22"/>
      <c r="H175" s="22"/>
      <c r="I175" s="22"/>
      <c r="J175" s="22"/>
      <c r="K175" s="40"/>
      <c r="L175" s="22"/>
      <c r="M175" s="40"/>
      <c r="N175" s="22"/>
      <c r="O175" s="22"/>
      <c r="P175" s="22"/>
      <c r="Q175" s="22"/>
      <c r="R175" s="40"/>
      <c r="S175" s="2"/>
      <c r="T175" s="38"/>
      <c r="U175" s="2"/>
      <c r="V175" s="2"/>
      <c r="W175" s="2"/>
      <c r="X175" s="2"/>
      <c r="Y175" s="38"/>
      <c r="Z175" s="2"/>
      <c r="AA175" s="2"/>
      <c r="AB175" s="2"/>
      <c r="AC175" s="2"/>
      <c r="AD175" s="2"/>
      <c r="AE175" s="2"/>
      <c r="AF175" s="2"/>
      <c r="AG175" s="2"/>
      <c r="AH175" s="2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</row>
    <row r="176" spans="2:48" x14ac:dyDescent="0.25">
      <c r="B176" s="22"/>
      <c r="C176" s="22"/>
      <c r="D176" s="22"/>
      <c r="E176" s="42"/>
      <c r="F176" s="40"/>
      <c r="G176" s="22"/>
      <c r="H176" s="22"/>
      <c r="I176" s="22"/>
      <c r="J176" s="22"/>
      <c r="K176" s="40"/>
      <c r="L176" s="22"/>
      <c r="M176" s="40"/>
      <c r="N176" s="22"/>
      <c r="O176" s="22"/>
      <c r="P176" s="22"/>
      <c r="Q176" s="22"/>
      <c r="R176" s="40"/>
      <c r="S176" s="2"/>
      <c r="T176" s="38"/>
      <c r="U176" s="2"/>
      <c r="V176" s="2"/>
      <c r="W176" s="2"/>
      <c r="X176" s="2"/>
      <c r="Y176" s="38"/>
      <c r="Z176" s="2"/>
      <c r="AA176" s="2"/>
      <c r="AB176" s="2"/>
      <c r="AC176" s="2"/>
      <c r="AD176" s="2"/>
      <c r="AE176" s="2"/>
      <c r="AF176" s="2"/>
      <c r="AG176" s="2"/>
      <c r="AH176" s="2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</row>
    <row r="177" spans="2:48" x14ac:dyDescent="0.25">
      <c r="B177" s="22"/>
      <c r="C177" s="22"/>
      <c r="D177" s="22"/>
      <c r="E177" s="42"/>
      <c r="F177" s="40"/>
      <c r="G177" s="22"/>
      <c r="H177" s="22"/>
      <c r="I177" s="22"/>
      <c r="J177" s="22"/>
      <c r="K177" s="40"/>
      <c r="L177" s="22"/>
      <c r="M177" s="40"/>
      <c r="N177" s="22"/>
      <c r="O177" s="22"/>
      <c r="P177" s="22"/>
      <c r="Q177" s="22"/>
      <c r="R177" s="40"/>
      <c r="S177" s="2"/>
      <c r="T177" s="38"/>
      <c r="U177" s="2"/>
      <c r="V177" s="2"/>
      <c r="W177" s="2"/>
      <c r="X177" s="2"/>
      <c r="Y177" s="38"/>
      <c r="Z177" s="2"/>
      <c r="AA177" s="2"/>
      <c r="AB177" s="2"/>
      <c r="AC177" s="2"/>
      <c r="AD177" s="2"/>
      <c r="AE177" s="2"/>
      <c r="AF177" s="2"/>
      <c r="AG177" s="2"/>
      <c r="AH177" s="2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</row>
    <row r="178" spans="2:48" x14ac:dyDescent="0.25">
      <c r="B178" s="22"/>
      <c r="C178" s="22"/>
      <c r="D178" s="22"/>
      <c r="E178" s="42"/>
      <c r="F178" s="40"/>
      <c r="G178" s="22"/>
      <c r="H178" s="22"/>
      <c r="I178" s="22"/>
      <c r="J178" s="22"/>
      <c r="K178" s="40"/>
      <c r="L178" s="22"/>
      <c r="M178" s="40"/>
      <c r="N178" s="22"/>
      <c r="O178" s="22"/>
      <c r="P178" s="22"/>
      <c r="Q178" s="22"/>
      <c r="R178" s="40"/>
      <c r="S178" s="2"/>
      <c r="T178" s="38"/>
      <c r="U178" s="2"/>
      <c r="V178" s="2"/>
      <c r="W178" s="2"/>
      <c r="X178" s="2"/>
      <c r="Y178" s="38"/>
      <c r="Z178" s="2"/>
      <c r="AA178" s="2"/>
      <c r="AB178" s="2"/>
      <c r="AC178" s="2"/>
      <c r="AD178" s="2"/>
      <c r="AE178" s="2"/>
      <c r="AF178" s="2"/>
      <c r="AG178" s="2"/>
      <c r="AH178" s="2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</row>
    <row r="179" spans="2:48" x14ac:dyDescent="0.25">
      <c r="B179" s="22"/>
      <c r="C179" s="22"/>
      <c r="D179" s="22"/>
      <c r="E179" s="42"/>
      <c r="F179" s="40"/>
      <c r="G179" s="22"/>
      <c r="H179" s="22"/>
      <c r="I179" s="22"/>
      <c r="J179" s="22"/>
      <c r="K179" s="40"/>
      <c r="L179" s="22"/>
      <c r="M179" s="40"/>
      <c r="N179" s="22"/>
      <c r="O179" s="22"/>
      <c r="P179" s="22"/>
      <c r="Q179" s="22"/>
      <c r="R179" s="40"/>
      <c r="S179" s="2"/>
      <c r="T179" s="38"/>
      <c r="U179" s="2"/>
      <c r="V179" s="2"/>
      <c r="W179" s="2"/>
      <c r="X179" s="2"/>
      <c r="Y179" s="38"/>
      <c r="Z179" s="2"/>
      <c r="AA179" s="2"/>
      <c r="AB179" s="2"/>
      <c r="AC179" s="2"/>
      <c r="AD179" s="2"/>
      <c r="AE179" s="2"/>
      <c r="AF179" s="2"/>
      <c r="AG179" s="2"/>
      <c r="AH179" s="2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</row>
    <row r="180" spans="2:48" x14ac:dyDescent="0.25">
      <c r="B180" s="22"/>
      <c r="C180" s="22"/>
      <c r="D180" s="22"/>
      <c r="E180" s="42"/>
      <c r="F180" s="40"/>
      <c r="G180" s="22"/>
      <c r="H180" s="22"/>
      <c r="I180" s="22"/>
      <c r="J180" s="22"/>
      <c r="K180" s="40"/>
      <c r="L180" s="22"/>
      <c r="M180" s="40"/>
      <c r="N180" s="22"/>
      <c r="O180" s="22"/>
      <c r="P180" s="22"/>
      <c r="Q180" s="22"/>
      <c r="R180" s="40"/>
      <c r="S180" s="2"/>
      <c r="T180" s="38"/>
      <c r="U180" s="2"/>
      <c r="V180" s="2"/>
      <c r="W180" s="2"/>
      <c r="X180" s="2"/>
      <c r="Y180" s="38"/>
      <c r="Z180" s="2"/>
      <c r="AA180" s="2"/>
      <c r="AB180" s="2"/>
      <c r="AC180" s="2"/>
      <c r="AD180" s="2"/>
      <c r="AE180" s="2"/>
      <c r="AF180" s="2"/>
      <c r="AG180" s="2"/>
      <c r="AH180" s="2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</row>
    <row r="181" spans="2:48" x14ac:dyDescent="0.25">
      <c r="B181" s="22"/>
      <c r="C181" s="22"/>
      <c r="D181" s="22"/>
      <c r="E181" s="42"/>
      <c r="F181" s="40"/>
      <c r="G181" s="22"/>
      <c r="H181" s="22"/>
      <c r="I181" s="22"/>
      <c r="J181" s="22"/>
      <c r="K181" s="40"/>
      <c r="L181" s="22"/>
      <c r="M181" s="40"/>
      <c r="N181" s="22"/>
      <c r="O181" s="22"/>
      <c r="P181" s="22"/>
      <c r="Q181" s="22"/>
      <c r="R181" s="40"/>
      <c r="S181" s="2"/>
      <c r="T181" s="38"/>
      <c r="U181" s="2"/>
      <c r="V181" s="2"/>
      <c r="W181" s="2"/>
      <c r="X181" s="2"/>
      <c r="Y181" s="38"/>
      <c r="Z181" s="2"/>
      <c r="AA181" s="2"/>
      <c r="AB181" s="2"/>
      <c r="AC181" s="2"/>
      <c r="AD181" s="2"/>
      <c r="AE181" s="2"/>
      <c r="AF181" s="2"/>
      <c r="AG181" s="2"/>
      <c r="AH181" s="2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</row>
    <row r="182" spans="2:48" x14ac:dyDescent="0.25">
      <c r="B182" s="22"/>
      <c r="C182" s="22"/>
      <c r="D182" s="22"/>
      <c r="E182" s="42"/>
      <c r="F182" s="40"/>
      <c r="G182" s="22"/>
      <c r="H182" s="22"/>
      <c r="I182" s="22"/>
      <c r="J182" s="22"/>
      <c r="K182" s="40"/>
      <c r="L182" s="22"/>
      <c r="M182" s="40"/>
      <c r="N182" s="22"/>
      <c r="O182" s="22"/>
      <c r="P182" s="22"/>
      <c r="Q182" s="22"/>
      <c r="R182" s="40"/>
      <c r="S182" s="2"/>
      <c r="T182" s="38"/>
      <c r="U182" s="2"/>
      <c r="V182" s="2"/>
      <c r="W182" s="2"/>
      <c r="X182" s="2"/>
      <c r="Y182" s="38"/>
      <c r="Z182" s="2"/>
      <c r="AA182" s="2"/>
      <c r="AB182" s="2"/>
      <c r="AC182" s="2"/>
      <c r="AD182" s="2"/>
      <c r="AE182" s="2"/>
      <c r="AF182" s="2"/>
      <c r="AG182" s="2"/>
      <c r="AH182" s="2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</row>
    <row r="183" spans="2:48" x14ac:dyDescent="0.25">
      <c r="B183" s="22"/>
      <c r="C183" s="22"/>
      <c r="D183" s="22"/>
      <c r="E183" s="42"/>
      <c r="F183" s="40"/>
      <c r="G183" s="22"/>
      <c r="H183" s="22"/>
      <c r="I183" s="22"/>
      <c r="J183" s="22"/>
      <c r="K183" s="40"/>
      <c r="L183" s="22"/>
      <c r="M183" s="40"/>
      <c r="N183" s="22"/>
      <c r="O183" s="22"/>
      <c r="P183" s="22"/>
      <c r="Q183" s="22"/>
      <c r="R183" s="40"/>
      <c r="S183" s="2"/>
      <c r="T183" s="38"/>
      <c r="U183" s="2"/>
      <c r="V183" s="2"/>
      <c r="W183" s="2"/>
      <c r="X183" s="2"/>
      <c r="Y183" s="38"/>
      <c r="Z183" s="2"/>
      <c r="AA183" s="2"/>
      <c r="AB183" s="2"/>
      <c r="AC183" s="2"/>
      <c r="AD183" s="2"/>
      <c r="AE183" s="2"/>
      <c r="AF183" s="2"/>
      <c r="AG183" s="2"/>
      <c r="AH183" s="2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</row>
    <row r="184" spans="2:48" x14ac:dyDescent="0.25">
      <c r="B184" s="22"/>
      <c r="C184" s="22"/>
      <c r="D184" s="22"/>
      <c r="E184" s="42"/>
      <c r="F184" s="40"/>
      <c r="G184" s="22"/>
      <c r="H184" s="22"/>
      <c r="I184" s="22"/>
      <c r="J184" s="22"/>
      <c r="K184" s="40"/>
      <c r="L184" s="22"/>
      <c r="M184" s="40"/>
      <c r="N184" s="22"/>
      <c r="O184" s="22"/>
      <c r="P184" s="22"/>
      <c r="Q184" s="22"/>
      <c r="R184" s="40"/>
      <c r="S184" s="2"/>
      <c r="T184" s="38"/>
      <c r="U184" s="2"/>
      <c r="V184" s="2"/>
      <c r="W184" s="2"/>
      <c r="X184" s="2"/>
      <c r="Y184" s="38"/>
      <c r="Z184" s="2"/>
      <c r="AA184" s="2"/>
      <c r="AB184" s="2"/>
      <c r="AC184" s="2"/>
      <c r="AD184" s="2"/>
      <c r="AE184" s="2"/>
      <c r="AF184" s="2"/>
      <c r="AG184" s="2"/>
      <c r="AH184" s="2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</row>
    <row r="185" spans="2:48" x14ac:dyDescent="0.25">
      <c r="B185" s="22"/>
      <c r="C185" s="22"/>
      <c r="D185" s="22"/>
      <c r="E185" s="42"/>
      <c r="F185" s="40"/>
      <c r="G185" s="22"/>
      <c r="H185" s="22"/>
      <c r="I185" s="22"/>
      <c r="J185" s="22"/>
      <c r="K185" s="40"/>
      <c r="L185" s="22"/>
      <c r="M185" s="40"/>
      <c r="N185" s="22"/>
      <c r="O185" s="22"/>
      <c r="P185" s="22"/>
      <c r="Q185" s="22"/>
      <c r="R185" s="40"/>
      <c r="S185" s="2"/>
      <c r="T185" s="38"/>
      <c r="U185" s="2"/>
      <c r="V185" s="2"/>
      <c r="W185" s="2"/>
      <c r="X185" s="2"/>
      <c r="Y185" s="38"/>
      <c r="Z185" s="2"/>
      <c r="AA185" s="2"/>
      <c r="AB185" s="2"/>
      <c r="AC185" s="2"/>
      <c r="AD185" s="2"/>
      <c r="AE185" s="2"/>
      <c r="AF185" s="2"/>
      <c r="AG185" s="2"/>
      <c r="AH185" s="2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</row>
    <row r="186" spans="2:48" x14ac:dyDescent="0.25">
      <c r="B186" s="22"/>
      <c r="C186" s="22"/>
      <c r="D186" s="22"/>
      <c r="E186" s="42"/>
      <c r="F186" s="40"/>
      <c r="G186" s="22"/>
      <c r="H186" s="22"/>
      <c r="I186" s="22"/>
      <c r="J186" s="22"/>
      <c r="K186" s="40"/>
      <c r="L186" s="22"/>
      <c r="M186" s="40"/>
      <c r="N186" s="22"/>
      <c r="O186" s="22"/>
      <c r="P186" s="22"/>
      <c r="Q186" s="22"/>
      <c r="R186" s="40"/>
      <c r="S186" s="2"/>
      <c r="T186" s="38"/>
      <c r="U186" s="2"/>
      <c r="V186" s="2"/>
      <c r="W186" s="2"/>
      <c r="X186" s="2"/>
      <c r="Y186" s="38"/>
      <c r="Z186" s="2"/>
      <c r="AA186" s="2"/>
      <c r="AB186" s="2"/>
      <c r="AC186" s="2"/>
      <c r="AD186" s="2"/>
      <c r="AE186" s="2"/>
      <c r="AF186" s="2"/>
      <c r="AG186" s="2"/>
      <c r="AH186" s="2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</row>
    <row r="187" spans="2:48" x14ac:dyDescent="0.25">
      <c r="B187" s="22"/>
      <c r="C187" s="22"/>
      <c r="D187" s="22"/>
      <c r="E187" s="42"/>
      <c r="F187" s="40"/>
      <c r="G187" s="22"/>
      <c r="H187" s="22"/>
      <c r="I187" s="22"/>
      <c r="J187" s="22"/>
      <c r="K187" s="40"/>
      <c r="L187" s="22"/>
      <c r="M187" s="40"/>
      <c r="N187" s="22"/>
      <c r="O187" s="22"/>
      <c r="P187" s="22"/>
      <c r="Q187" s="22"/>
      <c r="R187" s="40"/>
      <c r="S187" s="2"/>
      <c r="T187" s="38"/>
      <c r="U187" s="2"/>
      <c r="V187" s="2"/>
      <c r="W187" s="2"/>
      <c r="X187" s="2"/>
      <c r="Y187" s="38"/>
      <c r="Z187" s="2"/>
      <c r="AA187" s="2"/>
      <c r="AB187" s="2"/>
      <c r="AC187" s="2"/>
      <c r="AD187" s="2"/>
      <c r="AE187" s="2"/>
      <c r="AF187" s="2"/>
      <c r="AG187" s="2"/>
      <c r="AH187" s="2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</row>
    <row r="188" spans="2:48" x14ac:dyDescent="0.25">
      <c r="B188" s="22"/>
      <c r="C188" s="22"/>
      <c r="D188" s="22"/>
      <c r="E188" s="42"/>
      <c r="F188" s="40"/>
      <c r="G188" s="22"/>
      <c r="H188" s="22"/>
      <c r="I188" s="22"/>
      <c r="J188" s="22"/>
      <c r="K188" s="40"/>
      <c r="L188" s="22"/>
      <c r="M188" s="40"/>
      <c r="N188" s="22"/>
      <c r="O188" s="22"/>
      <c r="P188" s="22"/>
      <c r="Q188" s="22"/>
      <c r="R188" s="40"/>
      <c r="S188" s="2"/>
      <c r="T188" s="38"/>
      <c r="U188" s="2"/>
      <c r="V188" s="2"/>
      <c r="W188" s="2"/>
      <c r="X188" s="2"/>
      <c r="Y188" s="38"/>
      <c r="Z188" s="2"/>
      <c r="AA188" s="2"/>
      <c r="AB188" s="2"/>
      <c r="AC188" s="2"/>
      <c r="AD188" s="2"/>
      <c r="AE188" s="2"/>
      <c r="AF188" s="2"/>
      <c r="AG188" s="2"/>
      <c r="AH188" s="2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</row>
    <row r="189" spans="2:48" x14ac:dyDescent="0.25">
      <c r="B189" s="22"/>
      <c r="C189" s="22"/>
      <c r="D189" s="22"/>
      <c r="E189" s="42"/>
      <c r="F189" s="40"/>
      <c r="G189" s="22"/>
      <c r="H189" s="22"/>
      <c r="I189" s="22"/>
      <c r="J189" s="22"/>
      <c r="K189" s="40"/>
      <c r="L189" s="22"/>
      <c r="M189" s="40"/>
      <c r="N189" s="22"/>
      <c r="O189" s="22"/>
      <c r="P189" s="22"/>
      <c r="Q189" s="22"/>
      <c r="R189" s="40"/>
      <c r="S189" s="2"/>
      <c r="T189" s="38"/>
      <c r="U189" s="2"/>
      <c r="V189" s="2"/>
      <c r="W189" s="2"/>
      <c r="X189" s="2"/>
      <c r="Y189" s="38"/>
      <c r="Z189" s="2"/>
      <c r="AA189" s="2"/>
      <c r="AB189" s="2"/>
      <c r="AC189" s="2"/>
      <c r="AD189" s="2"/>
      <c r="AE189" s="2"/>
      <c r="AF189" s="2"/>
      <c r="AG189" s="2"/>
      <c r="AH189" s="2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</row>
    <row r="190" spans="2:48" x14ac:dyDescent="0.25">
      <c r="B190" s="22"/>
      <c r="C190" s="22"/>
      <c r="D190" s="22"/>
      <c r="E190" s="42"/>
      <c r="F190" s="40"/>
      <c r="G190" s="22"/>
      <c r="H190" s="22"/>
      <c r="I190" s="22"/>
      <c r="J190" s="22"/>
      <c r="K190" s="40"/>
      <c r="L190" s="22"/>
      <c r="M190" s="40"/>
      <c r="N190" s="22"/>
      <c r="O190" s="22"/>
      <c r="P190" s="22"/>
      <c r="Q190" s="22"/>
      <c r="R190" s="40"/>
      <c r="S190" s="2"/>
      <c r="T190" s="38"/>
      <c r="U190" s="2"/>
      <c r="V190" s="2"/>
      <c r="W190" s="2"/>
      <c r="X190" s="2"/>
      <c r="Y190" s="38"/>
      <c r="Z190" s="2"/>
      <c r="AA190" s="2"/>
      <c r="AB190" s="2"/>
      <c r="AC190" s="2"/>
      <c r="AD190" s="2"/>
      <c r="AE190" s="2"/>
      <c r="AF190" s="2"/>
      <c r="AG190" s="2"/>
      <c r="AH190" s="2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</row>
    <row r="191" spans="2:48" x14ac:dyDescent="0.25">
      <c r="B191" s="22"/>
      <c r="C191" s="22"/>
      <c r="D191" s="22"/>
      <c r="E191" s="42"/>
      <c r="F191" s="40"/>
      <c r="G191" s="22"/>
      <c r="H191" s="22"/>
      <c r="I191" s="22"/>
      <c r="J191" s="22"/>
      <c r="K191" s="40"/>
      <c r="L191" s="22"/>
      <c r="M191" s="40"/>
      <c r="N191" s="22"/>
      <c r="O191" s="22"/>
      <c r="P191" s="22"/>
      <c r="Q191" s="22"/>
      <c r="R191" s="40"/>
      <c r="S191" s="2"/>
      <c r="T191" s="38"/>
      <c r="U191" s="2"/>
      <c r="V191" s="2"/>
      <c r="W191" s="2"/>
      <c r="X191" s="2"/>
      <c r="Y191" s="38"/>
      <c r="Z191" s="2"/>
      <c r="AA191" s="2"/>
      <c r="AB191" s="2"/>
      <c r="AC191" s="2"/>
      <c r="AD191" s="2"/>
      <c r="AE191" s="2"/>
      <c r="AF191" s="2"/>
      <c r="AG191" s="2"/>
      <c r="AH191" s="2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</row>
    <row r="192" spans="2:48" x14ac:dyDescent="0.25">
      <c r="B192" s="22"/>
      <c r="C192" s="22"/>
      <c r="D192" s="22"/>
      <c r="E192" s="42"/>
      <c r="F192" s="40"/>
      <c r="G192" s="22"/>
      <c r="H192" s="22"/>
      <c r="I192" s="22"/>
      <c r="J192" s="22"/>
      <c r="K192" s="40"/>
      <c r="L192" s="22"/>
      <c r="M192" s="40"/>
      <c r="N192" s="22"/>
      <c r="O192" s="22"/>
      <c r="P192" s="22"/>
      <c r="Q192" s="22"/>
      <c r="R192" s="40"/>
      <c r="S192" s="2"/>
      <c r="T192" s="38"/>
      <c r="U192" s="2"/>
      <c r="V192" s="2"/>
      <c r="W192" s="2"/>
      <c r="X192" s="2"/>
      <c r="Y192" s="38"/>
      <c r="Z192" s="2"/>
      <c r="AA192" s="2"/>
      <c r="AB192" s="2"/>
      <c r="AC192" s="2"/>
      <c r="AD192" s="2"/>
      <c r="AE192" s="2"/>
      <c r="AF192" s="2"/>
      <c r="AG192" s="2"/>
      <c r="AH192" s="2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</row>
    <row r="193" spans="2:48" x14ac:dyDescent="0.25">
      <c r="B193" s="22"/>
      <c r="C193" s="22"/>
      <c r="D193" s="22"/>
      <c r="E193" s="42"/>
      <c r="F193" s="40"/>
      <c r="G193" s="22"/>
      <c r="H193" s="22"/>
      <c r="I193" s="22"/>
      <c r="J193" s="22"/>
      <c r="K193" s="40"/>
      <c r="L193" s="22"/>
      <c r="M193" s="40"/>
      <c r="N193" s="22"/>
      <c r="O193" s="22"/>
      <c r="P193" s="22"/>
      <c r="Q193" s="22"/>
      <c r="R193" s="40"/>
      <c r="S193" s="2"/>
      <c r="T193" s="38"/>
      <c r="U193" s="2"/>
      <c r="V193" s="2"/>
      <c r="W193" s="2"/>
      <c r="X193" s="2"/>
      <c r="Y193" s="38"/>
      <c r="Z193" s="2"/>
      <c r="AA193" s="2"/>
      <c r="AB193" s="2"/>
      <c r="AC193" s="2"/>
      <c r="AD193" s="2"/>
      <c r="AE193" s="2"/>
      <c r="AF193" s="2"/>
      <c r="AG193" s="2"/>
      <c r="AH193" s="2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</row>
    <row r="194" spans="2:48" x14ac:dyDescent="0.25">
      <c r="B194" s="22"/>
      <c r="C194" s="22"/>
      <c r="D194" s="22"/>
      <c r="E194" s="42"/>
      <c r="F194" s="40"/>
      <c r="G194" s="22"/>
      <c r="H194" s="22"/>
      <c r="I194" s="22"/>
      <c r="J194" s="22"/>
      <c r="K194" s="40"/>
      <c r="L194" s="22"/>
      <c r="M194" s="40"/>
      <c r="N194" s="22"/>
      <c r="O194" s="22"/>
      <c r="P194" s="22"/>
      <c r="Q194" s="22"/>
      <c r="R194" s="40"/>
      <c r="S194" s="2"/>
      <c r="T194" s="38"/>
      <c r="U194" s="2"/>
      <c r="V194" s="2"/>
      <c r="W194" s="2"/>
      <c r="X194" s="2"/>
      <c r="Y194" s="38"/>
      <c r="Z194" s="2"/>
      <c r="AA194" s="2"/>
      <c r="AB194" s="2"/>
      <c r="AC194" s="2"/>
      <c r="AD194" s="2"/>
      <c r="AE194" s="2"/>
      <c r="AF194" s="2"/>
      <c r="AG194" s="2"/>
      <c r="AH194" s="2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</row>
    <row r="195" spans="2:48" x14ac:dyDescent="0.25">
      <c r="B195" s="22"/>
      <c r="C195" s="22"/>
      <c r="D195" s="22"/>
      <c r="E195" s="42"/>
      <c r="F195" s="40"/>
      <c r="G195" s="22"/>
      <c r="H195" s="22"/>
      <c r="I195" s="22"/>
      <c r="J195" s="22"/>
      <c r="K195" s="40"/>
      <c r="L195" s="22"/>
      <c r="M195" s="40"/>
      <c r="N195" s="22"/>
      <c r="O195" s="22"/>
      <c r="P195" s="22"/>
      <c r="Q195" s="22"/>
      <c r="R195" s="40"/>
      <c r="S195" s="2"/>
      <c r="T195" s="38"/>
      <c r="U195" s="2"/>
      <c r="V195" s="2"/>
      <c r="W195" s="2"/>
      <c r="X195" s="2"/>
      <c r="Y195" s="38"/>
      <c r="Z195" s="2"/>
      <c r="AA195" s="2"/>
      <c r="AB195" s="2"/>
      <c r="AC195" s="2"/>
      <c r="AD195" s="2"/>
      <c r="AE195" s="2"/>
      <c r="AF195" s="2"/>
      <c r="AG195" s="2"/>
      <c r="AH195" s="2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</row>
    <row r="196" spans="2:48" x14ac:dyDescent="0.25">
      <c r="B196" s="22"/>
      <c r="C196" s="22"/>
      <c r="D196" s="22"/>
      <c r="E196" s="42"/>
      <c r="F196" s="40"/>
      <c r="G196" s="22"/>
      <c r="H196" s="22"/>
      <c r="I196" s="22"/>
      <c r="J196" s="22"/>
      <c r="K196" s="40"/>
      <c r="L196" s="22"/>
      <c r="M196" s="40"/>
      <c r="N196" s="22"/>
      <c r="O196" s="22"/>
      <c r="P196" s="22"/>
      <c r="Q196" s="22"/>
      <c r="R196" s="40"/>
      <c r="S196" s="2"/>
      <c r="T196" s="38"/>
      <c r="U196" s="2"/>
      <c r="V196" s="2"/>
      <c r="W196" s="2"/>
      <c r="X196" s="2"/>
      <c r="Y196" s="38"/>
      <c r="Z196" s="2"/>
      <c r="AA196" s="2"/>
      <c r="AB196" s="2"/>
      <c r="AC196" s="2"/>
      <c r="AD196" s="2"/>
      <c r="AE196" s="2"/>
      <c r="AF196" s="2"/>
      <c r="AG196" s="2"/>
      <c r="AH196" s="2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</row>
    <row r="197" spans="2:48" x14ac:dyDescent="0.25">
      <c r="B197" s="22"/>
      <c r="C197" s="22"/>
      <c r="D197" s="22"/>
      <c r="E197" s="42"/>
      <c r="F197" s="40"/>
      <c r="G197" s="22"/>
      <c r="H197" s="22"/>
      <c r="I197" s="22"/>
      <c r="J197" s="22"/>
      <c r="K197" s="40"/>
      <c r="L197" s="22"/>
      <c r="M197" s="40"/>
      <c r="N197" s="22"/>
      <c r="O197" s="22"/>
      <c r="P197" s="22"/>
      <c r="Q197" s="22"/>
      <c r="R197" s="40"/>
      <c r="S197" s="2"/>
      <c r="T197" s="38"/>
      <c r="U197" s="2"/>
      <c r="V197" s="2"/>
      <c r="W197" s="2"/>
      <c r="X197" s="2"/>
      <c r="Y197" s="38"/>
      <c r="Z197" s="2"/>
      <c r="AA197" s="2"/>
      <c r="AB197" s="2"/>
      <c r="AC197" s="2"/>
      <c r="AD197" s="2"/>
      <c r="AE197" s="2"/>
      <c r="AF197" s="2"/>
      <c r="AG197" s="2"/>
      <c r="AH197" s="2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</row>
    <row r="198" spans="2:48" x14ac:dyDescent="0.25">
      <c r="B198" s="22"/>
      <c r="C198" s="22"/>
      <c r="D198" s="22"/>
      <c r="E198" s="42"/>
      <c r="F198" s="40"/>
      <c r="G198" s="22"/>
      <c r="H198" s="22"/>
      <c r="I198" s="22"/>
      <c r="J198" s="22"/>
      <c r="K198" s="40"/>
      <c r="L198" s="22"/>
      <c r="M198" s="40"/>
      <c r="N198" s="22"/>
      <c r="O198" s="22"/>
      <c r="P198" s="22"/>
      <c r="Q198" s="22"/>
      <c r="R198" s="40"/>
      <c r="S198" s="2"/>
      <c r="T198" s="38"/>
      <c r="U198" s="2"/>
      <c r="V198" s="2"/>
      <c r="W198" s="2"/>
      <c r="X198" s="2"/>
      <c r="Y198" s="38"/>
      <c r="Z198" s="2"/>
      <c r="AA198" s="2"/>
      <c r="AB198" s="2"/>
      <c r="AC198" s="2"/>
      <c r="AD198" s="2"/>
      <c r="AE198" s="2"/>
      <c r="AF198" s="2"/>
      <c r="AG198" s="2"/>
      <c r="AH198" s="2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</row>
    <row r="199" spans="2:48" x14ac:dyDescent="0.25">
      <c r="B199" s="22"/>
      <c r="C199" s="22"/>
      <c r="D199" s="22"/>
      <c r="E199" s="42"/>
      <c r="F199" s="40"/>
      <c r="G199" s="22"/>
      <c r="H199" s="22"/>
      <c r="I199" s="22"/>
      <c r="J199" s="22"/>
      <c r="K199" s="40"/>
      <c r="L199" s="22"/>
      <c r="M199" s="40"/>
      <c r="N199" s="22"/>
      <c r="O199" s="22"/>
      <c r="P199" s="22"/>
      <c r="Q199" s="22"/>
      <c r="R199" s="40"/>
      <c r="S199" s="2"/>
      <c r="T199" s="38"/>
      <c r="U199" s="2"/>
      <c r="V199" s="2"/>
      <c r="W199" s="2"/>
      <c r="X199" s="2"/>
      <c r="Y199" s="38"/>
      <c r="Z199" s="2"/>
      <c r="AA199" s="2"/>
      <c r="AB199" s="2"/>
      <c r="AC199" s="2"/>
      <c r="AD199" s="2"/>
      <c r="AE199" s="2"/>
      <c r="AF199" s="2"/>
      <c r="AG199" s="2"/>
      <c r="AH199" s="2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</row>
    <row r="200" spans="2:48" x14ac:dyDescent="0.25">
      <c r="B200" s="22"/>
      <c r="C200" s="22"/>
      <c r="D200" s="22"/>
      <c r="E200" s="42"/>
      <c r="F200" s="40"/>
      <c r="G200" s="22"/>
      <c r="H200" s="22"/>
      <c r="I200" s="22"/>
      <c r="J200" s="22"/>
      <c r="K200" s="40"/>
      <c r="L200" s="22"/>
      <c r="M200" s="40"/>
      <c r="N200" s="22"/>
      <c r="O200" s="22"/>
      <c r="P200" s="22"/>
      <c r="Q200" s="22"/>
      <c r="R200" s="40"/>
      <c r="S200" s="2"/>
      <c r="T200" s="38"/>
      <c r="U200" s="2"/>
      <c r="V200" s="2"/>
      <c r="W200" s="2"/>
      <c r="X200" s="2"/>
      <c r="Y200" s="38"/>
      <c r="Z200" s="2"/>
      <c r="AA200" s="2"/>
      <c r="AB200" s="2"/>
      <c r="AC200" s="2"/>
      <c r="AD200" s="2"/>
      <c r="AE200" s="2"/>
      <c r="AF200" s="2"/>
      <c r="AG200" s="2"/>
      <c r="AH200" s="2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</row>
    <row r="201" spans="2:48" x14ac:dyDescent="0.25">
      <c r="B201" s="22"/>
      <c r="C201" s="22"/>
      <c r="D201" s="22"/>
      <c r="E201" s="42"/>
      <c r="F201" s="40"/>
      <c r="G201" s="22"/>
      <c r="H201" s="22"/>
      <c r="I201" s="22"/>
      <c r="J201" s="22"/>
      <c r="K201" s="40"/>
      <c r="L201" s="22"/>
      <c r="M201" s="40"/>
      <c r="N201" s="22"/>
      <c r="O201" s="22"/>
      <c r="P201" s="22"/>
      <c r="Q201" s="22"/>
      <c r="R201" s="40"/>
      <c r="S201" s="2"/>
      <c r="T201" s="38"/>
      <c r="U201" s="2"/>
      <c r="V201" s="2"/>
      <c r="W201" s="2"/>
      <c r="X201" s="2"/>
      <c r="Y201" s="38"/>
      <c r="Z201" s="2"/>
      <c r="AA201" s="2"/>
      <c r="AB201" s="2"/>
      <c r="AC201" s="2"/>
      <c r="AD201" s="2"/>
      <c r="AE201" s="2"/>
      <c r="AF201" s="2"/>
      <c r="AG201" s="2"/>
      <c r="AH201" s="2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</row>
    <row r="202" spans="2:48" x14ac:dyDescent="0.25">
      <c r="B202" s="22"/>
      <c r="C202" s="22"/>
      <c r="D202" s="22"/>
      <c r="E202" s="42"/>
      <c r="F202" s="40"/>
      <c r="G202" s="22"/>
      <c r="H202" s="22"/>
      <c r="I202" s="22"/>
      <c r="J202" s="22"/>
      <c r="K202" s="40"/>
      <c r="L202" s="22"/>
      <c r="M202" s="40"/>
      <c r="N202" s="22"/>
      <c r="O202" s="22"/>
      <c r="P202" s="22"/>
      <c r="Q202" s="22"/>
      <c r="R202" s="40"/>
      <c r="S202" s="2"/>
      <c r="T202" s="38"/>
      <c r="U202" s="2"/>
      <c r="V202" s="2"/>
      <c r="W202" s="2"/>
      <c r="X202" s="2"/>
      <c r="Y202" s="38"/>
      <c r="Z202" s="2"/>
      <c r="AA202" s="2"/>
      <c r="AB202" s="2"/>
      <c r="AC202" s="2"/>
      <c r="AD202" s="2"/>
      <c r="AE202" s="2"/>
      <c r="AF202" s="2"/>
      <c r="AG202" s="2"/>
      <c r="AH202" s="2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</row>
    <row r="203" spans="2:48" x14ac:dyDescent="0.25">
      <c r="B203" s="22"/>
      <c r="C203" s="22"/>
      <c r="D203" s="22"/>
      <c r="E203" s="42"/>
      <c r="F203" s="40"/>
      <c r="G203" s="22"/>
      <c r="H203" s="22"/>
      <c r="I203" s="22"/>
      <c r="J203" s="22"/>
      <c r="K203" s="40"/>
      <c r="L203" s="22"/>
      <c r="M203" s="40"/>
      <c r="N203" s="22"/>
      <c r="O203" s="22"/>
      <c r="P203" s="22"/>
      <c r="Q203" s="22"/>
      <c r="R203" s="40"/>
      <c r="S203" s="2"/>
      <c r="T203" s="38"/>
      <c r="U203" s="2"/>
      <c r="V203" s="2"/>
      <c r="W203" s="2"/>
      <c r="X203" s="2"/>
      <c r="Y203" s="38"/>
      <c r="Z203" s="2"/>
      <c r="AA203" s="2"/>
      <c r="AB203" s="2"/>
      <c r="AC203" s="2"/>
      <c r="AD203" s="2"/>
      <c r="AE203" s="2"/>
      <c r="AF203" s="2"/>
      <c r="AG203" s="2"/>
      <c r="AH203" s="2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</row>
    <row r="204" spans="2:48" x14ac:dyDescent="0.25">
      <c r="B204" s="22"/>
      <c r="C204" s="22"/>
      <c r="D204" s="22"/>
      <c r="E204" s="42"/>
      <c r="F204" s="40"/>
      <c r="G204" s="22"/>
      <c r="H204" s="22"/>
      <c r="I204" s="22"/>
      <c r="J204" s="22"/>
      <c r="K204" s="40"/>
      <c r="L204" s="22"/>
      <c r="M204" s="40"/>
      <c r="N204" s="22"/>
      <c r="O204" s="22"/>
      <c r="P204" s="22"/>
      <c r="Q204" s="22"/>
      <c r="R204" s="40"/>
      <c r="S204" s="2"/>
      <c r="T204" s="38"/>
      <c r="U204" s="2"/>
      <c r="V204" s="2"/>
      <c r="W204" s="2"/>
      <c r="X204" s="2"/>
      <c r="Y204" s="38"/>
      <c r="Z204" s="2"/>
      <c r="AA204" s="2"/>
      <c r="AB204" s="2"/>
      <c r="AC204" s="2"/>
      <c r="AD204" s="2"/>
      <c r="AE204" s="2"/>
      <c r="AF204" s="2"/>
      <c r="AG204" s="2"/>
      <c r="AH204" s="2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</row>
    <row r="205" spans="2:48" x14ac:dyDescent="0.25">
      <c r="B205" s="22"/>
      <c r="C205" s="22"/>
      <c r="D205" s="22"/>
      <c r="E205" s="42"/>
      <c r="F205" s="40"/>
      <c r="G205" s="22"/>
      <c r="H205" s="22"/>
      <c r="I205" s="22"/>
      <c r="J205" s="22"/>
      <c r="K205" s="40"/>
      <c r="L205" s="22"/>
      <c r="M205" s="40"/>
      <c r="N205" s="22"/>
      <c r="O205" s="22"/>
      <c r="P205" s="22"/>
      <c r="Q205" s="22"/>
      <c r="R205" s="40"/>
      <c r="S205" s="2"/>
      <c r="T205" s="38"/>
      <c r="U205" s="2"/>
      <c r="V205" s="2"/>
      <c r="W205" s="2"/>
      <c r="X205" s="2"/>
      <c r="Y205" s="38"/>
      <c r="Z205" s="2"/>
      <c r="AA205" s="2"/>
      <c r="AB205" s="2"/>
      <c r="AC205" s="2"/>
      <c r="AD205" s="2"/>
      <c r="AE205" s="2"/>
      <c r="AF205" s="2"/>
      <c r="AG205" s="2"/>
      <c r="AH205" s="2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</row>
    <row r="206" spans="2:48" x14ac:dyDescent="0.25">
      <c r="B206" s="22"/>
      <c r="C206" s="22"/>
      <c r="D206" s="22"/>
      <c r="E206" s="42"/>
      <c r="F206" s="40"/>
      <c r="G206" s="22"/>
      <c r="H206" s="22"/>
      <c r="I206" s="22"/>
      <c r="J206" s="22"/>
      <c r="K206" s="40"/>
      <c r="L206" s="22"/>
      <c r="M206" s="40"/>
      <c r="N206" s="22"/>
      <c r="O206" s="22"/>
      <c r="P206" s="22"/>
      <c r="Q206" s="22"/>
      <c r="R206" s="40"/>
      <c r="S206" s="2"/>
      <c r="T206" s="38"/>
      <c r="U206" s="2"/>
      <c r="V206" s="2"/>
      <c r="W206" s="2"/>
      <c r="X206" s="2"/>
      <c r="Y206" s="38"/>
      <c r="Z206" s="2"/>
      <c r="AA206" s="2"/>
      <c r="AB206" s="2"/>
      <c r="AC206" s="2"/>
      <c r="AD206" s="2"/>
      <c r="AE206" s="2"/>
      <c r="AF206" s="2"/>
      <c r="AG206" s="2"/>
      <c r="AH206" s="2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</row>
    <row r="207" spans="2:48" x14ac:dyDescent="0.25">
      <c r="B207" s="22"/>
      <c r="C207" s="22"/>
      <c r="D207" s="22"/>
      <c r="E207" s="42"/>
      <c r="F207" s="40"/>
      <c r="G207" s="22"/>
      <c r="H207" s="22"/>
      <c r="I207" s="22"/>
      <c r="J207" s="22"/>
      <c r="K207" s="40"/>
      <c r="L207" s="22"/>
      <c r="M207" s="40"/>
      <c r="N207" s="22"/>
      <c r="O207" s="22"/>
      <c r="P207" s="22"/>
      <c r="Q207" s="22"/>
      <c r="R207" s="40"/>
      <c r="S207" s="2"/>
      <c r="T207" s="38"/>
      <c r="U207" s="2"/>
      <c r="V207" s="2"/>
      <c r="W207" s="2"/>
      <c r="X207" s="2"/>
      <c r="Y207" s="38"/>
      <c r="Z207" s="2"/>
      <c r="AA207" s="2"/>
      <c r="AB207" s="2"/>
      <c r="AC207" s="2"/>
      <c r="AD207" s="2"/>
      <c r="AE207" s="2"/>
      <c r="AF207" s="2"/>
      <c r="AG207" s="2"/>
      <c r="AH207" s="2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</row>
    <row r="208" spans="2:48" x14ac:dyDescent="0.25">
      <c r="B208" s="22"/>
      <c r="C208" s="22"/>
      <c r="D208" s="22"/>
      <c r="E208" s="42"/>
      <c r="F208" s="40"/>
      <c r="G208" s="22"/>
      <c r="H208" s="22"/>
      <c r="I208" s="22"/>
      <c r="J208" s="22"/>
      <c r="K208" s="40"/>
      <c r="L208" s="22"/>
      <c r="M208" s="40"/>
      <c r="N208" s="22"/>
      <c r="O208" s="22"/>
      <c r="P208" s="22"/>
      <c r="Q208" s="22"/>
      <c r="R208" s="40"/>
      <c r="S208" s="2"/>
      <c r="T208" s="38"/>
      <c r="U208" s="2"/>
      <c r="V208" s="2"/>
      <c r="W208" s="2"/>
      <c r="X208" s="2"/>
      <c r="Y208" s="38"/>
      <c r="Z208" s="2"/>
      <c r="AA208" s="2"/>
      <c r="AB208" s="2"/>
      <c r="AC208" s="2"/>
      <c r="AD208" s="2"/>
      <c r="AE208" s="2"/>
      <c r="AF208" s="2"/>
      <c r="AG208" s="2"/>
      <c r="AH208" s="2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</row>
    <row r="209" spans="2:48" x14ac:dyDescent="0.25">
      <c r="B209" s="22"/>
      <c r="C209" s="22"/>
      <c r="D209" s="22"/>
      <c r="E209" s="42"/>
      <c r="F209" s="40"/>
      <c r="G209" s="22"/>
      <c r="H209" s="22"/>
      <c r="I209" s="22"/>
      <c r="J209" s="22"/>
      <c r="K209" s="40"/>
      <c r="L209" s="22"/>
      <c r="M209" s="40"/>
      <c r="N209" s="22"/>
      <c r="O209" s="22"/>
      <c r="P209" s="22"/>
      <c r="Q209" s="22"/>
      <c r="R209" s="40"/>
      <c r="S209" s="2"/>
      <c r="T209" s="38"/>
      <c r="U209" s="2"/>
      <c r="V209" s="2"/>
      <c r="W209" s="2"/>
      <c r="X209" s="2"/>
      <c r="Y209" s="38"/>
      <c r="Z209" s="2"/>
      <c r="AA209" s="2"/>
      <c r="AB209" s="2"/>
      <c r="AC209" s="2"/>
      <c r="AD209" s="2"/>
      <c r="AE209" s="2"/>
      <c r="AF209" s="2"/>
      <c r="AG209" s="2"/>
      <c r="AH209" s="2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</row>
    <row r="210" spans="2:48" x14ac:dyDescent="0.25">
      <c r="B210" s="22"/>
      <c r="C210" s="22"/>
      <c r="D210" s="22"/>
      <c r="E210" s="42"/>
      <c r="F210" s="40"/>
      <c r="G210" s="22"/>
      <c r="H210" s="22"/>
      <c r="I210" s="22"/>
      <c r="J210" s="22"/>
      <c r="K210" s="40"/>
      <c r="L210" s="22"/>
      <c r="M210" s="40"/>
      <c r="N210" s="22"/>
      <c r="O210" s="22"/>
      <c r="P210" s="22"/>
      <c r="Q210" s="22"/>
      <c r="R210" s="40"/>
      <c r="S210" s="2"/>
      <c r="T210" s="38"/>
      <c r="U210" s="2"/>
      <c r="V210" s="2"/>
      <c r="W210" s="2"/>
      <c r="X210" s="2"/>
      <c r="Y210" s="38"/>
      <c r="Z210" s="2"/>
      <c r="AA210" s="2"/>
      <c r="AB210" s="2"/>
      <c r="AC210" s="2"/>
      <c r="AD210" s="2"/>
      <c r="AE210" s="2"/>
      <c r="AF210" s="2"/>
      <c r="AG210" s="2"/>
      <c r="AH210" s="2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</row>
    <row r="211" spans="2:48" x14ac:dyDescent="0.25">
      <c r="B211" s="22"/>
      <c r="C211" s="22"/>
      <c r="D211" s="22"/>
      <c r="E211" s="42"/>
      <c r="F211" s="40"/>
      <c r="G211" s="22"/>
      <c r="H211" s="22"/>
      <c r="I211" s="22"/>
      <c r="J211" s="22"/>
      <c r="K211" s="40"/>
      <c r="L211" s="22"/>
      <c r="M211" s="40"/>
      <c r="N211" s="22"/>
      <c r="O211" s="22"/>
      <c r="P211" s="22"/>
      <c r="Q211" s="22"/>
      <c r="R211" s="40"/>
      <c r="S211" s="2"/>
      <c r="T211" s="38"/>
      <c r="U211" s="2"/>
      <c r="V211" s="2"/>
      <c r="W211" s="2"/>
      <c r="X211" s="2"/>
      <c r="Y211" s="38"/>
      <c r="Z211" s="2"/>
      <c r="AA211" s="2"/>
      <c r="AB211" s="2"/>
      <c r="AC211" s="2"/>
      <c r="AD211" s="2"/>
      <c r="AE211" s="2"/>
      <c r="AF211" s="2"/>
      <c r="AG211" s="2"/>
      <c r="AH211" s="2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</row>
    <row r="212" spans="2:48" x14ac:dyDescent="0.25">
      <c r="B212" s="22"/>
      <c r="C212" s="22"/>
      <c r="D212" s="22"/>
      <c r="E212" s="42"/>
      <c r="F212" s="40"/>
      <c r="G212" s="22"/>
      <c r="H212" s="22"/>
      <c r="I212" s="22"/>
      <c r="J212" s="22"/>
      <c r="K212" s="40"/>
      <c r="L212" s="22"/>
      <c r="M212" s="40"/>
      <c r="N212" s="22"/>
      <c r="O212" s="22"/>
      <c r="P212" s="22"/>
      <c r="Q212" s="22"/>
      <c r="R212" s="40"/>
      <c r="S212" s="2"/>
      <c r="T212" s="38"/>
      <c r="U212" s="2"/>
      <c r="V212" s="2"/>
      <c r="W212" s="2"/>
      <c r="X212" s="2"/>
      <c r="Y212" s="38"/>
      <c r="Z212" s="2"/>
      <c r="AA212" s="2"/>
      <c r="AB212" s="2"/>
      <c r="AC212" s="2"/>
      <c r="AD212" s="2"/>
      <c r="AE212" s="2"/>
      <c r="AF212" s="2"/>
      <c r="AG212" s="2"/>
      <c r="AH212" s="2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</row>
    <row r="213" spans="2:48" x14ac:dyDescent="0.25">
      <c r="B213" s="22"/>
      <c r="C213" s="22"/>
      <c r="D213" s="22"/>
      <c r="E213" s="42"/>
      <c r="F213" s="40"/>
      <c r="G213" s="22"/>
      <c r="H213" s="22"/>
      <c r="I213" s="22"/>
      <c r="J213" s="22"/>
      <c r="K213" s="40"/>
      <c r="L213" s="22"/>
      <c r="M213" s="40"/>
      <c r="N213" s="22"/>
      <c r="O213" s="22"/>
      <c r="P213" s="22"/>
      <c r="Q213" s="22"/>
      <c r="R213" s="40"/>
      <c r="S213" s="2"/>
      <c r="T213" s="38"/>
      <c r="U213" s="2"/>
      <c r="V213" s="2"/>
      <c r="W213" s="2"/>
      <c r="X213" s="2"/>
      <c r="Y213" s="38"/>
      <c r="Z213" s="2"/>
      <c r="AA213" s="2"/>
      <c r="AB213" s="2"/>
      <c r="AC213" s="2"/>
      <c r="AD213" s="2"/>
      <c r="AE213" s="2"/>
      <c r="AF213" s="2"/>
      <c r="AG213" s="2"/>
      <c r="AH213" s="2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</row>
    <row r="214" spans="2:48" x14ac:dyDescent="0.25">
      <c r="B214" s="22"/>
      <c r="C214" s="22"/>
      <c r="D214" s="22"/>
      <c r="E214" s="42"/>
      <c r="F214" s="40"/>
      <c r="G214" s="22"/>
      <c r="H214" s="22"/>
      <c r="I214" s="22"/>
      <c r="J214" s="22"/>
      <c r="K214" s="40"/>
      <c r="L214" s="22"/>
      <c r="M214" s="40"/>
      <c r="N214" s="22"/>
      <c r="O214" s="22"/>
      <c r="P214" s="22"/>
      <c r="Q214" s="22"/>
      <c r="R214" s="40"/>
      <c r="S214" s="2"/>
      <c r="T214" s="38"/>
      <c r="U214" s="2"/>
      <c r="V214" s="2"/>
      <c r="W214" s="2"/>
      <c r="X214" s="2"/>
      <c r="Y214" s="38"/>
      <c r="Z214" s="2"/>
      <c r="AA214" s="2"/>
      <c r="AB214" s="2"/>
      <c r="AC214" s="2"/>
      <c r="AD214" s="2"/>
      <c r="AE214" s="2"/>
      <c r="AF214" s="2"/>
      <c r="AG214" s="2"/>
      <c r="AH214" s="2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</row>
    <row r="215" spans="2:48" x14ac:dyDescent="0.25">
      <c r="B215" s="22"/>
      <c r="C215" s="22"/>
      <c r="D215" s="22"/>
      <c r="E215" s="42"/>
      <c r="F215" s="40"/>
      <c r="G215" s="22"/>
      <c r="H215" s="22"/>
      <c r="I215" s="22"/>
      <c r="J215" s="22"/>
      <c r="K215" s="40"/>
      <c r="L215" s="22"/>
      <c r="M215" s="40"/>
      <c r="N215" s="22"/>
      <c r="O215" s="22"/>
      <c r="P215" s="22"/>
      <c r="Q215" s="22"/>
      <c r="R215" s="40"/>
      <c r="S215" s="2"/>
      <c r="T215" s="38"/>
      <c r="U215" s="2"/>
      <c r="V215" s="2"/>
      <c r="W215" s="2"/>
      <c r="X215" s="2"/>
      <c r="Y215" s="38"/>
      <c r="Z215" s="2"/>
      <c r="AA215" s="2"/>
      <c r="AB215" s="2"/>
      <c r="AC215" s="2"/>
      <c r="AD215" s="2"/>
      <c r="AE215" s="2"/>
      <c r="AF215" s="2"/>
      <c r="AG215" s="2"/>
      <c r="AH215" s="2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</row>
    <row r="216" spans="2:48" x14ac:dyDescent="0.25">
      <c r="B216" s="22"/>
      <c r="C216" s="22"/>
      <c r="D216" s="22"/>
      <c r="E216" s="42"/>
      <c r="F216" s="40"/>
      <c r="G216" s="22"/>
      <c r="H216" s="22"/>
      <c r="I216" s="22"/>
      <c r="J216" s="22"/>
      <c r="K216" s="40"/>
      <c r="L216" s="22"/>
      <c r="M216" s="40"/>
      <c r="N216" s="22"/>
      <c r="O216" s="22"/>
      <c r="P216" s="22"/>
      <c r="Q216" s="22"/>
      <c r="R216" s="40"/>
      <c r="S216" s="2"/>
      <c r="T216" s="38"/>
      <c r="U216" s="2"/>
      <c r="V216" s="2"/>
      <c r="W216" s="2"/>
      <c r="X216" s="2"/>
      <c r="Y216" s="38"/>
      <c r="Z216" s="2"/>
      <c r="AA216" s="2"/>
      <c r="AB216" s="2"/>
      <c r="AC216" s="2"/>
      <c r="AD216" s="2"/>
      <c r="AE216" s="2"/>
      <c r="AF216" s="2"/>
      <c r="AG216" s="2"/>
      <c r="AH216" s="2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</row>
    <row r="217" spans="2:48" x14ac:dyDescent="0.25">
      <c r="B217" s="22"/>
      <c r="C217" s="22"/>
      <c r="D217" s="22"/>
      <c r="E217" s="42"/>
      <c r="F217" s="40"/>
      <c r="G217" s="22"/>
      <c r="H217" s="22"/>
      <c r="I217" s="22"/>
      <c r="J217" s="22"/>
      <c r="K217" s="40"/>
      <c r="L217" s="22"/>
      <c r="M217" s="40"/>
      <c r="N217" s="22"/>
      <c r="O217" s="22"/>
      <c r="P217" s="22"/>
      <c r="Q217" s="22"/>
      <c r="R217" s="40"/>
      <c r="S217" s="2"/>
      <c r="T217" s="38"/>
      <c r="U217" s="2"/>
      <c r="V217" s="2"/>
      <c r="W217" s="2"/>
      <c r="X217" s="2"/>
      <c r="Y217" s="38"/>
      <c r="Z217" s="2"/>
      <c r="AA217" s="2"/>
      <c r="AB217" s="2"/>
      <c r="AC217" s="2"/>
      <c r="AD217" s="2"/>
      <c r="AE217" s="2"/>
      <c r="AF217" s="2"/>
      <c r="AG217" s="2"/>
      <c r="AH217" s="2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</row>
    <row r="218" spans="2:48" x14ac:dyDescent="0.25">
      <c r="B218" s="22"/>
      <c r="C218" s="22"/>
      <c r="D218" s="22"/>
      <c r="E218" s="42"/>
      <c r="F218" s="40"/>
      <c r="G218" s="22"/>
      <c r="H218" s="22"/>
      <c r="I218" s="22"/>
      <c r="J218" s="22"/>
      <c r="K218" s="40"/>
      <c r="L218" s="22"/>
      <c r="M218" s="40"/>
      <c r="N218" s="22"/>
      <c r="O218" s="22"/>
      <c r="P218" s="22"/>
      <c r="Q218" s="22"/>
      <c r="R218" s="40"/>
      <c r="S218" s="2"/>
      <c r="T218" s="38"/>
      <c r="U218" s="2"/>
      <c r="V218" s="2"/>
      <c r="W218" s="2"/>
      <c r="X218" s="2"/>
      <c r="Y218" s="38"/>
      <c r="Z218" s="2"/>
      <c r="AA218" s="2"/>
      <c r="AB218" s="2"/>
      <c r="AC218" s="2"/>
      <c r="AD218" s="2"/>
      <c r="AE218" s="2"/>
      <c r="AF218" s="2"/>
      <c r="AG218" s="2"/>
      <c r="AH218" s="2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</row>
    <row r="219" spans="2:48" x14ac:dyDescent="0.25">
      <c r="B219" s="22"/>
      <c r="C219" s="22"/>
      <c r="D219" s="22"/>
      <c r="E219" s="42"/>
      <c r="F219" s="40"/>
      <c r="G219" s="22"/>
      <c r="H219" s="22"/>
      <c r="I219" s="22"/>
      <c r="J219" s="22"/>
      <c r="K219" s="40"/>
      <c r="L219" s="22"/>
      <c r="M219" s="40"/>
      <c r="N219" s="22"/>
      <c r="O219" s="22"/>
      <c r="P219" s="22"/>
      <c r="Q219" s="22"/>
      <c r="R219" s="40"/>
      <c r="S219" s="2"/>
      <c r="T219" s="38"/>
      <c r="U219" s="2"/>
      <c r="V219" s="2"/>
      <c r="W219" s="2"/>
      <c r="X219" s="2"/>
      <c r="Y219" s="38"/>
      <c r="Z219" s="2"/>
      <c r="AA219" s="2"/>
      <c r="AB219" s="2"/>
      <c r="AC219" s="2"/>
      <c r="AD219" s="2"/>
      <c r="AE219" s="2"/>
      <c r="AF219" s="2"/>
      <c r="AG219" s="2"/>
      <c r="AH219" s="2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</row>
    <row r="220" spans="2:48" x14ac:dyDescent="0.25">
      <c r="B220" s="22"/>
      <c r="C220" s="22"/>
      <c r="D220" s="22"/>
      <c r="E220" s="42"/>
      <c r="F220" s="40"/>
      <c r="G220" s="22"/>
      <c r="H220" s="22"/>
      <c r="I220" s="22"/>
      <c r="J220" s="22"/>
      <c r="K220" s="40"/>
      <c r="L220" s="22"/>
      <c r="M220" s="40"/>
      <c r="N220" s="22"/>
      <c r="O220" s="22"/>
      <c r="P220" s="22"/>
      <c r="Q220" s="22"/>
      <c r="R220" s="40"/>
      <c r="S220" s="2"/>
      <c r="T220" s="38"/>
      <c r="U220" s="2"/>
      <c r="V220" s="2"/>
      <c r="W220" s="2"/>
      <c r="X220" s="2"/>
      <c r="Y220" s="38"/>
      <c r="Z220" s="2"/>
      <c r="AA220" s="2"/>
      <c r="AB220" s="2"/>
      <c r="AC220" s="2"/>
      <c r="AD220" s="2"/>
      <c r="AE220" s="2"/>
      <c r="AF220" s="2"/>
      <c r="AG220" s="2"/>
      <c r="AH220" s="2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</row>
    <row r="221" spans="2:48" x14ac:dyDescent="0.25">
      <c r="B221" s="22"/>
      <c r="C221" s="22"/>
      <c r="D221" s="22"/>
      <c r="E221" s="42"/>
      <c r="F221" s="40"/>
      <c r="G221" s="22"/>
      <c r="H221" s="22"/>
      <c r="I221" s="22"/>
      <c r="J221" s="22"/>
      <c r="K221" s="40"/>
      <c r="L221" s="22"/>
      <c r="M221" s="40"/>
      <c r="N221" s="22"/>
      <c r="O221" s="22"/>
      <c r="P221" s="22"/>
      <c r="Q221" s="22"/>
      <c r="R221" s="40"/>
      <c r="S221" s="2"/>
      <c r="T221" s="38"/>
      <c r="U221" s="2"/>
      <c r="V221" s="2"/>
      <c r="W221" s="2"/>
      <c r="X221" s="2"/>
      <c r="Y221" s="38"/>
      <c r="Z221" s="2"/>
      <c r="AA221" s="2"/>
      <c r="AB221" s="2"/>
      <c r="AC221" s="2"/>
      <c r="AD221" s="2"/>
      <c r="AE221" s="2"/>
      <c r="AF221" s="2"/>
      <c r="AG221" s="2"/>
      <c r="AH221" s="2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</row>
    <row r="222" spans="2:48" x14ac:dyDescent="0.25">
      <c r="B222" s="22"/>
      <c r="C222" s="22"/>
      <c r="D222" s="22"/>
      <c r="E222" s="42"/>
      <c r="F222" s="40"/>
      <c r="G222" s="22"/>
      <c r="H222" s="22"/>
      <c r="I222" s="22"/>
      <c r="J222" s="22"/>
      <c r="K222" s="40"/>
      <c r="L222" s="22"/>
      <c r="M222" s="40"/>
      <c r="N222" s="22"/>
      <c r="O222" s="22"/>
      <c r="P222" s="22"/>
      <c r="Q222" s="22"/>
      <c r="R222" s="40"/>
      <c r="S222" s="2"/>
      <c r="T222" s="38"/>
      <c r="U222" s="2"/>
      <c r="V222" s="2"/>
      <c r="W222" s="2"/>
      <c r="X222" s="2"/>
      <c r="Y222" s="38"/>
      <c r="Z222" s="2"/>
      <c r="AA222" s="2"/>
      <c r="AB222" s="2"/>
      <c r="AC222" s="2"/>
      <c r="AD222" s="2"/>
      <c r="AE222" s="2"/>
      <c r="AF222" s="2"/>
      <c r="AG222" s="2"/>
      <c r="AH222" s="2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</row>
    <row r="223" spans="2:48" x14ac:dyDescent="0.25">
      <c r="B223" s="22"/>
      <c r="C223" s="22"/>
      <c r="D223" s="22"/>
      <c r="E223" s="42"/>
      <c r="F223" s="40"/>
      <c r="G223" s="22"/>
      <c r="H223" s="22"/>
      <c r="I223" s="22"/>
      <c r="J223" s="22"/>
      <c r="K223" s="40"/>
      <c r="L223" s="22"/>
      <c r="M223" s="40"/>
      <c r="N223" s="22"/>
      <c r="O223" s="22"/>
      <c r="P223" s="22"/>
      <c r="Q223" s="22"/>
      <c r="R223" s="40"/>
      <c r="S223" s="2"/>
      <c r="T223" s="38"/>
      <c r="U223" s="2"/>
      <c r="V223" s="2"/>
      <c r="W223" s="2"/>
      <c r="X223" s="2"/>
      <c r="Y223" s="38"/>
      <c r="Z223" s="2"/>
      <c r="AA223" s="2"/>
      <c r="AB223" s="2"/>
      <c r="AC223" s="2"/>
      <c r="AD223" s="2"/>
      <c r="AE223" s="2"/>
      <c r="AF223" s="2"/>
      <c r="AG223" s="2"/>
      <c r="AH223" s="2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</row>
    <row r="224" spans="2:48" x14ac:dyDescent="0.25">
      <c r="B224" s="22"/>
      <c r="C224" s="22"/>
      <c r="D224" s="22"/>
      <c r="E224" s="42"/>
      <c r="F224" s="40"/>
      <c r="G224" s="22"/>
      <c r="H224" s="22"/>
      <c r="I224" s="22"/>
      <c r="J224" s="22"/>
      <c r="K224" s="40"/>
      <c r="L224" s="22"/>
      <c r="M224" s="40"/>
      <c r="N224" s="22"/>
      <c r="O224" s="22"/>
      <c r="P224" s="22"/>
      <c r="Q224" s="22"/>
      <c r="R224" s="40"/>
      <c r="S224" s="2"/>
      <c r="T224" s="38"/>
      <c r="U224" s="2"/>
      <c r="V224" s="2"/>
      <c r="W224" s="2"/>
      <c r="X224" s="2"/>
      <c r="Y224" s="38"/>
      <c r="Z224" s="2"/>
      <c r="AA224" s="2"/>
      <c r="AB224" s="2"/>
      <c r="AC224" s="2"/>
      <c r="AD224" s="2"/>
      <c r="AE224" s="2"/>
      <c r="AF224" s="2"/>
      <c r="AG224" s="2"/>
      <c r="AH224" s="2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</row>
    <row r="225" spans="2:48" x14ac:dyDescent="0.25">
      <c r="B225" s="22"/>
      <c r="C225" s="22"/>
      <c r="D225" s="22"/>
      <c r="E225" s="42"/>
      <c r="F225" s="40"/>
      <c r="G225" s="22"/>
      <c r="H225" s="22"/>
      <c r="I225" s="22"/>
      <c r="J225" s="22"/>
      <c r="K225" s="40"/>
      <c r="L225" s="22"/>
      <c r="M225" s="40"/>
      <c r="N225" s="22"/>
      <c r="O225" s="22"/>
      <c r="P225" s="22"/>
      <c r="Q225" s="22"/>
      <c r="R225" s="40"/>
      <c r="S225" s="2"/>
      <c r="T225" s="38"/>
      <c r="U225" s="2"/>
      <c r="V225" s="2"/>
      <c r="W225" s="2"/>
      <c r="X225" s="2"/>
      <c r="Y225" s="38"/>
      <c r="Z225" s="2"/>
      <c r="AA225" s="2"/>
      <c r="AB225" s="2"/>
      <c r="AC225" s="2"/>
      <c r="AD225" s="2"/>
      <c r="AE225" s="2"/>
      <c r="AF225" s="2"/>
      <c r="AG225" s="2"/>
      <c r="AH225" s="2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</row>
    <row r="226" spans="2:48" x14ac:dyDescent="0.25">
      <c r="B226" s="22"/>
      <c r="C226" s="22"/>
      <c r="D226" s="22"/>
      <c r="E226" s="42"/>
      <c r="F226" s="40"/>
      <c r="G226" s="22"/>
      <c r="H226" s="22"/>
      <c r="I226" s="22"/>
      <c r="J226" s="22"/>
      <c r="K226" s="40"/>
      <c r="L226" s="22"/>
      <c r="M226" s="40"/>
      <c r="N226" s="22"/>
      <c r="O226" s="22"/>
      <c r="P226" s="22"/>
      <c r="Q226" s="22"/>
      <c r="R226" s="40"/>
      <c r="S226" s="2"/>
      <c r="T226" s="38"/>
      <c r="U226" s="2"/>
      <c r="V226" s="2"/>
      <c r="W226" s="2"/>
      <c r="X226" s="2"/>
      <c r="Y226" s="38"/>
      <c r="Z226" s="2"/>
      <c r="AA226" s="2"/>
      <c r="AB226" s="2"/>
      <c r="AC226" s="2"/>
      <c r="AD226" s="2"/>
      <c r="AE226" s="2"/>
      <c r="AF226" s="2"/>
      <c r="AG226" s="2"/>
      <c r="AH226" s="2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</row>
    <row r="227" spans="2:48" x14ac:dyDescent="0.25">
      <c r="B227" s="22"/>
      <c r="C227" s="22"/>
      <c r="D227" s="22"/>
      <c r="E227" s="42"/>
      <c r="F227" s="40"/>
      <c r="G227" s="22"/>
      <c r="H227" s="22"/>
      <c r="I227" s="22"/>
      <c r="J227" s="22"/>
      <c r="K227" s="40"/>
      <c r="L227" s="22"/>
      <c r="M227" s="40"/>
      <c r="N227" s="22"/>
      <c r="O227" s="22"/>
      <c r="P227" s="22"/>
      <c r="Q227" s="22"/>
      <c r="R227" s="40"/>
      <c r="S227" s="2"/>
      <c r="T227" s="38"/>
      <c r="U227" s="2"/>
      <c r="V227" s="2"/>
      <c r="W227" s="2"/>
      <c r="X227" s="2"/>
      <c r="Y227" s="38"/>
      <c r="Z227" s="2"/>
      <c r="AA227" s="2"/>
      <c r="AB227" s="2"/>
      <c r="AC227" s="2"/>
      <c r="AD227" s="2"/>
      <c r="AE227" s="2"/>
      <c r="AF227" s="2"/>
      <c r="AG227" s="2"/>
      <c r="AH227" s="2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</row>
    <row r="228" spans="2:48" x14ac:dyDescent="0.25">
      <c r="B228" s="22"/>
      <c r="C228" s="22"/>
      <c r="D228" s="22"/>
      <c r="E228" s="42"/>
      <c r="F228" s="40"/>
      <c r="G228" s="22"/>
      <c r="H228" s="22"/>
      <c r="I228" s="22"/>
      <c r="J228" s="22"/>
      <c r="K228" s="40"/>
      <c r="L228" s="22"/>
      <c r="M228" s="40"/>
      <c r="N228" s="22"/>
      <c r="O228" s="22"/>
      <c r="P228" s="22"/>
      <c r="Q228" s="22"/>
      <c r="R228" s="40"/>
      <c r="S228" s="2"/>
      <c r="T228" s="38"/>
      <c r="U228" s="2"/>
      <c r="V228" s="2"/>
      <c r="W228" s="2"/>
      <c r="X228" s="2"/>
      <c r="Y228" s="38"/>
      <c r="Z228" s="2"/>
      <c r="AA228" s="2"/>
      <c r="AB228" s="2"/>
      <c r="AC228" s="2"/>
      <c r="AD228" s="2"/>
      <c r="AE228" s="2"/>
      <c r="AF228" s="2"/>
      <c r="AG228" s="2"/>
      <c r="AH228" s="2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</row>
    <row r="229" spans="2:48" x14ac:dyDescent="0.25">
      <c r="B229" s="22"/>
      <c r="C229" s="22"/>
      <c r="D229" s="22"/>
      <c r="E229" s="42"/>
      <c r="F229" s="40"/>
      <c r="G229" s="22"/>
      <c r="H229" s="22"/>
      <c r="I229" s="22"/>
      <c r="J229" s="22"/>
      <c r="K229" s="40"/>
      <c r="L229" s="22"/>
      <c r="M229" s="40"/>
      <c r="N229" s="22"/>
      <c r="O229" s="22"/>
      <c r="P229" s="22"/>
      <c r="Q229" s="22"/>
      <c r="R229" s="40"/>
      <c r="S229" s="2"/>
      <c r="T229" s="38"/>
      <c r="U229" s="2"/>
      <c r="V229" s="2"/>
      <c r="W229" s="2"/>
      <c r="X229" s="2"/>
      <c r="Y229" s="38"/>
      <c r="Z229" s="2"/>
      <c r="AA229" s="2"/>
      <c r="AB229" s="2"/>
      <c r="AC229" s="2"/>
      <c r="AD229" s="2"/>
      <c r="AE229" s="2"/>
      <c r="AF229" s="2"/>
      <c r="AG229" s="2"/>
      <c r="AH229" s="2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</row>
    <row r="230" spans="2:48" x14ac:dyDescent="0.25">
      <c r="B230" s="22"/>
      <c r="C230" s="22"/>
      <c r="D230" s="22"/>
      <c r="E230" s="42"/>
      <c r="F230" s="40"/>
      <c r="G230" s="22"/>
      <c r="H230" s="22"/>
      <c r="I230" s="22"/>
      <c r="J230" s="22"/>
      <c r="K230" s="40"/>
      <c r="L230" s="22"/>
      <c r="M230" s="40"/>
      <c r="N230" s="22"/>
      <c r="O230" s="22"/>
      <c r="P230" s="22"/>
      <c r="Q230" s="22"/>
      <c r="R230" s="40"/>
      <c r="S230" s="2"/>
      <c r="T230" s="38"/>
      <c r="U230" s="2"/>
      <c r="V230" s="2"/>
      <c r="W230" s="2"/>
      <c r="X230" s="2"/>
      <c r="Y230" s="38"/>
      <c r="Z230" s="2"/>
      <c r="AA230" s="2"/>
      <c r="AB230" s="2"/>
      <c r="AC230" s="2"/>
      <c r="AD230" s="2"/>
      <c r="AE230" s="2"/>
      <c r="AF230" s="2"/>
      <c r="AG230" s="2"/>
      <c r="AH230" s="2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</row>
    <row r="231" spans="2:48" x14ac:dyDescent="0.25">
      <c r="B231" s="22"/>
      <c r="C231" s="22"/>
      <c r="D231" s="22"/>
      <c r="E231" s="42"/>
      <c r="F231" s="40"/>
      <c r="G231" s="22"/>
      <c r="H231" s="22"/>
      <c r="I231" s="22"/>
      <c r="J231" s="22"/>
      <c r="K231" s="40"/>
      <c r="L231" s="22"/>
      <c r="M231" s="40"/>
      <c r="N231" s="22"/>
      <c r="O231" s="22"/>
      <c r="P231" s="22"/>
      <c r="Q231" s="22"/>
      <c r="R231" s="40"/>
      <c r="S231" s="2"/>
      <c r="T231" s="38"/>
      <c r="U231" s="2"/>
      <c r="V231" s="2"/>
      <c r="W231" s="2"/>
      <c r="X231" s="2"/>
      <c r="Y231" s="38"/>
      <c r="Z231" s="2"/>
      <c r="AA231" s="2"/>
      <c r="AB231" s="2"/>
      <c r="AC231" s="2"/>
      <c r="AD231" s="2"/>
      <c r="AE231" s="2"/>
      <c r="AF231" s="2"/>
      <c r="AG231" s="2"/>
      <c r="AH231" s="2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</row>
    <row r="232" spans="2:48" x14ac:dyDescent="0.25">
      <c r="B232" s="22"/>
      <c r="C232" s="22"/>
      <c r="D232" s="22"/>
      <c r="E232" s="42"/>
      <c r="F232" s="40"/>
      <c r="G232" s="22"/>
      <c r="H232" s="22"/>
      <c r="I232" s="22"/>
      <c r="J232" s="22"/>
      <c r="K232" s="40"/>
      <c r="L232" s="22"/>
      <c r="M232" s="40"/>
      <c r="N232" s="22"/>
      <c r="O232" s="22"/>
      <c r="P232" s="22"/>
      <c r="Q232" s="22"/>
      <c r="R232" s="40"/>
      <c r="S232" s="2"/>
      <c r="T232" s="38"/>
      <c r="U232" s="2"/>
      <c r="V232" s="2"/>
      <c r="W232" s="2"/>
      <c r="X232" s="2"/>
      <c r="Y232" s="38"/>
      <c r="Z232" s="2"/>
      <c r="AA232" s="2"/>
      <c r="AB232" s="2"/>
      <c r="AC232" s="2"/>
      <c r="AD232" s="2"/>
      <c r="AE232" s="2"/>
      <c r="AF232" s="2"/>
      <c r="AG232" s="2"/>
      <c r="AH232" s="2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</row>
    <row r="233" spans="2:48" x14ac:dyDescent="0.25">
      <c r="B233" s="22"/>
      <c r="C233" s="22"/>
      <c r="D233" s="22"/>
      <c r="E233" s="42"/>
      <c r="F233" s="40"/>
      <c r="G233" s="22"/>
      <c r="H233" s="22"/>
      <c r="I233" s="22"/>
      <c r="J233" s="22"/>
      <c r="K233" s="40"/>
      <c r="L233" s="22"/>
      <c r="M233" s="40"/>
      <c r="N233" s="22"/>
      <c r="O233" s="22"/>
      <c r="P233" s="22"/>
      <c r="Q233" s="22"/>
      <c r="R233" s="40"/>
      <c r="S233" s="2"/>
      <c r="T233" s="38"/>
      <c r="U233" s="2"/>
      <c r="V233" s="2"/>
      <c r="W233" s="2"/>
      <c r="X233" s="2"/>
      <c r="Y233" s="38"/>
      <c r="Z233" s="2"/>
      <c r="AA233" s="2"/>
      <c r="AB233" s="2"/>
      <c r="AC233" s="2"/>
      <c r="AD233" s="2"/>
      <c r="AE233" s="2"/>
      <c r="AF233" s="2"/>
      <c r="AG233" s="2"/>
      <c r="AH233" s="2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</row>
    <row r="234" spans="2:48" x14ac:dyDescent="0.25">
      <c r="B234" s="22"/>
      <c r="C234" s="22"/>
      <c r="D234" s="22"/>
      <c r="E234" s="42"/>
      <c r="F234" s="40"/>
      <c r="G234" s="22"/>
      <c r="H234" s="22"/>
      <c r="I234" s="22"/>
      <c r="J234" s="22"/>
      <c r="K234" s="40"/>
      <c r="L234" s="22"/>
      <c r="M234" s="40"/>
      <c r="N234" s="22"/>
      <c r="O234" s="22"/>
      <c r="P234" s="22"/>
      <c r="Q234" s="22"/>
      <c r="R234" s="40"/>
      <c r="S234" s="2"/>
      <c r="T234" s="38"/>
      <c r="U234" s="2"/>
      <c r="V234" s="2"/>
      <c r="W234" s="2"/>
      <c r="X234" s="2"/>
      <c r="Y234" s="38"/>
      <c r="Z234" s="2"/>
      <c r="AA234" s="2"/>
      <c r="AB234" s="2"/>
      <c r="AC234" s="2"/>
      <c r="AD234" s="2"/>
      <c r="AE234" s="2"/>
      <c r="AF234" s="2"/>
      <c r="AG234" s="2"/>
      <c r="AH234" s="2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</row>
    <row r="235" spans="2:48" x14ac:dyDescent="0.25">
      <c r="B235" s="22"/>
      <c r="C235" s="22"/>
      <c r="D235" s="22"/>
      <c r="E235" s="42"/>
      <c r="F235" s="40"/>
      <c r="G235" s="22"/>
      <c r="H235" s="22"/>
      <c r="I235" s="22"/>
      <c r="J235" s="22"/>
      <c r="K235" s="40"/>
      <c r="L235" s="22"/>
      <c r="M235" s="40"/>
      <c r="N235" s="22"/>
      <c r="O235" s="22"/>
      <c r="P235" s="22"/>
      <c r="Q235" s="22"/>
      <c r="R235" s="40"/>
      <c r="S235" s="2"/>
      <c r="T235" s="38"/>
      <c r="U235" s="2"/>
      <c r="V235" s="2"/>
      <c r="W235" s="2"/>
      <c r="X235" s="2"/>
      <c r="Y235" s="38"/>
      <c r="Z235" s="2"/>
      <c r="AA235" s="2"/>
      <c r="AB235" s="2"/>
      <c r="AC235" s="2"/>
      <c r="AD235" s="2"/>
      <c r="AE235" s="2"/>
      <c r="AF235" s="2"/>
      <c r="AG235" s="2"/>
      <c r="AH235" s="2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</row>
    <row r="236" spans="2:48" x14ac:dyDescent="0.25">
      <c r="B236" s="22"/>
      <c r="C236" s="22"/>
      <c r="D236" s="22"/>
      <c r="E236" s="42"/>
      <c r="F236" s="40"/>
      <c r="G236" s="22"/>
      <c r="H236" s="22"/>
      <c r="I236" s="22"/>
      <c r="J236" s="22"/>
      <c r="K236" s="40"/>
      <c r="L236" s="22"/>
      <c r="M236" s="40"/>
      <c r="N236" s="22"/>
      <c r="O236" s="22"/>
      <c r="P236" s="22"/>
      <c r="Q236" s="22"/>
      <c r="R236" s="40"/>
      <c r="S236" s="2"/>
      <c r="T236" s="38"/>
      <c r="U236" s="2"/>
      <c r="V236" s="2"/>
      <c r="W236" s="2"/>
      <c r="X236" s="2"/>
      <c r="Y236" s="38"/>
      <c r="Z236" s="2"/>
      <c r="AA236" s="2"/>
      <c r="AB236" s="2"/>
      <c r="AC236" s="2"/>
      <c r="AD236" s="2"/>
      <c r="AE236" s="2"/>
      <c r="AF236" s="2"/>
      <c r="AG236" s="2"/>
      <c r="AH236" s="2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</row>
    <row r="237" spans="2:48" x14ac:dyDescent="0.25">
      <c r="B237" s="22"/>
      <c r="C237" s="22"/>
      <c r="D237" s="22"/>
      <c r="E237" s="42"/>
      <c r="F237" s="40"/>
      <c r="G237" s="22"/>
      <c r="H237" s="22"/>
      <c r="I237" s="22"/>
      <c r="J237" s="22"/>
      <c r="K237" s="40"/>
      <c r="L237" s="22"/>
      <c r="M237" s="40"/>
      <c r="N237" s="22"/>
      <c r="O237" s="22"/>
      <c r="P237" s="22"/>
      <c r="Q237" s="22"/>
      <c r="R237" s="40"/>
      <c r="S237" s="2"/>
      <c r="T237" s="38"/>
      <c r="U237" s="2"/>
      <c r="V237" s="2"/>
      <c r="W237" s="2"/>
      <c r="X237" s="2"/>
      <c r="Y237" s="38"/>
      <c r="Z237" s="2"/>
      <c r="AA237" s="2"/>
      <c r="AB237" s="2"/>
      <c r="AC237" s="2"/>
      <c r="AD237" s="2"/>
      <c r="AE237" s="2"/>
      <c r="AF237" s="2"/>
      <c r="AG237" s="2"/>
      <c r="AH237" s="2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</row>
    <row r="238" spans="2:48" x14ac:dyDescent="0.25">
      <c r="B238" s="22"/>
      <c r="C238" s="22"/>
      <c r="D238" s="22"/>
      <c r="E238" s="42"/>
      <c r="F238" s="40"/>
      <c r="G238" s="22"/>
      <c r="H238" s="22"/>
      <c r="I238" s="22"/>
      <c r="J238" s="22"/>
      <c r="K238" s="40"/>
      <c r="L238" s="22"/>
      <c r="M238" s="40"/>
      <c r="N238" s="22"/>
      <c r="O238" s="22"/>
      <c r="P238" s="22"/>
      <c r="Q238" s="22"/>
      <c r="R238" s="40"/>
      <c r="S238" s="2"/>
      <c r="T238" s="38"/>
      <c r="U238" s="2"/>
      <c r="V238" s="2"/>
      <c r="W238" s="2"/>
      <c r="X238" s="2"/>
      <c r="Y238" s="38"/>
      <c r="Z238" s="2"/>
      <c r="AA238" s="2"/>
      <c r="AB238" s="2"/>
      <c r="AC238" s="2"/>
      <c r="AD238" s="2"/>
      <c r="AE238" s="2"/>
      <c r="AF238" s="2"/>
      <c r="AG238" s="2"/>
      <c r="AH238" s="2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</row>
    <row r="239" spans="2:48" x14ac:dyDescent="0.25">
      <c r="B239" s="22"/>
      <c r="C239" s="22"/>
      <c r="D239" s="22"/>
      <c r="E239" s="42"/>
      <c r="F239" s="40"/>
      <c r="G239" s="22"/>
      <c r="H239" s="22"/>
      <c r="I239" s="22"/>
      <c r="J239" s="22"/>
      <c r="K239" s="40"/>
      <c r="L239" s="22"/>
      <c r="M239" s="40"/>
      <c r="N239" s="22"/>
      <c r="O239" s="22"/>
      <c r="P239" s="22"/>
      <c r="Q239" s="22"/>
      <c r="R239" s="40"/>
      <c r="S239" s="2"/>
      <c r="T239" s="38"/>
      <c r="U239" s="2"/>
      <c r="V239" s="2"/>
      <c r="W239" s="2"/>
      <c r="X239" s="2"/>
      <c r="Y239" s="38"/>
      <c r="Z239" s="2"/>
      <c r="AA239" s="2"/>
      <c r="AB239" s="2"/>
      <c r="AC239" s="2"/>
      <c r="AD239" s="2"/>
      <c r="AE239" s="2"/>
      <c r="AF239" s="2"/>
      <c r="AG239" s="2"/>
      <c r="AH239" s="2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</row>
    <row r="240" spans="2:48" x14ac:dyDescent="0.25">
      <c r="B240" s="22"/>
      <c r="C240" s="22"/>
      <c r="D240" s="22"/>
      <c r="E240" s="42"/>
      <c r="F240" s="40"/>
      <c r="G240" s="22"/>
      <c r="H240" s="22"/>
      <c r="I240" s="22"/>
      <c r="J240" s="22"/>
      <c r="K240" s="40"/>
      <c r="L240" s="22"/>
      <c r="M240" s="40"/>
      <c r="N240" s="22"/>
      <c r="O240" s="22"/>
      <c r="P240" s="22"/>
      <c r="Q240" s="22"/>
      <c r="R240" s="40"/>
      <c r="S240" s="2"/>
      <c r="T240" s="38"/>
      <c r="U240" s="2"/>
      <c r="V240" s="2"/>
      <c r="W240" s="2"/>
      <c r="X240" s="2"/>
      <c r="Y240" s="38"/>
      <c r="Z240" s="2"/>
      <c r="AA240" s="2"/>
      <c r="AB240" s="2"/>
      <c r="AC240" s="2"/>
      <c r="AD240" s="2"/>
      <c r="AE240" s="2"/>
      <c r="AF240" s="2"/>
      <c r="AG240" s="2"/>
      <c r="AH240" s="2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</row>
    <row r="241" spans="2:48" x14ac:dyDescent="0.25">
      <c r="B241" s="22"/>
      <c r="C241" s="22"/>
      <c r="D241" s="22"/>
      <c r="E241" s="42"/>
      <c r="F241" s="40"/>
      <c r="G241" s="22"/>
      <c r="H241" s="22"/>
      <c r="I241" s="22"/>
      <c r="J241" s="22"/>
      <c r="K241" s="40"/>
      <c r="L241" s="22"/>
      <c r="M241" s="40"/>
      <c r="N241" s="22"/>
      <c r="O241" s="22"/>
      <c r="P241" s="22"/>
      <c r="Q241" s="22"/>
      <c r="R241" s="40"/>
      <c r="S241" s="2"/>
      <c r="T241" s="38"/>
      <c r="U241" s="2"/>
      <c r="V241" s="2"/>
      <c r="W241" s="2"/>
      <c r="X241" s="2"/>
      <c r="Y241" s="38"/>
      <c r="Z241" s="2"/>
      <c r="AA241" s="2"/>
      <c r="AB241" s="2"/>
      <c r="AC241" s="2"/>
      <c r="AD241" s="2"/>
      <c r="AE241" s="2"/>
      <c r="AF241" s="2"/>
      <c r="AG241" s="2"/>
      <c r="AH241" s="2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</row>
    <row r="242" spans="2:48" x14ac:dyDescent="0.25">
      <c r="B242" s="22"/>
      <c r="C242" s="22"/>
      <c r="D242" s="22"/>
      <c r="E242" s="42"/>
      <c r="F242" s="40"/>
      <c r="G242" s="22"/>
      <c r="H242" s="22"/>
      <c r="I242" s="22"/>
      <c r="J242" s="22"/>
      <c r="K242" s="40"/>
      <c r="L242" s="22"/>
      <c r="M242" s="40"/>
      <c r="N242" s="22"/>
      <c r="O242" s="22"/>
      <c r="P242" s="22"/>
      <c r="Q242" s="22"/>
      <c r="R242" s="40"/>
      <c r="S242" s="2"/>
      <c r="T242" s="38"/>
      <c r="U242" s="2"/>
      <c r="V242" s="2"/>
      <c r="W242" s="2"/>
      <c r="X242" s="2"/>
      <c r="Y242" s="38"/>
      <c r="Z242" s="2"/>
      <c r="AA242" s="2"/>
      <c r="AB242" s="2"/>
      <c r="AC242" s="2"/>
      <c r="AD242" s="2"/>
      <c r="AE242" s="2"/>
      <c r="AF242" s="2"/>
      <c r="AG242" s="2"/>
      <c r="AH242" s="2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</row>
    <row r="243" spans="2:48" x14ac:dyDescent="0.25">
      <c r="B243" s="22"/>
      <c r="C243" s="22"/>
      <c r="D243" s="22"/>
      <c r="E243" s="42"/>
      <c r="F243" s="40"/>
      <c r="G243" s="22"/>
      <c r="H243" s="22"/>
      <c r="I243" s="22"/>
      <c r="J243" s="22"/>
      <c r="K243" s="40"/>
      <c r="L243" s="22"/>
      <c r="M243" s="40"/>
      <c r="N243" s="22"/>
      <c r="O243" s="22"/>
      <c r="P243" s="22"/>
      <c r="Q243" s="22"/>
      <c r="R243" s="40"/>
      <c r="S243" s="2"/>
      <c r="T243" s="38"/>
      <c r="U243" s="2"/>
      <c r="V243" s="2"/>
      <c r="W243" s="2"/>
      <c r="X243" s="2"/>
      <c r="Y243" s="38"/>
      <c r="Z243" s="2"/>
      <c r="AA243" s="2"/>
      <c r="AB243" s="2"/>
      <c r="AC243" s="2"/>
      <c r="AD243" s="2"/>
      <c r="AE243" s="2"/>
      <c r="AF243" s="2"/>
      <c r="AG243" s="2"/>
      <c r="AH243" s="2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</row>
    <row r="244" spans="2:48" x14ac:dyDescent="0.25">
      <c r="B244" s="22"/>
      <c r="C244" s="22"/>
      <c r="D244" s="22"/>
      <c r="E244" s="42"/>
      <c r="F244" s="40"/>
      <c r="G244" s="22"/>
      <c r="H244" s="22"/>
      <c r="I244" s="22"/>
      <c r="J244" s="22"/>
      <c r="K244" s="40"/>
      <c r="L244" s="22"/>
      <c r="M244" s="40"/>
      <c r="N244" s="22"/>
      <c r="O244" s="22"/>
      <c r="P244" s="22"/>
      <c r="Q244" s="22"/>
      <c r="R244" s="40"/>
      <c r="S244" s="2"/>
      <c r="T244" s="38"/>
      <c r="U244" s="2"/>
      <c r="V244" s="2"/>
      <c r="W244" s="2"/>
      <c r="X244" s="2"/>
      <c r="Y244" s="38"/>
      <c r="Z244" s="2"/>
      <c r="AA244" s="2"/>
      <c r="AB244" s="2"/>
      <c r="AC244" s="2"/>
      <c r="AD244" s="2"/>
      <c r="AE244" s="2"/>
      <c r="AF244" s="2"/>
      <c r="AG244" s="2"/>
      <c r="AH244" s="2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</row>
    <row r="245" spans="2:48" x14ac:dyDescent="0.25">
      <c r="B245" s="22"/>
      <c r="C245" s="22"/>
      <c r="D245" s="22"/>
      <c r="E245" s="42"/>
      <c r="F245" s="40"/>
      <c r="G245" s="22"/>
      <c r="H245" s="22"/>
      <c r="I245" s="22"/>
      <c r="J245" s="22"/>
      <c r="K245" s="40"/>
      <c r="L245" s="22"/>
      <c r="M245" s="40"/>
      <c r="N245" s="22"/>
      <c r="O245" s="22"/>
      <c r="P245" s="22"/>
      <c r="Q245" s="22"/>
      <c r="R245" s="40"/>
      <c r="S245" s="2"/>
      <c r="T245" s="38"/>
      <c r="U245" s="2"/>
      <c r="V245" s="2"/>
      <c r="W245" s="2"/>
      <c r="X245" s="2"/>
      <c r="Y245" s="38"/>
      <c r="Z245" s="2"/>
      <c r="AA245" s="2"/>
      <c r="AB245" s="2"/>
      <c r="AC245" s="2"/>
      <c r="AD245" s="2"/>
      <c r="AE245" s="2"/>
      <c r="AF245" s="2"/>
      <c r="AG245" s="2"/>
      <c r="AH245" s="2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</row>
    <row r="246" spans="2:48" x14ac:dyDescent="0.25">
      <c r="B246" s="22"/>
      <c r="C246" s="22"/>
      <c r="D246" s="22"/>
      <c r="E246" s="42"/>
      <c r="F246" s="40"/>
      <c r="G246" s="22"/>
      <c r="H246" s="22"/>
      <c r="I246" s="22"/>
      <c r="J246" s="22"/>
      <c r="K246" s="40"/>
      <c r="L246" s="22"/>
      <c r="M246" s="40"/>
      <c r="N246" s="22"/>
      <c r="O246" s="22"/>
      <c r="P246" s="22"/>
      <c r="Q246" s="22"/>
      <c r="R246" s="40"/>
      <c r="S246" s="2"/>
      <c r="T246" s="38"/>
      <c r="U246" s="2"/>
      <c r="V246" s="2"/>
      <c r="W246" s="2"/>
      <c r="X246" s="2"/>
      <c r="Y246" s="38"/>
      <c r="Z246" s="2"/>
      <c r="AA246" s="2"/>
      <c r="AB246" s="2"/>
      <c r="AC246" s="2"/>
      <c r="AD246" s="2"/>
      <c r="AE246" s="2"/>
      <c r="AF246" s="2"/>
      <c r="AG246" s="2"/>
      <c r="AH246" s="2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</row>
    <row r="247" spans="2:48" x14ac:dyDescent="0.25">
      <c r="B247" s="22"/>
      <c r="C247" s="22"/>
      <c r="D247" s="22"/>
      <c r="E247" s="42"/>
      <c r="F247" s="40"/>
      <c r="G247" s="22"/>
      <c r="H247" s="22"/>
      <c r="I247" s="22"/>
      <c r="J247" s="22"/>
      <c r="K247" s="40"/>
      <c r="L247" s="22"/>
      <c r="M247" s="40"/>
      <c r="N247" s="22"/>
      <c r="O247" s="22"/>
      <c r="P247" s="22"/>
      <c r="Q247" s="22"/>
      <c r="R247" s="40"/>
      <c r="S247" s="2"/>
      <c r="T247" s="38"/>
      <c r="U247" s="2"/>
      <c r="V247" s="2"/>
      <c r="W247" s="2"/>
      <c r="X247" s="2"/>
      <c r="Y247" s="38"/>
      <c r="Z247" s="2"/>
      <c r="AA247" s="2"/>
      <c r="AB247" s="2"/>
      <c r="AC247" s="2"/>
      <c r="AD247" s="2"/>
      <c r="AE247" s="2"/>
      <c r="AF247" s="2"/>
      <c r="AG247" s="2"/>
      <c r="AH247" s="2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</row>
    <row r="248" spans="2:48" x14ac:dyDescent="0.25">
      <c r="B248" s="22"/>
      <c r="C248" s="22"/>
      <c r="D248" s="22"/>
      <c r="E248" s="42"/>
      <c r="F248" s="40"/>
      <c r="G248" s="22"/>
      <c r="H248" s="22"/>
      <c r="I248" s="22"/>
      <c r="J248" s="22"/>
      <c r="K248" s="40"/>
      <c r="L248" s="22"/>
      <c r="M248" s="40"/>
      <c r="N248" s="22"/>
      <c r="O248" s="22"/>
      <c r="P248" s="22"/>
      <c r="Q248" s="22"/>
      <c r="R248" s="40"/>
      <c r="S248" s="2"/>
      <c r="T248" s="38"/>
      <c r="U248" s="2"/>
      <c r="V248" s="2"/>
      <c r="W248" s="2"/>
      <c r="X248" s="2"/>
      <c r="Y248" s="38"/>
      <c r="Z248" s="2"/>
      <c r="AA248" s="2"/>
      <c r="AB248" s="2"/>
      <c r="AC248" s="2"/>
      <c r="AD248" s="2"/>
      <c r="AE248" s="2"/>
      <c r="AF248" s="2"/>
      <c r="AG248" s="2"/>
      <c r="AH248" s="2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</row>
    <row r="249" spans="2:48" x14ac:dyDescent="0.25">
      <c r="B249" s="22"/>
      <c r="C249" s="22"/>
      <c r="D249" s="22"/>
      <c r="E249" s="42"/>
      <c r="F249" s="40"/>
      <c r="G249" s="22"/>
      <c r="H249" s="22"/>
      <c r="I249" s="22"/>
      <c r="J249" s="22"/>
      <c r="K249" s="40"/>
      <c r="L249" s="22"/>
      <c r="M249" s="40"/>
      <c r="N249" s="22"/>
      <c r="O249" s="22"/>
      <c r="P249" s="22"/>
      <c r="Q249" s="22"/>
      <c r="R249" s="40"/>
      <c r="S249" s="2"/>
      <c r="T249" s="38"/>
      <c r="U249" s="2"/>
      <c r="V249" s="2"/>
      <c r="W249" s="2"/>
      <c r="X249" s="2"/>
      <c r="Y249" s="38"/>
      <c r="Z249" s="2"/>
      <c r="AA249" s="2"/>
      <c r="AB249" s="2"/>
      <c r="AC249" s="2"/>
      <c r="AD249" s="2"/>
      <c r="AE249" s="2"/>
      <c r="AF249" s="2"/>
      <c r="AG249" s="2"/>
      <c r="AH249" s="2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</row>
    <row r="250" spans="2:48" x14ac:dyDescent="0.25">
      <c r="B250" s="22"/>
      <c r="C250" s="22"/>
      <c r="D250" s="22"/>
      <c r="E250" s="42"/>
      <c r="F250" s="40"/>
      <c r="G250" s="22"/>
      <c r="H250" s="22"/>
      <c r="I250" s="22"/>
      <c r="J250" s="22"/>
      <c r="K250" s="40"/>
      <c r="L250" s="22"/>
      <c r="M250" s="40"/>
      <c r="N250" s="22"/>
      <c r="O250" s="22"/>
      <c r="P250" s="22"/>
      <c r="Q250" s="22"/>
      <c r="R250" s="40"/>
      <c r="S250" s="2"/>
      <c r="T250" s="38"/>
      <c r="U250" s="2"/>
      <c r="V250" s="2"/>
      <c r="W250" s="2"/>
      <c r="X250" s="2"/>
      <c r="Y250" s="38"/>
      <c r="Z250" s="2"/>
      <c r="AA250" s="2"/>
      <c r="AB250" s="2"/>
      <c r="AC250" s="2"/>
      <c r="AD250" s="2"/>
      <c r="AE250" s="2"/>
      <c r="AF250" s="2"/>
      <c r="AG250" s="2"/>
      <c r="AH250" s="2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</row>
    <row r="251" spans="2:48" x14ac:dyDescent="0.25">
      <c r="B251" s="22"/>
      <c r="C251" s="22"/>
      <c r="D251" s="22"/>
      <c r="E251" s="42"/>
      <c r="F251" s="40"/>
      <c r="G251" s="22"/>
      <c r="H251" s="22"/>
      <c r="I251" s="22"/>
      <c r="J251" s="22"/>
      <c r="K251" s="40"/>
      <c r="L251" s="22"/>
      <c r="M251" s="40"/>
      <c r="N251" s="22"/>
      <c r="O251" s="22"/>
      <c r="P251" s="22"/>
      <c r="Q251" s="22"/>
      <c r="R251" s="40"/>
      <c r="S251" s="2"/>
      <c r="T251" s="38"/>
      <c r="U251" s="2"/>
      <c r="V251" s="2"/>
      <c r="W251" s="2"/>
      <c r="X251" s="2"/>
      <c r="Y251" s="38"/>
      <c r="Z251" s="2"/>
      <c r="AA251" s="2"/>
      <c r="AB251" s="2"/>
      <c r="AC251" s="2"/>
      <c r="AD251" s="2"/>
      <c r="AE251" s="2"/>
      <c r="AF251" s="2"/>
      <c r="AG251" s="2"/>
      <c r="AH251" s="2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</row>
    <row r="252" spans="2:48" x14ac:dyDescent="0.25">
      <c r="B252" s="22"/>
      <c r="C252" s="22"/>
      <c r="D252" s="22"/>
      <c r="E252" s="42"/>
      <c r="F252" s="40"/>
      <c r="G252" s="22"/>
      <c r="H252" s="22"/>
      <c r="I252" s="22"/>
      <c r="J252" s="22"/>
      <c r="K252" s="40"/>
      <c r="L252" s="22"/>
      <c r="M252" s="40"/>
      <c r="N252" s="22"/>
      <c r="O252" s="22"/>
      <c r="P252" s="22"/>
      <c r="Q252" s="22"/>
      <c r="R252" s="40"/>
      <c r="S252" s="2"/>
      <c r="T252" s="38"/>
      <c r="U252" s="2"/>
      <c r="V252" s="2"/>
      <c r="W252" s="2"/>
      <c r="X252" s="2"/>
      <c r="Y252" s="38"/>
      <c r="Z252" s="2"/>
      <c r="AA252" s="2"/>
      <c r="AB252" s="2"/>
      <c r="AC252" s="2"/>
      <c r="AD252" s="2"/>
      <c r="AE252" s="2"/>
      <c r="AF252" s="2"/>
      <c r="AG252" s="2"/>
      <c r="AH252" s="2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</row>
    <row r="253" spans="2:48" x14ac:dyDescent="0.25">
      <c r="B253" s="22"/>
      <c r="C253" s="22"/>
      <c r="D253" s="22"/>
      <c r="E253" s="42"/>
      <c r="F253" s="40"/>
      <c r="G253" s="22"/>
      <c r="H253" s="22"/>
      <c r="I253" s="22"/>
      <c r="J253" s="22"/>
      <c r="K253" s="40"/>
      <c r="L253" s="22"/>
      <c r="M253" s="40"/>
      <c r="N253" s="22"/>
      <c r="O253" s="22"/>
      <c r="P253" s="22"/>
      <c r="Q253" s="22"/>
      <c r="R253" s="40"/>
      <c r="S253" s="2"/>
      <c r="T253" s="38"/>
      <c r="U253" s="2"/>
      <c r="V253" s="2"/>
      <c r="W253" s="2"/>
      <c r="X253" s="2"/>
      <c r="Y253" s="38"/>
      <c r="Z253" s="2"/>
      <c r="AA253" s="2"/>
      <c r="AB253" s="2"/>
      <c r="AC253" s="2"/>
      <c r="AD253" s="2"/>
      <c r="AE253" s="2"/>
      <c r="AF253" s="2"/>
      <c r="AG253" s="2"/>
      <c r="AH253" s="2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</row>
    <row r="254" spans="2:48" x14ac:dyDescent="0.25">
      <c r="B254" s="22"/>
      <c r="C254" s="22"/>
      <c r="D254" s="22"/>
      <c r="E254" s="42"/>
      <c r="F254" s="40"/>
      <c r="G254" s="22"/>
      <c r="H254" s="22"/>
      <c r="I254" s="22"/>
      <c r="J254" s="22"/>
      <c r="K254" s="40"/>
      <c r="L254" s="22"/>
      <c r="M254" s="40"/>
      <c r="N254" s="22"/>
      <c r="O254" s="22"/>
      <c r="P254" s="22"/>
      <c r="Q254" s="22"/>
      <c r="R254" s="40"/>
      <c r="S254" s="2"/>
      <c r="T254" s="38"/>
      <c r="U254" s="2"/>
      <c r="V254" s="2"/>
      <c r="W254" s="2"/>
      <c r="X254" s="2"/>
      <c r="Y254" s="38"/>
      <c r="Z254" s="2"/>
      <c r="AA254" s="2"/>
      <c r="AB254" s="2"/>
      <c r="AC254" s="2"/>
      <c r="AD254" s="2"/>
      <c r="AE254" s="2"/>
      <c r="AF254" s="2"/>
      <c r="AG254" s="2"/>
      <c r="AH254" s="2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</row>
    <row r="255" spans="2:48" x14ac:dyDescent="0.25">
      <c r="B255" s="22"/>
      <c r="C255" s="22"/>
      <c r="D255" s="22"/>
      <c r="E255" s="42"/>
      <c r="F255" s="40"/>
      <c r="G255" s="22"/>
      <c r="H255" s="22"/>
      <c r="I255" s="22"/>
      <c r="J255" s="22"/>
      <c r="K255" s="40"/>
      <c r="L255" s="22"/>
      <c r="M255" s="40"/>
      <c r="N255" s="22"/>
      <c r="O255" s="22"/>
      <c r="P255" s="22"/>
      <c r="Q255" s="22"/>
      <c r="R255" s="40"/>
      <c r="S255" s="2"/>
      <c r="T255" s="38"/>
      <c r="U255" s="2"/>
      <c r="V255" s="2"/>
      <c r="W255" s="2"/>
      <c r="X255" s="2"/>
      <c r="Y255" s="38"/>
      <c r="Z255" s="2"/>
      <c r="AA255" s="2"/>
      <c r="AB255" s="2"/>
      <c r="AC255" s="2"/>
      <c r="AD255" s="2"/>
      <c r="AE255" s="2"/>
      <c r="AF255" s="2"/>
      <c r="AG255" s="2"/>
      <c r="AH255" s="2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</row>
    <row r="256" spans="2:48" x14ac:dyDescent="0.25">
      <c r="B256" s="22"/>
      <c r="C256" s="22"/>
      <c r="D256" s="22"/>
      <c r="E256" s="42"/>
      <c r="F256" s="40"/>
      <c r="G256" s="22"/>
      <c r="H256" s="22"/>
      <c r="I256" s="22"/>
      <c r="J256" s="22"/>
      <c r="K256" s="40"/>
      <c r="L256" s="22"/>
      <c r="M256" s="40"/>
      <c r="N256" s="22"/>
      <c r="O256" s="22"/>
      <c r="P256" s="22"/>
      <c r="Q256" s="22"/>
      <c r="R256" s="40"/>
      <c r="S256" s="2"/>
      <c r="T256" s="38"/>
      <c r="U256" s="2"/>
      <c r="V256" s="2"/>
      <c r="W256" s="2"/>
      <c r="X256" s="2"/>
      <c r="Y256" s="38"/>
      <c r="Z256" s="2"/>
      <c r="AA256" s="2"/>
      <c r="AB256" s="2"/>
      <c r="AC256" s="2"/>
      <c r="AD256" s="2"/>
      <c r="AE256" s="2"/>
      <c r="AF256" s="2"/>
      <c r="AG256" s="2"/>
      <c r="AH256" s="2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</row>
    <row r="257" spans="2:48" x14ac:dyDescent="0.25">
      <c r="B257" s="22"/>
      <c r="C257" s="22"/>
      <c r="D257" s="22"/>
      <c r="E257" s="42"/>
      <c r="F257" s="40"/>
      <c r="G257" s="22"/>
      <c r="H257" s="22"/>
      <c r="I257" s="22"/>
      <c r="J257" s="22"/>
      <c r="K257" s="40"/>
      <c r="L257" s="22"/>
      <c r="M257" s="40"/>
      <c r="N257" s="22"/>
      <c r="O257" s="22"/>
      <c r="P257" s="22"/>
      <c r="Q257" s="22"/>
      <c r="R257" s="40"/>
      <c r="S257" s="2"/>
      <c r="T257" s="38"/>
      <c r="U257" s="2"/>
      <c r="V257" s="2"/>
      <c r="W257" s="2"/>
      <c r="X257" s="2"/>
      <c r="Y257" s="38"/>
      <c r="Z257" s="2"/>
      <c r="AA257" s="2"/>
      <c r="AB257" s="2"/>
      <c r="AC257" s="2"/>
      <c r="AD257" s="2"/>
      <c r="AE257" s="2"/>
      <c r="AF257" s="2"/>
      <c r="AG257" s="2"/>
      <c r="AH257" s="2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</row>
    <row r="258" spans="2:48" x14ac:dyDescent="0.25">
      <c r="B258" s="22"/>
      <c r="C258" s="22"/>
      <c r="D258" s="22"/>
      <c r="E258" s="42"/>
      <c r="F258" s="40"/>
      <c r="G258" s="22"/>
      <c r="H258" s="22"/>
      <c r="I258" s="22"/>
      <c r="J258" s="22"/>
      <c r="K258" s="40"/>
      <c r="L258" s="22"/>
      <c r="M258" s="40"/>
      <c r="N258" s="22"/>
      <c r="O258" s="22"/>
      <c r="P258" s="22"/>
      <c r="Q258" s="22"/>
      <c r="R258" s="40"/>
      <c r="S258" s="2"/>
      <c r="T258" s="38"/>
      <c r="U258" s="2"/>
      <c r="V258" s="2"/>
      <c r="W258" s="2"/>
      <c r="X258" s="2"/>
      <c r="Y258" s="38"/>
      <c r="Z258" s="2"/>
      <c r="AA258" s="2"/>
      <c r="AB258" s="2"/>
      <c r="AC258" s="2"/>
      <c r="AD258" s="2"/>
      <c r="AE258" s="2"/>
      <c r="AF258" s="2"/>
      <c r="AG258" s="2"/>
      <c r="AH258" s="2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</row>
    <row r="259" spans="2:48" x14ac:dyDescent="0.25">
      <c r="B259" s="22"/>
      <c r="C259" s="22"/>
      <c r="D259" s="22"/>
      <c r="E259" s="42"/>
      <c r="F259" s="40"/>
      <c r="G259" s="22"/>
      <c r="H259" s="22"/>
      <c r="I259" s="22"/>
      <c r="J259" s="22"/>
      <c r="K259" s="40"/>
      <c r="L259" s="22"/>
      <c r="M259" s="40"/>
      <c r="N259" s="22"/>
      <c r="O259" s="22"/>
      <c r="P259" s="22"/>
      <c r="Q259" s="22"/>
      <c r="R259" s="40"/>
      <c r="S259" s="2"/>
      <c r="T259" s="38"/>
      <c r="U259" s="2"/>
      <c r="V259" s="2"/>
      <c r="W259" s="2"/>
      <c r="X259" s="2"/>
      <c r="Y259" s="38"/>
      <c r="Z259" s="2"/>
      <c r="AA259" s="2"/>
      <c r="AB259" s="2"/>
      <c r="AC259" s="2"/>
      <c r="AD259" s="2"/>
      <c r="AE259" s="2"/>
      <c r="AF259" s="2"/>
      <c r="AG259" s="2"/>
      <c r="AH259" s="2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</row>
    <row r="260" spans="2:48" x14ac:dyDescent="0.25">
      <c r="B260" s="22"/>
      <c r="C260" s="22"/>
      <c r="D260" s="22"/>
      <c r="E260" s="42"/>
      <c r="F260" s="40"/>
      <c r="G260" s="22"/>
      <c r="H260" s="22"/>
      <c r="I260" s="22"/>
      <c r="J260" s="22"/>
      <c r="K260" s="40"/>
      <c r="L260" s="22"/>
      <c r="M260" s="40"/>
      <c r="N260" s="22"/>
      <c r="O260" s="22"/>
      <c r="P260" s="22"/>
      <c r="Q260" s="22"/>
      <c r="R260" s="40"/>
      <c r="S260" s="2"/>
      <c r="T260" s="38"/>
      <c r="U260" s="2"/>
      <c r="V260" s="2"/>
      <c r="W260" s="2"/>
      <c r="X260" s="2"/>
      <c r="Y260" s="38"/>
      <c r="Z260" s="2"/>
      <c r="AA260" s="2"/>
      <c r="AB260" s="2"/>
      <c r="AC260" s="2"/>
      <c r="AD260" s="2"/>
      <c r="AE260" s="2"/>
      <c r="AF260" s="2"/>
      <c r="AG260" s="2"/>
      <c r="AH260" s="2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</row>
    <row r="261" spans="2:48" x14ac:dyDescent="0.25">
      <c r="B261" s="22"/>
      <c r="C261" s="22"/>
      <c r="D261" s="22"/>
      <c r="E261" s="42"/>
      <c r="F261" s="40"/>
      <c r="G261" s="22"/>
      <c r="H261" s="22"/>
      <c r="I261" s="22"/>
      <c r="J261" s="22"/>
      <c r="K261" s="40"/>
      <c r="L261" s="22"/>
      <c r="M261" s="40"/>
      <c r="N261" s="22"/>
      <c r="O261" s="22"/>
      <c r="P261" s="22"/>
      <c r="Q261" s="22"/>
      <c r="R261" s="40"/>
      <c r="S261" s="2"/>
      <c r="T261" s="38"/>
      <c r="U261" s="2"/>
      <c r="V261" s="2"/>
      <c r="W261" s="2"/>
      <c r="X261" s="2"/>
      <c r="Y261" s="38"/>
      <c r="Z261" s="2"/>
      <c r="AA261" s="2"/>
      <c r="AB261" s="2"/>
      <c r="AC261" s="2"/>
      <c r="AD261" s="2"/>
      <c r="AE261" s="2"/>
      <c r="AF261" s="2"/>
      <c r="AG261" s="2"/>
      <c r="AH261" s="2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</row>
    <row r="262" spans="2:48" x14ac:dyDescent="0.25">
      <c r="B262" s="22"/>
      <c r="C262" s="22"/>
      <c r="D262" s="22"/>
      <c r="E262" s="42"/>
      <c r="F262" s="40"/>
      <c r="G262" s="22"/>
      <c r="H262" s="22"/>
      <c r="I262" s="22"/>
      <c r="J262" s="22"/>
      <c r="K262" s="40"/>
      <c r="L262" s="22"/>
      <c r="M262" s="40"/>
      <c r="N262" s="22"/>
      <c r="O262" s="22"/>
      <c r="P262" s="22"/>
      <c r="Q262" s="22"/>
      <c r="R262" s="40"/>
      <c r="S262" s="2"/>
      <c r="T262" s="38"/>
      <c r="U262" s="2"/>
      <c r="V262" s="2"/>
      <c r="W262" s="2"/>
      <c r="X262" s="2"/>
      <c r="Y262" s="38"/>
      <c r="Z262" s="2"/>
      <c r="AA262" s="2"/>
      <c r="AB262" s="2"/>
      <c r="AC262" s="2"/>
      <c r="AD262" s="2"/>
      <c r="AE262" s="2"/>
      <c r="AF262" s="2"/>
      <c r="AG262" s="2"/>
      <c r="AH262" s="2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</row>
    <row r="263" spans="2:48" x14ac:dyDescent="0.25">
      <c r="B263" s="22"/>
      <c r="C263" s="22"/>
      <c r="D263" s="22"/>
      <c r="E263" s="42"/>
      <c r="F263" s="40"/>
      <c r="G263" s="22"/>
      <c r="H263" s="22"/>
      <c r="I263" s="22"/>
      <c r="J263" s="22"/>
      <c r="K263" s="40"/>
      <c r="L263" s="22"/>
      <c r="M263" s="40"/>
      <c r="N263" s="22"/>
      <c r="O263" s="22"/>
      <c r="P263" s="22"/>
      <c r="Q263" s="22"/>
      <c r="R263" s="40"/>
      <c r="S263" s="2"/>
      <c r="T263" s="38"/>
      <c r="U263" s="2"/>
      <c r="V263" s="2"/>
      <c r="W263" s="2"/>
      <c r="X263" s="2"/>
      <c r="Y263" s="38"/>
      <c r="Z263" s="2"/>
      <c r="AA263" s="2"/>
      <c r="AB263" s="2"/>
      <c r="AC263" s="2"/>
      <c r="AD263" s="2"/>
      <c r="AE263" s="2"/>
      <c r="AF263" s="2"/>
      <c r="AG263" s="2"/>
      <c r="AH263" s="2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</row>
    <row r="264" spans="2:48" x14ac:dyDescent="0.25">
      <c r="B264" s="22"/>
      <c r="C264" s="22"/>
      <c r="D264" s="22"/>
      <c r="E264" s="42"/>
      <c r="F264" s="40"/>
      <c r="G264" s="22"/>
      <c r="H264" s="22"/>
      <c r="I264" s="22"/>
      <c r="J264" s="22"/>
      <c r="K264" s="40"/>
      <c r="L264" s="22"/>
      <c r="M264" s="40"/>
      <c r="N264" s="22"/>
      <c r="O264" s="22"/>
      <c r="P264" s="22"/>
      <c r="Q264" s="22"/>
      <c r="R264" s="40"/>
      <c r="S264" s="2"/>
      <c r="T264" s="38"/>
      <c r="U264" s="2"/>
      <c r="V264" s="2"/>
      <c r="W264" s="2"/>
      <c r="X264" s="2"/>
      <c r="Y264" s="38"/>
      <c r="Z264" s="2"/>
      <c r="AA264" s="2"/>
      <c r="AB264" s="2"/>
      <c r="AC264" s="2"/>
      <c r="AD264" s="2"/>
      <c r="AE264" s="2"/>
      <c r="AF264" s="2"/>
      <c r="AG264" s="2"/>
      <c r="AH264" s="2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</row>
    <row r="265" spans="2:48" x14ac:dyDescent="0.25">
      <c r="B265" s="22"/>
      <c r="C265" s="22"/>
      <c r="D265" s="22"/>
      <c r="E265" s="42"/>
      <c r="F265" s="40"/>
      <c r="G265" s="22"/>
      <c r="H265" s="22"/>
      <c r="I265" s="22"/>
      <c r="J265" s="22"/>
      <c r="K265" s="40"/>
      <c r="L265" s="22"/>
      <c r="M265" s="40"/>
      <c r="N265" s="22"/>
      <c r="O265" s="22"/>
      <c r="P265" s="22"/>
      <c r="Q265" s="22"/>
      <c r="R265" s="40"/>
      <c r="S265" s="2"/>
      <c r="T265" s="38"/>
      <c r="U265" s="2"/>
      <c r="V265" s="2"/>
      <c r="W265" s="2"/>
      <c r="X265" s="2"/>
      <c r="Y265" s="38"/>
      <c r="Z265" s="2"/>
      <c r="AA265" s="2"/>
      <c r="AB265" s="2"/>
      <c r="AC265" s="2"/>
      <c r="AD265" s="2"/>
      <c r="AE265" s="2"/>
      <c r="AF265" s="2"/>
      <c r="AG265" s="2"/>
      <c r="AH265" s="2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</row>
    <row r="266" spans="2:48" x14ac:dyDescent="0.25">
      <c r="B266" s="22"/>
      <c r="C266" s="22"/>
      <c r="D266" s="22"/>
      <c r="E266" s="42"/>
      <c r="F266" s="40"/>
      <c r="G266" s="22"/>
      <c r="H266" s="22"/>
      <c r="I266" s="22"/>
      <c r="J266" s="22"/>
      <c r="K266" s="40"/>
      <c r="L266" s="22"/>
      <c r="M266" s="40"/>
      <c r="N266" s="22"/>
      <c r="O266" s="22"/>
      <c r="P266" s="22"/>
      <c r="Q266" s="22"/>
      <c r="R266" s="40"/>
      <c r="S266" s="2"/>
      <c r="T266" s="38"/>
      <c r="U266" s="2"/>
      <c r="V266" s="2"/>
      <c r="W266" s="2"/>
      <c r="X266" s="2"/>
      <c r="Y266" s="38"/>
      <c r="Z266" s="2"/>
      <c r="AA266" s="2"/>
      <c r="AB266" s="2"/>
      <c r="AC266" s="2"/>
      <c r="AD266" s="2"/>
      <c r="AE266" s="2"/>
      <c r="AF266" s="2"/>
      <c r="AG266" s="2"/>
      <c r="AH266" s="2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</row>
    <row r="267" spans="2:48" x14ac:dyDescent="0.25">
      <c r="B267" s="22"/>
      <c r="C267" s="22"/>
      <c r="D267" s="22"/>
      <c r="E267" s="42"/>
      <c r="F267" s="40"/>
      <c r="G267" s="22"/>
      <c r="H267" s="22"/>
      <c r="I267" s="22"/>
      <c r="J267" s="22"/>
      <c r="K267" s="40"/>
      <c r="L267" s="22"/>
      <c r="M267" s="40"/>
      <c r="N267" s="22"/>
      <c r="O267" s="22"/>
      <c r="P267" s="22"/>
      <c r="Q267" s="22"/>
      <c r="R267" s="40"/>
      <c r="S267" s="2"/>
      <c r="T267" s="38"/>
      <c r="U267" s="2"/>
      <c r="V267" s="2"/>
      <c r="W267" s="2"/>
      <c r="X267" s="2"/>
      <c r="Y267" s="38"/>
      <c r="Z267" s="2"/>
      <c r="AA267" s="2"/>
      <c r="AB267" s="2"/>
      <c r="AC267" s="2"/>
      <c r="AD267" s="2"/>
      <c r="AE267" s="2"/>
      <c r="AF267" s="2"/>
      <c r="AG267" s="2"/>
      <c r="AH267" s="2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</row>
    <row r="268" spans="2:48" x14ac:dyDescent="0.25">
      <c r="B268" s="22"/>
      <c r="C268" s="22"/>
      <c r="D268" s="22"/>
      <c r="E268" s="42"/>
      <c r="F268" s="40"/>
      <c r="G268" s="22"/>
      <c r="H268" s="22"/>
      <c r="I268" s="22"/>
      <c r="J268" s="22"/>
      <c r="K268" s="40"/>
      <c r="L268" s="22"/>
      <c r="M268" s="40"/>
      <c r="N268" s="22"/>
      <c r="O268" s="22"/>
      <c r="P268" s="22"/>
      <c r="Q268" s="22"/>
      <c r="R268" s="40"/>
      <c r="S268" s="2"/>
      <c r="T268" s="38"/>
      <c r="U268" s="2"/>
      <c r="V268" s="2"/>
      <c r="W268" s="2"/>
      <c r="X268" s="2"/>
      <c r="Y268" s="38"/>
      <c r="Z268" s="2"/>
      <c r="AA268" s="2"/>
      <c r="AB268" s="2"/>
      <c r="AC268" s="2"/>
      <c r="AD268" s="2"/>
      <c r="AE268" s="2"/>
      <c r="AF268" s="2"/>
      <c r="AG268" s="2"/>
      <c r="AH268" s="2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</row>
    <row r="269" spans="2:48" x14ac:dyDescent="0.25">
      <c r="B269" s="22"/>
      <c r="C269" s="22"/>
      <c r="D269" s="22"/>
      <c r="E269" s="42"/>
      <c r="F269" s="40"/>
      <c r="G269" s="22"/>
      <c r="H269" s="22"/>
      <c r="I269" s="22"/>
      <c r="J269" s="22"/>
      <c r="K269" s="40"/>
      <c r="L269" s="22"/>
      <c r="M269" s="40"/>
      <c r="N269" s="22"/>
      <c r="O269" s="22"/>
      <c r="P269" s="22"/>
      <c r="Q269" s="22"/>
      <c r="R269" s="40"/>
      <c r="S269" s="2"/>
      <c r="T269" s="38"/>
      <c r="U269" s="2"/>
      <c r="V269" s="2"/>
      <c r="W269" s="2"/>
      <c r="X269" s="2"/>
      <c r="Y269" s="38"/>
      <c r="Z269" s="2"/>
      <c r="AA269" s="2"/>
      <c r="AB269" s="2"/>
      <c r="AC269" s="2"/>
      <c r="AD269" s="2"/>
      <c r="AE269" s="2"/>
      <c r="AF269" s="2"/>
      <c r="AG269" s="2"/>
      <c r="AH269" s="2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</row>
    <row r="270" spans="2:48" x14ac:dyDescent="0.25">
      <c r="B270" s="22"/>
      <c r="C270" s="22"/>
      <c r="D270" s="22"/>
      <c r="E270" s="42"/>
      <c r="F270" s="40"/>
      <c r="G270" s="22"/>
      <c r="H270" s="22"/>
      <c r="I270" s="22"/>
      <c r="J270" s="22"/>
      <c r="K270" s="40"/>
      <c r="L270" s="22"/>
      <c r="M270" s="40"/>
      <c r="N270" s="22"/>
      <c r="O270" s="22"/>
      <c r="P270" s="22"/>
      <c r="Q270" s="22"/>
      <c r="R270" s="40"/>
      <c r="S270" s="2"/>
      <c r="T270" s="38"/>
      <c r="U270" s="2"/>
      <c r="V270" s="2"/>
      <c r="W270" s="2"/>
      <c r="X270" s="2"/>
      <c r="Y270" s="38"/>
      <c r="Z270" s="2"/>
      <c r="AA270" s="2"/>
      <c r="AB270" s="2"/>
      <c r="AC270" s="2"/>
      <c r="AD270" s="2"/>
      <c r="AE270" s="2"/>
      <c r="AF270" s="2"/>
      <c r="AG270" s="2"/>
      <c r="AH270" s="2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</row>
    <row r="271" spans="2:48" x14ac:dyDescent="0.25">
      <c r="B271" s="22"/>
      <c r="C271" s="22"/>
      <c r="D271" s="22"/>
      <c r="E271" s="42"/>
      <c r="F271" s="40"/>
      <c r="G271" s="22"/>
      <c r="H271" s="22"/>
      <c r="I271" s="22"/>
      <c r="J271" s="22"/>
      <c r="K271" s="40"/>
      <c r="L271" s="22"/>
      <c r="M271" s="40"/>
      <c r="N271" s="22"/>
      <c r="O271" s="22"/>
      <c r="P271" s="22"/>
      <c r="Q271" s="22"/>
      <c r="R271" s="40"/>
      <c r="S271" s="2"/>
      <c r="T271" s="38"/>
      <c r="U271" s="2"/>
      <c r="V271" s="2"/>
      <c r="W271" s="2"/>
      <c r="X271" s="2"/>
      <c r="Y271" s="38"/>
      <c r="Z271" s="2"/>
      <c r="AA271" s="2"/>
      <c r="AB271" s="2"/>
      <c r="AC271" s="2"/>
      <c r="AD271" s="2"/>
      <c r="AE271" s="2"/>
      <c r="AF271" s="2"/>
      <c r="AG271" s="2"/>
      <c r="AH271" s="2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</row>
    <row r="272" spans="2:48" x14ac:dyDescent="0.25">
      <c r="B272" s="22"/>
      <c r="C272" s="22"/>
      <c r="D272" s="22"/>
      <c r="E272" s="42"/>
      <c r="F272" s="40"/>
      <c r="G272" s="22"/>
      <c r="H272" s="22"/>
      <c r="I272" s="22"/>
      <c r="J272" s="22"/>
      <c r="K272" s="40"/>
      <c r="L272" s="22"/>
      <c r="M272" s="40"/>
      <c r="N272" s="22"/>
      <c r="O272" s="22"/>
      <c r="P272" s="22"/>
      <c r="Q272" s="22"/>
      <c r="R272" s="40"/>
      <c r="S272" s="2"/>
      <c r="T272" s="38"/>
      <c r="U272" s="2"/>
      <c r="V272" s="2"/>
      <c r="W272" s="2"/>
      <c r="X272" s="2"/>
      <c r="Y272" s="38"/>
      <c r="Z272" s="2"/>
      <c r="AA272" s="2"/>
      <c r="AB272" s="2"/>
      <c r="AC272" s="2"/>
      <c r="AD272" s="2"/>
      <c r="AE272" s="2"/>
      <c r="AF272" s="2"/>
      <c r="AG272" s="2"/>
      <c r="AH272" s="2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</row>
    <row r="273" spans="2:48" x14ac:dyDescent="0.25">
      <c r="B273" s="22"/>
      <c r="C273" s="22"/>
      <c r="D273" s="22"/>
      <c r="E273" s="42"/>
      <c r="F273" s="40"/>
      <c r="G273" s="22"/>
      <c r="H273" s="22"/>
      <c r="I273" s="22"/>
      <c r="J273" s="22"/>
      <c r="K273" s="40"/>
      <c r="L273" s="22"/>
      <c r="M273" s="40"/>
      <c r="N273" s="22"/>
      <c r="O273" s="22"/>
      <c r="P273" s="22"/>
      <c r="Q273" s="22"/>
      <c r="R273" s="40"/>
      <c r="S273" s="2"/>
      <c r="T273" s="38"/>
      <c r="U273" s="2"/>
      <c r="V273" s="2"/>
      <c r="W273" s="2"/>
      <c r="X273" s="2"/>
      <c r="Y273" s="38"/>
      <c r="Z273" s="2"/>
      <c r="AA273" s="2"/>
      <c r="AB273" s="2"/>
      <c r="AC273" s="2"/>
      <c r="AD273" s="2"/>
      <c r="AE273" s="2"/>
      <c r="AF273" s="2"/>
      <c r="AG273" s="2"/>
      <c r="AH273" s="2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</row>
    <row r="274" spans="2:48" x14ac:dyDescent="0.25">
      <c r="B274" s="22"/>
      <c r="C274" s="22"/>
      <c r="D274" s="22"/>
      <c r="E274" s="42"/>
      <c r="F274" s="40"/>
      <c r="G274" s="22"/>
      <c r="H274" s="22"/>
      <c r="I274" s="22"/>
      <c r="J274" s="22"/>
      <c r="K274" s="40"/>
      <c r="L274" s="22"/>
      <c r="M274" s="40"/>
      <c r="N274" s="22"/>
      <c r="O274" s="22"/>
      <c r="P274" s="22"/>
      <c r="Q274" s="22"/>
      <c r="R274" s="40"/>
      <c r="S274" s="2"/>
      <c r="T274" s="38"/>
      <c r="U274" s="2"/>
      <c r="V274" s="2"/>
      <c r="W274" s="2"/>
      <c r="X274" s="2"/>
      <c r="Y274" s="38"/>
      <c r="Z274" s="2"/>
      <c r="AA274" s="2"/>
      <c r="AB274" s="2"/>
      <c r="AC274" s="2"/>
      <c r="AD274" s="2"/>
      <c r="AE274" s="2"/>
      <c r="AF274" s="2"/>
      <c r="AG274" s="2"/>
      <c r="AH274" s="2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</row>
    <row r="275" spans="2:48" x14ac:dyDescent="0.25">
      <c r="B275" s="22"/>
      <c r="C275" s="22"/>
      <c r="D275" s="22"/>
      <c r="E275" s="42"/>
      <c r="F275" s="40"/>
      <c r="G275" s="22"/>
      <c r="H275" s="22"/>
      <c r="I275" s="22"/>
      <c r="J275" s="22"/>
      <c r="K275" s="40"/>
      <c r="L275" s="22"/>
      <c r="M275" s="40"/>
      <c r="N275" s="22"/>
      <c r="O275" s="22"/>
      <c r="P275" s="22"/>
      <c r="Q275" s="22"/>
      <c r="R275" s="40"/>
      <c r="S275" s="2"/>
      <c r="T275" s="38"/>
      <c r="U275" s="2"/>
      <c r="V275" s="2"/>
      <c r="W275" s="2"/>
      <c r="X275" s="2"/>
      <c r="Y275" s="38"/>
      <c r="Z275" s="2"/>
      <c r="AA275" s="2"/>
      <c r="AB275" s="2"/>
      <c r="AC275" s="2"/>
      <c r="AD275" s="2"/>
      <c r="AE275" s="2"/>
      <c r="AF275" s="2"/>
      <c r="AG275" s="2"/>
      <c r="AH275" s="2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</row>
    <row r="276" spans="2:48" x14ac:dyDescent="0.25">
      <c r="B276" s="22"/>
      <c r="C276" s="22"/>
      <c r="D276" s="22"/>
      <c r="E276" s="42"/>
      <c r="F276" s="40"/>
      <c r="G276" s="22"/>
      <c r="H276" s="22"/>
      <c r="I276" s="22"/>
      <c r="J276" s="22"/>
      <c r="K276" s="40"/>
      <c r="L276" s="22"/>
      <c r="M276" s="40"/>
      <c r="N276" s="22"/>
      <c r="O276" s="22"/>
      <c r="P276" s="22"/>
      <c r="Q276" s="22"/>
      <c r="R276" s="40"/>
      <c r="S276" s="2"/>
      <c r="T276" s="38"/>
      <c r="U276" s="2"/>
      <c r="V276" s="2"/>
      <c r="W276" s="2"/>
      <c r="X276" s="2"/>
      <c r="Y276" s="38"/>
      <c r="Z276" s="2"/>
      <c r="AA276" s="2"/>
      <c r="AB276" s="2"/>
      <c r="AC276" s="2"/>
      <c r="AD276" s="2"/>
      <c r="AE276" s="2"/>
      <c r="AF276" s="2"/>
      <c r="AG276" s="2"/>
      <c r="AH276" s="2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</row>
    <row r="277" spans="2:48" x14ac:dyDescent="0.25">
      <c r="B277" s="22"/>
      <c r="C277" s="22"/>
      <c r="D277" s="22"/>
      <c r="E277" s="42"/>
      <c r="F277" s="40"/>
      <c r="G277" s="22"/>
      <c r="H277" s="22"/>
      <c r="I277" s="22"/>
      <c r="J277" s="22"/>
      <c r="K277" s="40"/>
      <c r="L277" s="22"/>
      <c r="M277" s="40"/>
      <c r="N277" s="22"/>
      <c r="O277" s="22"/>
      <c r="P277" s="22"/>
      <c r="Q277" s="22"/>
      <c r="R277" s="40"/>
      <c r="S277" s="2"/>
      <c r="T277" s="38"/>
      <c r="U277" s="2"/>
      <c r="V277" s="2"/>
      <c r="W277" s="2"/>
      <c r="X277" s="2"/>
      <c r="Y277" s="38"/>
      <c r="Z277" s="2"/>
      <c r="AA277" s="2"/>
      <c r="AB277" s="2"/>
      <c r="AC277" s="2"/>
      <c r="AD277" s="2"/>
      <c r="AE277" s="2"/>
      <c r="AF277" s="2"/>
      <c r="AG277" s="2"/>
      <c r="AH277" s="2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</row>
    <row r="278" spans="2:48" x14ac:dyDescent="0.25">
      <c r="B278" s="22"/>
      <c r="C278" s="22"/>
      <c r="D278" s="22"/>
      <c r="E278" s="42"/>
      <c r="F278" s="40"/>
      <c r="G278" s="22"/>
      <c r="H278" s="22"/>
      <c r="I278" s="22"/>
      <c r="J278" s="22"/>
      <c r="K278" s="40"/>
      <c r="L278" s="22"/>
      <c r="M278" s="40"/>
      <c r="N278" s="22"/>
      <c r="O278" s="22"/>
      <c r="P278" s="22"/>
      <c r="Q278" s="22"/>
      <c r="R278" s="40"/>
      <c r="S278" s="2"/>
      <c r="T278" s="38"/>
      <c r="U278" s="2"/>
      <c r="V278" s="2"/>
      <c r="W278" s="2"/>
      <c r="X278" s="2"/>
      <c r="Y278" s="38"/>
      <c r="Z278" s="2"/>
      <c r="AA278" s="2"/>
      <c r="AB278" s="2"/>
      <c r="AC278" s="2"/>
      <c r="AD278" s="2"/>
      <c r="AE278" s="2"/>
      <c r="AF278" s="2"/>
      <c r="AG278" s="2"/>
      <c r="AH278" s="2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</row>
    <row r="279" spans="2:48" x14ac:dyDescent="0.25">
      <c r="B279" s="22"/>
      <c r="C279" s="22"/>
      <c r="D279" s="22"/>
      <c r="E279" s="42"/>
      <c r="F279" s="40"/>
      <c r="G279" s="22"/>
      <c r="H279" s="22"/>
      <c r="I279" s="22"/>
      <c r="J279" s="22"/>
      <c r="K279" s="40"/>
      <c r="L279" s="22"/>
      <c r="M279" s="40"/>
      <c r="N279" s="22"/>
      <c r="O279" s="22"/>
      <c r="P279" s="22"/>
      <c r="Q279" s="22"/>
      <c r="R279" s="40"/>
      <c r="S279" s="2"/>
      <c r="T279" s="38"/>
      <c r="U279" s="2"/>
      <c r="V279" s="2"/>
      <c r="W279" s="2"/>
      <c r="X279" s="2"/>
      <c r="Y279" s="38"/>
      <c r="Z279" s="2"/>
      <c r="AA279" s="2"/>
      <c r="AB279" s="2"/>
      <c r="AC279" s="2"/>
      <c r="AD279" s="2"/>
      <c r="AE279" s="2"/>
      <c r="AF279" s="2"/>
      <c r="AG279" s="2"/>
      <c r="AH279" s="2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</row>
    <row r="280" spans="2:48" x14ac:dyDescent="0.25">
      <c r="B280" s="22"/>
      <c r="C280" s="22"/>
      <c r="D280" s="22"/>
      <c r="E280" s="42"/>
      <c r="F280" s="40"/>
      <c r="G280" s="22"/>
      <c r="H280" s="22"/>
      <c r="I280" s="22"/>
      <c r="J280" s="22"/>
      <c r="K280" s="40"/>
      <c r="L280" s="22"/>
      <c r="M280" s="40"/>
      <c r="N280" s="22"/>
      <c r="O280" s="22"/>
      <c r="P280" s="22"/>
      <c r="Q280" s="22"/>
      <c r="R280" s="40"/>
      <c r="S280" s="2"/>
      <c r="T280" s="38"/>
      <c r="U280" s="2"/>
      <c r="V280" s="2"/>
      <c r="W280" s="2"/>
      <c r="X280" s="2"/>
      <c r="Y280" s="38"/>
      <c r="Z280" s="2"/>
      <c r="AA280" s="2"/>
      <c r="AB280" s="2"/>
      <c r="AC280" s="2"/>
      <c r="AD280" s="2"/>
      <c r="AE280" s="2"/>
      <c r="AF280" s="2"/>
      <c r="AG280" s="2"/>
      <c r="AH280" s="2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</row>
    <row r="281" spans="2:48" x14ac:dyDescent="0.25">
      <c r="B281" s="22"/>
      <c r="C281" s="22"/>
      <c r="D281" s="22"/>
      <c r="E281" s="42"/>
      <c r="F281" s="40"/>
      <c r="G281" s="22"/>
      <c r="H281" s="22"/>
      <c r="I281" s="22"/>
      <c r="J281" s="22"/>
      <c r="K281" s="40"/>
      <c r="L281" s="22"/>
      <c r="M281" s="40"/>
      <c r="N281" s="22"/>
      <c r="O281" s="22"/>
      <c r="P281" s="22"/>
      <c r="Q281" s="22"/>
      <c r="R281" s="40"/>
      <c r="S281" s="2"/>
      <c r="T281" s="38"/>
      <c r="U281" s="2"/>
      <c r="V281" s="2"/>
      <c r="W281" s="2"/>
      <c r="X281" s="2"/>
      <c r="Y281" s="38"/>
      <c r="Z281" s="2"/>
      <c r="AA281" s="2"/>
      <c r="AB281" s="2"/>
      <c r="AC281" s="2"/>
      <c r="AD281" s="2"/>
      <c r="AE281" s="2"/>
      <c r="AF281" s="2"/>
      <c r="AG281" s="2"/>
      <c r="AH281" s="2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</row>
    <row r="282" spans="2:48" x14ac:dyDescent="0.25">
      <c r="B282" s="22"/>
      <c r="C282" s="22"/>
      <c r="D282" s="22"/>
      <c r="E282" s="42"/>
      <c r="F282" s="40"/>
      <c r="G282" s="22"/>
      <c r="H282" s="22"/>
      <c r="I282" s="22"/>
      <c r="J282" s="22"/>
      <c r="K282" s="40"/>
      <c r="L282" s="22"/>
      <c r="M282" s="40"/>
      <c r="N282" s="22"/>
      <c r="O282" s="22"/>
      <c r="P282" s="22"/>
      <c r="Q282" s="22"/>
      <c r="R282" s="40"/>
      <c r="S282" s="2"/>
      <c r="T282" s="38"/>
      <c r="U282" s="2"/>
      <c r="V282" s="2"/>
      <c r="W282" s="2"/>
      <c r="X282" s="2"/>
      <c r="Y282" s="38"/>
      <c r="Z282" s="2"/>
      <c r="AA282" s="2"/>
      <c r="AB282" s="2"/>
      <c r="AC282" s="2"/>
      <c r="AD282" s="2"/>
      <c r="AE282" s="2"/>
      <c r="AF282" s="2"/>
      <c r="AG282" s="2"/>
      <c r="AH282" s="2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</row>
    <row r="283" spans="2:48" x14ac:dyDescent="0.25">
      <c r="B283" s="22"/>
      <c r="C283" s="22"/>
      <c r="D283" s="22"/>
      <c r="E283" s="42"/>
      <c r="F283" s="40"/>
      <c r="G283" s="22"/>
      <c r="H283" s="22"/>
      <c r="I283" s="22"/>
      <c r="J283" s="22"/>
      <c r="K283" s="40"/>
      <c r="L283" s="22"/>
      <c r="M283" s="40"/>
      <c r="N283" s="22"/>
      <c r="O283" s="22"/>
      <c r="P283" s="22"/>
      <c r="Q283" s="22"/>
      <c r="R283" s="40"/>
      <c r="S283" s="2"/>
      <c r="T283" s="38"/>
      <c r="U283" s="2"/>
      <c r="V283" s="2"/>
      <c r="W283" s="2"/>
      <c r="X283" s="2"/>
      <c r="Y283" s="38"/>
      <c r="Z283" s="2"/>
      <c r="AA283" s="2"/>
      <c r="AB283" s="2"/>
      <c r="AC283" s="2"/>
      <c r="AD283" s="2"/>
      <c r="AE283" s="2"/>
      <c r="AF283" s="2"/>
      <c r="AG283" s="2"/>
      <c r="AH283" s="2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</row>
    <row r="284" spans="2:48" x14ac:dyDescent="0.25">
      <c r="B284" s="22"/>
      <c r="C284" s="22"/>
      <c r="D284" s="22"/>
      <c r="E284" s="42"/>
      <c r="F284" s="40"/>
      <c r="G284" s="22"/>
      <c r="H284" s="22"/>
      <c r="I284" s="22"/>
      <c r="J284" s="22"/>
      <c r="K284" s="40"/>
      <c r="L284" s="22"/>
      <c r="M284" s="40"/>
      <c r="N284" s="22"/>
      <c r="O284" s="22"/>
      <c r="P284" s="22"/>
      <c r="Q284" s="22"/>
      <c r="R284" s="40"/>
      <c r="S284" s="2"/>
      <c r="T284" s="38"/>
      <c r="U284" s="2"/>
      <c r="V284" s="2"/>
      <c r="W284" s="2"/>
      <c r="X284" s="2"/>
      <c r="Y284" s="38"/>
      <c r="Z284" s="2"/>
      <c r="AA284" s="2"/>
      <c r="AB284" s="2"/>
      <c r="AC284" s="2"/>
      <c r="AD284" s="2"/>
      <c r="AE284" s="2"/>
      <c r="AF284" s="2"/>
      <c r="AG284" s="2"/>
      <c r="AH284" s="2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</row>
    <row r="285" spans="2:48" x14ac:dyDescent="0.25">
      <c r="B285" s="22"/>
      <c r="C285" s="22"/>
      <c r="D285" s="22"/>
      <c r="E285" s="42"/>
      <c r="F285" s="40"/>
      <c r="G285" s="22"/>
      <c r="H285" s="22"/>
      <c r="I285" s="22"/>
      <c r="J285" s="22"/>
      <c r="K285" s="40"/>
      <c r="L285" s="22"/>
      <c r="M285" s="40"/>
      <c r="N285" s="22"/>
      <c r="O285" s="22"/>
      <c r="P285" s="22"/>
      <c r="Q285" s="22"/>
      <c r="R285" s="40"/>
      <c r="S285" s="2"/>
      <c r="T285" s="38"/>
      <c r="U285" s="2"/>
      <c r="V285" s="2"/>
      <c r="W285" s="2"/>
      <c r="X285" s="2"/>
      <c r="Y285" s="38"/>
      <c r="Z285" s="2"/>
      <c r="AA285" s="2"/>
      <c r="AB285" s="2"/>
      <c r="AC285" s="2"/>
      <c r="AD285" s="2"/>
      <c r="AE285" s="2"/>
      <c r="AF285" s="2"/>
      <c r="AG285" s="2"/>
      <c r="AH285" s="2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</row>
    <row r="286" spans="2:48" x14ac:dyDescent="0.25">
      <c r="B286" s="22"/>
      <c r="C286" s="22"/>
      <c r="D286" s="22"/>
      <c r="E286" s="42"/>
      <c r="F286" s="40"/>
      <c r="G286" s="22"/>
      <c r="H286" s="22"/>
      <c r="I286" s="22"/>
      <c r="J286" s="22"/>
      <c r="K286" s="40"/>
      <c r="L286" s="22"/>
      <c r="M286" s="40"/>
      <c r="N286" s="22"/>
      <c r="O286" s="22"/>
      <c r="P286" s="22"/>
      <c r="Q286" s="22"/>
      <c r="R286" s="40"/>
      <c r="S286" s="2"/>
      <c r="T286" s="38"/>
      <c r="U286" s="2"/>
      <c r="V286" s="2"/>
      <c r="W286" s="2"/>
      <c r="X286" s="2"/>
      <c r="Y286" s="38"/>
      <c r="Z286" s="2"/>
      <c r="AA286" s="2"/>
      <c r="AB286" s="2"/>
      <c r="AC286" s="2"/>
      <c r="AD286" s="2"/>
      <c r="AE286" s="2"/>
      <c r="AF286" s="2"/>
      <c r="AG286" s="2"/>
      <c r="AH286" s="2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</row>
    <row r="287" spans="2:48" x14ac:dyDescent="0.25">
      <c r="B287" s="22"/>
      <c r="C287" s="22"/>
      <c r="D287" s="22"/>
      <c r="E287" s="42"/>
      <c r="F287" s="40"/>
      <c r="G287" s="22"/>
      <c r="H287" s="22"/>
      <c r="I287" s="22"/>
      <c r="J287" s="22"/>
      <c r="K287" s="40"/>
      <c r="L287" s="22"/>
      <c r="M287" s="40"/>
      <c r="N287" s="22"/>
      <c r="O287" s="22"/>
      <c r="P287" s="22"/>
      <c r="Q287" s="22"/>
      <c r="R287" s="40"/>
      <c r="S287" s="2"/>
      <c r="T287" s="38"/>
      <c r="U287" s="2"/>
      <c r="V287" s="2"/>
      <c r="W287" s="2"/>
      <c r="X287" s="2"/>
      <c r="Y287" s="38"/>
      <c r="Z287" s="2"/>
      <c r="AA287" s="2"/>
      <c r="AB287" s="2"/>
      <c r="AC287" s="2"/>
      <c r="AD287" s="2"/>
      <c r="AE287" s="2"/>
      <c r="AF287" s="2"/>
      <c r="AG287" s="2"/>
      <c r="AH287" s="2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</row>
    <row r="288" spans="2:48" x14ac:dyDescent="0.25">
      <c r="B288" s="22"/>
      <c r="C288" s="22"/>
      <c r="D288" s="22"/>
      <c r="E288" s="42"/>
      <c r="F288" s="40"/>
      <c r="G288" s="22"/>
      <c r="H288" s="22"/>
      <c r="I288" s="22"/>
      <c r="J288" s="22"/>
      <c r="K288" s="40"/>
      <c r="L288" s="22"/>
      <c r="M288" s="40"/>
      <c r="N288" s="22"/>
      <c r="O288" s="22"/>
      <c r="P288" s="22"/>
      <c r="Q288" s="22"/>
      <c r="R288" s="40"/>
      <c r="S288" s="2"/>
      <c r="T288" s="38"/>
      <c r="U288" s="2"/>
      <c r="V288" s="2"/>
      <c r="W288" s="2"/>
      <c r="X288" s="2"/>
      <c r="Y288" s="38"/>
      <c r="Z288" s="2"/>
      <c r="AA288" s="2"/>
      <c r="AB288" s="2"/>
      <c r="AC288" s="2"/>
      <c r="AD288" s="2"/>
      <c r="AE288" s="2"/>
      <c r="AF288" s="2"/>
      <c r="AG288" s="2"/>
      <c r="AH288" s="2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</row>
    <row r="289" spans="2:48" x14ac:dyDescent="0.25">
      <c r="B289" s="22"/>
      <c r="C289" s="22"/>
      <c r="D289" s="22"/>
      <c r="E289" s="42"/>
      <c r="F289" s="40"/>
      <c r="G289" s="22"/>
      <c r="H289" s="22"/>
      <c r="I289" s="22"/>
      <c r="J289" s="22"/>
      <c r="K289" s="40"/>
      <c r="L289" s="22"/>
      <c r="M289" s="40"/>
      <c r="N289" s="22"/>
      <c r="O289" s="22"/>
      <c r="P289" s="22"/>
      <c r="Q289" s="22"/>
      <c r="R289" s="40"/>
      <c r="S289" s="2"/>
      <c r="T289" s="38"/>
      <c r="U289" s="2"/>
      <c r="V289" s="2"/>
      <c r="W289" s="2"/>
      <c r="X289" s="2"/>
      <c r="Y289" s="38"/>
      <c r="Z289" s="2"/>
      <c r="AA289" s="2"/>
      <c r="AB289" s="2"/>
      <c r="AC289" s="2"/>
      <c r="AD289" s="2"/>
      <c r="AE289" s="2"/>
      <c r="AF289" s="2"/>
      <c r="AG289" s="2"/>
      <c r="AH289" s="2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</row>
    <row r="290" spans="2:48" x14ac:dyDescent="0.25">
      <c r="B290" s="22"/>
      <c r="C290" s="22"/>
      <c r="D290" s="22"/>
      <c r="E290" s="42"/>
      <c r="F290" s="40"/>
      <c r="G290" s="22"/>
      <c r="H290" s="22"/>
      <c r="I290" s="22"/>
      <c r="J290" s="22"/>
      <c r="K290" s="40"/>
      <c r="L290" s="22"/>
      <c r="M290" s="40"/>
      <c r="N290" s="22"/>
      <c r="O290" s="22"/>
      <c r="P290" s="22"/>
      <c r="Q290" s="22"/>
      <c r="R290" s="40"/>
      <c r="S290" s="2"/>
      <c r="T290" s="38"/>
      <c r="U290" s="2"/>
      <c r="V290" s="2"/>
      <c r="W290" s="2"/>
      <c r="X290" s="2"/>
      <c r="Y290" s="38"/>
      <c r="Z290" s="2"/>
      <c r="AA290" s="2"/>
      <c r="AB290" s="2"/>
      <c r="AC290" s="2"/>
      <c r="AD290" s="2"/>
      <c r="AE290" s="2"/>
      <c r="AF290" s="2"/>
      <c r="AG290" s="2"/>
      <c r="AH290" s="2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</row>
    <row r="291" spans="2:48" x14ac:dyDescent="0.25">
      <c r="B291" s="22"/>
      <c r="C291" s="22"/>
      <c r="D291" s="22"/>
      <c r="E291" s="42"/>
      <c r="F291" s="40"/>
      <c r="G291" s="22"/>
      <c r="H291" s="22"/>
      <c r="I291" s="22"/>
      <c r="J291" s="22"/>
      <c r="K291" s="40"/>
      <c r="L291" s="22"/>
      <c r="M291" s="40"/>
      <c r="N291" s="22"/>
      <c r="O291" s="22"/>
      <c r="P291" s="22"/>
      <c r="Q291" s="22"/>
      <c r="R291" s="40"/>
      <c r="S291" s="2"/>
      <c r="T291" s="38"/>
      <c r="U291" s="2"/>
      <c r="V291" s="2"/>
      <c r="W291" s="2"/>
      <c r="X291" s="2"/>
      <c r="Y291" s="38"/>
      <c r="Z291" s="2"/>
      <c r="AA291" s="2"/>
      <c r="AB291" s="2"/>
      <c r="AC291" s="2"/>
      <c r="AD291" s="2"/>
      <c r="AE291" s="2"/>
      <c r="AF291" s="2"/>
      <c r="AG291" s="2"/>
      <c r="AH291" s="2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</row>
    <row r="292" spans="2:48" x14ac:dyDescent="0.25">
      <c r="B292" s="22"/>
      <c r="C292" s="22"/>
      <c r="D292" s="22"/>
      <c r="E292" s="42"/>
      <c r="F292" s="40"/>
      <c r="G292" s="22"/>
      <c r="H292" s="22"/>
      <c r="I292" s="22"/>
      <c r="J292" s="22"/>
      <c r="K292" s="40"/>
      <c r="L292" s="22"/>
      <c r="M292" s="40"/>
      <c r="N292" s="22"/>
      <c r="O292" s="22"/>
      <c r="P292" s="22"/>
      <c r="Q292" s="22"/>
      <c r="R292" s="40"/>
      <c r="S292" s="2"/>
      <c r="T292" s="38"/>
      <c r="U292" s="2"/>
      <c r="V292" s="2"/>
      <c r="W292" s="2"/>
      <c r="X292" s="2"/>
      <c r="Y292" s="38"/>
      <c r="Z292" s="2"/>
      <c r="AA292" s="2"/>
      <c r="AB292" s="2"/>
      <c r="AC292" s="2"/>
      <c r="AD292" s="2"/>
      <c r="AE292" s="2"/>
      <c r="AF292" s="2"/>
      <c r="AG292" s="2"/>
      <c r="AH292" s="2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</row>
    <row r="293" spans="2:48" x14ac:dyDescent="0.25">
      <c r="B293" s="22"/>
      <c r="C293" s="22"/>
      <c r="D293" s="22"/>
      <c r="E293" s="42"/>
      <c r="F293" s="40"/>
      <c r="G293" s="22"/>
      <c r="H293" s="22"/>
      <c r="I293" s="22"/>
      <c r="J293" s="22"/>
      <c r="K293" s="40"/>
      <c r="L293" s="22"/>
      <c r="M293" s="40"/>
      <c r="N293" s="22"/>
      <c r="O293" s="22"/>
      <c r="P293" s="22"/>
      <c r="Q293" s="22"/>
      <c r="R293" s="40"/>
      <c r="S293" s="2"/>
      <c r="T293" s="38"/>
      <c r="U293" s="2"/>
      <c r="V293" s="2"/>
      <c r="W293" s="2"/>
      <c r="X293" s="2"/>
      <c r="Y293" s="38"/>
      <c r="Z293" s="2"/>
      <c r="AA293" s="2"/>
      <c r="AB293" s="2"/>
      <c r="AC293" s="2"/>
      <c r="AD293" s="2"/>
      <c r="AE293" s="2"/>
      <c r="AF293" s="2"/>
      <c r="AG293" s="2"/>
      <c r="AH293" s="2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</row>
    <row r="294" spans="2:48" x14ac:dyDescent="0.25">
      <c r="B294" s="22"/>
      <c r="C294" s="22"/>
      <c r="D294" s="22"/>
      <c r="E294" s="42"/>
      <c r="F294" s="40"/>
      <c r="G294" s="22"/>
      <c r="H294" s="22"/>
      <c r="I294" s="22"/>
      <c r="J294" s="22"/>
      <c r="K294" s="40"/>
      <c r="L294" s="22"/>
      <c r="M294" s="40"/>
      <c r="N294" s="22"/>
      <c r="O294" s="22"/>
      <c r="P294" s="22"/>
      <c r="Q294" s="22"/>
      <c r="R294" s="40"/>
      <c r="S294" s="2"/>
      <c r="T294" s="38"/>
      <c r="U294" s="2"/>
      <c r="V294" s="2"/>
      <c r="W294" s="2"/>
      <c r="X294" s="2"/>
      <c r="Y294" s="38"/>
      <c r="Z294" s="2"/>
      <c r="AA294" s="2"/>
      <c r="AB294" s="2"/>
      <c r="AC294" s="2"/>
      <c r="AD294" s="2"/>
      <c r="AE294" s="2"/>
      <c r="AF294" s="2"/>
      <c r="AG294" s="2"/>
      <c r="AH294" s="2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</row>
    <row r="295" spans="2:48" x14ac:dyDescent="0.25">
      <c r="B295" s="22"/>
      <c r="C295" s="22"/>
      <c r="D295" s="22"/>
      <c r="E295" s="42"/>
      <c r="F295" s="40"/>
      <c r="G295" s="22"/>
      <c r="H295" s="22"/>
      <c r="I295" s="22"/>
      <c r="J295" s="22"/>
      <c r="K295" s="40"/>
      <c r="L295" s="22"/>
      <c r="M295" s="40"/>
      <c r="N295" s="22"/>
      <c r="O295" s="22"/>
      <c r="P295" s="22"/>
      <c r="Q295" s="22"/>
      <c r="R295" s="40"/>
      <c r="S295" s="2"/>
      <c r="T295" s="38"/>
      <c r="U295" s="2"/>
      <c r="V295" s="2"/>
      <c r="W295" s="2"/>
      <c r="X295" s="2"/>
      <c r="Y295" s="38"/>
      <c r="Z295" s="2"/>
      <c r="AA295" s="2"/>
      <c r="AB295" s="2"/>
      <c r="AC295" s="2"/>
      <c r="AD295" s="2"/>
      <c r="AE295" s="2"/>
      <c r="AF295" s="2"/>
      <c r="AG295" s="2"/>
      <c r="AH295" s="2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</row>
    <row r="296" spans="2:48" x14ac:dyDescent="0.25">
      <c r="B296" s="22"/>
      <c r="C296" s="22"/>
      <c r="D296" s="22"/>
      <c r="E296" s="42"/>
      <c r="F296" s="40"/>
      <c r="G296" s="22"/>
      <c r="H296" s="22"/>
      <c r="I296" s="22"/>
      <c r="J296" s="22"/>
      <c r="K296" s="40"/>
      <c r="L296" s="22"/>
      <c r="M296" s="40"/>
      <c r="N296" s="22"/>
      <c r="O296" s="22"/>
      <c r="P296" s="22"/>
      <c r="Q296" s="22"/>
      <c r="R296" s="40"/>
      <c r="S296" s="2"/>
      <c r="T296" s="38"/>
      <c r="U296" s="2"/>
      <c r="V296" s="2"/>
      <c r="W296" s="2"/>
      <c r="X296" s="2"/>
      <c r="Y296" s="38"/>
      <c r="Z296" s="2"/>
      <c r="AA296" s="2"/>
      <c r="AB296" s="2"/>
      <c r="AC296" s="2"/>
      <c r="AD296" s="2"/>
      <c r="AE296" s="2"/>
      <c r="AF296" s="2"/>
      <c r="AG296" s="2"/>
      <c r="AH296" s="2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</row>
    <row r="297" spans="2:48" x14ac:dyDescent="0.25">
      <c r="B297" s="22"/>
      <c r="C297" s="22"/>
      <c r="D297" s="22"/>
      <c r="E297" s="42"/>
      <c r="F297" s="40"/>
      <c r="G297" s="22"/>
      <c r="H297" s="22"/>
      <c r="I297" s="22"/>
      <c r="J297" s="22"/>
      <c r="K297" s="40"/>
      <c r="L297" s="22"/>
      <c r="M297" s="40"/>
      <c r="N297" s="22"/>
      <c r="O297" s="22"/>
      <c r="P297" s="22"/>
      <c r="Q297" s="22"/>
      <c r="R297" s="40"/>
      <c r="S297" s="2"/>
      <c r="T297" s="38"/>
      <c r="U297" s="2"/>
      <c r="V297" s="2"/>
      <c r="W297" s="2"/>
      <c r="X297" s="2"/>
      <c r="Y297" s="38"/>
      <c r="Z297" s="2"/>
      <c r="AA297" s="2"/>
      <c r="AB297" s="2"/>
      <c r="AC297" s="2"/>
      <c r="AD297" s="2"/>
      <c r="AE297" s="2"/>
      <c r="AF297" s="2"/>
      <c r="AG297" s="2"/>
      <c r="AH297" s="2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</row>
    <row r="298" spans="2:48" x14ac:dyDescent="0.25">
      <c r="B298" s="22"/>
      <c r="C298" s="22"/>
      <c r="D298" s="22"/>
      <c r="E298" s="42"/>
      <c r="F298" s="40"/>
      <c r="G298" s="22"/>
      <c r="H298" s="22"/>
      <c r="I298" s="22"/>
      <c r="J298" s="22"/>
      <c r="K298" s="40"/>
      <c r="L298" s="22"/>
      <c r="M298" s="40"/>
      <c r="N298" s="22"/>
      <c r="O298" s="22"/>
      <c r="P298" s="22"/>
      <c r="Q298" s="22"/>
      <c r="R298" s="40"/>
      <c r="S298" s="2"/>
      <c r="T298" s="38"/>
      <c r="U298" s="2"/>
      <c r="V298" s="2"/>
      <c r="W298" s="2"/>
      <c r="X298" s="2"/>
      <c r="Y298" s="38"/>
      <c r="Z298" s="2"/>
      <c r="AA298" s="2"/>
      <c r="AB298" s="2"/>
      <c r="AC298" s="2"/>
      <c r="AD298" s="2"/>
      <c r="AE298" s="2"/>
      <c r="AF298" s="2"/>
      <c r="AG298" s="2"/>
      <c r="AH298" s="2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</row>
    <row r="299" spans="2:48" x14ac:dyDescent="0.25">
      <c r="B299" s="22"/>
      <c r="C299" s="22"/>
      <c r="D299" s="22"/>
      <c r="E299" s="42"/>
      <c r="F299" s="40"/>
      <c r="G299" s="22"/>
      <c r="H299" s="22"/>
      <c r="I299" s="22"/>
      <c r="J299" s="22"/>
      <c r="K299" s="40"/>
      <c r="L299" s="22"/>
      <c r="M299" s="40"/>
      <c r="N299" s="22"/>
      <c r="O299" s="22"/>
      <c r="P299" s="22"/>
      <c r="Q299" s="22"/>
      <c r="R299" s="40"/>
      <c r="S299" s="2"/>
      <c r="T299" s="38"/>
      <c r="U299" s="2"/>
      <c r="V299" s="2"/>
      <c r="W299" s="2"/>
      <c r="X299" s="2"/>
      <c r="Y299" s="38"/>
      <c r="Z299" s="2"/>
      <c r="AA299" s="2"/>
      <c r="AB299" s="2"/>
      <c r="AC299" s="2"/>
      <c r="AD299" s="2"/>
      <c r="AE299" s="2"/>
      <c r="AF299" s="2"/>
      <c r="AG299" s="2"/>
      <c r="AH299" s="2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</row>
    <row r="300" spans="2:48" x14ac:dyDescent="0.25">
      <c r="B300" s="22"/>
      <c r="C300" s="22"/>
      <c r="D300" s="22"/>
      <c r="E300" s="42"/>
      <c r="F300" s="40"/>
      <c r="G300" s="22"/>
      <c r="H300" s="22"/>
      <c r="I300" s="22"/>
      <c r="J300" s="22"/>
      <c r="K300" s="40"/>
      <c r="L300" s="22"/>
      <c r="M300" s="40"/>
      <c r="N300" s="22"/>
      <c r="O300" s="22"/>
      <c r="P300" s="22"/>
      <c r="Q300" s="22"/>
      <c r="R300" s="40"/>
      <c r="S300" s="2"/>
      <c r="T300" s="38"/>
      <c r="U300" s="2"/>
      <c r="V300" s="2"/>
      <c r="W300" s="2"/>
      <c r="X300" s="2"/>
      <c r="Y300" s="38"/>
      <c r="Z300" s="2"/>
      <c r="AA300" s="2"/>
      <c r="AB300" s="2"/>
      <c r="AC300" s="2"/>
      <c r="AD300" s="2"/>
      <c r="AE300" s="2"/>
      <c r="AF300" s="2"/>
      <c r="AG300" s="2"/>
      <c r="AH300" s="2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</row>
    <row r="301" spans="2:48" x14ac:dyDescent="0.25">
      <c r="B301" s="22"/>
      <c r="C301" s="22"/>
      <c r="D301" s="22"/>
      <c r="E301" s="42"/>
      <c r="F301" s="40"/>
      <c r="G301" s="22"/>
      <c r="H301" s="22"/>
      <c r="I301" s="22"/>
      <c r="J301" s="22"/>
      <c r="K301" s="40"/>
      <c r="L301" s="22"/>
      <c r="M301" s="40"/>
      <c r="N301" s="22"/>
      <c r="O301" s="22"/>
      <c r="P301" s="22"/>
      <c r="Q301" s="22"/>
      <c r="R301" s="40"/>
      <c r="S301" s="2"/>
      <c r="T301" s="38"/>
      <c r="U301" s="2"/>
      <c r="V301" s="2"/>
      <c r="W301" s="2"/>
      <c r="X301" s="2"/>
      <c r="Y301" s="38"/>
      <c r="Z301" s="2"/>
      <c r="AA301" s="2"/>
      <c r="AB301" s="2"/>
      <c r="AC301" s="2"/>
      <c r="AD301" s="2"/>
      <c r="AE301" s="2"/>
      <c r="AF301" s="2"/>
      <c r="AG301" s="2"/>
      <c r="AH301" s="2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</row>
    <row r="302" spans="2:48" x14ac:dyDescent="0.25">
      <c r="B302" s="22"/>
      <c r="C302" s="22"/>
      <c r="D302" s="22"/>
      <c r="E302" s="42"/>
      <c r="F302" s="40"/>
      <c r="G302" s="22"/>
      <c r="H302" s="22"/>
      <c r="I302" s="22"/>
      <c r="J302" s="22"/>
      <c r="K302" s="40"/>
      <c r="L302" s="22"/>
      <c r="M302" s="40"/>
      <c r="N302" s="22"/>
      <c r="O302" s="22"/>
      <c r="P302" s="22"/>
      <c r="Q302" s="22"/>
      <c r="R302" s="40"/>
      <c r="S302" s="2"/>
      <c r="T302" s="38"/>
      <c r="U302" s="2"/>
      <c r="V302" s="2"/>
      <c r="W302" s="2"/>
      <c r="X302" s="2"/>
      <c r="Y302" s="38"/>
      <c r="Z302" s="2"/>
      <c r="AA302" s="2"/>
      <c r="AB302" s="2"/>
      <c r="AC302" s="2"/>
      <c r="AD302" s="2"/>
      <c r="AE302" s="2"/>
      <c r="AF302" s="2"/>
      <c r="AG302" s="2"/>
      <c r="AH302" s="2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</row>
    <row r="303" spans="2:48" x14ac:dyDescent="0.25">
      <c r="B303" s="22"/>
      <c r="C303" s="22"/>
      <c r="D303" s="22"/>
      <c r="E303" s="42"/>
      <c r="F303" s="40"/>
      <c r="G303" s="22"/>
      <c r="H303" s="22"/>
      <c r="I303" s="22"/>
      <c r="J303" s="22"/>
      <c r="K303" s="40"/>
      <c r="L303" s="22"/>
      <c r="M303" s="40"/>
      <c r="N303" s="22"/>
      <c r="O303" s="22"/>
      <c r="P303" s="22"/>
      <c r="Q303" s="22"/>
      <c r="R303" s="40"/>
      <c r="S303" s="2"/>
      <c r="T303" s="38"/>
      <c r="U303" s="2"/>
      <c r="V303" s="2"/>
      <c r="W303" s="2"/>
      <c r="X303" s="2"/>
      <c r="Y303" s="38"/>
      <c r="Z303" s="2"/>
      <c r="AA303" s="2"/>
      <c r="AB303" s="2"/>
      <c r="AC303" s="2"/>
      <c r="AD303" s="2"/>
      <c r="AE303" s="2"/>
      <c r="AF303" s="2"/>
      <c r="AG303" s="2"/>
      <c r="AH303" s="2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</row>
    <row r="304" spans="2:48" x14ac:dyDescent="0.25">
      <c r="B304" s="22"/>
      <c r="C304" s="22"/>
      <c r="D304" s="22"/>
      <c r="E304" s="42"/>
      <c r="F304" s="40"/>
      <c r="G304" s="22"/>
      <c r="H304" s="22"/>
      <c r="I304" s="22"/>
      <c r="J304" s="22"/>
      <c r="K304" s="40"/>
      <c r="L304" s="22"/>
      <c r="M304" s="40"/>
      <c r="N304" s="22"/>
      <c r="O304" s="22"/>
      <c r="P304" s="22"/>
      <c r="Q304" s="22"/>
      <c r="R304" s="40"/>
      <c r="S304" s="2"/>
      <c r="T304" s="38"/>
      <c r="U304" s="2"/>
      <c r="V304" s="2"/>
      <c r="W304" s="2"/>
      <c r="X304" s="2"/>
      <c r="Y304" s="38"/>
      <c r="Z304" s="2"/>
      <c r="AA304" s="2"/>
      <c r="AB304" s="2"/>
      <c r="AC304" s="2"/>
      <c r="AD304" s="2"/>
      <c r="AE304" s="2"/>
      <c r="AF304" s="2"/>
      <c r="AG304" s="2"/>
      <c r="AH304" s="2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</row>
    <row r="305" spans="2:48" x14ac:dyDescent="0.25">
      <c r="B305" s="22"/>
      <c r="C305" s="22"/>
      <c r="D305" s="22"/>
      <c r="E305" s="42"/>
      <c r="F305" s="40"/>
      <c r="G305" s="22"/>
      <c r="H305" s="22"/>
      <c r="I305" s="22"/>
      <c r="J305" s="22"/>
      <c r="K305" s="40"/>
      <c r="L305" s="22"/>
      <c r="M305" s="40"/>
      <c r="N305" s="22"/>
      <c r="O305" s="22"/>
      <c r="P305" s="22"/>
      <c r="Q305" s="22"/>
      <c r="R305" s="40"/>
      <c r="S305" s="2"/>
      <c r="T305" s="38"/>
      <c r="U305" s="2"/>
      <c r="V305" s="2"/>
      <c r="W305" s="2"/>
      <c r="X305" s="2"/>
      <c r="Y305" s="38"/>
      <c r="Z305" s="2"/>
      <c r="AA305" s="2"/>
      <c r="AB305" s="2"/>
      <c r="AC305" s="2"/>
      <c r="AD305" s="2"/>
      <c r="AE305" s="2"/>
      <c r="AF305" s="2"/>
      <c r="AG305" s="2"/>
      <c r="AH305" s="2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</row>
    <row r="306" spans="2:48" x14ac:dyDescent="0.25">
      <c r="B306" s="22"/>
      <c r="C306" s="22"/>
      <c r="D306" s="22"/>
      <c r="E306" s="42"/>
      <c r="F306" s="40"/>
      <c r="G306" s="22"/>
      <c r="H306" s="22"/>
      <c r="I306" s="22"/>
      <c r="J306" s="22"/>
      <c r="K306" s="40"/>
      <c r="L306" s="22"/>
      <c r="M306" s="40"/>
      <c r="N306" s="22"/>
      <c r="O306" s="22"/>
      <c r="P306" s="22"/>
      <c r="Q306" s="22"/>
      <c r="R306" s="40"/>
      <c r="S306" s="2"/>
      <c r="T306" s="38"/>
      <c r="U306" s="2"/>
      <c r="V306" s="2"/>
      <c r="W306" s="2"/>
      <c r="X306" s="2"/>
      <c r="Y306" s="38"/>
      <c r="Z306" s="2"/>
      <c r="AA306" s="2"/>
      <c r="AB306" s="2"/>
      <c r="AC306" s="2"/>
      <c r="AD306" s="2"/>
      <c r="AE306" s="2"/>
      <c r="AF306" s="2"/>
      <c r="AG306" s="2"/>
      <c r="AH306" s="2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</row>
    <row r="307" spans="2:48" x14ac:dyDescent="0.25">
      <c r="B307" s="22"/>
      <c r="C307" s="22"/>
      <c r="D307" s="22"/>
      <c r="E307" s="42"/>
      <c r="F307" s="40"/>
      <c r="G307" s="22"/>
      <c r="H307" s="22"/>
      <c r="I307" s="22"/>
      <c r="J307" s="22"/>
      <c r="K307" s="40"/>
      <c r="L307" s="22"/>
      <c r="M307" s="40"/>
      <c r="N307" s="22"/>
      <c r="O307" s="22"/>
      <c r="P307" s="22"/>
      <c r="Q307" s="22"/>
      <c r="R307" s="40"/>
      <c r="S307" s="2"/>
      <c r="T307" s="38"/>
      <c r="U307" s="2"/>
      <c r="V307" s="2"/>
      <c r="W307" s="2"/>
      <c r="X307" s="2"/>
      <c r="Y307" s="38"/>
      <c r="Z307" s="2"/>
      <c r="AA307" s="2"/>
      <c r="AB307" s="2"/>
      <c r="AC307" s="2"/>
      <c r="AD307" s="2"/>
      <c r="AE307" s="2"/>
      <c r="AF307" s="2"/>
      <c r="AG307" s="2"/>
      <c r="AH307" s="2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</row>
    <row r="308" spans="2:48" x14ac:dyDescent="0.25">
      <c r="B308" s="22"/>
      <c r="C308" s="22"/>
      <c r="D308" s="22"/>
      <c r="E308" s="42"/>
      <c r="F308" s="40"/>
      <c r="G308" s="22"/>
      <c r="H308" s="22"/>
      <c r="I308" s="22"/>
      <c r="J308" s="22"/>
      <c r="K308" s="40"/>
      <c r="L308" s="22"/>
      <c r="M308" s="40"/>
      <c r="N308" s="22"/>
      <c r="O308" s="22"/>
      <c r="P308" s="22"/>
      <c r="Q308" s="22"/>
      <c r="R308" s="40"/>
      <c r="S308" s="2"/>
      <c r="T308" s="38"/>
      <c r="U308" s="2"/>
      <c r="V308" s="2"/>
      <c r="W308" s="2"/>
      <c r="X308" s="2"/>
      <c r="Y308" s="38"/>
      <c r="Z308" s="2"/>
      <c r="AA308" s="2"/>
      <c r="AB308" s="2"/>
      <c r="AC308" s="2"/>
      <c r="AD308" s="2"/>
      <c r="AE308" s="2"/>
      <c r="AF308" s="2"/>
      <c r="AG308" s="2"/>
      <c r="AH308" s="2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</row>
    <row r="309" spans="2:48" x14ac:dyDescent="0.25">
      <c r="B309" s="22"/>
      <c r="C309" s="22"/>
      <c r="D309" s="22"/>
      <c r="E309" s="42"/>
      <c r="F309" s="40"/>
      <c r="G309" s="22"/>
      <c r="H309" s="22"/>
      <c r="I309" s="22"/>
      <c r="J309" s="22"/>
      <c r="K309" s="40"/>
      <c r="L309" s="22"/>
      <c r="M309" s="40"/>
      <c r="N309" s="22"/>
      <c r="O309" s="22"/>
      <c r="P309" s="22"/>
      <c r="Q309" s="22"/>
      <c r="R309" s="40"/>
      <c r="S309" s="2"/>
      <c r="T309" s="38"/>
      <c r="U309" s="2"/>
      <c r="V309" s="2"/>
      <c r="W309" s="2"/>
      <c r="X309" s="2"/>
      <c r="Y309" s="38"/>
      <c r="Z309" s="2"/>
      <c r="AA309" s="2"/>
      <c r="AB309" s="2"/>
      <c r="AC309" s="2"/>
      <c r="AD309" s="2"/>
      <c r="AE309" s="2"/>
      <c r="AF309" s="2"/>
      <c r="AG309" s="2"/>
      <c r="AH309" s="2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</row>
    <row r="310" spans="2:48" x14ac:dyDescent="0.25">
      <c r="B310" s="22"/>
      <c r="C310" s="22"/>
      <c r="D310" s="22"/>
      <c r="E310" s="42"/>
      <c r="F310" s="40"/>
      <c r="G310" s="22"/>
      <c r="H310" s="22"/>
      <c r="I310" s="22"/>
      <c r="J310" s="22"/>
      <c r="K310" s="40"/>
      <c r="L310" s="22"/>
      <c r="M310" s="40"/>
      <c r="N310" s="22"/>
      <c r="O310" s="22"/>
      <c r="P310" s="22"/>
      <c r="Q310" s="22"/>
      <c r="R310" s="40"/>
      <c r="S310" s="2"/>
      <c r="T310" s="38"/>
      <c r="U310" s="2"/>
      <c r="V310" s="2"/>
      <c r="W310" s="2"/>
      <c r="X310" s="2"/>
      <c r="Y310" s="38"/>
      <c r="Z310" s="2"/>
      <c r="AA310" s="2"/>
      <c r="AB310" s="2"/>
      <c r="AC310" s="2"/>
      <c r="AD310" s="2"/>
      <c r="AE310" s="2"/>
      <c r="AF310" s="2"/>
      <c r="AG310" s="2"/>
      <c r="AH310" s="2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</row>
    <row r="311" spans="2:48" x14ac:dyDescent="0.25">
      <c r="B311" s="22"/>
      <c r="C311" s="22"/>
      <c r="D311" s="22"/>
      <c r="E311" s="42"/>
      <c r="F311" s="40"/>
      <c r="G311" s="22"/>
      <c r="H311" s="22"/>
      <c r="I311" s="22"/>
      <c r="J311" s="22"/>
      <c r="K311" s="40"/>
      <c r="L311" s="22"/>
      <c r="M311" s="40"/>
      <c r="N311" s="22"/>
      <c r="O311" s="22"/>
      <c r="P311" s="22"/>
      <c r="Q311" s="22"/>
      <c r="R311" s="40"/>
      <c r="S311" s="2"/>
      <c r="T311" s="38"/>
      <c r="U311" s="2"/>
      <c r="V311" s="2"/>
      <c r="W311" s="2"/>
      <c r="X311" s="2"/>
      <c r="Y311" s="38"/>
      <c r="Z311" s="2"/>
      <c r="AA311" s="2"/>
      <c r="AB311" s="2"/>
      <c r="AC311" s="2"/>
      <c r="AD311" s="2"/>
      <c r="AE311" s="2"/>
      <c r="AF311" s="2"/>
      <c r="AG311" s="2"/>
      <c r="AH311" s="2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</row>
    <row r="312" spans="2:48" x14ac:dyDescent="0.25">
      <c r="B312" s="22"/>
      <c r="C312" s="22"/>
      <c r="D312" s="22"/>
      <c r="E312" s="42"/>
      <c r="F312" s="40"/>
      <c r="G312" s="22"/>
      <c r="H312" s="22"/>
      <c r="I312" s="22"/>
      <c r="J312" s="22"/>
      <c r="K312" s="40"/>
      <c r="L312" s="22"/>
      <c r="M312" s="40"/>
      <c r="N312" s="22"/>
      <c r="O312" s="22"/>
      <c r="P312" s="22"/>
      <c r="Q312" s="22"/>
      <c r="R312" s="40"/>
      <c r="S312" s="2"/>
      <c r="T312" s="38"/>
      <c r="U312" s="2"/>
      <c r="V312" s="2"/>
      <c r="W312" s="2"/>
      <c r="X312" s="2"/>
      <c r="Y312" s="38"/>
      <c r="Z312" s="2"/>
      <c r="AA312" s="2"/>
      <c r="AB312" s="2"/>
      <c r="AC312" s="2"/>
      <c r="AD312" s="2"/>
      <c r="AE312" s="2"/>
      <c r="AF312" s="2"/>
      <c r="AG312" s="2"/>
      <c r="AH312" s="2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</row>
    <row r="313" spans="2:48" x14ac:dyDescent="0.25">
      <c r="B313" s="22"/>
      <c r="C313" s="22"/>
      <c r="D313" s="22"/>
      <c r="E313" s="42"/>
      <c r="F313" s="40"/>
      <c r="G313" s="22"/>
      <c r="H313" s="22"/>
      <c r="I313" s="22"/>
      <c r="J313" s="22"/>
      <c r="K313" s="40"/>
      <c r="L313" s="22"/>
      <c r="M313" s="40"/>
      <c r="N313" s="22"/>
      <c r="O313" s="22"/>
      <c r="P313" s="22"/>
      <c r="Q313" s="22"/>
      <c r="R313" s="40"/>
      <c r="S313" s="2"/>
      <c r="T313" s="38"/>
      <c r="U313" s="2"/>
      <c r="V313" s="2"/>
      <c r="W313" s="2"/>
      <c r="X313" s="2"/>
      <c r="Y313" s="38"/>
      <c r="Z313" s="2"/>
      <c r="AA313" s="2"/>
      <c r="AB313" s="2"/>
      <c r="AC313" s="2"/>
      <c r="AD313" s="2"/>
      <c r="AE313" s="2"/>
      <c r="AF313" s="2"/>
      <c r="AG313" s="2"/>
      <c r="AH313" s="2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</row>
    <row r="314" spans="2:48" x14ac:dyDescent="0.25">
      <c r="B314" s="22"/>
      <c r="C314" s="22"/>
      <c r="D314" s="22"/>
      <c r="E314" s="42"/>
      <c r="F314" s="40"/>
      <c r="G314" s="22"/>
      <c r="H314" s="22"/>
      <c r="I314" s="22"/>
      <c r="J314" s="22"/>
      <c r="K314" s="40"/>
      <c r="L314" s="22"/>
      <c r="M314" s="40"/>
      <c r="N314" s="22"/>
      <c r="O314" s="22"/>
      <c r="P314" s="22"/>
      <c r="Q314" s="22"/>
      <c r="R314" s="40"/>
      <c r="S314" s="2"/>
      <c r="T314" s="38"/>
      <c r="U314" s="2"/>
      <c r="V314" s="2"/>
      <c r="W314" s="2"/>
      <c r="X314" s="2"/>
      <c r="Y314" s="38"/>
      <c r="Z314" s="2"/>
      <c r="AA314" s="2"/>
      <c r="AB314" s="2"/>
      <c r="AC314" s="2"/>
      <c r="AD314" s="2"/>
      <c r="AE314" s="2"/>
      <c r="AF314" s="2"/>
      <c r="AG314" s="2"/>
      <c r="AH314" s="2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</row>
    <row r="315" spans="2:48" x14ac:dyDescent="0.25">
      <c r="B315" s="22"/>
      <c r="C315" s="22"/>
      <c r="D315" s="22"/>
      <c r="E315" s="42"/>
      <c r="F315" s="40"/>
      <c r="G315" s="22"/>
      <c r="H315" s="22"/>
      <c r="I315" s="22"/>
      <c r="J315" s="22"/>
      <c r="K315" s="40"/>
      <c r="L315" s="22"/>
      <c r="M315" s="40"/>
      <c r="N315" s="22"/>
      <c r="O315" s="22"/>
      <c r="P315" s="22"/>
      <c r="Q315" s="22"/>
      <c r="R315" s="40"/>
      <c r="S315" s="2"/>
      <c r="T315" s="38"/>
      <c r="U315" s="2"/>
      <c r="V315" s="2"/>
      <c r="W315" s="2"/>
      <c r="X315" s="2"/>
      <c r="Y315" s="38"/>
      <c r="Z315" s="2"/>
      <c r="AA315" s="2"/>
      <c r="AB315" s="2"/>
      <c r="AC315" s="2"/>
      <c r="AD315" s="2"/>
      <c r="AE315" s="2"/>
      <c r="AF315" s="2"/>
      <c r="AG315" s="2"/>
      <c r="AH315" s="2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</row>
    <row r="316" spans="2:48" x14ac:dyDescent="0.25">
      <c r="B316" s="22"/>
      <c r="C316" s="22"/>
      <c r="D316" s="22"/>
      <c r="E316" s="42"/>
      <c r="F316" s="40"/>
      <c r="G316" s="22"/>
      <c r="H316" s="22"/>
      <c r="I316" s="22"/>
      <c r="J316" s="22"/>
      <c r="K316" s="40"/>
      <c r="L316" s="22"/>
      <c r="M316" s="40"/>
      <c r="N316" s="22"/>
      <c r="O316" s="22"/>
      <c r="P316" s="22"/>
      <c r="Q316" s="22"/>
      <c r="R316" s="40"/>
      <c r="S316" s="2"/>
      <c r="T316" s="38"/>
      <c r="U316" s="2"/>
      <c r="V316" s="2"/>
      <c r="W316" s="2"/>
      <c r="X316" s="2"/>
      <c r="Y316" s="38"/>
      <c r="Z316" s="2"/>
      <c r="AA316" s="2"/>
      <c r="AB316" s="2"/>
      <c r="AC316" s="2"/>
      <c r="AD316" s="2"/>
      <c r="AE316" s="2"/>
      <c r="AF316" s="2"/>
      <c r="AG316" s="2"/>
      <c r="AH316" s="2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</row>
    <row r="317" spans="2:48" x14ac:dyDescent="0.25">
      <c r="B317" s="22"/>
      <c r="C317" s="22"/>
      <c r="D317" s="22"/>
      <c r="E317" s="42"/>
      <c r="F317" s="40"/>
      <c r="G317" s="22"/>
      <c r="H317" s="22"/>
      <c r="I317" s="22"/>
      <c r="J317" s="22"/>
      <c r="K317" s="40"/>
      <c r="L317" s="22"/>
      <c r="M317" s="40"/>
      <c r="N317" s="22"/>
      <c r="O317" s="22"/>
      <c r="P317" s="22"/>
      <c r="Q317" s="22"/>
      <c r="R317" s="40"/>
      <c r="S317" s="2"/>
      <c r="T317" s="38"/>
      <c r="U317" s="2"/>
      <c r="V317" s="2"/>
      <c r="W317" s="2"/>
      <c r="X317" s="2"/>
      <c r="Y317" s="38"/>
      <c r="Z317" s="2"/>
      <c r="AA317" s="2"/>
      <c r="AB317" s="2"/>
      <c r="AC317" s="2"/>
      <c r="AD317" s="2"/>
      <c r="AE317" s="2"/>
      <c r="AF317" s="2"/>
      <c r="AG317" s="2"/>
      <c r="AH317" s="2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</row>
    <row r="318" spans="2:48" x14ac:dyDescent="0.25">
      <c r="B318" s="22"/>
      <c r="C318" s="22"/>
      <c r="D318" s="22"/>
      <c r="E318" s="42"/>
      <c r="F318" s="40"/>
      <c r="G318" s="22"/>
      <c r="H318" s="22"/>
      <c r="I318" s="22"/>
      <c r="J318" s="22"/>
      <c r="K318" s="40"/>
      <c r="L318" s="22"/>
      <c r="M318" s="40"/>
      <c r="N318" s="22"/>
      <c r="O318" s="22"/>
      <c r="P318" s="22"/>
      <c r="Q318" s="22"/>
      <c r="R318" s="40"/>
      <c r="S318" s="2"/>
      <c r="T318" s="38"/>
      <c r="U318" s="2"/>
      <c r="V318" s="2"/>
      <c r="W318" s="2"/>
      <c r="X318" s="2"/>
      <c r="Y318" s="38"/>
      <c r="Z318" s="2"/>
      <c r="AA318" s="2"/>
      <c r="AB318" s="2"/>
      <c r="AC318" s="2"/>
      <c r="AD318" s="2"/>
      <c r="AE318" s="2"/>
      <c r="AF318" s="2"/>
      <c r="AG318" s="2"/>
      <c r="AH318" s="2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</row>
    <row r="319" spans="2:48" x14ac:dyDescent="0.25">
      <c r="B319" s="22"/>
      <c r="C319" s="22"/>
      <c r="D319" s="22"/>
      <c r="E319" s="42"/>
      <c r="F319" s="40"/>
      <c r="G319" s="22"/>
      <c r="H319" s="22"/>
      <c r="I319" s="22"/>
      <c r="J319" s="22"/>
      <c r="K319" s="40"/>
      <c r="L319" s="22"/>
      <c r="M319" s="40"/>
      <c r="N319" s="22"/>
      <c r="O319" s="22"/>
      <c r="P319" s="22"/>
      <c r="Q319" s="22"/>
      <c r="R319" s="40"/>
      <c r="S319" s="2"/>
      <c r="T319" s="38"/>
      <c r="U319" s="2"/>
      <c r="V319" s="2"/>
      <c r="W319" s="2"/>
      <c r="X319" s="2"/>
      <c r="Y319" s="38"/>
      <c r="Z319" s="2"/>
      <c r="AA319" s="2"/>
      <c r="AB319" s="2"/>
      <c r="AC319" s="2"/>
      <c r="AD319" s="2"/>
      <c r="AE319" s="2"/>
      <c r="AF319" s="2"/>
      <c r="AG319" s="2"/>
      <c r="AH319" s="2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</row>
    <row r="320" spans="2:48" x14ac:dyDescent="0.25">
      <c r="B320" s="22"/>
      <c r="C320" s="22"/>
      <c r="D320" s="22"/>
      <c r="E320" s="42"/>
      <c r="F320" s="40"/>
      <c r="G320" s="22"/>
      <c r="H320" s="22"/>
      <c r="I320" s="22"/>
      <c r="J320" s="22"/>
      <c r="K320" s="40"/>
      <c r="L320" s="22"/>
      <c r="M320" s="40"/>
      <c r="N320" s="22"/>
      <c r="O320" s="22"/>
      <c r="P320" s="22"/>
      <c r="Q320" s="22"/>
      <c r="R320" s="40"/>
      <c r="S320" s="2"/>
      <c r="T320" s="38"/>
      <c r="U320" s="2"/>
      <c r="V320" s="2"/>
      <c r="W320" s="2"/>
      <c r="X320" s="2"/>
      <c r="Y320" s="38"/>
      <c r="Z320" s="2"/>
      <c r="AA320" s="2"/>
      <c r="AB320" s="2"/>
      <c r="AC320" s="2"/>
      <c r="AD320" s="2"/>
      <c r="AE320" s="2"/>
      <c r="AF320" s="2"/>
      <c r="AG320" s="2"/>
      <c r="AH320" s="2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</row>
    <row r="321" spans="2:48" x14ac:dyDescent="0.25">
      <c r="B321" s="22"/>
      <c r="C321" s="22"/>
      <c r="D321" s="22"/>
      <c r="E321" s="42"/>
      <c r="F321" s="40"/>
      <c r="G321" s="22"/>
      <c r="H321" s="22"/>
      <c r="I321" s="22"/>
      <c r="J321" s="22"/>
      <c r="K321" s="40"/>
      <c r="L321" s="22"/>
      <c r="M321" s="40"/>
      <c r="N321" s="22"/>
      <c r="O321" s="22"/>
      <c r="P321" s="22"/>
      <c r="Q321" s="22"/>
      <c r="R321" s="40"/>
      <c r="S321" s="2"/>
      <c r="T321" s="38"/>
      <c r="U321" s="2"/>
      <c r="V321" s="2"/>
      <c r="W321" s="2"/>
      <c r="X321" s="2"/>
      <c r="Y321" s="38"/>
      <c r="Z321" s="2"/>
      <c r="AA321" s="2"/>
      <c r="AB321" s="2"/>
      <c r="AC321" s="2"/>
      <c r="AD321" s="2"/>
      <c r="AE321" s="2"/>
      <c r="AF321" s="2"/>
      <c r="AG321" s="2"/>
      <c r="AH321" s="2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</row>
    <row r="322" spans="2:48" x14ac:dyDescent="0.25">
      <c r="B322" s="22"/>
      <c r="C322" s="22"/>
      <c r="D322" s="22"/>
      <c r="E322" s="42"/>
      <c r="F322" s="40"/>
      <c r="G322" s="22"/>
      <c r="H322" s="22"/>
      <c r="I322" s="22"/>
      <c r="J322" s="22"/>
      <c r="K322" s="40"/>
      <c r="L322" s="22"/>
      <c r="M322" s="40"/>
      <c r="N322" s="22"/>
      <c r="O322" s="22"/>
      <c r="P322" s="22"/>
      <c r="Q322" s="22"/>
      <c r="R322" s="40"/>
      <c r="S322" s="2"/>
      <c r="T322" s="38"/>
      <c r="U322" s="2"/>
      <c r="V322" s="2"/>
      <c r="W322" s="2"/>
      <c r="X322" s="2"/>
      <c r="Y322" s="38"/>
      <c r="Z322" s="2"/>
      <c r="AA322" s="2"/>
      <c r="AB322" s="2"/>
      <c r="AC322" s="2"/>
      <c r="AD322" s="2"/>
      <c r="AE322" s="2"/>
      <c r="AF322" s="2"/>
      <c r="AG322" s="2"/>
      <c r="AH322" s="2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</row>
    <row r="323" spans="2:48" x14ac:dyDescent="0.25">
      <c r="B323" s="22"/>
      <c r="C323" s="22"/>
      <c r="D323" s="22"/>
      <c r="E323" s="42"/>
      <c r="F323" s="40"/>
      <c r="G323" s="22"/>
      <c r="H323" s="22"/>
      <c r="I323" s="22"/>
      <c r="J323" s="22"/>
      <c r="K323" s="40"/>
      <c r="L323" s="22"/>
      <c r="M323" s="40"/>
      <c r="N323" s="22"/>
      <c r="O323" s="22"/>
      <c r="P323" s="22"/>
      <c r="Q323" s="22"/>
      <c r="R323" s="40"/>
      <c r="S323" s="2"/>
      <c r="T323" s="38"/>
      <c r="U323" s="2"/>
      <c r="V323" s="2"/>
      <c r="W323" s="2"/>
      <c r="X323" s="2"/>
      <c r="Y323" s="38"/>
      <c r="Z323" s="2"/>
      <c r="AA323" s="2"/>
      <c r="AB323" s="2"/>
      <c r="AC323" s="2"/>
      <c r="AD323" s="2"/>
      <c r="AE323" s="2"/>
      <c r="AF323" s="2"/>
      <c r="AG323" s="2"/>
      <c r="AH323" s="2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</row>
    <row r="324" spans="2:48" x14ac:dyDescent="0.25">
      <c r="B324" s="22"/>
      <c r="C324" s="22"/>
      <c r="D324" s="22"/>
      <c r="E324" s="42"/>
      <c r="F324" s="40"/>
      <c r="G324" s="22"/>
      <c r="H324" s="22"/>
      <c r="I324" s="22"/>
      <c r="J324" s="22"/>
      <c r="K324" s="40"/>
      <c r="L324" s="22"/>
      <c r="M324" s="40"/>
      <c r="N324" s="22"/>
      <c r="O324" s="22"/>
      <c r="P324" s="22"/>
      <c r="Q324" s="22"/>
      <c r="R324" s="40"/>
      <c r="S324" s="2"/>
      <c r="T324" s="38"/>
      <c r="U324" s="2"/>
      <c r="V324" s="2"/>
      <c r="W324" s="2"/>
      <c r="X324" s="2"/>
      <c r="Y324" s="38"/>
      <c r="Z324" s="2"/>
      <c r="AA324" s="2"/>
      <c r="AB324" s="2"/>
      <c r="AC324" s="2"/>
      <c r="AD324" s="2"/>
      <c r="AE324" s="2"/>
      <c r="AF324" s="2"/>
      <c r="AG324" s="2"/>
      <c r="AH324" s="2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</row>
    <row r="325" spans="2:48" x14ac:dyDescent="0.25">
      <c r="B325" s="22"/>
      <c r="C325" s="22"/>
      <c r="D325" s="22"/>
      <c r="E325" s="42"/>
      <c r="F325" s="40"/>
      <c r="G325" s="22"/>
      <c r="H325" s="22"/>
      <c r="I325" s="22"/>
      <c r="J325" s="22"/>
      <c r="K325" s="40"/>
      <c r="L325" s="22"/>
      <c r="M325" s="40"/>
      <c r="N325" s="22"/>
      <c r="O325" s="22"/>
      <c r="P325" s="22"/>
      <c r="Q325" s="22"/>
      <c r="R325" s="40"/>
      <c r="S325" s="2"/>
      <c r="T325" s="38"/>
      <c r="U325" s="2"/>
      <c r="V325" s="2"/>
      <c r="W325" s="2"/>
      <c r="X325" s="2"/>
      <c r="Y325" s="38"/>
      <c r="Z325" s="2"/>
      <c r="AA325" s="2"/>
      <c r="AB325" s="2"/>
      <c r="AC325" s="2"/>
      <c r="AD325" s="2"/>
      <c r="AE325" s="2"/>
      <c r="AF325" s="2"/>
      <c r="AG325" s="2"/>
      <c r="AH325" s="2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</row>
    <row r="326" spans="2:48" x14ac:dyDescent="0.25">
      <c r="B326" s="22"/>
      <c r="C326" s="22"/>
      <c r="D326" s="22"/>
      <c r="E326" s="42"/>
      <c r="F326" s="40"/>
      <c r="G326" s="22"/>
      <c r="H326" s="22"/>
      <c r="I326" s="22"/>
      <c r="J326" s="22"/>
      <c r="K326" s="40"/>
      <c r="L326" s="22"/>
      <c r="M326" s="40"/>
      <c r="N326" s="22"/>
      <c r="O326" s="22"/>
      <c r="P326" s="22"/>
      <c r="Q326" s="22"/>
      <c r="R326" s="40"/>
      <c r="S326" s="2"/>
      <c r="T326" s="38"/>
      <c r="U326" s="66"/>
      <c r="V326" s="2"/>
      <c r="W326" s="2"/>
      <c r="X326" s="2"/>
      <c r="Y326" s="38"/>
      <c r="Z326" s="2"/>
      <c r="AA326" s="2"/>
      <c r="AB326" s="2"/>
      <c r="AC326" s="2"/>
      <c r="AD326" s="2"/>
      <c r="AE326" s="2"/>
      <c r="AF326" s="2"/>
      <c r="AG326" s="2"/>
      <c r="AH326" s="2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</row>
    <row r="327" spans="2:48" x14ac:dyDescent="0.25">
      <c r="B327" s="22"/>
      <c r="C327" s="22"/>
      <c r="D327" s="22"/>
      <c r="E327" s="42"/>
      <c r="F327" s="40"/>
      <c r="G327" s="22"/>
      <c r="H327" s="22"/>
      <c r="I327" s="22"/>
      <c r="J327" s="22"/>
      <c r="K327" s="40"/>
      <c r="L327" s="22"/>
      <c r="M327" s="40"/>
      <c r="N327" s="22"/>
      <c r="O327" s="22"/>
      <c r="P327" s="22"/>
      <c r="Q327" s="22"/>
      <c r="R327" s="40"/>
      <c r="S327" s="2"/>
      <c r="T327" s="38"/>
      <c r="U327" s="66"/>
      <c r="V327" s="2"/>
      <c r="W327" s="2"/>
      <c r="X327" s="2"/>
      <c r="Y327" s="38"/>
      <c r="Z327" s="2"/>
      <c r="AA327" s="2"/>
      <c r="AB327" s="2"/>
      <c r="AC327" s="2"/>
      <c r="AD327" s="2"/>
      <c r="AE327" s="2"/>
      <c r="AF327" s="2"/>
      <c r="AG327" s="2"/>
      <c r="AH327" s="2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</row>
    <row r="328" spans="2:48" x14ac:dyDescent="0.25">
      <c r="B328" s="22"/>
      <c r="C328" s="22"/>
      <c r="D328" s="22"/>
      <c r="E328" s="42"/>
      <c r="F328" s="40"/>
      <c r="G328" s="22"/>
      <c r="H328" s="22"/>
      <c r="I328" s="22"/>
      <c r="J328" s="22"/>
      <c r="K328" s="40"/>
      <c r="L328" s="22"/>
      <c r="M328" s="40"/>
      <c r="N328" s="22"/>
      <c r="O328" s="22"/>
      <c r="P328" s="22"/>
      <c r="Q328" s="22"/>
      <c r="R328" s="40"/>
      <c r="S328" s="2"/>
      <c r="T328" s="38"/>
      <c r="U328" s="66"/>
      <c r="V328" s="2"/>
      <c r="W328" s="2"/>
      <c r="X328" s="2"/>
      <c r="Y328" s="38"/>
      <c r="Z328" s="2"/>
      <c r="AA328" s="2"/>
      <c r="AB328" s="2"/>
      <c r="AC328" s="2"/>
      <c r="AD328" s="2"/>
      <c r="AE328" s="2"/>
      <c r="AF328" s="2"/>
      <c r="AG328" s="2"/>
      <c r="AH328" s="2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</row>
    <row r="329" spans="2:48" x14ac:dyDescent="0.25">
      <c r="B329" s="22"/>
      <c r="C329" s="22"/>
      <c r="D329" s="22"/>
      <c r="E329" s="42"/>
      <c r="F329" s="40"/>
      <c r="G329" s="22"/>
      <c r="H329" s="22"/>
      <c r="I329" s="22"/>
      <c r="J329" s="22"/>
      <c r="K329" s="40"/>
      <c r="L329" s="22"/>
      <c r="M329" s="40"/>
      <c r="N329" s="22"/>
      <c r="O329" s="22"/>
      <c r="P329" s="22"/>
      <c r="Q329" s="22"/>
      <c r="R329" s="40"/>
      <c r="S329" s="2"/>
      <c r="T329" s="38"/>
      <c r="U329" s="66"/>
      <c r="V329" s="2"/>
      <c r="W329" s="2"/>
      <c r="X329" s="2"/>
      <c r="Y329" s="38"/>
      <c r="Z329" s="2"/>
      <c r="AA329" s="2"/>
      <c r="AB329" s="2"/>
      <c r="AC329" s="2"/>
      <c r="AD329" s="2"/>
      <c r="AE329" s="2"/>
      <c r="AF329" s="2"/>
      <c r="AG329" s="2"/>
      <c r="AH329" s="2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</row>
    <row r="330" spans="2:48" x14ac:dyDescent="0.25">
      <c r="B330" s="22"/>
      <c r="C330" s="22"/>
      <c r="D330" s="22"/>
      <c r="E330" s="42"/>
      <c r="F330" s="40"/>
      <c r="G330" s="22"/>
      <c r="H330" s="22"/>
      <c r="I330" s="22"/>
      <c r="J330" s="22"/>
      <c r="K330" s="40"/>
      <c r="L330" s="22"/>
      <c r="M330" s="40"/>
      <c r="N330" s="22"/>
      <c r="O330" s="22"/>
      <c r="P330" s="22"/>
      <c r="Q330" s="22"/>
      <c r="R330" s="40"/>
      <c r="S330" s="2"/>
      <c r="T330" s="38"/>
      <c r="U330" s="66"/>
      <c r="V330" s="2"/>
      <c r="W330" s="2"/>
      <c r="X330" s="2"/>
      <c r="Y330" s="38"/>
      <c r="Z330" s="2"/>
      <c r="AA330" s="2"/>
      <c r="AB330" s="2"/>
      <c r="AC330" s="2"/>
      <c r="AD330" s="2"/>
      <c r="AE330" s="2"/>
      <c r="AF330" s="2"/>
      <c r="AG330" s="2"/>
      <c r="AH330" s="2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</row>
    <row r="331" spans="2:48" x14ac:dyDescent="0.25">
      <c r="B331" s="22"/>
      <c r="C331" s="22"/>
      <c r="D331" s="22"/>
      <c r="E331" s="42"/>
      <c r="F331" s="40"/>
      <c r="G331" s="22"/>
      <c r="H331" s="22"/>
      <c r="I331" s="22"/>
      <c r="J331" s="22"/>
      <c r="K331" s="40"/>
      <c r="L331" s="22"/>
      <c r="M331" s="40"/>
      <c r="N331" s="22"/>
      <c r="O331" s="22"/>
      <c r="P331" s="22"/>
      <c r="Q331" s="22"/>
      <c r="R331" s="40"/>
      <c r="S331" s="2"/>
      <c r="T331" s="38"/>
      <c r="U331" s="66"/>
      <c r="V331" s="2"/>
      <c r="W331" s="2"/>
      <c r="X331" s="2"/>
      <c r="Y331" s="38"/>
      <c r="Z331" s="2"/>
      <c r="AA331" s="2"/>
      <c r="AB331" s="2"/>
      <c r="AC331" s="2"/>
      <c r="AD331" s="2"/>
      <c r="AE331" s="2"/>
      <c r="AF331" s="2"/>
      <c r="AG331" s="2"/>
      <c r="AH331" s="2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</row>
    <row r="332" spans="2:48" x14ac:dyDescent="0.25">
      <c r="B332" s="22"/>
      <c r="C332" s="22"/>
      <c r="D332" s="22"/>
      <c r="E332" s="42"/>
      <c r="F332" s="40"/>
      <c r="G332" s="22"/>
      <c r="H332" s="22"/>
      <c r="I332" s="22"/>
      <c r="J332" s="22"/>
      <c r="K332" s="40"/>
      <c r="L332" s="22"/>
      <c r="M332" s="40"/>
      <c r="N332" s="22"/>
      <c r="O332" s="22"/>
      <c r="P332" s="22"/>
      <c r="Q332" s="22"/>
      <c r="R332" s="40"/>
      <c r="S332" s="2"/>
      <c r="T332" s="38"/>
      <c r="U332" s="66"/>
      <c r="V332" s="2"/>
      <c r="W332" s="2"/>
      <c r="X332" s="2"/>
      <c r="Y332" s="38"/>
      <c r="Z332" s="2"/>
      <c r="AA332" s="2"/>
      <c r="AB332" s="2"/>
      <c r="AC332" s="2"/>
      <c r="AD332" s="2"/>
      <c r="AE332" s="2"/>
      <c r="AF332" s="2"/>
      <c r="AG332" s="2"/>
      <c r="AH332" s="2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</row>
    <row r="333" spans="2:48" x14ac:dyDescent="0.25">
      <c r="B333" s="22"/>
      <c r="C333" s="22"/>
      <c r="D333" s="22"/>
      <c r="E333" s="42"/>
      <c r="F333" s="40"/>
      <c r="G333" s="22"/>
      <c r="H333" s="22"/>
      <c r="I333" s="22"/>
      <c r="J333" s="22"/>
      <c r="K333" s="40"/>
      <c r="L333" s="22"/>
      <c r="M333" s="40"/>
      <c r="N333" s="22"/>
      <c r="O333" s="22"/>
      <c r="P333" s="22"/>
      <c r="Q333" s="22"/>
      <c r="R333" s="40"/>
      <c r="S333" s="2"/>
      <c r="T333" s="38"/>
      <c r="U333" s="66"/>
      <c r="V333" s="2"/>
      <c r="W333" s="2"/>
      <c r="X333" s="2"/>
      <c r="Y333" s="38"/>
      <c r="Z333" s="2"/>
      <c r="AA333" s="2"/>
      <c r="AB333" s="2"/>
      <c r="AC333" s="2"/>
      <c r="AD333" s="2"/>
      <c r="AE333" s="2"/>
      <c r="AF333" s="2"/>
      <c r="AG333" s="2"/>
      <c r="AH333" s="2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</row>
    <row r="334" spans="2:48" x14ac:dyDescent="0.25">
      <c r="B334" s="22"/>
      <c r="C334" s="22"/>
      <c r="D334" s="22"/>
      <c r="E334" s="42"/>
      <c r="F334" s="40"/>
      <c r="G334" s="22"/>
      <c r="H334" s="22"/>
      <c r="I334" s="22"/>
      <c r="J334" s="22"/>
      <c r="K334" s="40"/>
      <c r="L334" s="22"/>
      <c r="M334" s="40"/>
      <c r="N334" s="22"/>
      <c r="O334" s="22"/>
      <c r="P334" s="22"/>
      <c r="Q334" s="22"/>
      <c r="R334" s="40"/>
      <c r="S334" s="2"/>
      <c r="T334" s="38"/>
      <c r="U334" s="66"/>
      <c r="V334" s="2"/>
      <c r="W334" s="2"/>
      <c r="X334" s="2"/>
      <c r="Y334" s="38"/>
      <c r="Z334" s="2"/>
      <c r="AA334" s="2"/>
      <c r="AB334" s="2"/>
      <c r="AC334" s="2"/>
      <c r="AD334" s="2"/>
      <c r="AE334" s="2"/>
      <c r="AF334" s="2"/>
      <c r="AG334" s="2"/>
      <c r="AH334" s="2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</row>
    <row r="335" spans="2:48" x14ac:dyDescent="0.25">
      <c r="B335" s="22"/>
      <c r="C335" s="22"/>
      <c r="D335" s="22"/>
      <c r="E335" s="42"/>
      <c r="F335" s="40"/>
      <c r="G335" s="22"/>
      <c r="H335" s="22"/>
      <c r="I335" s="22"/>
      <c r="J335" s="22"/>
      <c r="K335" s="40"/>
      <c r="L335" s="22"/>
      <c r="M335" s="40"/>
      <c r="N335" s="22"/>
      <c r="O335" s="22"/>
      <c r="P335" s="22"/>
      <c r="Q335" s="22"/>
      <c r="R335" s="40"/>
      <c r="S335" s="2"/>
      <c r="T335" s="38"/>
      <c r="U335" s="66"/>
      <c r="V335" s="2"/>
      <c r="W335" s="2"/>
      <c r="X335" s="2"/>
      <c r="Y335" s="38"/>
      <c r="Z335" s="2"/>
      <c r="AA335" s="2"/>
      <c r="AB335" s="2"/>
      <c r="AC335" s="2"/>
      <c r="AD335" s="2"/>
      <c r="AE335" s="2"/>
      <c r="AF335" s="2"/>
      <c r="AG335" s="2"/>
      <c r="AH335" s="2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</row>
    <row r="336" spans="2:48" x14ac:dyDescent="0.25">
      <c r="B336" s="22"/>
      <c r="C336" s="22"/>
      <c r="D336" s="22"/>
      <c r="E336" s="42"/>
      <c r="F336" s="40"/>
      <c r="G336" s="22"/>
      <c r="H336" s="22"/>
      <c r="I336" s="22"/>
      <c r="J336" s="22"/>
      <c r="K336" s="40"/>
      <c r="L336" s="22"/>
      <c r="M336" s="40"/>
      <c r="N336" s="22"/>
      <c r="O336" s="22"/>
      <c r="P336" s="22"/>
      <c r="Q336" s="22"/>
      <c r="R336" s="40"/>
      <c r="S336" s="2"/>
      <c r="T336" s="38"/>
      <c r="U336" s="66"/>
      <c r="V336" s="2"/>
      <c r="W336" s="2"/>
      <c r="X336" s="2"/>
      <c r="Y336" s="38"/>
      <c r="Z336" s="2"/>
      <c r="AA336" s="2"/>
      <c r="AB336" s="2"/>
      <c r="AC336" s="2"/>
      <c r="AD336" s="2"/>
      <c r="AE336" s="2"/>
      <c r="AF336" s="2"/>
      <c r="AG336" s="2"/>
      <c r="AH336" s="2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</row>
    <row r="337" spans="2:48" x14ac:dyDescent="0.25">
      <c r="B337" s="22"/>
      <c r="C337" s="22"/>
      <c r="D337" s="22"/>
      <c r="E337" s="42"/>
      <c r="F337" s="40"/>
      <c r="G337" s="22"/>
      <c r="H337" s="22"/>
      <c r="I337" s="22"/>
      <c r="J337" s="22"/>
      <c r="K337" s="40"/>
      <c r="L337" s="22"/>
      <c r="M337" s="40"/>
      <c r="N337" s="22"/>
      <c r="O337" s="22"/>
      <c r="P337" s="22"/>
      <c r="Q337" s="22"/>
      <c r="R337" s="40"/>
      <c r="S337" s="2"/>
      <c r="T337" s="38"/>
      <c r="U337" s="66"/>
      <c r="V337" s="2"/>
      <c r="W337" s="2"/>
      <c r="X337" s="2"/>
      <c r="Y337" s="38"/>
      <c r="Z337" s="2"/>
      <c r="AA337" s="2"/>
      <c r="AB337" s="2"/>
      <c r="AC337" s="2"/>
      <c r="AD337" s="2"/>
      <c r="AE337" s="2"/>
      <c r="AF337" s="2"/>
      <c r="AG337" s="2"/>
      <c r="AH337" s="2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</row>
    <row r="338" spans="2:48" x14ac:dyDescent="0.25">
      <c r="B338" s="22"/>
      <c r="C338" s="22"/>
      <c r="D338" s="22"/>
      <c r="E338" s="42"/>
      <c r="F338" s="40"/>
      <c r="G338" s="22"/>
      <c r="H338" s="22"/>
      <c r="I338" s="22"/>
      <c r="J338" s="22"/>
      <c r="K338" s="40"/>
      <c r="L338" s="22"/>
      <c r="M338" s="40"/>
      <c r="N338" s="22"/>
      <c r="O338" s="22"/>
      <c r="P338" s="22"/>
      <c r="Q338" s="22"/>
      <c r="R338" s="40"/>
      <c r="S338" s="2"/>
      <c r="T338" s="38"/>
      <c r="U338" s="66"/>
      <c r="V338" s="2"/>
      <c r="W338" s="2"/>
      <c r="X338" s="2"/>
      <c r="Y338" s="38"/>
      <c r="Z338" s="2"/>
      <c r="AA338" s="2"/>
      <c r="AB338" s="2"/>
      <c r="AC338" s="2"/>
      <c r="AD338" s="2"/>
      <c r="AE338" s="2"/>
      <c r="AF338" s="2"/>
      <c r="AG338" s="2"/>
      <c r="AH338" s="2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</row>
    <row r="339" spans="2:48" x14ac:dyDescent="0.25">
      <c r="B339" s="22"/>
      <c r="C339" s="22"/>
      <c r="D339" s="22"/>
      <c r="E339" s="42"/>
      <c r="F339" s="40"/>
      <c r="G339" s="22"/>
      <c r="H339" s="22"/>
      <c r="I339" s="22"/>
      <c r="J339" s="22"/>
      <c r="K339" s="40"/>
      <c r="L339" s="22"/>
      <c r="M339" s="40"/>
      <c r="N339" s="22"/>
      <c r="O339" s="22"/>
      <c r="P339" s="22"/>
      <c r="Q339" s="22"/>
      <c r="R339" s="40"/>
      <c r="S339" s="2"/>
      <c r="T339" s="38"/>
      <c r="U339" s="66"/>
      <c r="V339" s="2"/>
      <c r="W339" s="2"/>
      <c r="X339" s="2"/>
      <c r="Y339" s="38"/>
      <c r="Z339" s="2"/>
      <c r="AA339" s="2"/>
      <c r="AB339" s="2"/>
      <c r="AC339" s="2"/>
      <c r="AD339" s="2"/>
      <c r="AE339" s="2"/>
      <c r="AF339" s="2"/>
      <c r="AG339" s="2"/>
      <c r="AH339" s="2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</row>
    <row r="340" spans="2:48" x14ac:dyDescent="0.25">
      <c r="B340" s="22"/>
      <c r="C340" s="22"/>
      <c r="D340" s="22"/>
      <c r="E340" s="42"/>
      <c r="F340" s="40"/>
      <c r="G340" s="22"/>
      <c r="H340" s="22"/>
      <c r="I340" s="22"/>
      <c r="J340" s="22"/>
      <c r="K340" s="40"/>
      <c r="L340" s="22"/>
      <c r="M340" s="40"/>
      <c r="N340" s="22"/>
      <c r="O340" s="22"/>
      <c r="P340" s="22"/>
      <c r="Q340" s="22"/>
      <c r="R340" s="40"/>
      <c r="S340" s="2"/>
      <c r="T340" s="38"/>
      <c r="U340" s="66"/>
      <c r="V340" s="2"/>
      <c r="W340" s="2"/>
      <c r="X340" s="2"/>
      <c r="Y340" s="38"/>
      <c r="Z340" s="2"/>
      <c r="AA340" s="2"/>
      <c r="AB340" s="2"/>
      <c r="AC340" s="2"/>
      <c r="AD340" s="2"/>
      <c r="AE340" s="2"/>
      <c r="AF340" s="2"/>
      <c r="AG340" s="2"/>
      <c r="AH340" s="2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</row>
    <row r="341" spans="2:48" x14ac:dyDescent="0.25">
      <c r="B341" s="22"/>
      <c r="C341" s="22"/>
      <c r="D341" s="22"/>
      <c r="E341" s="42"/>
      <c r="F341" s="40"/>
      <c r="G341" s="22"/>
      <c r="H341" s="22"/>
      <c r="I341" s="22"/>
      <c r="J341" s="22"/>
      <c r="K341" s="40"/>
      <c r="L341" s="22"/>
      <c r="M341" s="40"/>
      <c r="N341" s="22"/>
      <c r="O341" s="22"/>
      <c r="P341" s="22"/>
      <c r="Q341" s="22"/>
      <c r="R341" s="40"/>
      <c r="S341" s="2"/>
      <c r="T341" s="38"/>
      <c r="U341" s="66"/>
      <c r="V341" s="2"/>
      <c r="W341" s="2"/>
      <c r="X341" s="2"/>
      <c r="Y341" s="38"/>
      <c r="Z341" s="2"/>
      <c r="AA341" s="2"/>
      <c r="AB341" s="2"/>
      <c r="AC341" s="2"/>
      <c r="AD341" s="2"/>
      <c r="AE341" s="2"/>
      <c r="AF341" s="2"/>
      <c r="AG341" s="2"/>
      <c r="AH341" s="2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</row>
    <row r="342" spans="2:48" x14ac:dyDescent="0.25">
      <c r="B342" s="22"/>
      <c r="C342" s="22"/>
      <c r="D342" s="22"/>
      <c r="E342" s="42"/>
      <c r="F342" s="40"/>
      <c r="G342" s="22"/>
      <c r="H342" s="22"/>
      <c r="I342" s="22"/>
      <c r="J342" s="22"/>
      <c r="K342" s="40"/>
      <c r="L342" s="22"/>
      <c r="M342" s="40"/>
      <c r="N342" s="22"/>
      <c r="O342" s="22"/>
      <c r="P342" s="22"/>
      <c r="Q342" s="22"/>
      <c r="R342" s="40"/>
      <c r="S342" s="2"/>
      <c r="T342" s="38"/>
      <c r="U342" s="66"/>
      <c r="V342" s="2"/>
      <c r="W342" s="2"/>
      <c r="X342" s="2"/>
      <c r="Y342" s="38"/>
      <c r="Z342" s="2"/>
      <c r="AA342" s="2"/>
      <c r="AB342" s="2"/>
      <c r="AC342" s="2"/>
      <c r="AD342" s="2"/>
      <c r="AE342" s="2"/>
      <c r="AF342" s="2"/>
      <c r="AG342" s="2"/>
      <c r="AH342" s="2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</row>
    <row r="343" spans="2:48" x14ac:dyDescent="0.25">
      <c r="B343" s="22"/>
      <c r="C343" s="22"/>
      <c r="D343" s="22"/>
      <c r="E343" s="42"/>
      <c r="F343" s="40"/>
      <c r="G343" s="22"/>
      <c r="H343" s="22"/>
      <c r="I343" s="22"/>
      <c r="J343" s="22"/>
      <c r="K343" s="40"/>
      <c r="L343" s="22"/>
      <c r="M343" s="40"/>
      <c r="N343" s="22"/>
      <c r="O343" s="22"/>
      <c r="P343" s="22"/>
      <c r="Q343" s="22"/>
      <c r="R343" s="40"/>
      <c r="S343" s="2"/>
      <c r="T343" s="38"/>
      <c r="U343" s="66"/>
      <c r="V343" s="2"/>
      <c r="W343" s="2"/>
      <c r="X343" s="2"/>
      <c r="Y343" s="38"/>
      <c r="Z343" s="2"/>
      <c r="AA343" s="2"/>
      <c r="AB343" s="2"/>
      <c r="AC343" s="2"/>
      <c r="AD343" s="2"/>
      <c r="AE343" s="2"/>
      <c r="AF343" s="2"/>
      <c r="AG343" s="2"/>
      <c r="AH343" s="2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</row>
    <row r="344" spans="2:48" x14ac:dyDescent="0.25">
      <c r="B344" s="22"/>
      <c r="C344" s="22"/>
      <c r="D344" s="22"/>
      <c r="E344" s="42"/>
      <c r="F344" s="40"/>
      <c r="G344" s="22"/>
      <c r="H344" s="22"/>
      <c r="I344" s="22"/>
      <c r="J344" s="22"/>
      <c r="K344" s="40"/>
      <c r="L344" s="22"/>
      <c r="M344" s="40"/>
      <c r="N344" s="22"/>
      <c r="O344" s="22"/>
      <c r="P344" s="22"/>
      <c r="Q344" s="22"/>
      <c r="R344" s="40"/>
      <c r="S344" s="2"/>
      <c r="T344" s="38"/>
      <c r="U344" s="66"/>
      <c r="V344" s="2"/>
      <c r="W344" s="2"/>
      <c r="X344" s="2"/>
      <c r="Y344" s="38"/>
      <c r="Z344" s="2"/>
      <c r="AA344" s="2"/>
      <c r="AB344" s="2"/>
      <c r="AC344" s="2"/>
      <c r="AD344" s="2"/>
      <c r="AE344" s="2"/>
      <c r="AF344" s="2"/>
      <c r="AG344" s="2"/>
      <c r="AH344" s="2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</row>
    <row r="345" spans="2:48" x14ac:dyDescent="0.25">
      <c r="B345" s="22"/>
      <c r="C345" s="22"/>
      <c r="D345" s="22"/>
      <c r="E345" s="42"/>
      <c r="F345" s="40"/>
      <c r="G345" s="22"/>
      <c r="H345" s="22"/>
      <c r="I345" s="22"/>
      <c r="J345" s="22"/>
      <c r="K345" s="40"/>
      <c r="L345" s="22"/>
      <c r="M345" s="40"/>
      <c r="N345" s="22"/>
      <c r="O345" s="22"/>
      <c r="P345" s="22"/>
      <c r="Q345" s="22"/>
      <c r="R345" s="40"/>
      <c r="S345" s="2"/>
      <c r="T345" s="38"/>
      <c r="U345" s="66"/>
      <c r="V345" s="2"/>
      <c r="W345" s="2"/>
      <c r="X345" s="2"/>
      <c r="Y345" s="38"/>
      <c r="Z345" s="2"/>
      <c r="AA345" s="2"/>
      <c r="AB345" s="2"/>
      <c r="AC345" s="2"/>
      <c r="AD345" s="2"/>
      <c r="AE345" s="2"/>
      <c r="AF345" s="2"/>
      <c r="AG345" s="2"/>
      <c r="AH345" s="2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</row>
    <row r="346" spans="2:48" x14ac:dyDescent="0.25">
      <c r="B346" s="22"/>
      <c r="C346" s="22"/>
      <c r="D346" s="22"/>
      <c r="E346" s="42"/>
      <c r="F346" s="40"/>
      <c r="G346" s="22"/>
      <c r="H346" s="22"/>
      <c r="I346" s="22"/>
      <c r="J346" s="22"/>
      <c r="K346" s="40"/>
      <c r="L346" s="22"/>
      <c r="M346" s="40"/>
      <c r="N346" s="22"/>
      <c r="O346" s="22"/>
      <c r="P346" s="22"/>
      <c r="Q346" s="22"/>
      <c r="R346" s="40"/>
      <c r="S346" s="2"/>
      <c r="T346" s="38"/>
      <c r="U346" s="66"/>
      <c r="V346" s="2"/>
      <c r="W346" s="2"/>
      <c r="X346" s="2"/>
      <c r="Y346" s="38"/>
      <c r="Z346" s="2"/>
      <c r="AA346" s="2"/>
      <c r="AB346" s="2"/>
      <c r="AC346" s="2"/>
      <c r="AD346" s="2"/>
      <c r="AE346" s="2"/>
      <c r="AF346" s="2"/>
      <c r="AG346" s="2"/>
      <c r="AH346" s="2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</row>
    <row r="347" spans="2:48" x14ac:dyDescent="0.25">
      <c r="B347" s="22"/>
      <c r="C347" s="22"/>
      <c r="D347" s="22"/>
      <c r="E347" s="42"/>
      <c r="F347" s="40"/>
      <c r="G347" s="22"/>
      <c r="H347" s="22"/>
      <c r="I347" s="22"/>
      <c r="J347" s="22"/>
      <c r="K347" s="40"/>
      <c r="L347" s="22"/>
      <c r="M347" s="40"/>
      <c r="N347" s="22"/>
      <c r="O347" s="22"/>
      <c r="P347" s="22"/>
      <c r="Q347" s="22"/>
      <c r="R347" s="40"/>
      <c r="S347" s="2"/>
      <c r="T347" s="38"/>
      <c r="U347" s="66"/>
      <c r="V347" s="2"/>
      <c r="W347" s="2"/>
      <c r="X347" s="2"/>
      <c r="Y347" s="38"/>
      <c r="Z347" s="2"/>
      <c r="AA347" s="2"/>
      <c r="AB347" s="2"/>
      <c r="AC347" s="2"/>
      <c r="AD347" s="2"/>
      <c r="AE347" s="2"/>
      <c r="AF347" s="2"/>
      <c r="AG347" s="2"/>
      <c r="AH347" s="2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</row>
    <row r="348" spans="2:48" x14ac:dyDescent="0.25">
      <c r="B348" s="22"/>
      <c r="C348" s="22"/>
      <c r="D348" s="22"/>
      <c r="E348" s="42"/>
      <c r="F348" s="40"/>
      <c r="G348" s="22"/>
      <c r="H348" s="22"/>
      <c r="I348" s="22"/>
      <c r="J348" s="22"/>
      <c r="K348" s="40"/>
      <c r="L348" s="22"/>
      <c r="M348" s="40"/>
      <c r="N348" s="22"/>
      <c r="O348" s="22"/>
      <c r="P348" s="22"/>
      <c r="Q348" s="22"/>
      <c r="R348" s="40"/>
      <c r="S348" s="2"/>
      <c r="T348" s="38"/>
      <c r="U348" s="66"/>
      <c r="V348" s="2"/>
      <c r="W348" s="2"/>
      <c r="X348" s="2"/>
      <c r="Y348" s="38"/>
      <c r="Z348" s="2"/>
      <c r="AA348" s="2"/>
      <c r="AB348" s="2"/>
      <c r="AC348" s="2"/>
      <c r="AD348" s="2"/>
      <c r="AE348" s="2"/>
      <c r="AF348" s="2"/>
      <c r="AG348" s="2"/>
      <c r="AH348" s="2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</row>
    <row r="349" spans="2:48" x14ac:dyDescent="0.25">
      <c r="B349" s="22"/>
      <c r="C349" s="22"/>
      <c r="D349" s="22"/>
      <c r="E349" s="42"/>
      <c r="F349" s="40"/>
      <c r="G349" s="22"/>
      <c r="H349" s="22"/>
      <c r="I349" s="22"/>
      <c r="J349" s="22"/>
      <c r="K349" s="40"/>
      <c r="L349" s="22"/>
      <c r="M349" s="40"/>
      <c r="N349" s="22"/>
      <c r="O349" s="22"/>
      <c r="P349" s="22"/>
      <c r="Q349" s="22"/>
      <c r="R349" s="40"/>
      <c r="S349" s="2"/>
      <c r="T349" s="38"/>
      <c r="U349" s="66"/>
      <c r="V349" s="2"/>
      <c r="W349" s="2"/>
      <c r="X349" s="2"/>
      <c r="Y349" s="38"/>
      <c r="Z349" s="2"/>
      <c r="AA349" s="2"/>
      <c r="AB349" s="2"/>
      <c r="AC349" s="2"/>
      <c r="AD349" s="2"/>
      <c r="AE349" s="2"/>
      <c r="AF349" s="2"/>
      <c r="AG349" s="2"/>
      <c r="AH349" s="2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</row>
    <row r="350" spans="2:48" x14ac:dyDescent="0.25">
      <c r="B350" s="22"/>
      <c r="C350" s="22"/>
      <c r="D350" s="22"/>
      <c r="E350" s="42"/>
      <c r="F350" s="40"/>
      <c r="G350" s="22"/>
      <c r="H350" s="22"/>
      <c r="I350" s="22"/>
      <c r="J350" s="22"/>
      <c r="K350" s="40"/>
      <c r="L350" s="22"/>
      <c r="M350" s="40"/>
      <c r="N350" s="22"/>
      <c r="O350" s="22"/>
      <c r="P350" s="22"/>
      <c r="Q350" s="22"/>
      <c r="R350" s="40"/>
      <c r="S350" s="2"/>
      <c r="T350" s="38"/>
      <c r="U350" s="66"/>
      <c r="V350" s="2"/>
      <c r="W350" s="2"/>
      <c r="X350" s="2"/>
      <c r="Y350" s="38"/>
      <c r="Z350" s="2"/>
      <c r="AA350" s="2"/>
      <c r="AB350" s="2"/>
      <c r="AC350" s="2"/>
      <c r="AD350" s="2"/>
      <c r="AE350" s="2"/>
      <c r="AF350" s="2"/>
      <c r="AG350" s="2"/>
      <c r="AH350" s="2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</row>
    <row r="351" spans="2:48" x14ac:dyDescent="0.25">
      <c r="B351" s="22"/>
      <c r="C351" s="22"/>
      <c r="D351" s="22"/>
      <c r="E351" s="42"/>
      <c r="F351" s="40"/>
      <c r="G351" s="22"/>
      <c r="H351" s="22"/>
      <c r="I351" s="22"/>
      <c r="J351" s="22"/>
      <c r="K351" s="40"/>
      <c r="L351" s="22"/>
      <c r="M351" s="40"/>
      <c r="N351" s="22"/>
      <c r="O351" s="22"/>
      <c r="P351" s="22"/>
      <c r="Q351" s="22"/>
      <c r="R351" s="40"/>
      <c r="S351" s="2"/>
      <c r="T351" s="38"/>
      <c r="U351" s="66"/>
      <c r="V351" s="2"/>
      <c r="W351" s="2"/>
      <c r="X351" s="2"/>
      <c r="Y351" s="38"/>
      <c r="Z351" s="2"/>
      <c r="AA351" s="2"/>
      <c r="AB351" s="2"/>
      <c r="AC351" s="2"/>
      <c r="AD351" s="2"/>
      <c r="AE351" s="2"/>
      <c r="AF351" s="2"/>
      <c r="AG351" s="2"/>
      <c r="AH351" s="2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</row>
    <row r="352" spans="2:48" x14ac:dyDescent="0.25">
      <c r="B352" s="22"/>
      <c r="C352" s="22"/>
      <c r="D352" s="22"/>
      <c r="E352" s="42"/>
      <c r="F352" s="40"/>
      <c r="G352" s="22"/>
      <c r="H352" s="22"/>
      <c r="I352" s="22"/>
      <c r="J352" s="22"/>
      <c r="K352" s="40"/>
      <c r="L352" s="22"/>
      <c r="M352" s="40"/>
      <c r="N352" s="22"/>
      <c r="O352" s="22"/>
      <c r="P352" s="22"/>
      <c r="Q352" s="22"/>
      <c r="R352" s="40"/>
      <c r="S352" s="2"/>
      <c r="T352" s="38"/>
      <c r="U352" s="66"/>
      <c r="V352" s="2"/>
      <c r="W352" s="2"/>
      <c r="X352" s="2"/>
      <c r="Y352" s="38"/>
      <c r="Z352" s="2"/>
      <c r="AA352" s="2"/>
      <c r="AB352" s="2"/>
      <c r="AC352" s="2"/>
      <c r="AD352" s="2"/>
      <c r="AE352" s="2"/>
      <c r="AF352" s="2"/>
      <c r="AG352" s="2"/>
      <c r="AH352" s="2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</row>
    <row r="353" spans="2:48" x14ac:dyDescent="0.25">
      <c r="B353" s="22"/>
      <c r="C353" s="22"/>
      <c r="D353" s="22"/>
      <c r="E353" s="42"/>
      <c r="F353" s="40"/>
      <c r="G353" s="22"/>
      <c r="H353" s="22"/>
      <c r="I353" s="22"/>
      <c r="J353" s="22"/>
      <c r="K353" s="40"/>
      <c r="L353" s="22"/>
      <c r="M353" s="40"/>
      <c r="N353" s="22"/>
      <c r="O353" s="22"/>
      <c r="P353" s="22"/>
      <c r="Q353" s="22"/>
      <c r="R353" s="40"/>
      <c r="S353" s="2"/>
      <c r="T353" s="38"/>
      <c r="U353" s="66"/>
      <c r="V353" s="2"/>
      <c r="W353" s="2"/>
      <c r="X353" s="2"/>
      <c r="Y353" s="38"/>
      <c r="Z353" s="2"/>
      <c r="AA353" s="2"/>
      <c r="AB353" s="2"/>
      <c r="AC353" s="2"/>
      <c r="AD353" s="2"/>
      <c r="AE353" s="2"/>
      <c r="AF353" s="2"/>
      <c r="AG353" s="2"/>
      <c r="AH353" s="2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</row>
    <row r="354" spans="2:48" x14ac:dyDescent="0.25">
      <c r="B354" s="22"/>
      <c r="C354" s="22"/>
      <c r="D354" s="22"/>
      <c r="E354" s="42"/>
      <c r="F354" s="40"/>
      <c r="G354" s="22"/>
      <c r="H354" s="22"/>
      <c r="I354" s="22"/>
      <c r="J354" s="22"/>
      <c r="K354" s="40"/>
      <c r="L354" s="22"/>
      <c r="M354" s="40"/>
      <c r="N354" s="22"/>
      <c r="O354" s="22"/>
      <c r="P354" s="22"/>
      <c r="Q354" s="22"/>
      <c r="R354" s="40"/>
      <c r="S354" s="2"/>
      <c r="T354" s="38"/>
      <c r="U354" s="66"/>
      <c r="V354" s="2"/>
      <c r="W354" s="2"/>
      <c r="X354" s="2"/>
      <c r="Y354" s="38"/>
      <c r="Z354" s="2"/>
      <c r="AA354" s="2"/>
      <c r="AB354" s="2"/>
      <c r="AC354" s="2"/>
      <c r="AD354" s="2"/>
      <c r="AE354" s="2"/>
      <c r="AF354" s="2"/>
      <c r="AG354" s="2"/>
      <c r="AH354" s="2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</row>
    <row r="355" spans="2:48" x14ac:dyDescent="0.25">
      <c r="B355" s="22"/>
      <c r="C355" s="22"/>
      <c r="D355" s="22"/>
      <c r="E355" s="42"/>
      <c r="F355" s="40"/>
      <c r="G355" s="22"/>
      <c r="H355" s="22"/>
      <c r="I355" s="22"/>
      <c r="J355" s="22"/>
      <c r="K355" s="40"/>
      <c r="L355" s="22"/>
      <c r="M355" s="40"/>
      <c r="N355" s="22"/>
      <c r="O355" s="22"/>
      <c r="P355" s="22"/>
      <c r="Q355" s="22"/>
      <c r="R355" s="40"/>
      <c r="S355" s="2"/>
      <c r="T355" s="38"/>
      <c r="U355" s="66"/>
      <c r="V355" s="2"/>
      <c r="W355" s="2"/>
      <c r="X355" s="2"/>
      <c r="Y355" s="38"/>
      <c r="Z355" s="2"/>
      <c r="AA355" s="2"/>
      <c r="AB355" s="2"/>
      <c r="AC355" s="2"/>
      <c r="AD355" s="2"/>
      <c r="AE355" s="2"/>
      <c r="AF355" s="2"/>
      <c r="AG355" s="2"/>
      <c r="AH355" s="2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</row>
    <row r="356" spans="2:48" x14ac:dyDescent="0.25">
      <c r="B356" s="1">
        <v>0.98</v>
      </c>
      <c r="C356" s="20">
        <v>0.46667502550000001</v>
      </c>
      <c r="D356" s="20">
        <v>0.70143139649999997</v>
      </c>
      <c r="E356" s="62">
        <v>-107.4466392435</v>
      </c>
      <c r="F356" s="61">
        <v>-107.68980830309999</v>
      </c>
      <c r="G356" s="1">
        <v>-106.9897926492</v>
      </c>
      <c r="H356" s="1">
        <v>-106.9897926491</v>
      </c>
      <c r="I356" s="1">
        <v>-106.40890707200001</v>
      </c>
      <c r="J356" s="1">
        <v>-106.4089070723</v>
      </c>
      <c r="K356" s="61">
        <v>-106.58685859960001</v>
      </c>
      <c r="L356" s="21">
        <v>-107.4466392435</v>
      </c>
      <c r="M356" s="40">
        <v>-107.76925725629999</v>
      </c>
      <c r="N356" s="22">
        <v>-107.76925725620001</v>
      </c>
      <c r="O356" s="22">
        <v>-107.7083864098</v>
      </c>
      <c r="P356" s="22">
        <v>-107.2292973192</v>
      </c>
      <c r="Q356" s="22">
        <v>-107.2292973192</v>
      </c>
      <c r="R356" s="69">
        <v>-107.6525327536</v>
      </c>
      <c r="S356" s="2">
        <v>-107.4466392435</v>
      </c>
      <c r="T356" s="38">
        <v>-107.8140745245</v>
      </c>
      <c r="U356" s="66">
        <v>-107.8140745244</v>
      </c>
      <c r="V356" s="2">
        <v>-107.7914647728</v>
      </c>
      <c r="W356" s="2">
        <v>-107.28730277939999</v>
      </c>
      <c r="X356" s="2">
        <v>-107.2873027795</v>
      </c>
      <c r="Y356" s="65">
        <v>-107.6801401454</v>
      </c>
      <c r="Z356" s="2"/>
      <c r="AA356" s="2"/>
      <c r="AB356" s="2"/>
      <c r="AC356" s="2"/>
      <c r="AD356" s="2"/>
      <c r="AE356" s="2"/>
      <c r="AF356" s="2"/>
      <c r="AG356" s="2"/>
      <c r="AH356" s="2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</row>
    <row r="357" spans="2:48" x14ac:dyDescent="0.25">
      <c r="B357" s="1">
        <v>0.97</v>
      </c>
      <c r="C357" s="20">
        <v>0.46809748839999998</v>
      </c>
      <c r="D357" s="20">
        <v>0.69669334000000005</v>
      </c>
      <c r="E357" s="62">
        <v>-107.4094588774</v>
      </c>
      <c r="F357" s="61">
        <v>-107.65506131230001</v>
      </c>
      <c r="G357" s="1">
        <v>-106.9563282899</v>
      </c>
      <c r="H357" s="1">
        <v>-106.9563282177</v>
      </c>
      <c r="I357" s="1">
        <v>-106.3614891085</v>
      </c>
      <c r="J357" s="1">
        <v>-106.36148915939999</v>
      </c>
      <c r="K357" s="61">
        <v>-106.54479391540001</v>
      </c>
      <c r="L357" s="21">
        <v>-107.4094588774</v>
      </c>
      <c r="M357" s="40">
        <v>-107.7430817568</v>
      </c>
      <c r="N357" s="22">
        <v>-107.74308173199999</v>
      </c>
      <c r="O357" s="22">
        <v>-107.67342874320001</v>
      </c>
      <c r="P357" s="22">
        <v>-107.19217192319999</v>
      </c>
      <c r="Q357" s="22">
        <v>-107.19217196869999</v>
      </c>
      <c r="R357" s="69">
        <v>-107.6211081357</v>
      </c>
      <c r="S357" s="2">
        <v>-107.4094588774</v>
      </c>
      <c r="T357" s="38">
        <v>-107.7876083446</v>
      </c>
      <c r="U357" s="66">
        <v>-107.78760834000001</v>
      </c>
      <c r="V357" s="2">
        <v>-107.7562760381</v>
      </c>
      <c r="W357" s="2">
        <v>-107.2504622349</v>
      </c>
      <c r="X357" s="2">
        <v>-107.2504622388</v>
      </c>
      <c r="Y357" s="65">
        <v>-107.64876658910001</v>
      </c>
      <c r="Z357" s="2"/>
    </row>
    <row r="358" spans="2:48" x14ac:dyDescent="0.25">
      <c r="B358" s="1">
        <v>0.96</v>
      </c>
      <c r="C358" s="20">
        <v>0.46937039019999999</v>
      </c>
      <c r="D358" s="20">
        <v>0.69214168890000005</v>
      </c>
      <c r="E358" s="62">
        <v>-107.37060579129999</v>
      </c>
      <c r="F358" s="61">
        <v>-107.6183582173</v>
      </c>
      <c r="G358" s="1">
        <v>-106.9214109374</v>
      </c>
      <c r="H358" s="1">
        <v>-106.9214109354</v>
      </c>
      <c r="I358" s="1">
        <v>-106.31231798659999</v>
      </c>
      <c r="J358" s="1">
        <v>-106.31231798979999</v>
      </c>
      <c r="K358" s="61">
        <v>-106.50106925030001</v>
      </c>
      <c r="L358" s="21">
        <v>-107.37060579129999</v>
      </c>
      <c r="M358" s="40">
        <v>-107.7151262335</v>
      </c>
      <c r="N358" s="22">
        <v>-107.7151262321</v>
      </c>
      <c r="O358" s="22">
        <v>-107.63656906609999</v>
      </c>
      <c r="P358" s="22">
        <v>-107.15306746109999</v>
      </c>
      <c r="Q358" s="22">
        <v>-107.15800447479999</v>
      </c>
      <c r="R358" s="69">
        <v>-107.5877778893</v>
      </c>
      <c r="S358" s="2">
        <v>-107.37060579129999</v>
      </c>
      <c r="T358" s="38">
        <v>-107.7593652596</v>
      </c>
      <c r="U358" s="66">
        <v>-107.7593652593</v>
      </c>
      <c r="V358" s="2">
        <v>-107.71918906640001</v>
      </c>
      <c r="W358" s="2">
        <v>-107.211693474</v>
      </c>
      <c r="X358" s="2">
        <v>-107.2116934745</v>
      </c>
      <c r="Y358" s="65">
        <v>-107.615508222</v>
      </c>
      <c r="Z358" s="2"/>
    </row>
    <row r="359" spans="2:48" x14ac:dyDescent="0.25">
      <c r="B359" s="1">
        <v>0.95</v>
      </c>
      <c r="C359" s="20">
        <v>0.47049801660000001</v>
      </c>
      <c r="D359" s="20">
        <v>0.68776508280000004</v>
      </c>
      <c r="E359" s="62">
        <v>-107.32995893010001</v>
      </c>
      <c r="F359" s="61">
        <v>-107.5795995157</v>
      </c>
      <c r="G359" s="1">
        <v>-106.8849069672</v>
      </c>
      <c r="H359" s="1">
        <v>-106.88490696620001</v>
      </c>
      <c r="I359" s="1">
        <v>-106.26125269649999</v>
      </c>
      <c r="J359" s="1">
        <v>-106.2612526984</v>
      </c>
      <c r="K359" s="61">
        <v>-106.4555563591</v>
      </c>
      <c r="L359" s="21">
        <v>-107.32995893010001</v>
      </c>
      <c r="M359" s="40">
        <v>-107.68529461209999</v>
      </c>
      <c r="N359" s="22">
        <v>-107.6852946108</v>
      </c>
      <c r="O359" s="22">
        <v>-107.5977003393</v>
      </c>
      <c r="P359" s="22">
        <v>-107.1118822878</v>
      </c>
      <c r="Q359" s="22">
        <v>-107.13097361379999</v>
      </c>
      <c r="R359" s="69">
        <v>-107.5524435656</v>
      </c>
      <c r="S359" s="2">
        <v>-107.32995893010001</v>
      </c>
      <c r="T359" s="38">
        <v>-107.7292480645</v>
      </c>
      <c r="U359" s="66">
        <v>-107.72924806429999</v>
      </c>
      <c r="V359" s="2">
        <v>-107.6800980247</v>
      </c>
      <c r="W359" s="2">
        <v>-107.1709163549</v>
      </c>
      <c r="X359" s="2">
        <v>-107.1863945124</v>
      </c>
      <c r="Y359" s="65">
        <v>-107.5802612403</v>
      </c>
      <c r="Z359" s="2"/>
    </row>
    <row r="360" spans="2:48" x14ac:dyDescent="0.25">
      <c r="B360" s="1">
        <v>0.94</v>
      </c>
      <c r="C360" s="20">
        <v>0.47148596659999997</v>
      </c>
      <c r="D360" s="20">
        <v>0.68355559560000001</v>
      </c>
      <c r="E360" s="62">
        <v>-107.287392723</v>
      </c>
      <c r="F360" s="61">
        <v>-107.53867880369999</v>
      </c>
      <c r="G360" s="1">
        <v>-106.8466778168</v>
      </c>
      <c r="H360" s="1">
        <v>-106.8466777207</v>
      </c>
      <c r="I360" s="1">
        <v>-106.208146664</v>
      </c>
      <c r="J360" s="1">
        <v>-106.2081467183</v>
      </c>
      <c r="K360" s="61">
        <v>-106.4081208108</v>
      </c>
      <c r="L360" s="21">
        <v>-107.287392723</v>
      </c>
      <c r="M360" s="40">
        <v>-107.6534846401</v>
      </c>
      <c r="N360" s="22">
        <v>-107.6534846152</v>
      </c>
      <c r="O360" s="22">
        <v>-107.5567101239</v>
      </c>
      <c r="P360" s="22">
        <v>-107.0685093478</v>
      </c>
      <c r="Q360" s="22">
        <v>-107.1023314836</v>
      </c>
      <c r="R360" s="69">
        <v>-107.5150001169</v>
      </c>
      <c r="S360" s="2">
        <v>-107.287392723</v>
      </c>
      <c r="T360" s="38">
        <v>-107.6971535306</v>
      </c>
      <c r="U360" s="66">
        <v>-107.69715352590001</v>
      </c>
      <c r="V360" s="2">
        <v>-107.6388915948</v>
      </c>
      <c r="W360" s="2">
        <v>-107.12805746399999</v>
      </c>
      <c r="X360" s="2">
        <v>-107.1575581948</v>
      </c>
      <c r="Y360" s="65">
        <v>-107.5429160799</v>
      </c>
      <c r="Z360" s="2"/>
    </row>
    <row r="361" spans="2:48" x14ac:dyDescent="0.25">
      <c r="B361" s="1">
        <v>0.93</v>
      </c>
      <c r="C361" s="20">
        <v>0.47233759930000002</v>
      </c>
      <c r="D361" s="20">
        <v>0.6795057457</v>
      </c>
      <c r="E361" s="62">
        <v>-107.24277674690001</v>
      </c>
      <c r="F361" s="61">
        <v>-107.49548461960001</v>
      </c>
      <c r="G361" s="1">
        <v>-106.8065826464</v>
      </c>
      <c r="H361" s="1">
        <v>-106.80658252960001</v>
      </c>
      <c r="I361" s="1">
        <v>-106.15285087159999</v>
      </c>
      <c r="J361" s="1">
        <v>-106.1528510226</v>
      </c>
      <c r="K361" s="61">
        <v>-106.3586253444</v>
      </c>
      <c r="L361" s="21">
        <v>-107.24277674690001</v>
      </c>
      <c r="M361" s="40">
        <v>-107.6195888004</v>
      </c>
      <c r="N361" s="22">
        <v>-107.6195887162</v>
      </c>
      <c r="O361" s="22">
        <v>-107.5134801833</v>
      </c>
      <c r="P361" s="22">
        <v>-107.0228366673</v>
      </c>
      <c r="Q361" s="22">
        <v>-107.07194485460001</v>
      </c>
      <c r="R361" s="69">
        <v>-107.4753374543</v>
      </c>
      <c r="S361" s="2">
        <v>-107.24277674690001</v>
      </c>
      <c r="T361" s="38">
        <v>-107.6629735316</v>
      </c>
      <c r="U361" s="66">
        <v>-107.6629735185</v>
      </c>
      <c r="V361" s="2">
        <v>-107.59545280890001</v>
      </c>
      <c r="W361" s="2">
        <v>-107.0830624469</v>
      </c>
      <c r="X361" s="2">
        <v>-107.1269645412</v>
      </c>
      <c r="Y361" s="65">
        <v>-107.5033585191</v>
      </c>
      <c r="Z361" s="2"/>
    </row>
    <row r="362" spans="2:48" x14ac:dyDescent="0.25">
      <c r="B362" s="1">
        <v>0.92</v>
      </c>
      <c r="C362" s="20">
        <v>0.47305727250000001</v>
      </c>
      <c r="D362" s="20">
        <v>0.67560831750000006</v>
      </c>
      <c r="E362" s="62">
        <v>-107.1959753605</v>
      </c>
      <c r="F362" s="61">
        <v>-107.44989735510001</v>
      </c>
      <c r="G362" s="1">
        <v>-106.76447567069999</v>
      </c>
      <c r="H362" s="1">
        <v>-106.76447555030001</v>
      </c>
      <c r="I362" s="1">
        <v>-106.0952114226</v>
      </c>
      <c r="J362" s="1">
        <v>-106.0952115298</v>
      </c>
      <c r="K362" s="61">
        <v>-106.3069246938</v>
      </c>
      <c r="L362" s="21">
        <v>-107.1959753605</v>
      </c>
      <c r="M362" s="40">
        <v>-107.58349189170001</v>
      </c>
      <c r="N362" s="22">
        <v>-107.58349183279999</v>
      </c>
      <c r="O362" s="22">
        <v>-107.4678861301</v>
      </c>
      <c r="P362" s="22">
        <v>-106.98293064320001</v>
      </c>
      <c r="Q362" s="22">
        <v>-107.0396761566</v>
      </c>
      <c r="R362" s="69">
        <v>-107.4333373052</v>
      </c>
      <c r="S362" s="2">
        <v>-107.1959753605</v>
      </c>
      <c r="T362" s="38">
        <v>-107.62659262139999</v>
      </c>
      <c r="U362" s="66">
        <v>-107.62659261260001</v>
      </c>
      <c r="V362" s="2">
        <v>-107.5496583015</v>
      </c>
      <c r="W362" s="2">
        <v>-107.03592378179999</v>
      </c>
      <c r="X362" s="2">
        <v>-107.09447386719999</v>
      </c>
      <c r="Y362" s="65">
        <v>-107.4614671799</v>
      </c>
      <c r="Z362" s="2"/>
    </row>
    <row r="363" spans="2:48" x14ac:dyDescent="0.25">
      <c r="B363" s="1">
        <v>0.91</v>
      </c>
      <c r="C363" s="20">
        <v>0.47364796339999998</v>
      </c>
      <c r="D363" s="20">
        <v>0.67185752570000001</v>
      </c>
      <c r="E363" s="62">
        <v>-107.14684728589999</v>
      </c>
      <c r="F363" s="61">
        <v>-107.4017905088</v>
      </c>
      <c r="G363" s="1">
        <v>-106.7202062193</v>
      </c>
      <c r="H363" s="1">
        <v>-106.720206189</v>
      </c>
      <c r="I363" s="1">
        <v>-106.0350690126</v>
      </c>
      <c r="J363" s="1">
        <v>-106.03506905659999</v>
      </c>
      <c r="K363" s="61">
        <v>-106.2528698336</v>
      </c>
      <c r="L363" s="21">
        <v>-107.14684728589999</v>
      </c>
      <c r="M363" s="40">
        <v>-107.54507226779999</v>
      </c>
      <c r="N363" s="22">
        <v>-107.54507224210001</v>
      </c>
      <c r="O363" s="22">
        <v>-107.4197969949</v>
      </c>
      <c r="P363" s="22">
        <v>-106.9490504863</v>
      </c>
      <c r="Q363" s="22">
        <v>-107.0053826377</v>
      </c>
      <c r="R363" s="69">
        <v>-107.38887486580001</v>
      </c>
      <c r="S363" s="2">
        <v>-107.14684728589999</v>
      </c>
      <c r="T363" s="38">
        <v>-107.5878888259</v>
      </c>
      <c r="U363" s="66">
        <v>-107.5878888223</v>
      </c>
      <c r="V363" s="2">
        <v>-107.50137835450001</v>
      </c>
      <c r="W363" s="2">
        <v>-107.00515748239999</v>
      </c>
      <c r="X363" s="2">
        <v>-107.0599420538</v>
      </c>
      <c r="Y363" s="65">
        <v>-107.4171141594</v>
      </c>
      <c r="Z363" s="2"/>
    </row>
    <row r="364" spans="2:48" x14ac:dyDescent="0.25">
      <c r="B364" s="1">
        <v>0.9</v>
      </c>
      <c r="C364" s="20">
        <v>0.47411803699999999</v>
      </c>
      <c r="D364" s="20">
        <v>0.66824564679999998</v>
      </c>
      <c r="E364" s="62">
        <v>-107.0952451526</v>
      </c>
      <c r="F364" s="61">
        <v>-107.3510307622</v>
      </c>
      <c r="G364" s="1">
        <v>-106.6736189622</v>
      </c>
      <c r="H364" s="1">
        <v>-106.6736189583</v>
      </c>
      <c r="I364" s="1">
        <v>-105.9722593345</v>
      </c>
      <c r="J364" s="1">
        <v>-105.97225933679999</v>
      </c>
      <c r="K364" s="61">
        <v>-106.196303864</v>
      </c>
      <c r="L364" s="21">
        <v>-107.0952451526</v>
      </c>
      <c r="M364" s="40">
        <v>-107.50420306700001</v>
      </c>
      <c r="N364" s="22">
        <v>-107.5042030661</v>
      </c>
      <c r="O364" s="22">
        <v>-107.36907507310001</v>
      </c>
      <c r="P364" s="22">
        <v>-106.9129956435</v>
      </c>
      <c r="Q364" s="22">
        <v>-106.9689172178</v>
      </c>
      <c r="R364" s="69">
        <v>-107.34181885149999</v>
      </c>
      <c r="S364" s="2">
        <v>-107.0952451526</v>
      </c>
      <c r="T364" s="38">
        <v>-107.54673423840001</v>
      </c>
      <c r="U364" s="66">
        <v>-107.5467342382</v>
      </c>
      <c r="V364" s="2">
        <v>-107.4504761547</v>
      </c>
      <c r="W364" s="2">
        <v>-106.9687094427</v>
      </c>
      <c r="X364" s="2">
        <v>-107.023221299</v>
      </c>
      <c r="Y364" s="65">
        <v>-107.3701659219</v>
      </c>
      <c r="Z364" s="2"/>
    </row>
    <row r="365" spans="2:48" x14ac:dyDescent="0.25">
      <c r="B365" s="1">
        <v>0.89</v>
      </c>
      <c r="C365" s="20">
        <v>0.47446848250000001</v>
      </c>
      <c r="D365" s="20">
        <v>0.66476839210000005</v>
      </c>
      <c r="E365" s="62">
        <v>-107.04101501789999</v>
      </c>
      <c r="F365" s="61">
        <v>-107.2974755613</v>
      </c>
      <c r="G365" s="1">
        <v>-106.62455249200001</v>
      </c>
      <c r="H365" s="1">
        <v>-106.62455245699999</v>
      </c>
      <c r="I365" s="1">
        <v>-105.906612314</v>
      </c>
      <c r="J365" s="1">
        <v>-105.90661235340001</v>
      </c>
      <c r="K365" s="61">
        <v>-106.1370640936</v>
      </c>
      <c r="L365" s="21">
        <v>-107.04101501789999</v>
      </c>
      <c r="M365" s="40">
        <v>-107.4607471647</v>
      </c>
      <c r="N365" s="22">
        <v>-107.460747145</v>
      </c>
      <c r="O365" s="22">
        <v>-107.3155751206</v>
      </c>
      <c r="P365" s="22">
        <v>-106.8746134391</v>
      </c>
      <c r="Q365" s="22">
        <v>-106.93012656240001</v>
      </c>
      <c r="R365" s="69">
        <v>-107.29202854899999</v>
      </c>
      <c r="S365" s="2">
        <v>-107.04101501789999</v>
      </c>
      <c r="T365" s="38">
        <v>-107.502991892</v>
      </c>
      <c r="U365" s="66">
        <v>-107.50299188779999</v>
      </c>
      <c r="V365" s="2">
        <v>-107.39680749430001</v>
      </c>
      <c r="W365" s="2">
        <v>-106.9299142185</v>
      </c>
      <c r="X365" s="2">
        <v>-106.9841574655</v>
      </c>
      <c r="Y365" s="65">
        <v>-107.3204796859</v>
      </c>
      <c r="Z365" s="2"/>
    </row>
    <row r="366" spans="2:48" x14ac:dyDescent="0.25">
      <c r="B366" s="1">
        <v>0.88</v>
      </c>
      <c r="C366" s="20">
        <v>0.46808700310000001</v>
      </c>
      <c r="D366" s="20">
        <v>0.67285427529999997</v>
      </c>
      <c r="E366" s="62">
        <v>-107.1916887945</v>
      </c>
      <c r="F366" s="61">
        <v>-107.4365488781</v>
      </c>
      <c r="G366" s="1">
        <v>-106.83904330839999</v>
      </c>
      <c r="H366" s="1">
        <v>-106.7821194231</v>
      </c>
      <c r="I366" s="1">
        <v>-106.0967027984</v>
      </c>
      <c r="J366" s="1">
        <v>-106.11399318150001</v>
      </c>
      <c r="K366" s="61">
        <v>-106.2371453257</v>
      </c>
      <c r="L366" s="21">
        <v>-107.1916887945</v>
      </c>
      <c r="M366" s="40">
        <v>-107.4422367689</v>
      </c>
      <c r="N366" s="22">
        <v>-107.42774771329999</v>
      </c>
      <c r="O366" s="22">
        <v>-107.2380856515</v>
      </c>
      <c r="P366" s="22">
        <v>-106.84928622779999</v>
      </c>
      <c r="Q366" s="22">
        <v>-106.89353490720001</v>
      </c>
      <c r="R366" s="69">
        <v>-107.20148015869999</v>
      </c>
      <c r="S366" s="2">
        <v>-107.1916887945</v>
      </c>
      <c r="T366" s="38">
        <v>-107.48354305070001</v>
      </c>
      <c r="U366" s="66">
        <v>-107.47180813350001</v>
      </c>
      <c r="V366" s="2">
        <v>-107.3201071979</v>
      </c>
      <c r="W366" s="2">
        <v>-106.9058968496</v>
      </c>
      <c r="X366" s="2">
        <v>-106.95617270459999</v>
      </c>
      <c r="Y366" s="65">
        <v>-107.2796584809</v>
      </c>
      <c r="Z366" s="2"/>
    </row>
    <row r="367" spans="2:48" x14ac:dyDescent="0.25">
      <c r="B367" s="1">
        <v>0.87</v>
      </c>
      <c r="C367" s="20">
        <v>0.46824685910000002</v>
      </c>
      <c r="D367" s="20">
        <v>0.66942811999999996</v>
      </c>
      <c r="E367" s="62">
        <v>-107.1426159122</v>
      </c>
      <c r="F367" s="61">
        <v>-107.3877421928</v>
      </c>
      <c r="G367" s="1">
        <v>-106.7960464319</v>
      </c>
      <c r="H367" s="1">
        <v>-106.7391625705</v>
      </c>
      <c r="I367" s="1">
        <v>-106.0374878687</v>
      </c>
      <c r="J367" s="1">
        <v>-106.0658316235</v>
      </c>
      <c r="K367" s="61">
        <v>-106.1841631003</v>
      </c>
      <c r="L367" s="21">
        <v>-107.1426159122</v>
      </c>
      <c r="M367" s="40">
        <v>-107.3933662144</v>
      </c>
      <c r="N367" s="22">
        <v>-107.37911599909999</v>
      </c>
      <c r="O367" s="22">
        <v>-107.1785470131</v>
      </c>
      <c r="P367" s="22">
        <v>-106.80566000260001</v>
      </c>
      <c r="Q367" s="22">
        <v>-106.8499592549</v>
      </c>
      <c r="R367" s="69">
        <v>-107.1460486977</v>
      </c>
      <c r="S367" s="2">
        <v>-107.1426159122</v>
      </c>
      <c r="T367" s="38">
        <v>-107.4341568863</v>
      </c>
      <c r="U367" s="66">
        <v>-107.422729412</v>
      </c>
      <c r="V367" s="2">
        <v>-107.2607322061</v>
      </c>
      <c r="W367" s="2">
        <v>-106.8550959916</v>
      </c>
      <c r="X367" s="2">
        <v>-106.9121886292</v>
      </c>
      <c r="Y367" s="65">
        <v>-107.224241151</v>
      </c>
      <c r="Z367" s="2"/>
    </row>
    <row r="368" spans="2:48" x14ac:dyDescent="0.25">
      <c r="B368" s="1">
        <v>0.86</v>
      </c>
      <c r="C368" s="20">
        <v>0.46831087040000002</v>
      </c>
      <c r="D368" s="20">
        <v>0.66609996059999999</v>
      </c>
      <c r="E368" s="62">
        <v>-107.090593328</v>
      </c>
      <c r="F368" s="61">
        <v>-107.3358752053</v>
      </c>
      <c r="G368" s="1">
        <v>-106.75020403489999</v>
      </c>
      <c r="H368" s="1">
        <v>-106.6933607747</v>
      </c>
      <c r="I368" s="1">
        <v>-105.97506223169999</v>
      </c>
      <c r="J368" s="1">
        <v>-106.01468508550001</v>
      </c>
      <c r="K368" s="61">
        <v>-106.1281556893</v>
      </c>
      <c r="L368" s="21">
        <v>-107.090593328</v>
      </c>
      <c r="M368" s="40">
        <v>-107.34144324</v>
      </c>
      <c r="N368" s="22">
        <v>-107.3274227383</v>
      </c>
      <c r="O368" s="22">
        <v>-107.115730013</v>
      </c>
      <c r="P368" s="22">
        <v>-106.75921410639999</v>
      </c>
      <c r="Q368" s="22">
        <v>-106.80355344109999</v>
      </c>
      <c r="R368" s="69">
        <v>-107.08739654270001</v>
      </c>
      <c r="S368" s="2">
        <v>-107.090593328</v>
      </c>
      <c r="T368" s="38">
        <v>-107.38173176479999</v>
      </c>
      <c r="U368" s="66">
        <v>-107.3706013</v>
      </c>
      <c r="V368" s="2">
        <v>-107.19809509620001</v>
      </c>
      <c r="W368" s="2">
        <v>-106.8084357141</v>
      </c>
      <c r="X368" s="2">
        <v>-106.8653641205</v>
      </c>
      <c r="Y368" s="65">
        <v>-107.1656053369</v>
      </c>
      <c r="Z368" s="2"/>
    </row>
    <row r="369" spans="2:26" x14ac:dyDescent="0.25">
      <c r="B369" s="1">
        <v>0.85</v>
      </c>
      <c r="C369" s="20">
        <v>0.46828418459999999</v>
      </c>
      <c r="D369" s="20">
        <v>0.66286389609999996</v>
      </c>
      <c r="E369" s="62">
        <v>-107.0354457864</v>
      </c>
      <c r="F369" s="61">
        <v>-107.2807780286</v>
      </c>
      <c r="G369" s="1">
        <v>-106.7013363283</v>
      </c>
      <c r="H369" s="1">
        <v>-106.6445349033</v>
      </c>
      <c r="I369" s="1">
        <v>-105.9092377114</v>
      </c>
      <c r="J369" s="1">
        <v>-105.9603726598</v>
      </c>
      <c r="K369" s="61">
        <v>-106.0689396776</v>
      </c>
      <c r="L369" s="21">
        <v>-107.0354457864</v>
      </c>
      <c r="M369" s="40">
        <v>-107.28629704780001</v>
      </c>
      <c r="N369" s="22">
        <v>-107.2724977295</v>
      </c>
      <c r="O369" s="22">
        <v>-107.04945656229999</v>
      </c>
      <c r="P369" s="22">
        <v>-106.7097655302</v>
      </c>
      <c r="Q369" s="22">
        <v>-106.7541345499</v>
      </c>
      <c r="R369" s="69">
        <v>-107.02534804290001</v>
      </c>
      <c r="S369" s="2">
        <v>-107.0354457864</v>
      </c>
      <c r="T369" s="38">
        <v>-107.3260966398</v>
      </c>
      <c r="U369" s="66">
        <v>-107.3152531888</v>
      </c>
      <c r="V369" s="2">
        <v>-107.1320177387</v>
      </c>
      <c r="W369" s="2">
        <v>-106.75875628190001</v>
      </c>
      <c r="X369" s="2">
        <v>-106.8155166972</v>
      </c>
      <c r="Y369" s="65">
        <v>-107.1035745642</v>
      </c>
      <c r="Z369" s="2"/>
    </row>
    <row r="370" spans="2:26" x14ac:dyDescent="0.25">
      <c r="B370" s="1">
        <v>0.84</v>
      </c>
      <c r="C370" s="20">
        <v>0.4681685927</v>
      </c>
      <c r="D370" s="20">
        <v>0.65971760270000002</v>
      </c>
      <c r="E370" s="62">
        <v>-106.976988625</v>
      </c>
      <c r="F370" s="61">
        <v>-107.22227053</v>
      </c>
      <c r="G370" s="1">
        <v>-106.6492537738</v>
      </c>
      <c r="H370" s="1">
        <v>-106.592495649</v>
      </c>
      <c r="I370" s="1">
        <v>-105.839815716</v>
      </c>
      <c r="J370" s="1">
        <v>-105.90270354979999</v>
      </c>
      <c r="K370" s="61">
        <v>-106.00632185000001</v>
      </c>
      <c r="L370" s="21">
        <v>-106.976988625</v>
      </c>
      <c r="M370" s="40">
        <v>-107.2277467728</v>
      </c>
      <c r="N370" s="22">
        <v>-107.2141604415</v>
      </c>
      <c r="O370" s="22">
        <v>-106.9795379083</v>
      </c>
      <c r="P370" s="22">
        <v>-106.6571220172</v>
      </c>
      <c r="Q370" s="22">
        <v>-106.70151005060001</v>
      </c>
      <c r="R370" s="69">
        <v>-106.9597168888</v>
      </c>
      <c r="S370" s="2">
        <v>-106.976988625</v>
      </c>
      <c r="T370" s="38">
        <v>-107.26707057270001</v>
      </c>
      <c r="U370" s="66">
        <v>-107.2565043255</v>
      </c>
      <c r="V370" s="2">
        <v>-107.0623115209</v>
      </c>
      <c r="W370" s="2">
        <v>-106.7058667858</v>
      </c>
      <c r="X370" s="2">
        <v>-106.7624546524</v>
      </c>
      <c r="Y370" s="65">
        <v>-107.03796191559999</v>
      </c>
      <c r="Z370" s="2"/>
    </row>
    <row r="371" spans="2:26" x14ac:dyDescent="0.25">
      <c r="B371" s="1">
        <v>0.83</v>
      </c>
      <c r="C371" s="20">
        <v>0.46796695459999998</v>
      </c>
      <c r="D371" s="20">
        <v>0.65665774139999999</v>
      </c>
      <c r="E371" s="62">
        <v>-106.91502706999999</v>
      </c>
      <c r="F371" s="61">
        <v>-107.16016184679999</v>
      </c>
      <c r="G371" s="1">
        <v>-106.5937567759</v>
      </c>
      <c r="H371" s="1">
        <v>-106.5370437622</v>
      </c>
      <c r="I371" s="1">
        <v>-105.76658756800001</v>
      </c>
      <c r="J371" s="1">
        <v>-105.84147689140001</v>
      </c>
      <c r="K371" s="61">
        <v>-105.9400988892</v>
      </c>
      <c r="L371" s="21">
        <v>-106.91502706999999</v>
      </c>
      <c r="M371" s="40">
        <v>-107.1656009392</v>
      </c>
      <c r="N371" s="22">
        <v>-107.15221968260001</v>
      </c>
      <c r="O371" s="22">
        <v>-106.9057743881</v>
      </c>
      <c r="P371" s="22">
        <v>-106.60108171749999</v>
      </c>
      <c r="Q371" s="22">
        <v>-106.6454775214</v>
      </c>
      <c r="R371" s="69">
        <v>-106.89030592420001</v>
      </c>
      <c r="S371" s="2">
        <v>-106.91502706999999</v>
      </c>
      <c r="T371" s="38">
        <v>-107.204462056</v>
      </c>
      <c r="U371" s="66">
        <v>-107.1941633186</v>
      </c>
      <c r="V371" s="2">
        <v>-106.9887770111</v>
      </c>
      <c r="W371" s="2">
        <v>-106.6495665689</v>
      </c>
      <c r="X371" s="2">
        <v>-106.705976394</v>
      </c>
      <c r="Y371" s="65">
        <v>-106.9685696693</v>
      </c>
      <c r="Z371" s="2"/>
    </row>
    <row r="372" spans="2:26" x14ac:dyDescent="0.25">
      <c r="B372" s="1">
        <v>0.82</v>
      </c>
      <c r="C372" s="20">
        <v>0.46767727730000003</v>
      </c>
      <c r="D372" s="20">
        <v>0.6536849267</v>
      </c>
      <c r="E372" s="62">
        <v>-106.8493554905</v>
      </c>
      <c r="F372" s="61">
        <v>-107.0942497618</v>
      </c>
      <c r="G372" s="1">
        <v>-106.53463528899999</v>
      </c>
      <c r="H372" s="1">
        <v>-106.4779693542</v>
      </c>
      <c r="I372" s="1">
        <v>-105.68933397710001</v>
      </c>
      <c r="J372" s="1">
        <v>-105.776481237</v>
      </c>
      <c r="K372" s="61">
        <v>-105.8700569615</v>
      </c>
      <c r="L372" s="21">
        <v>-106.8493554905</v>
      </c>
      <c r="M372" s="40">
        <v>-107.0996567072</v>
      </c>
      <c r="N372" s="22">
        <v>-107.0864728029</v>
      </c>
      <c r="O372" s="22">
        <v>-106.82795467930001</v>
      </c>
      <c r="P372" s="22">
        <v>-106.54143230939999</v>
      </c>
      <c r="Q372" s="22">
        <v>-106.5858237831</v>
      </c>
      <c r="R372" s="69">
        <v>-106.81690631230001</v>
      </c>
      <c r="S372" s="2">
        <v>-106.8493554905</v>
      </c>
      <c r="T372" s="38">
        <v>-107.1380683005</v>
      </c>
      <c r="U372" s="66">
        <v>-107.1280273651</v>
      </c>
      <c r="V372" s="2">
        <v>-106.9112031886</v>
      </c>
      <c r="W372" s="2">
        <v>-106.5896443222</v>
      </c>
      <c r="X372" s="2">
        <v>-106.64586954240001</v>
      </c>
      <c r="Y372" s="65">
        <v>-106.8951885157</v>
      </c>
      <c r="Z372" s="2"/>
    </row>
    <row r="373" spans="2:26" x14ac:dyDescent="0.25">
      <c r="B373" s="1">
        <v>0.81</v>
      </c>
      <c r="C373" s="20">
        <v>0.46730443459999998</v>
      </c>
      <c r="D373" s="20">
        <v>0.65079325359999995</v>
      </c>
      <c r="E373" s="62">
        <v>-106.7797565959</v>
      </c>
      <c r="F373" s="61">
        <v>-107.0243197657</v>
      </c>
      <c r="G373" s="1">
        <v>-106.4716669555</v>
      </c>
      <c r="H373" s="1">
        <v>-106.4150505301</v>
      </c>
      <c r="I373" s="1">
        <v>-105.60782326979999</v>
      </c>
      <c r="J373" s="1">
        <v>-105.7074931452</v>
      </c>
      <c r="K373" s="61">
        <v>-105.7959703878</v>
      </c>
      <c r="L373" s="21">
        <v>-106.7797565959</v>
      </c>
      <c r="M373" s="40">
        <v>-107.0296991668</v>
      </c>
      <c r="N373" s="22">
        <v>-107.0167051155</v>
      </c>
      <c r="O373" s="22">
        <v>-106.7458553127</v>
      </c>
      <c r="P373" s="22">
        <v>-106.4799587365</v>
      </c>
      <c r="Q373" s="22">
        <v>-106.5223237708</v>
      </c>
      <c r="R373" s="69">
        <v>-106.7392972934</v>
      </c>
      <c r="S373" s="2">
        <v>-106.7797565959</v>
      </c>
      <c r="T373" s="38">
        <v>-107.067674478</v>
      </c>
      <c r="U373" s="66">
        <v>-107.057881623</v>
      </c>
      <c r="V373" s="2">
        <v>-106.8293667648</v>
      </c>
      <c r="W373" s="2">
        <v>-106.5258773029</v>
      </c>
      <c r="X373" s="2">
        <v>-106.5819100643</v>
      </c>
      <c r="Y373" s="65">
        <v>-106.8175968071</v>
      </c>
      <c r="Z373" s="2"/>
    </row>
    <row r="374" spans="2:26" x14ac:dyDescent="0.25">
      <c r="B374" s="1">
        <v>0.8</v>
      </c>
      <c r="C374" s="20">
        <v>0.46684840020000001</v>
      </c>
      <c r="D374" s="20">
        <v>0.64798099610000004</v>
      </c>
      <c r="E374" s="62">
        <v>-106.7060005917</v>
      </c>
      <c r="F374" s="61">
        <v>-106.9501444281</v>
      </c>
      <c r="G374" s="1">
        <v>-106.40461727509999</v>
      </c>
      <c r="H374" s="1">
        <v>-106.3480530543</v>
      </c>
      <c r="I374" s="1">
        <v>-105.52181145199999</v>
      </c>
      <c r="J374" s="1">
        <v>-105.6342768654</v>
      </c>
      <c r="K374" s="61">
        <v>-105.7176014054</v>
      </c>
      <c r="L374" s="21">
        <v>-106.7060005917</v>
      </c>
      <c r="M374" s="40">
        <v>-106.955500458</v>
      </c>
      <c r="N374" s="22">
        <v>-106.9426888779</v>
      </c>
      <c r="O374" s="22">
        <v>-106.65923952999999</v>
      </c>
      <c r="P374" s="22">
        <v>-106.4174839101</v>
      </c>
      <c r="Q374" s="22">
        <v>-106.4547397221</v>
      </c>
      <c r="R374" s="69">
        <v>-106.65724482429999</v>
      </c>
      <c r="S374" s="2">
        <v>-106.7060005917</v>
      </c>
      <c r="T374" s="38">
        <v>-106.993052901</v>
      </c>
      <c r="U374" s="66">
        <v>-106.98349824890001</v>
      </c>
      <c r="V374" s="2">
        <v>-106.7430313146</v>
      </c>
      <c r="W374" s="2">
        <v>-106.45764281620001</v>
      </c>
      <c r="X374" s="2">
        <v>-106.5138612384</v>
      </c>
      <c r="Y374" s="65">
        <v>-106.7355597156</v>
      </c>
      <c r="Z374" s="2"/>
    </row>
    <row r="375" spans="2:26" x14ac:dyDescent="0.25">
      <c r="B375" s="1">
        <v>0.79</v>
      </c>
      <c r="C375" s="20">
        <v>0.46631512510000001</v>
      </c>
      <c r="D375" s="20">
        <v>0.64524063389999997</v>
      </c>
      <c r="E375" s="62">
        <v>-106.6278442661</v>
      </c>
      <c r="F375" s="61">
        <v>-106.87148246309999</v>
      </c>
      <c r="G375" s="1">
        <v>-106.3332381164</v>
      </c>
      <c r="H375" s="1">
        <v>-106.276729393</v>
      </c>
      <c r="I375" s="1">
        <v>-105.4310410208</v>
      </c>
      <c r="J375" s="1">
        <v>-105.5565831843</v>
      </c>
      <c r="K375" s="61">
        <v>-105.63469913500001</v>
      </c>
      <c r="L375" s="21">
        <v>-106.6278442661</v>
      </c>
      <c r="M375" s="40">
        <v>-106.87681899</v>
      </c>
      <c r="N375" s="22">
        <v>-106.86418264869999</v>
      </c>
      <c r="O375" s="22">
        <v>-106.5705011778</v>
      </c>
      <c r="P375" s="22">
        <v>-106.35064867120001</v>
      </c>
      <c r="Q375" s="22">
        <v>-106.3828201556</v>
      </c>
      <c r="R375" s="69">
        <v>-106.5678566772</v>
      </c>
      <c r="S375" s="2">
        <v>-106.6278442661</v>
      </c>
      <c r="T375" s="38">
        <v>-106.91396212630001</v>
      </c>
      <c r="U375" s="66">
        <v>-106.9046356838</v>
      </c>
      <c r="V375" s="2">
        <v>-106.65194663130001</v>
      </c>
      <c r="W375" s="2">
        <v>-106.38975504920001</v>
      </c>
      <c r="X375" s="2">
        <v>-106.4414727038</v>
      </c>
      <c r="Y375" s="65">
        <v>-106.648828525</v>
      </c>
      <c r="Z375" s="2"/>
    </row>
    <row r="376" spans="2:26" x14ac:dyDescent="0.25">
      <c r="B376" s="1">
        <v>0.78</v>
      </c>
      <c r="C376" s="20">
        <v>0.46568681499999998</v>
      </c>
      <c r="D376" s="20">
        <v>0.64034557700000005</v>
      </c>
      <c r="E376" s="62">
        <v>-106.5450300509</v>
      </c>
      <c r="F376" s="61">
        <v>-106.78807777</v>
      </c>
      <c r="G376" s="1">
        <v>-106.2572669189</v>
      </c>
      <c r="H376" s="1">
        <v>-106.2008171791</v>
      </c>
      <c r="I376" s="1">
        <v>-105.3352394532</v>
      </c>
      <c r="J376" s="1">
        <v>-105.47414850440001</v>
      </c>
      <c r="K376" s="61">
        <v>-105.54699885620001</v>
      </c>
      <c r="L376" s="21">
        <v>-106.5450300509</v>
      </c>
      <c r="M376" s="40">
        <v>-106.7933982508</v>
      </c>
      <c r="N376" s="22">
        <v>-106.7809300295</v>
      </c>
      <c r="O376" s="22">
        <v>-106.4788038933</v>
      </c>
      <c r="P376" s="22">
        <v>-106.27919222369999</v>
      </c>
      <c r="Q376" s="22">
        <v>-106.306297939</v>
      </c>
      <c r="R376" s="69">
        <v>-106.4714411357</v>
      </c>
      <c r="S376" s="2">
        <v>-106.5450300509</v>
      </c>
      <c r="T376" s="38">
        <v>-106.8301460847</v>
      </c>
      <c r="U376" s="66">
        <v>-106.8210374218</v>
      </c>
      <c r="V376" s="2">
        <v>-106.5571391827</v>
      </c>
      <c r="W376" s="2">
        <v>-106.31728088369999</v>
      </c>
      <c r="X376" s="2">
        <v>-106.3644790031</v>
      </c>
      <c r="Y376" s="65">
        <v>-106.5558471934</v>
      </c>
      <c r="Z376" s="2"/>
    </row>
    <row r="377" spans="2:26" x14ac:dyDescent="0.25">
      <c r="B377" s="1">
        <v>0.77</v>
      </c>
      <c r="C377" s="20">
        <v>0.4649828808</v>
      </c>
      <c r="D377" s="20">
        <v>0.63390108209999996</v>
      </c>
      <c r="E377" s="62">
        <v>-106.45728494639999</v>
      </c>
      <c r="F377" s="61">
        <v>-106.6996584298</v>
      </c>
      <c r="G377" s="1">
        <v>-106.1764252377</v>
      </c>
      <c r="H377" s="1">
        <v>-106.1200384804</v>
      </c>
      <c r="I377" s="1">
        <v>-105.23411839329999</v>
      </c>
      <c r="J377" s="1">
        <v>-105.3866933692</v>
      </c>
      <c r="K377" s="61">
        <v>-105.4542204179</v>
      </c>
      <c r="L377" s="21">
        <v>-106.45728494639999</v>
      </c>
      <c r="M377" s="40">
        <v>-106.7049661935</v>
      </c>
      <c r="N377" s="22">
        <v>-106.6926590346</v>
      </c>
      <c r="O377" s="22">
        <v>-106.3818755807</v>
      </c>
      <c r="P377" s="22">
        <v>-106.2028379244</v>
      </c>
      <c r="Q377" s="22">
        <v>-106.2248896835</v>
      </c>
      <c r="R377" s="69">
        <v>-106.3697115951</v>
      </c>
      <c r="S377" s="2">
        <v>-106.45728494639999</v>
      </c>
      <c r="T377" s="38">
        <v>-106.7413329566</v>
      </c>
      <c r="U377" s="66">
        <v>-106.732431445</v>
      </c>
      <c r="V377" s="2">
        <v>-106.4602123411</v>
      </c>
      <c r="W377" s="2">
        <v>-106.239939994</v>
      </c>
      <c r="X377" s="2">
        <v>-106.2825986994</v>
      </c>
      <c r="Y377" s="65">
        <v>-106.4544522146</v>
      </c>
      <c r="Z377" s="2"/>
    </row>
    <row r="378" spans="2:26" x14ac:dyDescent="0.25">
      <c r="B378" s="1">
        <v>0.76</v>
      </c>
      <c r="C378" s="20">
        <v>0.46419602770000001</v>
      </c>
      <c r="D378" s="20">
        <v>0.62738224850000002</v>
      </c>
      <c r="E378" s="62">
        <v>-106.36431947520001</v>
      </c>
      <c r="F378" s="61">
        <v>-106.6059356956</v>
      </c>
      <c r="G378" s="1">
        <v>-106.0904182372</v>
      </c>
      <c r="H378" s="1">
        <v>-106.0340989267</v>
      </c>
      <c r="I378" s="1">
        <v>-105.1273728747</v>
      </c>
      <c r="J378" s="1">
        <v>-105.29392196960001</v>
      </c>
      <c r="K378" s="61">
        <v>-105.35606819900001</v>
      </c>
      <c r="L378" s="21">
        <v>-106.36431947520001</v>
      </c>
      <c r="M378" s="40">
        <v>-106.6112338173</v>
      </c>
      <c r="N378" s="22">
        <v>-106.5990807439</v>
      </c>
      <c r="O378" s="22">
        <v>-106.2794228451</v>
      </c>
      <c r="P378" s="22">
        <v>-106.1212919327</v>
      </c>
      <c r="Q378" s="22">
        <v>-106.1382932234</v>
      </c>
      <c r="R378" s="69">
        <v>-106.2623697578</v>
      </c>
      <c r="S378" s="2">
        <v>-106.36431947520001</v>
      </c>
      <c r="T378" s="38">
        <v>-106.6472342273</v>
      </c>
      <c r="U378" s="66">
        <v>-106.63852875809999</v>
      </c>
      <c r="V378" s="2">
        <v>-106.3577517353</v>
      </c>
      <c r="W378" s="2">
        <v>-106.1574361942</v>
      </c>
      <c r="X378" s="2">
        <v>-106.1955324581</v>
      </c>
      <c r="Y378" s="65">
        <v>-106.3474637624</v>
      </c>
      <c r="Z378" s="2"/>
    </row>
    <row r="379" spans="2:26" x14ac:dyDescent="0.25">
      <c r="B379" s="1">
        <v>0.75</v>
      </c>
      <c r="C379" s="20">
        <v>0.46332591049999999</v>
      </c>
      <c r="D379" s="20">
        <v>0.62078999109999999</v>
      </c>
      <c r="E379" s="62">
        <v>-106.2658265007</v>
      </c>
      <c r="F379" s="61">
        <v>-106.5066028024</v>
      </c>
      <c r="G379" s="1">
        <v>-105.9989330133</v>
      </c>
      <c r="H379" s="1">
        <v>-105.9426862258</v>
      </c>
      <c r="I379" s="1">
        <v>-105.01467965019999</v>
      </c>
      <c r="J379" s="1">
        <v>-105.19552055210001</v>
      </c>
      <c r="K379" s="61">
        <v>-105.2522295839</v>
      </c>
      <c r="L379" s="21">
        <v>-106.2658265007</v>
      </c>
      <c r="M379" s="40">
        <v>-106.51189419879999</v>
      </c>
      <c r="N379" s="22">
        <v>-106.49988833330001</v>
      </c>
      <c r="O379" s="22">
        <v>-106.171136881</v>
      </c>
      <c r="P379" s="22">
        <v>-106.034242083</v>
      </c>
      <c r="Q379" s="22">
        <v>-106.0461852426</v>
      </c>
      <c r="R379" s="69">
        <v>-106.1490995954</v>
      </c>
      <c r="S379" s="2">
        <v>-106.2658265007</v>
      </c>
      <c r="T379" s="38">
        <v>-106.5475434974</v>
      </c>
      <c r="U379" s="66">
        <v>-106.53902246520001</v>
      </c>
      <c r="V379" s="2">
        <v>-106.2494439638</v>
      </c>
      <c r="W379" s="2">
        <v>-106.069455723</v>
      </c>
      <c r="X379" s="2">
        <v>-106.1029613282</v>
      </c>
      <c r="Y379" s="65">
        <v>-106.23456613960001</v>
      </c>
      <c r="Z379" s="2"/>
    </row>
    <row r="380" spans="2:26" x14ac:dyDescent="0.25">
      <c r="B380" s="1">
        <v>0.74</v>
      </c>
      <c r="C380" s="20">
        <v>0.46237237479999999</v>
      </c>
      <c r="D380" s="20">
        <v>0.61412511999999997</v>
      </c>
      <c r="E380" s="62">
        <v>-106.1614799978</v>
      </c>
      <c r="F380" s="61">
        <v>-106.4013337546</v>
      </c>
      <c r="G380" s="1">
        <v>-105.90163748729999</v>
      </c>
      <c r="H380" s="1">
        <v>-105.845468639</v>
      </c>
      <c r="I380" s="1">
        <v>-104.8956956944</v>
      </c>
      <c r="J380" s="1">
        <v>-105.09115615</v>
      </c>
      <c r="K380" s="61">
        <v>-105.1423739105</v>
      </c>
      <c r="L380" s="21">
        <v>-106.1614799978</v>
      </c>
      <c r="M380" s="40">
        <v>-106.4066212123</v>
      </c>
      <c r="N380" s="22">
        <v>-106.3947557191</v>
      </c>
      <c r="O380" s="22">
        <v>-106.05669480660001</v>
      </c>
      <c r="P380" s="22">
        <v>-105.9413566671</v>
      </c>
      <c r="Q380" s="22">
        <v>-105.9482170217</v>
      </c>
      <c r="R380" s="69">
        <v>-106.02956638240001</v>
      </c>
      <c r="S380" s="2">
        <v>-106.1614799978</v>
      </c>
      <c r="T380" s="38">
        <v>-106.4419352874</v>
      </c>
      <c r="U380" s="66">
        <v>-106.4335864764</v>
      </c>
      <c r="V380" s="2">
        <v>-106.13495821390001</v>
      </c>
      <c r="W380" s="2">
        <v>-105.9758065271</v>
      </c>
      <c r="X380" s="2">
        <v>-106.00454411440001</v>
      </c>
      <c r="Y380" s="65">
        <v>-106.1154246672</v>
      </c>
      <c r="Z380" s="2"/>
    </row>
    <row r="381" spans="2:26" x14ac:dyDescent="0.25">
      <c r="B381" s="1">
        <v>0.73</v>
      </c>
      <c r="C381" s="20">
        <v>0.46133523780000002</v>
      </c>
      <c r="D381" s="20">
        <v>0.60738888830000004</v>
      </c>
      <c r="E381" s="62">
        <v>-106.0509337705</v>
      </c>
      <c r="F381" s="61">
        <v>-106.28978209180001</v>
      </c>
      <c r="G381" s="1">
        <v>-105.7981791457</v>
      </c>
      <c r="H381" s="1">
        <v>-105.7420943739</v>
      </c>
      <c r="I381" s="1">
        <v>-104.770057505</v>
      </c>
      <c r="J381" s="1">
        <v>-104.98047540490001</v>
      </c>
      <c r="K381" s="61">
        <v>-105.0261515458</v>
      </c>
      <c r="L381" s="21">
        <v>-106.0509337705</v>
      </c>
      <c r="M381" s="40">
        <v>-106.2950682995</v>
      </c>
      <c r="N381" s="22">
        <v>-106.2833364525</v>
      </c>
      <c r="O381" s="22">
        <v>-105.9357641215</v>
      </c>
      <c r="P381" s="22">
        <v>-105.84228321560001</v>
      </c>
      <c r="Q381" s="22">
        <v>-105.84400740709999</v>
      </c>
      <c r="R381" s="69">
        <v>-105.9034159995</v>
      </c>
      <c r="S381" s="2">
        <v>-106.0509337705</v>
      </c>
      <c r="T381" s="38">
        <v>-106.3300637776</v>
      </c>
      <c r="U381" s="66">
        <v>-106.32187427709999</v>
      </c>
      <c r="V381" s="2">
        <v>-106.0139473724</v>
      </c>
      <c r="W381" s="2">
        <v>-105.876149544</v>
      </c>
      <c r="X381" s="2">
        <v>-105.8999135971</v>
      </c>
      <c r="Y381" s="65">
        <v>-105.9896847999</v>
      </c>
      <c r="Z381" s="2"/>
    </row>
    <row r="382" spans="2:26" x14ac:dyDescent="0.25">
      <c r="B382" s="1">
        <v>0.72</v>
      </c>
      <c r="C382" s="20">
        <v>0.46021282000000002</v>
      </c>
      <c r="D382" s="20">
        <v>0.6005823226</v>
      </c>
      <c r="E382" s="62">
        <v>-105.9338200677</v>
      </c>
      <c r="F382" s="61">
        <v>-106.1715794898</v>
      </c>
      <c r="G382" s="1">
        <v>-105.6881837227</v>
      </c>
      <c r="H382" s="1">
        <v>-105.63218926330001</v>
      </c>
      <c r="I382" s="1">
        <v>-104.6373788077</v>
      </c>
      <c r="J382" s="1">
        <v>-104.8631029517</v>
      </c>
      <c r="K382" s="61">
        <v>-104.9031924527</v>
      </c>
      <c r="L382" s="21">
        <v>-105.9338200677</v>
      </c>
      <c r="M382" s="40">
        <v>-106.176867027</v>
      </c>
      <c r="N382" s="22">
        <v>-106.1652620986</v>
      </c>
      <c r="O382" s="22">
        <v>-105.8080159527</v>
      </c>
      <c r="P382" s="22">
        <v>-105.73312646869999</v>
      </c>
      <c r="Q382" s="22">
        <v>-105.73664710120001</v>
      </c>
      <c r="R382" s="69">
        <v>-105.7702752886</v>
      </c>
      <c r="S382" s="2">
        <v>-105.9338200677</v>
      </c>
      <c r="T382" s="38">
        <v>-106.2115614678</v>
      </c>
      <c r="U382" s="66">
        <v>-106.20351747700001</v>
      </c>
      <c r="V382" s="2">
        <v>-105.8860514575</v>
      </c>
      <c r="W382" s="2">
        <v>-105.7699480353</v>
      </c>
      <c r="X382" s="2">
        <v>-105.78866977129999</v>
      </c>
      <c r="Y382" s="65">
        <v>-105.8569710231</v>
      </c>
      <c r="Z382" s="2"/>
    </row>
    <row r="383" spans="2:26" x14ac:dyDescent="0.25">
      <c r="B383" s="1">
        <v>0.71</v>
      </c>
      <c r="C383" s="20">
        <v>0.45900266109999999</v>
      </c>
      <c r="D383" s="20">
        <v>0.59370703309999995</v>
      </c>
      <c r="E383" s="62">
        <v>-105.8097481474</v>
      </c>
      <c r="F383" s="61">
        <v>-106.0463344011</v>
      </c>
      <c r="G383" s="1">
        <v>-105.5712534665</v>
      </c>
      <c r="H383" s="1">
        <v>-105.5153565631</v>
      </c>
      <c r="I383" s="1">
        <v>-104.4972500798</v>
      </c>
      <c r="J383" s="1">
        <v>-104.73864033860001</v>
      </c>
      <c r="K383" s="61">
        <v>-104.7731058242</v>
      </c>
      <c r="L383" s="21">
        <v>-105.8097481474</v>
      </c>
      <c r="M383" s="40">
        <v>-106.0516258439</v>
      </c>
      <c r="N383" s="22">
        <v>-106.0401412825</v>
      </c>
      <c r="O383" s="22">
        <v>-105.67316387290001</v>
      </c>
      <c r="P383" s="22">
        <v>-105.6150543685</v>
      </c>
      <c r="Q383" s="22">
        <v>-105.6240501087</v>
      </c>
      <c r="R383" s="69">
        <v>-105.6297550651</v>
      </c>
      <c r="S383" s="2">
        <v>-105.8097481474</v>
      </c>
      <c r="T383" s="38">
        <v>-106.0860378153</v>
      </c>
      <c r="U383" s="66">
        <v>-106.0781246438</v>
      </c>
      <c r="V383" s="2">
        <v>-105.7509083667</v>
      </c>
      <c r="W383" s="2">
        <v>-105.65680392199999</v>
      </c>
      <c r="X383" s="2">
        <v>-105.6703664641</v>
      </c>
      <c r="Y383" s="65">
        <v>-105.7168866545</v>
      </c>
      <c r="Z383" s="2"/>
    </row>
    <row r="384" spans="2:26" x14ac:dyDescent="0.25">
      <c r="B384" s="1">
        <v>0.7</v>
      </c>
      <c r="C384" s="20">
        <v>0.45770291930000001</v>
      </c>
      <c r="D384" s="20">
        <v>0.58676431289999997</v>
      </c>
      <c r="E384" s="62">
        <v>-105.678302858</v>
      </c>
      <c r="F384" s="61">
        <v>-105.91363057860001</v>
      </c>
      <c r="G384" s="1">
        <v>-105.4469657762</v>
      </c>
      <c r="H384" s="1">
        <v>-105.3911740372</v>
      </c>
      <c r="I384" s="1">
        <v>-104.34923569119999</v>
      </c>
      <c r="J384" s="1">
        <v>-104.6066638968</v>
      </c>
      <c r="K384" s="61">
        <v>-104.6354780055</v>
      </c>
      <c r="L384" s="21">
        <v>-105.678302858</v>
      </c>
      <c r="M384" s="40">
        <v>-105.91892844820001</v>
      </c>
      <c r="N384" s="22">
        <v>-105.9075578219</v>
      </c>
      <c r="O384" s="22">
        <v>-105.53109728930001</v>
      </c>
      <c r="P384" s="22">
        <v>-105.4814655479</v>
      </c>
      <c r="Q384" s="22">
        <v>-105.4890456935</v>
      </c>
      <c r="R384" s="69">
        <v>-105.5040686919</v>
      </c>
      <c r="S384" s="2">
        <v>-105.678302858</v>
      </c>
      <c r="T384" s="38">
        <v>-105.9530777472</v>
      </c>
      <c r="U384" s="66">
        <v>-105.9452795846</v>
      </c>
      <c r="V384" s="2">
        <v>-105.60818410580001</v>
      </c>
      <c r="W384" s="2">
        <v>-105.5362946979</v>
      </c>
      <c r="X384" s="2">
        <v>-105.5444768775</v>
      </c>
      <c r="Y384" s="65">
        <v>-105.569014001</v>
      </c>
      <c r="Z384" s="2"/>
    </row>
    <row r="385" spans="2:26" x14ac:dyDescent="0.25">
      <c r="B385" s="1">
        <v>0.69</v>
      </c>
      <c r="C385" s="20">
        <v>0.45631440569999998</v>
      </c>
      <c r="D385" s="20">
        <v>0.57975581460000003</v>
      </c>
      <c r="E385" s="62">
        <v>-105.5390429878</v>
      </c>
      <c r="F385" s="61">
        <v>-105.7730255032</v>
      </c>
      <c r="G385" s="1">
        <v>-105.31487187969999</v>
      </c>
      <c r="H385" s="1">
        <v>-105.2591936802</v>
      </c>
      <c r="I385" s="1">
        <v>-104.1928734132</v>
      </c>
      <c r="J385" s="1">
        <v>-104.4667238227</v>
      </c>
      <c r="K385" s="61">
        <v>-104.4898720485</v>
      </c>
      <c r="L385" s="21">
        <v>-105.5390429878</v>
      </c>
      <c r="M385" s="40">
        <v>-105.7783323681</v>
      </c>
      <c r="N385" s="22">
        <v>-105.7670693732</v>
      </c>
      <c r="O385" s="22">
        <v>-105.38241015440001</v>
      </c>
      <c r="P385" s="22">
        <v>-105.3506681258</v>
      </c>
      <c r="Q385" s="22">
        <v>-105.3535986938</v>
      </c>
      <c r="R385" s="69">
        <v>-105.3762531433</v>
      </c>
      <c r="S385" s="2">
        <v>-105.5390429878</v>
      </c>
      <c r="T385" s="38">
        <v>-105.81224022950001</v>
      </c>
      <c r="U385" s="66">
        <v>-105.80454000890001</v>
      </c>
      <c r="V385" s="2">
        <v>-105.4576716566</v>
      </c>
      <c r="W385" s="2">
        <v>-105.407969423</v>
      </c>
      <c r="X385" s="2">
        <v>-105.41029365040001</v>
      </c>
      <c r="Y385" s="65">
        <v>-105.4129177216</v>
      </c>
      <c r="Z385" s="2"/>
    </row>
    <row r="386" spans="2:26" x14ac:dyDescent="0.25">
      <c r="B386" s="1">
        <v>0.68</v>
      </c>
      <c r="C386" s="20">
        <v>0.45483374669999999</v>
      </c>
      <c r="D386" s="20">
        <v>0.57268287969999998</v>
      </c>
      <c r="E386" s="62">
        <v>-105.3914997982</v>
      </c>
      <c r="F386" s="61">
        <v>-105.6240489536</v>
      </c>
      <c r="G386" s="1">
        <v>-105.1744947447</v>
      </c>
      <c r="H386" s="1">
        <v>-105.1189389404</v>
      </c>
      <c r="I386" s="1">
        <v>-104.02767154590001</v>
      </c>
      <c r="J386" s="1">
        <v>-104.3183417714</v>
      </c>
      <c r="K386" s="61">
        <v>-104.3358261178</v>
      </c>
      <c r="L386" s="21">
        <v>-105.3914997982</v>
      </c>
      <c r="M386" s="40">
        <v>-105.6293673512</v>
      </c>
      <c r="N386" s="22">
        <v>-105.61820590799999</v>
      </c>
      <c r="O386" s="22">
        <v>-105.24012542289999</v>
      </c>
      <c r="P386" s="22">
        <v>-105.20507216910001</v>
      </c>
      <c r="Q386" s="22">
        <v>-105.2145745337</v>
      </c>
      <c r="R386" s="69">
        <v>-105.2297897449</v>
      </c>
      <c r="S386" s="2">
        <v>-105.3914997982</v>
      </c>
      <c r="T386" s="38">
        <v>-105.6630567058</v>
      </c>
      <c r="U386" s="66">
        <v>-105.6554358522</v>
      </c>
      <c r="V386" s="2">
        <v>-105.29966111749999</v>
      </c>
      <c r="W386" s="2">
        <v>-105.26654698750001</v>
      </c>
      <c r="X386" s="2">
        <v>-105.26954379270001</v>
      </c>
      <c r="Y386" s="65">
        <v>-105.27135574659999</v>
      </c>
      <c r="Z386" s="2"/>
    </row>
    <row r="387" spans="2:26" x14ac:dyDescent="0.25">
      <c r="B387" s="1">
        <v>0.67</v>
      </c>
      <c r="C387" s="20">
        <v>0.45326402129999999</v>
      </c>
      <c r="D387" s="20">
        <v>0.56554787719999999</v>
      </c>
      <c r="E387" s="62">
        <v>-105.23517540749999</v>
      </c>
      <c r="F387" s="61">
        <v>-105.4662012954</v>
      </c>
      <c r="G387" s="1">
        <v>-105.02532785149999</v>
      </c>
      <c r="H387" s="1">
        <v>-104.9699039258</v>
      </c>
      <c r="I387" s="1">
        <v>-103.8531077968</v>
      </c>
      <c r="J387" s="1">
        <v>-104.16100982090001</v>
      </c>
      <c r="K387" s="61">
        <v>-104.1728527894</v>
      </c>
      <c r="L387" s="21">
        <v>-105.23517540749999</v>
      </c>
      <c r="M387" s="40">
        <v>-105.4715338661</v>
      </c>
      <c r="N387" s="22">
        <v>-105.4604680807</v>
      </c>
      <c r="O387" s="22">
        <v>-105.09517748259999</v>
      </c>
      <c r="P387" s="22">
        <v>-105.0434002409</v>
      </c>
      <c r="Q387" s="22">
        <v>-105.0696629795</v>
      </c>
      <c r="R387" s="69">
        <v>-105.0748840982</v>
      </c>
      <c r="S387" s="2">
        <v>-105.23517540749999</v>
      </c>
      <c r="T387" s="38">
        <v>-105.5050296265</v>
      </c>
      <c r="U387" s="66">
        <v>-105.49746786030001</v>
      </c>
      <c r="V387" s="2">
        <v>-105.1361177279</v>
      </c>
      <c r="W387" s="2">
        <v>-105.1102400078</v>
      </c>
      <c r="X387" s="2">
        <v>-105.1238742115</v>
      </c>
      <c r="Y387" s="65">
        <v>-105.12594154839999</v>
      </c>
      <c r="Z387" s="2"/>
    </row>
    <row r="388" spans="2:26" x14ac:dyDescent="0.25">
      <c r="B388" s="1">
        <v>0.66</v>
      </c>
      <c r="C388" s="20">
        <v>0.45159530980000001</v>
      </c>
      <c r="D388" s="20">
        <v>0.55835053199999995</v>
      </c>
      <c r="E388" s="62">
        <v>-105.0695411526</v>
      </c>
      <c r="F388" s="61">
        <v>-105.2989520647</v>
      </c>
      <c r="G388" s="1">
        <v>-104.8668338193</v>
      </c>
      <c r="H388" s="1">
        <v>-104.8115515503</v>
      </c>
      <c r="I388" s="1">
        <v>-103.66862757769999</v>
      </c>
      <c r="J388" s="1">
        <v>-103.9941888268</v>
      </c>
      <c r="K388" s="61">
        <v>-104.0004383189</v>
      </c>
      <c r="L388" s="21">
        <v>-105.0695411526</v>
      </c>
      <c r="M388" s="40">
        <v>-105.30430150230001</v>
      </c>
      <c r="N388" s="22">
        <v>-105.2933256686</v>
      </c>
      <c r="O388" s="22">
        <v>-104.94087050029999</v>
      </c>
      <c r="P388" s="22">
        <v>-104.88910042089999</v>
      </c>
      <c r="Q388" s="22">
        <v>-104.9138693215</v>
      </c>
      <c r="R388" s="69">
        <v>-104.9153938809</v>
      </c>
      <c r="S388" s="2">
        <v>-105.0695411526</v>
      </c>
      <c r="T388" s="38">
        <v>-105.33763093909999</v>
      </c>
      <c r="U388" s="66">
        <v>-105.3301059642</v>
      </c>
      <c r="V388" s="2">
        <v>-104.9711918136</v>
      </c>
      <c r="W388" s="2">
        <v>-104.93764134360001</v>
      </c>
      <c r="X388" s="2">
        <v>-104.9688750774</v>
      </c>
      <c r="Y388" s="65">
        <v>-104.96967121359999</v>
      </c>
      <c r="Z388" s="2"/>
    </row>
    <row r="389" spans="2:26" x14ac:dyDescent="0.25">
      <c r="B389" s="1">
        <v>0.65</v>
      </c>
      <c r="C389" s="20">
        <v>0.44981882829999997</v>
      </c>
      <c r="D389" s="20">
        <v>0.55109441989999997</v>
      </c>
      <c r="E389" s="62">
        <v>-104.89403621930001</v>
      </c>
      <c r="F389" s="61">
        <v>-105.12173858520001</v>
      </c>
      <c r="G389" s="1">
        <v>-104.6984429267</v>
      </c>
      <c r="H389" s="1">
        <v>-104.6433129099</v>
      </c>
      <c r="I389" s="1">
        <v>-103.473643224</v>
      </c>
      <c r="J389" s="1">
        <v>-103.8173073634</v>
      </c>
      <c r="K389" s="61">
        <v>-103.81804274140001</v>
      </c>
      <c r="L389" s="21">
        <v>-104.89403621930001</v>
      </c>
      <c r="M389" s="40">
        <v>-105.1271075243</v>
      </c>
      <c r="N389" s="22">
        <v>-105.1162164622</v>
      </c>
      <c r="O389" s="22">
        <v>-104.77663276280001</v>
      </c>
      <c r="P389" s="22">
        <v>-104.72485390990001</v>
      </c>
      <c r="Q389" s="22">
        <v>-104.74400568919999</v>
      </c>
      <c r="R389" s="69">
        <v>-104.7511952033</v>
      </c>
      <c r="S389" s="2">
        <v>-104.89403621930001</v>
      </c>
      <c r="T389" s="38">
        <v>-105.1603006541</v>
      </c>
      <c r="U389" s="66">
        <v>-105.15278787699999</v>
      </c>
      <c r="V389" s="2">
        <v>-104.806536436</v>
      </c>
      <c r="W389" s="2">
        <v>-104.7489966537</v>
      </c>
      <c r="X389" s="2">
        <v>-104.7975832228</v>
      </c>
      <c r="Y389" s="65">
        <v>-104.8039768026</v>
      </c>
      <c r="Z389" s="2"/>
    </row>
    <row r="390" spans="2:26" x14ac:dyDescent="0.25">
      <c r="B390" s="1">
        <v>0.64</v>
      </c>
      <c r="C390" s="20">
        <v>0.4389410923</v>
      </c>
      <c r="D390" s="20">
        <v>0.54855469980000005</v>
      </c>
      <c r="E390" s="62">
        <v>-104.7391202562</v>
      </c>
      <c r="F390" s="61">
        <v>-104.92304796480001</v>
      </c>
      <c r="G390" s="1">
        <v>-104.5870326771</v>
      </c>
      <c r="H390" s="1">
        <v>-104.5370151643</v>
      </c>
      <c r="I390" s="1">
        <v>-103.3488731611</v>
      </c>
      <c r="J390" s="1">
        <v>-103.6885263515</v>
      </c>
      <c r="K390" s="61">
        <v>-103.7078207589</v>
      </c>
      <c r="L390" s="21">
        <v>-104.7391202562</v>
      </c>
      <c r="M390" s="40">
        <v>-104.94218606450001</v>
      </c>
      <c r="N390" s="22">
        <v>-104.91887782320001</v>
      </c>
      <c r="O390" s="22">
        <v>-104.6236774252</v>
      </c>
      <c r="P390" s="22">
        <v>-104.5532360152</v>
      </c>
      <c r="Q390" s="22">
        <v>-104.56008032050001</v>
      </c>
      <c r="R390" s="69">
        <v>-104.5863157415</v>
      </c>
      <c r="S390" s="2">
        <v>-104.7391202562</v>
      </c>
      <c r="T390" s="38">
        <v>-104.9751898419</v>
      </c>
      <c r="U390" s="66">
        <v>-104.970983335</v>
      </c>
      <c r="V390" s="2">
        <v>-104.6721788981</v>
      </c>
      <c r="W390" s="2">
        <v>-104.6000888072</v>
      </c>
      <c r="X390" s="2">
        <v>-104.611960909</v>
      </c>
      <c r="Y390" s="65">
        <v>-104.6347571613</v>
      </c>
      <c r="Z390" s="2"/>
    </row>
    <row r="391" spans="2:26" x14ac:dyDescent="0.25">
      <c r="B391" s="1">
        <v>0.63</v>
      </c>
      <c r="C391" s="20">
        <v>0.44597880439999998</v>
      </c>
      <c r="D391" s="20">
        <v>0.53641124159999998</v>
      </c>
      <c r="E391" s="62">
        <v>-104.51100091550001</v>
      </c>
      <c r="F391" s="61">
        <v>-104.7349968167</v>
      </c>
      <c r="G391" s="1">
        <v>-104.3295148524</v>
      </c>
      <c r="H391" s="1">
        <v>-104.2747229407</v>
      </c>
      <c r="I391" s="1">
        <v>-103.0496200979</v>
      </c>
      <c r="J391" s="1">
        <v>-103.42100332050001</v>
      </c>
      <c r="K391" s="61">
        <v>-103.4308976491</v>
      </c>
      <c r="L391" s="21">
        <v>-104.51100091550001</v>
      </c>
      <c r="M391" s="40">
        <v>-104.7404136542</v>
      </c>
      <c r="N391" s="22">
        <v>-104.7296776912</v>
      </c>
      <c r="O391" s="22">
        <v>-104.41590456580001</v>
      </c>
      <c r="P391" s="22">
        <v>-104.3640572094</v>
      </c>
      <c r="Q391" s="22">
        <v>-104.37311222709999</v>
      </c>
      <c r="R391" s="69">
        <v>-104.390547903</v>
      </c>
      <c r="S391" s="2">
        <v>-104.51100091550001</v>
      </c>
      <c r="T391" s="38">
        <v>-104.7734376098</v>
      </c>
      <c r="U391" s="66">
        <v>-104.7658641718</v>
      </c>
      <c r="V391" s="2">
        <v>-104.4450576209</v>
      </c>
      <c r="W391" s="2">
        <v>-104.3879212586</v>
      </c>
      <c r="X391" s="2">
        <v>-104.42483453609999</v>
      </c>
      <c r="Y391" s="65">
        <v>-104.44203197989999</v>
      </c>
      <c r="Z391" s="2"/>
    </row>
    <row r="392" spans="2:26" x14ac:dyDescent="0.25">
      <c r="B392" s="1">
        <v>0.62</v>
      </c>
      <c r="C392" s="20">
        <v>0.4439041527</v>
      </c>
      <c r="D392" s="20">
        <v>0.52898656040000003</v>
      </c>
      <c r="E392" s="62">
        <v>-104.30217511559999</v>
      </c>
      <c r="F392" s="61">
        <v>-104.5241690703</v>
      </c>
      <c r="G392" s="1">
        <v>-104.12766140399999</v>
      </c>
      <c r="H392" s="1">
        <v>-104.0730559715</v>
      </c>
      <c r="I392" s="1">
        <v>-102.8192168476</v>
      </c>
      <c r="J392" s="1">
        <v>-103.20514015089999</v>
      </c>
      <c r="K392" s="61">
        <v>-103.2200474557</v>
      </c>
      <c r="L392" s="21">
        <v>-104.30217511559999</v>
      </c>
      <c r="M392" s="40">
        <v>-104.5296144614</v>
      </c>
      <c r="N392" s="22">
        <v>-104.5189498239</v>
      </c>
      <c r="O392" s="22">
        <v>-104.2180946174</v>
      </c>
      <c r="P392" s="22">
        <v>-104.16618651730001</v>
      </c>
      <c r="Q392" s="22">
        <v>-104.1704627955</v>
      </c>
      <c r="R392" s="69">
        <v>-104.19277976639999</v>
      </c>
      <c r="S392" s="2">
        <v>-104.30217511559999</v>
      </c>
      <c r="T392" s="38">
        <v>-104.56261378969999</v>
      </c>
      <c r="U392" s="66">
        <v>-104.5549606566</v>
      </c>
      <c r="V392" s="2">
        <v>-104.24692077420001</v>
      </c>
      <c r="W392" s="2">
        <v>-104.1899749105</v>
      </c>
      <c r="X392" s="2">
        <v>-104.2216209324</v>
      </c>
      <c r="Y392" s="65">
        <v>-104.2436719767</v>
      </c>
      <c r="Z392" s="2"/>
    </row>
    <row r="393" spans="2:26" x14ac:dyDescent="0.25">
      <c r="B393" s="1">
        <v>0.61</v>
      </c>
      <c r="C393" s="20">
        <v>0.44170286009999998</v>
      </c>
      <c r="D393" s="20">
        <v>0.52150753510000003</v>
      </c>
      <c r="E393" s="62">
        <v>-104.0808857594</v>
      </c>
      <c r="F393" s="61">
        <v>-104.30077608809999</v>
      </c>
      <c r="G393" s="1">
        <v>-103.913276172</v>
      </c>
      <c r="H393" s="1">
        <v>-103.8588694277</v>
      </c>
      <c r="I393" s="1">
        <v>-102.5755774551</v>
      </c>
      <c r="J393" s="1">
        <v>-102.9768581271</v>
      </c>
      <c r="K393" s="61">
        <v>-102.99649077540001</v>
      </c>
      <c r="L393" s="21">
        <v>-104.0808857594</v>
      </c>
      <c r="M393" s="40">
        <v>-104.3062531409</v>
      </c>
      <c r="N393" s="22">
        <v>-104.29565663060001</v>
      </c>
      <c r="O393" s="22">
        <v>-104.0077128241</v>
      </c>
      <c r="P393" s="22">
        <v>-103.95533474769999</v>
      </c>
      <c r="Q393" s="22">
        <v>-103.95572617160001</v>
      </c>
      <c r="R393" s="69">
        <v>-103.9824411885</v>
      </c>
      <c r="S393" s="2">
        <v>-104.0808857594</v>
      </c>
      <c r="T393" s="38">
        <v>-104.339274514</v>
      </c>
      <c r="U393" s="66">
        <v>-104.3315032663</v>
      </c>
      <c r="V393" s="2">
        <v>-104.03624959299999</v>
      </c>
      <c r="W393" s="2">
        <v>-103.9794828645</v>
      </c>
      <c r="X393" s="2">
        <v>-104.00602685059999</v>
      </c>
      <c r="Y393" s="65">
        <v>-104.03278496919999</v>
      </c>
      <c r="Z393" s="2"/>
    </row>
    <row r="394" spans="2:26" x14ac:dyDescent="0.25">
      <c r="B394" s="1">
        <v>0.6</v>
      </c>
      <c r="C394" s="20">
        <v>0.40960899150000002</v>
      </c>
      <c r="D394" s="20">
        <v>0.54000746749999995</v>
      </c>
      <c r="E394" s="62">
        <v>-103.89695483680001</v>
      </c>
      <c r="F394" s="61">
        <v>-104.0534680204</v>
      </c>
      <c r="G394" s="1">
        <v>-103.76964282030001</v>
      </c>
      <c r="H394" s="1">
        <v>-103.7201282151</v>
      </c>
      <c r="I394" s="1">
        <v>-102.4194428182</v>
      </c>
      <c r="J394" s="1">
        <v>-102.8177576315</v>
      </c>
      <c r="K394" s="61">
        <v>-102.8564220323</v>
      </c>
      <c r="L394" s="21">
        <v>-103.89695483680001</v>
      </c>
      <c r="M394" s="40">
        <v>-104.0726005567</v>
      </c>
      <c r="N394" s="22">
        <v>-104.04985408</v>
      </c>
      <c r="O394" s="22">
        <v>-103.8046108036</v>
      </c>
      <c r="P394" s="22">
        <v>-103.7352088817</v>
      </c>
      <c r="Q394" s="22">
        <v>-103.74156756399999</v>
      </c>
      <c r="R394" s="69">
        <v>-103.768113027</v>
      </c>
      <c r="S394" s="2">
        <v>-103.89695483680001</v>
      </c>
      <c r="T394" s="38">
        <v>-104.1051232041</v>
      </c>
      <c r="U394" s="66">
        <v>-104.10031752090001</v>
      </c>
      <c r="V394" s="2">
        <v>-103.8522662211</v>
      </c>
      <c r="W394" s="2">
        <v>-103.7799241785</v>
      </c>
      <c r="X394" s="2">
        <v>-103.7922616904</v>
      </c>
      <c r="Y394" s="65">
        <v>-103.81542962739999</v>
      </c>
      <c r="Z394" s="2"/>
    </row>
    <row r="395" spans="2:26" x14ac:dyDescent="0.25">
      <c r="B395" s="1">
        <v>0.59</v>
      </c>
      <c r="C395" s="20">
        <v>0.43694704610000001</v>
      </c>
      <c r="D395" s="20">
        <v>0.50639644750000001</v>
      </c>
      <c r="E395" s="62">
        <v>-103.59791588100001</v>
      </c>
      <c r="F395" s="61">
        <v>-103.81328667379999</v>
      </c>
      <c r="G395" s="1">
        <v>-103.4438608041</v>
      </c>
      <c r="H395" s="1">
        <v>-103.389888567</v>
      </c>
      <c r="I395" s="1">
        <v>-102.04540643679999</v>
      </c>
      <c r="J395" s="1">
        <v>-102.4803147561</v>
      </c>
      <c r="K395" s="61">
        <v>-102.5081919512</v>
      </c>
      <c r="L395" s="21">
        <v>-103.59791588100001</v>
      </c>
      <c r="M395" s="40">
        <v>-103.818837585</v>
      </c>
      <c r="N395" s="22">
        <v>-103.8083698943</v>
      </c>
      <c r="O395" s="22">
        <v>-103.5461813133</v>
      </c>
      <c r="P395" s="22">
        <v>-103.4845176492</v>
      </c>
      <c r="Q395" s="22">
        <v>-103.4939843937</v>
      </c>
      <c r="R395" s="69">
        <v>-103.5210015529</v>
      </c>
      <c r="S395" s="2">
        <v>-103.59791588100001</v>
      </c>
      <c r="T395" s="38">
        <v>-103.8520680445</v>
      </c>
      <c r="U395" s="66">
        <v>-103.8439247199</v>
      </c>
      <c r="V395" s="2">
        <v>-103.5742724034</v>
      </c>
      <c r="W395" s="2">
        <v>-103.51761858570001</v>
      </c>
      <c r="X395" s="2">
        <v>-103.5178117626</v>
      </c>
      <c r="Y395" s="65">
        <v>-103.5703977922</v>
      </c>
      <c r="Z395" s="2"/>
    </row>
    <row r="396" spans="2:26" x14ac:dyDescent="0.25">
      <c r="B396" s="1">
        <v>0.57999999999999996</v>
      </c>
      <c r="C396" s="20">
        <v>0.3947077786</v>
      </c>
      <c r="D396" s="20">
        <v>0.53514900880000005</v>
      </c>
      <c r="E396" s="62">
        <v>-103.3945913252</v>
      </c>
      <c r="F396" s="61">
        <v>-103.5371858557</v>
      </c>
      <c r="G396" s="1">
        <v>-103.27933090489999</v>
      </c>
      <c r="H396" s="1">
        <v>-103.2299561991</v>
      </c>
      <c r="I396" s="1">
        <v>-101.86847095</v>
      </c>
      <c r="J396" s="1">
        <v>-102.30195509479999</v>
      </c>
      <c r="K396" s="61">
        <v>-102.34794520760001</v>
      </c>
      <c r="L396" s="21">
        <v>-103.3945913252</v>
      </c>
      <c r="M396" s="40">
        <v>-103.556282647</v>
      </c>
      <c r="N396" s="22">
        <v>-103.53383666480001</v>
      </c>
      <c r="O396" s="22">
        <v>-103.3133722139</v>
      </c>
      <c r="P396" s="22">
        <v>-103.24453897150001</v>
      </c>
      <c r="Q396" s="22">
        <v>-103.2505867118</v>
      </c>
      <c r="R396" s="69">
        <v>-103.27743439220001</v>
      </c>
      <c r="S396" s="2">
        <v>-103.3945913252</v>
      </c>
      <c r="T396" s="38">
        <v>-103.58890252490001</v>
      </c>
      <c r="U396" s="66">
        <v>-103.58351411300001</v>
      </c>
      <c r="V396" s="2">
        <v>-103.3610014492</v>
      </c>
      <c r="W396" s="2">
        <v>-103.28839405559999</v>
      </c>
      <c r="X396" s="2">
        <v>-103.30087499050001</v>
      </c>
      <c r="Y396" s="65">
        <v>-103.32457327340001</v>
      </c>
      <c r="Z396" s="2"/>
    </row>
    <row r="397" spans="2:26" x14ac:dyDescent="0.25">
      <c r="B397" s="1">
        <v>0.56999999999999995</v>
      </c>
      <c r="C397" s="20">
        <v>0.43174170810000001</v>
      </c>
      <c r="D397" s="20">
        <v>0.49108616770000002</v>
      </c>
      <c r="E397" s="62">
        <v>-103.0557127763</v>
      </c>
      <c r="F397" s="61">
        <v>-103.26613892490001</v>
      </c>
      <c r="G397" s="1">
        <v>-102.914791239</v>
      </c>
      <c r="H397" s="1">
        <v>-102.8613032328</v>
      </c>
      <c r="I397" s="1">
        <v>-101.45231918730001</v>
      </c>
      <c r="J397" s="1">
        <v>-101.92573166059999</v>
      </c>
      <c r="K397" s="61">
        <v>-101.95948813930001</v>
      </c>
      <c r="L397" s="21">
        <v>-103.0557127763</v>
      </c>
      <c r="M397" s="40">
        <v>-103.2717794677</v>
      </c>
      <c r="N397" s="22">
        <v>-103.2614356589</v>
      </c>
      <c r="O397" s="22">
        <v>-103.024829293</v>
      </c>
      <c r="P397" s="22">
        <v>-102.95409983179999</v>
      </c>
      <c r="Q397" s="22">
        <v>-102.9723545777</v>
      </c>
      <c r="R397" s="69">
        <v>-102.9997530878</v>
      </c>
      <c r="S397" s="2">
        <v>-103.0557127763</v>
      </c>
      <c r="T397" s="38">
        <v>-103.3054901519</v>
      </c>
      <c r="U397" s="66">
        <v>-103.296751583</v>
      </c>
      <c r="V397" s="2">
        <v>-103.0526984671</v>
      </c>
      <c r="W397" s="2">
        <v>-102.9962790244</v>
      </c>
      <c r="X397" s="2">
        <v>-102.9964353095</v>
      </c>
      <c r="Y397" s="65">
        <v>-103.0484460346</v>
      </c>
      <c r="Z397" s="2"/>
    </row>
    <row r="398" spans="2:26" x14ac:dyDescent="0.25">
      <c r="B398" s="1">
        <v>0.56000000000000005</v>
      </c>
      <c r="C398" s="20">
        <v>0.3796606206</v>
      </c>
      <c r="D398" s="20">
        <v>0.52774790579999997</v>
      </c>
      <c r="E398" s="62">
        <v>-102.829305811</v>
      </c>
      <c r="F398" s="61">
        <v>-102.9578623173</v>
      </c>
      <c r="G398" s="1">
        <v>-102.7257674283</v>
      </c>
      <c r="H398" s="1">
        <v>-102.6764684677</v>
      </c>
      <c r="I398" s="1">
        <v>-101.25068804359999</v>
      </c>
      <c r="J398" s="1">
        <v>-101.7248951823</v>
      </c>
      <c r="K398" s="61">
        <v>-101.7753839801</v>
      </c>
      <c r="L398" s="21">
        <v>-102.829305811</v>
      </c>
      <c r="M398" s="40">
        <v>-102.97690344839999</v>
      </c>
      <c r="N398" s="22">
        <v>-102.9547735077</v>
      </c>
      <c r="O398" s="22">
        <v>-102.7588292145</v>
      </c>
      <c r="P398" s="22">
        <v>-102.69060528120001</v>
      </c>
      <c r="Q398" s="22">
        <v>-102.6963099564</v>
      </c>
      <c r="R398" s="69">
        <v>-102.7235493517</v>
      </c>
      <c r="S398" s="2">
        <v>-102.829305811</v>
      </c>
      <c r="T398" s="38">
        <v>-103.0099290855</v>
      </c>
      <c r="U398" s="66">
        <v>-103.0037075912</v>
      </c>
      <c r="V398" s="2">
        <v>-102.8068198564</v>
      </c>
      <c r="W398" s="2">
        <v>-102.7337731626</v>
      </c>
      <c r="X398" s="2">
        <v>-102.74633595589999</v>
      </c>
      <c r="Y398" s="65">
        <v>-102.7708831555</v>
      </c>
      <c r="Z398" s="2"/>
    </row>
    <row r="399" spans="2:26" x14ac:dyDescent="0.25">
      <c r="B399" s="1">
        <v>0.55000000000000004</v>
      </c>
      <c r="C399" s="20">
        <v>0.3720831289</v>
      </c>
      <c r="D399" s="20">
        <v>0.52009703100000004</v>
      </c>
      <c r="E399" s="62">
        <v>-102.5208182307</v>
      </c>
      <c r="F399" s="61">
        <v>-102.64231465109999</v>
      </c>
      <c r="G399" s="1">
        <v>-102.4229916323</v>
      </c>
      <c r="H399" s="1">
        <v>-102.3737102562</v>
      </c>
      <c r="I399" s="1">
        <v>-100.91432928339999</v>
      </c>
      <c r="J399" s="1">
        <v>-101.4115425831</v>
      </c>
      <c r="K399" s="61">
        <v>-101.4627842247</v>
      </c>
      <c r="L399" s="21">
        <v>-102.5208182307</v>
      </c>
      <c r="M399" s="40">
        <v>-102.6613214194</v>
      </c>
      <c r="N399" s="22">
        <v>-102.6393564566</v>
      </c>
      <c r="O399" s="22">
        <v>-102.4555469924</v>
      </c>
      <c r="P399" s="22">
        <v>-102.3876450322</v>
      </c>
      <c r="Q399" s="22">
        <v>-102.3931704094</v>
      </c>
      <c r="R399" s="69">
        <v>-102.4206350903</v>
      </c>
      <c r="S399" s="2">
        <v>-102.5208182307</v>
      </c>
      <c r="T399" s="38">
        <v>-102.694689719</v>
      </c>
      <c r="U399" s="66">
        <v>-102.6879401579</v>
      </c>
      <c r="V399" s="2">
        <v>-102.50390173930001</v>
      </c>
      <c r="W399" s="2">
        <v>-102.43054524670001</v>
      </c>
      <c r="X399" s="2">
        <v>-102.4431234156</v>
      </c>
      <c r="Y399" s="65">
        <v>-102.468243886</v>
      </c>
      <c r="Z399" s="2"/>
    </row>
    <row r="400" spans="2:26" x14ac:dyDescent="0.25">
      <c r="B400" s="1">
        <v>0.54</v>
      </c>
      <c r="C400" s="20">
        <v>0.36446972379999998</v>
      </c>
      <c r="D400" s="20">
        <v>0.51242772560000005</v>
      </c>
      <c r="E400" s="62">
        <v>-102.1938339598</v>
      </c>
      <c r="F400" s="61">
        <v>-102.3082442059</v>
      </c>
      <c r="G400" s="1">
        <v>-102.1016068717</v>
      </c>
      <c r="H400" s="1">
        <v>-102.0523317559</v>
      </c>
      <c r="I400" s="1">
        <v>-100.55829533879999</v>
      </c>
      <c r="J400" s="1">
        <v>-101.080659466</v>
      </c>
      <c r="K400" s="61">
        <v>-101.13135370000001</v>
      </c>
      <c r="L400" s="21">
        <v>-102.1938339598</v>
      </c>
      <c r="M400" s="40">
        <v>-102.3272128752</v>
      </c>
      <c r="N400" s="22">
        <v>-102.30541818899999</v>
      </c>
      <c r="O400" s="22">
        <v>-102.1336469745</v>
      </c>
      <c r="P400" s="22">
        <v>-102.0660793845</v>
      </c>
      <c r="Q400" s="22">
        <v>-102.0714234509</v>
      </c>
      <c r="R400" s="69">
        <v>-102.0991296843</v>
      </c>
      <c r="S400" s="2">
        <v>-102.1938339598</v>
      </c>
      <c r="T400" s="38">
        <v>-102.3610302366</v>
      </c>
      <c r="U400" s="66">
        <v>-102.3536689014</v>
      </c>
      <c r="V400" s="2">
        <v>-102.1825110955</v>
      </c>
      <c r="W400" s="2">
        <v>-102.1087697375</v>
      </c>
      <c r="X400" s="2">
        <v>-102.12134373480001</v>
      </c>
      <c r="Y400" s="65">
        <v>-102.14715584530001</v>
      </c>
      <c r="Z400" s="2"/>
    </row>
    <row r="401" spans="2:26" x14ac:dyDescent="0.25">
      <c r="B401" s="1">
        <v>0.53</v>
      </c>
      <c r="C401" s="20">
        <v>0.35682083209999998</v>
      </c>
      <c r="D401" s="20">
        <v>0.50473833469999996</v>
      </c>
      <c r="E401" s="62">
        <v>-101.8473618304</v>
      </c>
      <c r="F401" s="61">
        <v>-101.954660496</v>
      </c>
      <c r="G401" s="1">
        <v>-101.7606138476</v>
      </c>
      <c r="H401" s="1">
        <v>-101.71133571439999</v>
      </c>
      <c r="I401" s="1">
        <v>-100.18152052550001</v>
      </c>
      <c r="J401" s="1">
        <v>-100.7315263104</v>
      </c>
      <c r="K401" s="61">
        <v>-100.78009159450001</v>
      </c>
      <c r="L401" s="21">
        <v>-101.8473618304</v>
      </c>
      <c r="M401" s="40">
        <v>-101.97358769909999</v>
      </c>
      <c r="N401" s="22">
        <v>-101.95196927790001</v>
      </c>
      <c r="O401" s="22">
        <v>-101.7921321072</v>
      </c>
      <c r="P401" s="22">
        <v>-101.7249117992</v>
      </c>
      <c r="Q401" s="22">
        <v>-101.7300751249</v>
      </c>
      <c r="R401" s="69">
        <v>-101.7580359435</v>
      </c>
      <c r="S401" s="2">
        <v>-101.8473618304</v>
      </c>
      <c r="T401" s="38">
        <v>-102.0079690964</v>
      </c>
      <c r="U401" s="66">
        <v>-101.9999067687</v>
      </c>
      <c r="V401" s="2">
        <v>-101.8416684493</v>
      </c>
      <c r="W401" s="2">
        <v>-101.76745601819999</v>
      </c>
      <c r="X401" s="2">
        <v>-101.78000325310001</v>
      </c>
      <c r="Y401" s="65">
        <v>-101.8066416273</v>
      </c>
      <c r="Z401" s="2"/>
    </row>
    <row r="402" spans="2:26" x14ac:dyDescent="0.25">
      <c r="B402" s="1">
        <v>0.52</v>
      </c>
      <c r="C402" s="20">
        <v>0.34913615180000002</v>
      </c>
      <c r="D402" s="20">
        <v>0.49702918260000001</v>
      </c>
      <c r="E402" s="62">
        <v>-101.4803759272</v>
      </c>
      <c r="F402" s="61">
        <v>-101.5805379952</v>
      </c>
      <c r="G402" s="1">
        <v>-101.3989806567</v>
      </c>
      <c r="H402" s="1">
        <v>-101.34969213230001</v>
      </c>
      <c r="I402" s="1">
        <v>-99.782906939900002</v>
      </c>
      <c r="J402" s="1">
        <v>-100.36344411490001</v>
      </c>
      <c r="K402" s="61">
        <v>-100.4079663717</v>
      </c>
      <c r="L402" s="21">
        <v>-101.4803759272</v>
      </c>
      <c r="M402" s="40">
        <v>-101.5994208675</v>
      </c>
      <c r="N402" s="22">
        <v>-101.5779849842</v>
      </c>
      <c r="O402" s="22">
        <v>-101.4299731415</v>
      </c>
      <c r="P402" s="22">
        <v>-101.3631128248</v>
      </c>
      <c r="Q402" s="22">
        <v>-101.3680991543</v>
      </c>
      <c r="R402" s="69">
        <v>-101.3963237942</v>
      </c>
      <c r="S402" s="2">
        <v>-101.4803759272</v>
      </c>
      <c r="T402" s="38">
        <v>-101.6344867876</v>
      </c>
      <c r="U402" s="66">
        <v>-101.6256317047</v>
      </c>
      <c r="V402" s="2">
        <v>-101.48036052489999</v>
      </c>
      <c r="W402" s="2">
        <v>-101.4055808411</v>
      </c>
      <c r="X402" s="2">
        <v>-101.41807483949999</v>
      </c>
      <c r="Y402" s="65">
        <v>-101.4456909487</v>
      </c>
      <c r="Z402" s="2"/>
    </row>
    <row r="403" spans="2:26" x14ac:dyDescent="0.25">
      <c r="B403" s="1">
        <v>0.51</v>
      </c>
      <c r="C403" s="20">
        <v>0.34141566759999997</v>
      </c>
      <c r="D403" s="20">
        <v>0.4893019139</v>
      </c>
      <c r="E403" s="62">
        <v>-101.0918099668</v>
      </c>
      <c r="F403" s="61">
        <v>-101.18481030149999</v>
      </c>
      <c r="G403" s="1">
        <v>-101.0156372073</v>
      </c>
      <c r="H403" s="1">
        <v>-100.9663342862</v>
      </c>
      <c r="I403" s="1">
        <v>-99.361325256399994</v>
      </c>
      <c r="J403" s="1">
        <v>-99.975735821399994</v>
      </c>
      <c r="K403" s="61">
        <v>-100.0139109318</v>
      </c>
      <c r="L403" s="21">
        <v>-101.0918099668</v>
      </c>
      <c r="M403" s="40">
        <v>-101.2036471733</v>
      </c>
      <c r="N403" s="22">
        <v>-101.1823997475</v>
      </c>
      <c r="O403" s="22">
        <v>-101.04610426150001</v>
      </c>
      <c r="P403" s="22">
        <v>-100.9796159406</v>
      </c>
      <c r="Q403" s="22">
        <v>-100.9844309156</v>
      </c>
      <c r="R403" s="69">
        <v>-101.0129251738</v>
      </c>
      <c r="S403" s="2">
        <v>-101.0918099668</v>
      </c>
      <c r="T403" s="38">
        <v>-101.2395181201</v>
      </c>
      <c r="U403" s="66">
        <v>-101.2297811631</v>
      </c>
      <c r="V403" s="2">
        <v>-101.0975331148</v>
      </c>
      <c r="W403" s="2">
        <v>-101.0220832583</v>
      </c>
      <c r="X403" s="2">
        <v>-101.03449262869999</v>
      </c>
      <c r="Y403" s="65">
        <v>-101.0632539849</v>
      </c>
      <c r="Z403" s="2"/>
    </row>
    <row r="404" spans="2:26" ht="16.5" thickBot="1" x14ac:dyDescent="0.3">
      <c r="B404" s="1">
        <v>0.5</v>
      </c>
      <c r="C404" s="24">
        <v>0.33366393640000003</v>
      </c>
      <c r="D404" s="24">
        <v>0.48155515160000001</v>
      </c>
      <c r="E404" s="62">
        <v>-100.68054588130001</v>
      </c>
      <c r="F404" s="61">
        <v>-100.7663609988</v>
      </c>
      <c r="G404" s="1">
        <v>-100.6094665131</v>
      </c>
      <c r="H404" s="1">
        <v>-100.56014790170001</v>
      </c>
      <c r="I404" s="1">
        <v>-98.915615037600006</v>
      </c>
      <c r="J404" s="1">
        <v>-99.567743239899997</v>
      </c>
      <c r="K404" s="61">
        <v>-99.596813879099997</v>
      </c>
      <c r="L404" s="17">
        <v>-100.68054588130001</v>
      </c>
      <c r="M404" s="63">
        <v>-100.78514982679999</v>
      </c>
      <c r="N404" s="18">
        <v>-100.7640971892</v>
      </c>
      <c r="O404" s="18">
        <v>-100.639412108</v>
      </c>
      <c r="P404" s="18">
        <v>-100.577958181</v>
      </c>
      <c r="Q404" s="18">
        <v>-100.5791819161</v>
      </c>
      <c r="R404" s="70">
        <v>-100.6067234795</v>
      </c>
      <c r="S404" s="6">
        <v>-100.68054588130001</v>
      </c>
      <c r="T404" s="64">
        <v>-100.8219385072</v>
      </c>
      <c r="U404" s="67">
        <v>-100.811240496</v>
      </c>
      <c r="V404" s="6">
        <v>-100.692077666</v>
      </c>
      <c r="W404" s="6">
        <v>-100.62814064840001</v>
      </c>
      <c r="X404" s="6">
        <v>-100.63458734300001</v>
      </c>
      <c r="Y404" s="68">
        <v>-100.65822878900001</v>
      </c>
      <c r="Z404" s="6"/>
    </row>
    <row r="416" spans="2:26" x14ac:dyDescent="0.25">
      <c r="B416">
        <v>4.5</v>
      </c>
      <c r="C416">
        <v>-0.1723586309</v>
      </c>
      <c r="D416">
        <v>0.94982825820000005</v>
      </c>
      <c r="E416">
        <v>-108.776833814</v>
      </c>
      <c r="F416">
        <v>-108.3462286219</v>
      </c>
      <c r="G416">
        <v>-108.3451794918</v>
      </c>
      <c r="H416">
        <v>-108.3451794918</v>
      </c>
      <c r="I416">
        <v>-108.3450026383</v>
      </c>
      <c r="J416">
        <v>-108.3450026383</v>
      </c>
      <c r="K416">
        <v>-108.3440201531</v>
      </c>
      <c r="L416">
        <v>0</v>
      </c>
    </row>
    <row r="417" spans="2:12" x14ac:dyDescent="0.25">
      <c r="B417">
        <v>4.49</v>
      </c>
      <c r="C417">
        <v>-0.17231979049999999</v>
      </c>
      <c r="D417">
        <v>0.94953805970000005</v>
      </c>
      <c r="E417">
        <v>-108.77683403090001</v>
      </c>
      <c r="F417">
        <v>-108.3462591701</v>
      </c>
      <c r="G417">
        <v>-108.3451852064</v>
      </c>
      <c r="H417">
        <v>-108.3451852064</v>
      </c>
      <c r="I417">
        <v>-108.34500307810001</v>
      </c>
      <c r="J417">
        <v>-108.34500307810001</v>
      </c>
      <c r="K417">
        <v>-108.3439966406</v>
      </c>
      <c r="L417">
        <v>0</v>
      </c>
    </row>
    <row r="418" spans="2:12" x14ac:dyDescent="0.25">
      <c r="B418">
        <v>4.4800000000000004</v>
      </c>
      <c r="C418">
        <v>-0.17228101430000001</v>
      </c>
      <c r="D418">
        <v>0.94924057770000003</v>
      </c>
      <c r="E418">
        <v>-108.77683425470001</v>
      </c>
      <c r="F418">
        <v>-108.34629036840001</v>
      </c>
      <c r="G418">
        <v>-108.3451910398</v>
      </c>
      <c r="H418">
        <v>-108.3451910398</v>
      </c>
      <c r="I418">
        <v>-108.3450034832</v>
      </c>
      <c r="J418">
        <v>-108.3450034832</v>
      </c>
      <c r="K418">
        <v>-108.34397257649999</v>
      </c>
      <c r="L418">
        <v>0</v>
      </c>
    </row>
    <row r="419" spans="2:12" x14ac:dyDescent="0.25">
      <c r="B419">
        <v>4.47</v>
      </c>
      <c r="C419">
        <v>-0.17224146709999999</v>
      </c>
      <c r="D419">
        <v>0.94893657109999996</v>
      </c>
      <c r="E419">
        <v>-108.7768344854</v>
      </c>
      <c r="F419">
        <v>-108.3463221901</v>
      </c>
      <c r="G419">
        <v>-108.34519699000001</v>
      </c>
      <c r="H419">
        <v>-108.34519699000001</v>
      </c>
      <c r="I419">
        <v>-108.34500385849999</v>
      </c>
      <c r="J419">
        <v>-108.34500385849999</v>
      </c>
      <c r="K419">
        <v>-108.3439479898</v>
      </c>
      <c r="L419">
        <v>0</v>
      </c>
    </row>
    <row r="420" spans="2:12" x14ac:dyDescent="0.25">
      <c r="B420">
        <v>4.46</v>
      </c>
      <c r="C420">
        <v>-0.17220111969999999</v>
      </c>
      <c r="D420">
        <v>0.94862595810000006</v>
      </c>
      <c r="E420">
        <v>-108.77683472290001</v>
      </c>
      <c r="F420">
        <v>-108.3463546447</v>
      </c>
      <c r="G420">
        <v>-108.34520305940001</v>
      </c>
      <c r="H420">
        <v>-108.34520305940001</v>
      </c>
      <c r="I420">
        <v>-108.34500420329999</v>
      </c>
      <c r="J420">
        <v>-108.34500420329999</v>
      </c>
      <c r="K420">
        <v>-108.3439228732</v>
      </c>
      <c r="L420">
        <v>0</v>
      </c>
    </row>
    <row r="421" spans="2:12" x14ac:dyDescent="0.25">
      <c r="B421">
        <v>4.45</v>
      </c>
      <c r="C421">
        <v>-0.17215995940000001</v>
      </c>
      <c r="D421">
        <v>0.94830863830000001</v>
      </c>
      <c r="E421">
        <v>-108.77683496740001</v>
      </c>
      <c r="F421">
        <v>-108.3463877426</v>
      </c>
      <c r="G421">
        <v>-108.34520925050001</v>
      </c>
      <c r="H421">
        <v>-108.34520925050001</v>
      </c>
      <c r="I421">
        <v>-108.3450045166</v>
      </c>
      <c r="J421">
        <v>-108.3450045166</v>
      </c>
      <c r="K421">
        <v>-108.343897218</v>
      </c>
      <c r="L421">
        <v>0</v>
      </c>
    </row>
    <row r="422" spans="2:12" x14ac:dyDescent="0.25">
      <c r="B422">
        <v>4.4400000000000004</v>
      </c>
      <c r="C422">
        <v>-0.17211797379999999</v>
      </c>
      <c r="D422">
        <v>0.94798451080000001</v>
      </c>
      <c r="E422">
        <v>-108.7768352188</v>
      </c>
      <c r="F422">
        <v>-108.34642149459999</v>
      </c>
      <c r="G422">
        <v>-108.34521556609999</v>
      </c>
      <c r="H422">
        <v>-108.34521556609999</v>
      </c>
      <c r="I422">
        <v>-108.34500479739999</v>
      </c>
      <c r="J422">
        <v>-108.34500479739999</v>
      </c>
      <c r="K422">
        <v>-108.3438710155</v>
      </c>
      <c r="L422">
        <v>0</v>
      </c>
    </row>
    <row r="423" spans="2:12" x14ac:dyDescent="0.25">
      <c r="B423">
        <v>4.43</v>
      </c>
      <c r="C423">
        <v>-0.17207515039999999</v>
      </c>
      <c r="D423">
        <v>0.94765347460000005</v>
      </c>
      <c r="E423">
        <v>-108.7768354774</v>
      </c>
      <c r="F423">
        <v>-108.3464559113</v>
      </c>
      <c r="G423">
        <v>-108.34522200879999</v>
      </c>
      <c r="H423">
        <v>-108.34522200879999</v>
      </c>
      <c r="I423">
        <v>-108.3450050447</v>
      </c>
      <c r="J423">
        <v>-108.3450050447</v>
      </c>
      <c r="K423">
        <v>-108.343844257</v>
      </c>
      <c r="L423">
        <v>0</v>
      </c>
    </row>
    <row r="424" spans="2:12" x14ac:dyDescent="0.25">
      <c r="B424">
        <v>4.42</v>
      </c>
      <c r="C424">
        <v>-0.17203147660000001</v>
      </c>
      <c r="D424">
        <v>0.94731542889999998</v>
      </c>
      <c r="E424">
        <v>-108.77683574300001</v>
      </c>
      <c r="F424">
        <v>-108.3464910037</v>
      </c>
      <c r="G424">
        <v>-108.34522858130001</v>
      </c>
      <c r="H424">
        <v>-108.34522858130001</v>
      </c>
      <c r="I424">
        <v>-108.34500525750001</v>
      </c>
      <c r="J424">
        <v>-108.34500525750001</v>
      </c>
      <c r="K424">
        <v>-108.34381693349999</v>
      </c>
      <c r="L424">
        <v>0</v>
      </c>
    </row>
    <row r="425" spans="2:12" x14ac:dyDescent="0.25">
      <c r="B425">
        <v>4.41</v>
      </c>
      <c r="C425">
        <v>-0.17198693970000001</v>
      </c>
      <c r="D425">
        <v>0.94697027280000001</v>
      </c>
      <c r="E425">
        <v>-108.7768360157</v>
      </c>
      <c r="F425">
        <v>-108.3465267828</v>
      </c>
      <c r="G425">
        <v>-108.3452352864</v>
      </c>
      <c r="H425">
        <v>-108.3452352864</v>
      </c>
      <c r="I425">
        <v>-108.3450054346</v>
      </c>
      <c r="J425">
        <v>-108.3450054346</v>
      </c>
      <c r="K425">
        <v>-108.343789036</v>
      </c>
      <c r="L425">
        <v>0</v>
      </c>
    </row>
    <row r="426" spans="2:12" x14ac:dyDescent="0.25">
      <c r="B426">
        <v>4.4000000000000004</v>
      </c>
      <c r="C426">
        <v>-0.17194152660000001</v>
      </c>
      <c r="D426">
        <v>0.94661790619999997</v>
      </c>
      <c r="E426">
        <v>-108.7768362955</v>
      </c>
      <c r="F426">
        <v>-108.34656325980001</v>
      </c>
      <c r="G426">
        <v>-108.3452421269</v>
      </c>
      <c r="H426">
        <v>-108.3452421269</v>
      </c>
      <c r="I426">
        <v>-108.345005575</v>
      </c>
      <c r="J426">
        <v>-108.345005575</v>
      </c>
      <c r="K426">
        <v>-108.3437605554</v>
      </c>
      <c r="L426">
        <v>0</v>
      </c>
    </row>
    <row r="427" spans="2:12" x14ac:dyDescent="0.25">
      <c r="B427">
        <v>4.3899999999999997</v>
      </c>
      <c r="C427">
        <v>-0.1718952245</v>
      </c>
      <c r="D427">
        <v>0.94625822869999998</v>
      </c>
      <c r="E427">
        <v>-108.77683658239999</v>
      </c>
      <c r="F427">
        <v>-108.3466004461</v>
      </c>
      <c r="G427">
        <v>-108.34524910579999</v>
      </c>
      <c r="H427">
        <v>-108.34524910579999</v>
      </c>
      <c r="I427">
        <v>-108.3450056776</v>
      </c>
      <c r="J427">
        <v>-108.3450056776</v>
      </c>
      <c r="K427">
        <v>-108.3437314825</v>
      </c>
      <c r="L427">
        <v>0</v>
      </c>
    </row>
    <row r="428" spans="2:12" x14ac:dyDescent="0.25">
      <c r="B428">
        <v>4.38</v>
      </c>
      <c r="C428">
        <v>-0.17184802029999999</v>
      </c>
      <c r="D428">
        <v>0.94589114080000003</v>
      </c>
      <c r="E428">
        <v>-108.7768368764</v>
      </c>
      <c r="F428">
        <v>-108.346638353</v>
      </c>
      <c r="G428">
        <v>-108.3452562259</v>
      </c>
      <c r="H428">
        <v>-108.3452562259</v>
      </c>
      <c r="I428">
        <v>-108.3450057412</v>
      </c>
      <c r="J428">
        <v>-108.3450057412</v>
      </c>
      <c r="K428">
        <v>-108.3437018079</v>
      </c>
      <c r="L428">
        <v>0</v>
      </c>
    </row>
    <row r="429" spans="2:12" x14ac:dyDescent="0.25">
      <c r="B429">
        <v>4.37</v>
      </c>
      <c r="C429">
        <v>-0.1717999006</v>
      </c>
      <c r="D429">
        <v>0.94551654350000003</v>
      </c>
      <c r="E429">
        <v>-108.7768371774</v>
      </c>
      <c r="F429">
        <v>-108.3466769923</v>
      </c>
      <c r="G429">
        <v>-108.3452634903</v>
      </c>
      <c r="H429">
        <v>-108.3452634903</v>
      </c>
      <c r="I429">
        <v>-108.3450057646</v>
      </c>
      <c r="J429">
        <v>-108.3450057646</v>
      </c>
      <c r="K429">
        <v>-108.3436715221</v>
      </c>
      <c r="L429">
        <v>0</v>
      </c>
    </row>
    <row r="430" spans="2:12" x14ac:dyDescent="0.25">
      <c r="B430">
        <v>4.3600000000000003</v>
      </c>
      <c r="C430">
        <v>-0.17175085209999999</v>
      </c>
      <c r="D430">
        <v>0.94513433800000002</v>
      </c>
      <c r="E430">
        <v>-108.77683748539999</v>
      </c>
      <c r="F430">
        <v>-108.3467163756</v>
      </c>
      <c r="G430">
        <v>-108.345270902</v>
      </c>
      <c r="H430">
        <v>-108.345270902</v>
      </c>
      <c r="I430">
        <v>-108.34500574649999</v>
      </c>
      <c r="J430">
        <v>-108.34500574649999</v>
      </c>
      <c r="K430">
        <v>-108.34364061549999</v>
      </c>
      <c r="L430">
        <v>0</v>
      </c>
    </row>
    <row r="431" spans="2:12" x14ac:dyDescent="0.25">
      <c r="B431">
        <v>4.3499999999999996</v>
      </c>
      <c r="C431">
        <v>-0.17170086130000001</v>
      </c>
      <c r="D431">
        <v>0.94474442680000004</v>
      </c>
      <c r="E431">
        <v>-108.7768378002</v>
      </c>
      <c r="F431">
        <v>-108.3467565151</v>
      </c>
      <c r="G431">
        <v>-108.345278464</v>
      </c>
      <c r="H431">
        <v>-108.345278464</v>
      </c>
      <c r="I431">
        <v>-108.34500568590001</v>
      </c>
      <c r="J431">
        <v>-108.34500568590001</v>
      </c>
      <c r="K431">
        <v>-108.34360907839999</v>
      </c>
      <c r="L431">
        <v>0</v>
      </c>
    </row>
    <row r="432" spans="2:12" x14ac:dyDescent="0.25">
      <c r="B432">
        <v>4.34</v>
      </c>
      <c r="C432">
        <v>-0.17164991460000001</v>
      </c>
      <c r="D432">
        <v>0.94434671280000004</v>
      </c>
      <c r="E432">
        <v>-108.7768381218</v>
      </c>
      <c r="F432">
        <v>-108.34679742260001</v>
      </c>
      <c r="G432">
        <v>-108.3452861796</v>
      </c>
      <c r="H432">
        <v>-108.3452861796</v>
      </c>
      <c r="I432">
        <v>-108.3450055812</v>
      </c>
      <c r="J432">
        <v>-108.3450055812</v>
      </c>
      <c r="K432">
        <v>-108.34357690100001</v>
      </c>
      <c r="L432">
        <v>0</v>
      </c>
    </row>
    <row r="433" spans="2:12" x14ac:dyDescent="0.25">
      <c r="B433">
        <v>4.33</v>
      </c>
      <c r="C433">
        <v>-0.17159799810000001</v>
      </c>
      <c r="D433">
        <v>0.94394109999999998</v>
      </c>
      <c r="E433">
        <v>-108.7768384501</v>
      </c>
      <c r="F433">
        <v>-108.3468391105</v>
      </c>
      <c r="G433">
        <v>-108.3452940519</v>
      </c>
      <c r="H433">
        <v>-108.3452940519</v>
      </c>
      <c r="I433">
        <v>-108.3450054314</v>
      </c>
      <c r="J433">
        <v>-108.3450054314</v>
      </c>
      <c r="K433">
        <v>-108.3435440734</v>
      </c>
      <c r="L433">
        <v>0</v>
      </c>
    </row>
    <row r="434" spans="2:12" x14ac:dyDescent="0.25">
      <c r="B434">
        <v>4.32</v>
      </c>
      <c r="C434">
        <v>-0.17154509800000001</v>
      </c>
      <c r="D434">
        <v>0.94352749349999998</v>
      </c>
      <c r="E434">
        <v>-108.77683878489999</v>
      </c>
      <c r="F434">
        <v>-108.3468815913</v>
      </c>
      <c r="G434">
        <v>-108.3453020842</v>
      </c>
      <c r="H434">
        <v>-108.3453020842</v>
      </c>
      <c r="I434">
        <v>-108.3450052349</v>
      </c>
      <c r="J434">
        <v>-108.3450052349</v>
      </c>
      <c r="K434">
        <v>-108.3435105853</v>
      </c>
      <c r="L434">
        <v>0</v>
      </c>
    </row>
    <row r="435" spans="2:12" x14ac:dyDescent="0.25">
      <c r="B435">
        <v>4.3099999999999996</v>
      </c>
      <c r="C435">
        <v>-0.17149120009999999</v>
      </c>
      <c r="D435">
        <v>0.94310579940000006</v>
      </c>
      <c r="E435">
        <v>-108.7768391259</v>
      </c>
      <c r="F435">
        <v>-108.3469248774</v>
      </c>
      <c r="G435">
        <v>-108.3453102798</v>
      </c>
      <c r="H435">
        <v>-108.3453102798</v>
      </c>
      <c r="I435">
        <v>-108.3450049905</v>
      </c>
      <c r="J435">
        <v>-108.3450049905</v>
      </c>
      <c r="K435">
        <v>-108.34347642660001</v>
      </c>
      <c r="L435">
        <v>0</v>
      </c>
    </row>
    <row r="436" spans="2:12" x14ac:dyDescent="0.25">
      <c r="B436">
        <v>4.3</v>
      </c>
      <c r="C436">
        <v>-0.1714362904</v>
      </c>
      <c r="D436">
        <v>0.94267592519999999</v>
      </c>
      <c r="E436">
        <v>-108.7768394731</v>
      </c>
      <c r="F436">
        <v>-108.3469689816</v>
      </c>
      <c r="G436">
        <v>-108.3453186421</v>
      </c>
      <c r="H436">
        <v>-108.3453186421</v>
      </c>
      <c r="I436">
        <v>-108.3450046966</v>
      </c>
      <c r="J436">
        <v>-108.3450046966</v>
      </c>
      <c r="K436">
        <v>-108.3434415869</v>
      </c>
      <c r="L436">
        <v>0</v>
      </c>
    </row>
    <row r="437" spans="2:12" x14ac:dyDescent="0.25">
      <c r="B437">
        <v>4.29</v>
      </c>
      <c r="C437">
        <v>-0.17138035430000001</v>
      </c>
      <c r="D437">
        <v>0.94223777980000001</v>
      </c>
      <c r="E437">
        <v>-108.7768398262</v>
      </c>
      <c r="F437">
        <v>-108.34701391679999</v>
      </c>
      <c r="G437">
        <v>-108.3453271745</v>
      </c>
      <c r="H437">
        <v>-108.3453271745</v>
      </c>
      <c r="I437">
        <v>-108.3450043519</v>
      </c>
      <c r="J437">
        <v>-108.3450043519</v>
      </c>
      <c r="K437">
        <v>-108.3434060557</v>
      </c>
      <c r="L437">
        <v>0</v>
      </c>
    </row>
    <row r="438" spans="2:12" x14ac:dyDescent="0.25">
      <c r="B438">
        <v>4.28</v>
      </c>
      <c r="C438">
        <v>-0.17132337759999999</v>
      </c>
      <c r="D438">
        <v>0.94179127360000003</v>
      </c>
      <c r="E438">
        <v>-108.77684018479999</v>
      </c>
      <c r="F438">
        <v>-108.3470596961</v>
      </c>
      <c r="G438">
        <v>-108.3453358809</v>
      </c>
      <c r="H438">
        <v>-108.3453358809</v>
      </c>
      <c r="I438">
        <v>-108.34500395480001</v>
      </c>
      <c r="J438">
        <v>-108.34500395480001</v>
      </c>
      <c r="K438">
        <v>-108.34336982240001</v>
      </c>
      <c r="L438">
        <v>0</v>
      </c>
    </row>
    <row r="439" spans="2:12" x14ac:dyDescent="0.25">
      <c r="B439">
        <v>4.2699999999999996</v>
      </c>
      <c r="C439">
        <v>-0.17126534539999999</v>
      </c>
      <c r="D439">
        <v>0.94133631870000001</v>
      </c>
      <c r="E439">
        <v>-108.7768405488</v>
      </c>
      <c r="F439">
        <v>-108.34710633269999</v>
      </c>
      <c r="G439">
        <v>-108.345344764</v>
      </c>
      <c r="H439">
        <v>-108.345344764</v>
      </c>
      <c r="I439">
        <v>-108.3450035037</v>
      </c>
      <c r="J439">
        <v>-108.3450035037</v>
      </c>
      <c r="K439">
        <v>-108.34333287610001</v>
      </c>
      <c r="L439">
        <v>0</v>
      </c>
    </row>
    <row r="440" spans="2:12" x14ac:dyDescent="0.25">
      <c r="B440">
        <v>4.26</v>
      </c>
      <c r="C440">
        <v>-0.17120624309999999</v>
      </c>
      <c r="D440">
        <v>0.94087282890000001</v>
      </c>
      <c r="E440">
        <v>-108.7768409177</v>
      </c>
      <c r="F440">
        <v>-108.34715384019999</v>
      </c>
      <c r="G440">
        <v>-108.3453538277</v>
      </c>
      <c r="H440">
        <v>-108.3453538277</v>
      </c>
      <c r="I440">
        <v>-108.3450029972</v>
      </c>
      <c r="J440">
        <v>-108.3450029972</v>
      </c>
      <c r="K440">
        <v>-108.3432952058</v>
      </c>
      <c r="L440">
        <v>0</v>
      </c>
    </row>
    <row r="441" spans="2:12" x14ac:dyDescent="0.25">
      <c r="B441">
        <v>4.25</v>
      </c>
      <c r="C441">
        <v>-0.17114605560000001</v>
      </c>
      <c r="D441">
        <v>0.94040071999999997</v>
      </c>
      <c r="E441">
        <v>-108.7768412913</v>
      </c>
      <c r="F441">
        <v>-108.347202232</v>
      </c>
      <c r="G441">
        <v>-108.34536307579999</v>
      </c>
      <c r="H441">
        <v>-108.34536307579999</v>
      </c>
      <c r="I441">
        <v>-108.3450024334</v>
      </c>
      <c r="J441">
        <v>-108.3450024334</v>
      </c>
      <c r="K441">
        <v>-108.3432568005</v>
      </c>
      <c r="L441">
        <v>0</v>
      </c>
    </row>
    <row r="442" spans="2:12" x14ac:dyDescent="0.25">
      <c r="B442">
        <v>4.24</v>
      </c>
      <c r="C442">
        <v>-0.17108476780000001</v>
      </c>
      <c r="D442">
        <v>0.93991991009999998</v>
      </c>
      <c r="E442">
        <v>-108.77684166900001</v>
      </c>
      <c r="F442">
        <v>-108.34725152199999</v>
      </c>
      <c r="G442">
        <v>-108.3453725119</v>
      </c>
      <c r="H442">
        <v>-108.3453725119</v>
      </c>
      <c r="I442">
        <v>-108.3450018108</v>
      </c>
      <c r="J442">
        <v>-108.3450018108</v>
      </c>
      <c r="K442">
        <v>-108.343217649</v>
      </c>
      <c r="L442">
        <v>0</v>
      </c>
    </row>
    <row r="443" spans="2:12" x14ac:dyDescent="0.25">
      <c r="B443">
        <v>4.2300000000000004</v>
      </c>
      <c r="C443">
        <v>-0.1710223645</v>
      </c>
      <c r="D443">
        <v>0.93943031909999997</v>
      </c>
      <c r="E443">
        <v>-108.77684205049999</v>
      </c>
      <c r="F443">
        <v>-108.34730172419999</v>
      </c>
      <c r="G443">
        <v>-108.3453821399</v>
      </c>
      <c r="H443">
        <v>-108.3453821399</v>
      </c>
      <c r="I443">
        <v>-108.3450011277</v>
      </c>
      <c r="J443">
        <v>-108.3450011277</v>
      </c>
      <c r="K443">
        <v>-108.34317773959999</v>
      </c>
      <c r="L443">
        <v>0</v>
      </c>
    </row>
    <row r="444" spans="2:12" x14ac:dyDescent="0.25">
      <c r="B444">
        <v>4.22</v>
      </c>
      <c r="C444">
        <v>-0.17095883009999999</v>
      </c>
      <c r="D444">
        <v>0.93893186979999999</v>
      </c>
      <c r="E444">
        <v>-108.7768424353</v>
      </c>
      <c r="F444">
        <v>-108.3473528527</v>
      </c>
      <c r="G444">
        <v>-108.34539196350001</v>
      </c>
      <c r="H444">
        <v>-108.34539196350001</v>
      </c>
      <c r="I444">
        <v>-108.3450003821</v>
      </c>
      <c r="J444">
        <v>-108.3450003821</v>
      </c>
      <c r="K444">
        <v>-108.34313706090001</v>
      </c>
      <c r="L444">
        <v>0</v>
      </c>
    </row>
    <row r="445" spans="2:12" x14ac:dyDescent="0.25">
      <c r="B445">
        <v>4.21</v>
      </c>
      <c r="C445">
        <v>-0.1708941491</v>
      </c>
      <c r="D445">
        <v>0.93842448710000004</v>
      </c>
      <c r="E445">
        <v>-108.7768428227</v>
      </c>
      <c r="F445">
        <v>-108.347404922</v>
      </c>
      <c r="G445">
        <v>-108.3454019866</v>
      </c>
      <c r="H445">
        <v>-108.3454019866</v>
      </c>
      <c r="I445">
        <v>-108.3449995724</v>
      </c>
      <c r="J445">
        <v>-108.3449995724</v>
      </c>
      <c r="K445">
        <v>-108.3430956011</v>
      </c>
      <c r="L445">
        <v>0</v>
      </c>
    </row>
    <row r="446" spans="2:12" x14ac:dyDescent="0.25">
      <c r="B446">
        <v>4.2</v>
      </c>
      <c r="C446">
        <v>-0.17082830560000001</v>
      </c>
      <c r="D446">
        <v>0.93790809890000004</v>
      </c>
      <c r="E446">
        <v>-108.77684321229999</v>
      </c>
      <c r="F446">
        <v>-108.3474579465</v>
      </c>
      <c r="G446">
        <v>-108.34541221320001</v>
      </c>
      <c r="H446">
        <v>-108.34541221320001</v>
      </c>
      <c r="I446">
        <v>-108.3449986965</v>
      </c>
      <c r="J446">
        <v>-108.3449986965</v>
      </c>
      <c r="K446">
        <v>-108.3430533482</v>
      </c>
      <c r="L446">
        <v>0</v>
      </c>
    </row>
    <row r="447" spans="2:12" x14ac:dyDescent="0.25">
      <c r="B447">
        <v>4.1900000000000004</v>
      </c>
      <c r="C447">
        <v>-0.17076128369999999</v>
      </c>
      <c r="D447">
        <v>0.93738263580000003</v>
      </c>
      <c r="E447">
        <v>-108.77684360329999</v>
      </c>
      <c r="F447">
        <v>-108.34751194099999</v>
      </c>
      <c r="G447">
        <v>-108.3454226473</v>
      </c>
      <c r="H447">
        <v>-108.3454226473</v>
      </c>
      <c r="I447">
        <v>-108.34499775259999</v>
      </c>
      <c r="J447">
        <v>-108.34499775259999</v>
      </c>
      <c r="K447">
        <v>-108.3430102901</v>
      </c>
      <c r="L447">
        <v>0</v>
      </c>
    </row>
    <row r="448" spans="2:12" x14ac:dyDescent="0.25">
      <c r="B448">
        <v>4.18</v>
      </c>
      <c r="C448">
        <v>-0.17069306710000001</v>
      </c>
      <c r="D448">
        <v>0.93684803169999997</v>
      </c>
      <c r="E448">
        <v>-108.7768439952</v>
      </c>
      <c r="F448">
        <v>-108.3475669204</v>
      </c>
      <c r="G448">
        <v>-108.3454332929</v>
      </c>
      <c r="H448">
        <v>-108.3454332929</v>
      </c>
      <c r="I448">
        <v>-108.3449967387</v>
      </c>
      <c r="J448">
        <v>-108.3449967387</v>
      </c>
      <c r="K448">
        <v>-108.3429664144</v>
      </c>
      <c r="L448">
        <v>0</v>
      </c>
    </row>
    <row r="449" spans="2:12" x14ac:dyDescent="0.25">
      <c r="B449">
        <v>4.17</v>
      </c>
      <c r="C449">
        <v>-0.17062363959999999</v>
      </c>
      <c r="D449">
        <v>0.93630422349999998</v>
      </c>
      <c r="E449">
        <v>-108.7768443871</v>
      </c>
      <c r="F449">
        <v>-108.34762290010001</v>
      </c>
      <c r="G449">
        <v>-108.34544415409999</v>
      </c>
      <c r="H449">
        <v>-108.34544415409999</v>
      </c>
      <c r="I449">
        <v>-108.34499565260001</v>
      </c>
      <c r="J449">
        <v>-108.34499565260001</v>
      </c>
      <c r="K449">
        <v>-108.3429217086</v>
      </c>
      <c r="L449">
        <v>0</v>
      </c>
    </row>
    <row r="450" spans="2:12" x14ac:dyDescent="0.25">
      <c r="B450">
        <v>4.16</v>
      </c>
      <c r="C450">
        <v>-0.1705529844</v>
      </c>
      <c r="D450">
        <v>0.93575115149999999</v>
      </c>
      <c r="E450">
        <v>-108.7768447782</v>
      </c>
      <c r="F450">
        <v>-108.3476798952</v>
      </c>
      <c r="G450">
        <v>-108.34545523520001</v>
      </c>
      <c r="H450">
        <v>-108.34545523520001</v>
      </c>
      <c r="I450">
        <v>-108.3449944923</v>
      </c>
      <c r="J450">
        <v>-108.3449944923</v>
      </c>
      <c r="K450">
        <v>-108.3428761601</v>
      </c>
      <c r="L450">
        <v>0</v>
      </c>
    </row>
    <row r="451" spans="2:12" x14ac:dyDescent="0.25">
      <c r="B451">
        <v>4.1500000000000004</v>
      </c>
      <c r="C451">
        <v>-0.170481085</v>
      </c>
      <c r="D451">
        <v>0.93518875980000005</v>
      </c>
      <c r="E451">
        <v>-108.7768451677</v>
      </c>
      <c r="F451">
        <v>-108.3477379214</v>
      </c>
      <c r="G451">
        <v>-108.3454665403</v>
      </c>
      <c r="H451">
        <v>-108.3454665403</v>
      </c>
      <c r="I451">
        <v>-108.3449932555</v>
      </c>
      <c r="J451">
        <v>-108.3449932555</v>
      </c>
      <c r="K451">
        <v>-108.3428297559</v>
      </c>
      <c r="L451">
        <v>0</v>
      </c>
    </row>
    <row r="452" spans="2:12" x14ac:dyDescent="0.25">
      <c r="B452">
        <v>4.1399999999999997</v>
      </c>
      <c r="C452">
        <v>-0.1704079242</v>
      </c>
      <c r="D452">
        <v>0.93461699600000003</v>
      </c>
      <c r="E452">
        <v>-108.7768455546</v>
      </c>
      <c r="F452">
        <v>-108.3477969945</v>
      </c>
      <c r="G452">
        <v>-108.34547807369999</v>
      </c>
      <c r="H452">
        <v>-108.34547807369999</v>
      </c>
      <c r="I452">
        <v>-108.34499194</v>
      </c>
      <c r="J452">
        <v>-108.34499194</v>
      </c>
      <c r="K452">
        <v>-108.3427824828</v>
      </c>
      <c r="L452">
        <v>0</v>
      </c>
    </row>
    <row r="453" spans="2:12" x14ac:dyDescent="0.25">
      <c r="B453">
        <v>4.13</v>
      </c>
      <c r="C453">
        <v>-0.1703334849</v>
      </c>
      <c r="D453">
        <v>0.93403581199999997</v>
      </c>
      <c r="E453">
        <v>-108.77684593799999</v>
      </c>
      <c r="F453">
        <v>-108.3478571305</v>
      </c>
      <c r="G453">
        <v>-108.3454898398</v>
      </c>
      <c r="H453">
        <v>-108.3454898398</v>
      </c>
      <c r="I453">
        <v>-108.3449905434</v>
      </c>
      <c r="J453">
        <v>-108.3449905434</v>
      </c>
      <c r="K453">
        <v>-108.3427343276</v>
      </c>
      <c r="L453">
        <v>0</v>
      </c>
    </row>
    <row r="454" spans="2:12" x14ac:dyDescent="0.25">
      <c r="B454">
        <v>4.12</v>
      </c>
      <c r="C454">
        <v>-0.1702577498</v>
      </c>
      <c r="D454">
        <v>0.93344516349999995</v>
      </c>
      <c r="E454">
        <v>-108.7768463167</v>
      </c>
      <c r="F454">
        <v>-108.34791834569999</v>
      </c>
      <c r="G454">
        <v>-108.34550184299999</v>
      </c>
      <c r="H454">
        <v>-108.34550184299999</v>
      </c>
      <c r="I454">
        <v>-108.34498906330001</v>
      </c>
      <c r="J454">
        <v>-108.34498906330001</v>
      </c>
      <c r="K454">
        <v>-108.34268527659999</v>
      </c>
      <c r="L454">
        <v>0</v>
      </c>
    </row>
    <row r="455" spans="2:12" x14ac:dyDescent="0.25">
      <c r="B455">
        <v>4.1100000000000003</v>
      </c>
      <c r="C455">
        <v>-0.1701807011</v>
      </c>
      <c r="D455">
        <v>0.93284501070000003</v>
      </c>
      <c r="E455">
        <v>-108.77684668969999</v>
      </c>
      <c r="F455">
        <v>-108.3479806565</v>
      </c>
      <c r="G455">
        <v>-108.3455140878</v>
      </c>
      <c r="H455">
        <v>-108.3455140878</v>
      </c>
      <c r="I455">
        <v>-108.3449874973</v>
      </c>
      <c r="J455">
        <v>-108.3449874973</v>
      </c>
      <c r="K455">
        <v>-108.3426353161</v>
      </c>
      <c r="L455">
        <v>0</v>
      </c>
    </row>
    <row r="456" spans="2:12" x14ac:dyDescent="0.25">
      <c r="B456">
        <v>4.0999999999999996</v>
      </c>
      <c r="C456">
        <v>-0.17010232089999999</v>
      </c>
      <c r="D456">
        <v>0.93223531859999997</v>
      </c>
      <c r="E456">
        <v>-108.7768470557</v>
      </c>
      <c r="F456">
        <v>-108.3480440795</v>
      </c>
      <c r="G456">
        <v>-108.3455265787</v>
      </c>
      <c r="H456">
        <v>-108.3455265787</v>
      </c>
      <c r="I456">
        <v>-108.3449858428</v>
      </c>
      <c r="J456">
        <v>-108.3449858428</v>
      </c>
      <c r="K456">
        <v>-108.342584432</v>
      </c>
      <c r="L456">
        <v>0</v>
      </c>
    </row>
    <row r="457" spans="2:12" x14ac:dyDescent="0.25">
      <c r="B457">
        <v>4.09</v>
      </c>
      <c r="C457">
        <v>-0.1700225913</v>
      </c>
      <c r="D457">
        <v>0.93161605660000002</v>
      </c>
      <c r="E457">
        <v>-108.77684741349999</v>
      </c>
      <c r="F457">
        <v>-108.3481086319</v>
      </c>
      <c r="G457">
        <v>-108.3455393202</v>
      </c>
      <c r="H457">
        <v>-108.3455393202</v>
      </c>
      <c r="I457">
        <v>-108.3449840971</v>
      </c>
      <c r="J457">
        <v>-108.3449840971</v>
      </c>
      <c r="K457">
        <v>-108.34253261009999</v>
      </c>
      <c r="L457">
        <v>0</v>
      </c>
    </row>
    <row r="458" spans="2:12" x14ac:dyDescent="0.25">
      <c r="B458">
        <v>4.08</v>
      </c>
      <c r="C458">
        <v>-0.16994149380000001</v>
      </c>
      <c r="D458">
        <v>0.93098719919999995</v>
      </c>
      <c r="E458">
        <v>-108.77684776149999</v>
      </c>
      <c r="F458">
        <v>-108.3481743306</v>
      </c>
      <c r="G458">
        <v>-108.345552317</v>
      </c>
      <c r="H458">
        <v>-108.345552317</v>
      </c>
      <c r="I458">
        <v>-108.34498225750001</v>
      </c>
      <c r="J458">
        <v>-108.34498225750001</v>
      </c>
      <c r="K458">
        <v>-108.34247983580001</v>
      </c>
      <c r="L458">
        <v>0</v>
      </c>
    </row>
    <row r="459" spans="2:12" x14ac:dyDescent="0.25">
      <c r="B459">
        <v>4.07</v>
      </c>
      <c r="C459">
        <v>-0.1698590099</v>
      </c>
      <c r="D459">
        <v>0.93034872609999997</v>
      </c>
      <c r="E459">
        <v>-108.7768480985</v>
      </c>
      <c r="F459">
        <v>-108.34824119309999</v>
      </c>
      <c r="G459">
        <v>-108.3455655739</v>
      </c>
      <c r="H459">
        <v>-108.3455655739</v>
      </c>
      <c r="I459">
        <v>-108.3449803212</v>
      </c>
      <c r="J459">
        <v>-108.3449803212</v>
      </c>
      <c r="K459">
        <v>-108.3424260945</v>
      </c>
      <c r="L459">
        <v>0</v>
      </c>
    </row>
    <row r="460" spans="2:12" x14ac:dyDescent="0.25">
      <c r="B460">
        <v>4.0599999999999996</v>
      </c>
      <c r="C460">
        <v>-0.1697751207</v>
      </c>
      <c r="D460">
        <v>0.92970062249999996</v>
      </c>
      <c r="E460">
        <v>-108.7768484228</v>
      </c>
      <c r="F460">
        <v>-108.3483092372</v>
      </c>
      <c r="G460">
        <v>-108.3455790954</v>
      </c>
      <c r="H460">
        <v>-108.3455790954</v>
      </c>
      <c r="I460">
        <v>-108.3449782852</v>
      </c>
      <c r="J460">
        <v>-108.3449782852</v>
      </c>
      <c r="K460">
        <v>-108.3423713711</v>
      </c>
      <c r="L460">
        <v>0</v>
      </c>
    </row>
    <row r="461" spans="2:12" x14ac:dyDescent="0.25">
      <c r="B461">
        <v>4.05</v>
      </c>
      <c r="C461">
        <v>-0.16968980710000001</v>
      </c>
      <c r="D461">
        <v>0.92904287910000005</v>
      </c>
      <c r="E461">
        <v>-108.7768487327</v>
      </c>
      <c r="F461">
        <v>-108.3483784805</v>
      </c>
      <c r="G461">
        <v>-108.3455928866</v>
      </c>
      <c r="H461">
        <v>-108.3455928866</v>
      </c>
      <c r="I461">
        <v>-108.3449761466</v>
      </c>
      <c r="J461">
        <v>-108.3449761466</v>
      </c>
      <c r="K461">
        <v>-108.34231565020001</v>
      </c>
      <c r="L461">
        <v>0</v>
      </c>
    </row>
    <row r="462" spans="2:12" x14ac:dyDescent="0.25">
      <c r="B462">
        <v>4.04</v>
      </c>
      <c r="C462">
        <v>-0.1696030496</v>
      </c>
      <c r="D462">
        <v>0.92837549230000005</v>
      </c>
      <c r="E462">
        <v>-108.7768490266</v>
      </c>
      <c r="F462">
        <v>-108.34844894139999</v>
      </c>
      <c r="G462">
        <v>-108.3456069522</v>
      </c>
      <c r="H462">
        <v>-108.3456069522</v>
      </c>
      <c r="I462">
        <v>-108.3449739023</v>
      </c>
      <c r="J462">
        <v>-108.3449739023</v>
      </c>
      <c r="K462">
        <v>-108.3422589164</v>
      </c>
      <c r="L462">
        <v>0</v>
      </c>
    </row>
    <row r="463" spans="2:12" x14ac:dyDescent="0.25">
      <c r="B463">
        <v>4.03</v>
      </c>
      <c r="C463">
        <v>-0.16951482870000001</v>
      </c>
      <c r="D463">
        <v>0.92769846479999996</v>
      </c>
      <c r="E463">
        <v>-108.7768493026</v>
      </c>
      <c r="F463">
        <v>-108.3485206382</v>
      </c>
      <c r="G463">
        <v>-108.3456212971</v>
      </c>
      <c r="H463">
        <v>-108.3456212971</v>
      </c>
      <c r="I463">
        <v>-108.34497154899999</v>
      </c>
      <c r="J463">
        <v>-108.34497154899999</v>
      </c>
      <c r="K463">
        <v>-108.3422011537</v>
      </c>
      <c r="L463">
        <v>0</v>
      </c>
    </row>
    <row r="464" spans="2:12" x14ac:dyDescent="0.25">
      <c r="B464">
        <v>4.0199999999999996</v>
      </c>
      <c r="C464">
        <v>-0.16942512439999999</v>
      </c>
      <c r="D464">
        <v>0.92701180540000006</v>
      </c>
      <c r="E464">
        <v>-108.77684955860001</v>
      </c>
      <c r="F464">
        <v>-108.3485935896</v>
      </c>
      <c r="G464">
        <v>-108.34563592630001</v>
      </c>
      <c r="H464">
        <v>-108.34563592630001</v>
      </c>
      <c r="I464">
        <v>-108.3449690834</v>
      </c>
      <c r="J464">
        <v>-108.3449690834</v>
      </c>
      <c r="K464">
        <v>-108.3421423461</v>
      </c>
      <c r="L464">
        <v>0</v>
      </c>
    </row>
    <row r="465" spans="2:12" x14ac:dyDescent="0.25">
      <c r="B465">
        <v>4.01</v>
      </c>
      <c r="C465">
        <v>-0.16933391640000001</v>
      </c>
      <c r="D465">
        <v>0.92631552949999996</v>
      </c>
      <c r="E465">
        <v>-108.77684979279999</v>
      </c>
      <c r="F465">
        <v>-108.3486678145</v>
      </c>
      <c r="G465">
        <v>-108.34565084499999</v>
      </c>
      <c r="H465">
        <v>-108.34565084499999</v>
      </c>
      <c r="I465">
        <v>-108.34496650219999</v>
      </c>
      <c r="J465">
        <v>-108.34496650219999</v>
      </c>
      <c r="K465">
        <v>-108.34208247700001</v>
      </c>
      <c r="L465">
        <v>0</v>
      </c>
    </row>
    <row r="466" spans="2:12" x14ac:dyDescent="0.25">
      <c r="B466">
        <v>4</v>
      </c>
      <c r="C466">
        <v>-0.16924118420000001</v>
      </c>
      <c r="D466">
        <v>0.92560965910000004</v>
      </c>
      <c r="E466">
        <v>-108.7768500028</v>
      </c>
      <c r="F466">
        <v>-108.3487433321</v>
      </c>
      <c r="G466">
        <v>-108.34566605800001</v>
      </c>
      <c r="H466">
        <v>-108.34566605800001</v>
      </c>
      <c r="I466">
        <v>-108.3449638017</v>
      </c>
      <c r="J466">
        <v>-108.3449638017</v>
      </c>
      <c r="K466">
        <v>-108.34202152989999</v>
      </c>
      <c r="L466">
        <v>0</v>
      </c>
    </row>
    <row r="467" spans="2:12" x14ac:dyDescent="0.25">
      <c r="B467">
        <v>3.99</v>
      </c>
      <c r="C467">
        <v>-0.1691469068</v>
      </c>
      <c r="D467">
        <v>0.92489422310000002</v>
      </c>
      <c r="E467">
        <v>-108.7768501865</v>
      </c>
      <c r="F467">
        <v>-108.34882016180001</v>
      </c>
      <c r="G467">
        <v>-108.34568157069999</v>
      </c>
      <c r="H467">
        <v>-108.34568157069999</v>
      </c>
      <c r="I467">
        <v>-108.3449609784</v>
      </c>
      <c r="J467">
        <v>-108.3449609784</v>
      </c>
      <c r="K467">
        <v>-108.34195948759999</v>
      </c>
      <c r="L467">
        <v>0</v>
      </c>
    </row>
    <row r="468" spans="2:12" x14ac:dyDescent="0.25">
      <c r="B468">
        <v>3.98</v>
      </c>
      <c r="C468">
        <v>-0.16905106319999999</v>
      </c>
      <c r="D468">
        <v>0.92416925780000003</v>
      </c>
      <c r="E468">
        <v>-108.7768503413</v>
      </c>
      <c r="F468">
        <v>-108.34889832349999</v>
      </c>
      <c r="G468">
        <v>-108.34569738810001</v>
      </c>
      <c r="H468">
        <v>-108.34569738810001</v>
      </c>
      <c r="I468">
        <v>-108.3449580284</v>
      </c>
      <c r="J468">
        <v>-108.3449580284</v>
      </c>
      <c r="K468">
        <v>-108.3418963327</v>
      </c>
      <c r="L468">
        <v>0</v>
      </c>
    </row>
    <row r="469" spans="2:12" x14ac:dyDescent="0.25">
      <c r="B469">
        <v>3.97</v>
      </c>
      <c r="C469">
        <v>-0.16895363190000001</v>
      </c>
      <c r="D469">
        <v>0.92343480680000001</v>
      </c>
      <c r="E469">
        <v>-108.77685046480001</v>
      </c>
      <c r="F469">
        <v>-108.34897783709999</v>
      </c>
      <c r="G469">
        <v>-108.34571351549999</v>
      </c>
      <c r="H469">
        <v>-108.34571351549999</v>
      </c>
      <c r="I469">
        <v>-108.34495494780001</v>
      </c>
      <c r="J469">
        <v>-108.34495494780001</v>
      </c>
      <c r="K469">
        <v>-108.34183204750001</v>
      </c>
      <c r="L469">
        <v>0</v>
      </c>
    </row>
    <row r="470" spans="2:12" x14ac:dyDescent="0.25">
      <c r="B470">
        <v>3.96</v>
      </c>
      <c r="C470">
        <v>-0.16885459089999999</v>
      </c>
      <c r="D470">
        <v>0.92269092100000005</v>
      </c>
      <c r="E470">
        <v>-108.7768505543</v>
      </c>
      <c r="F470">
        <v>-108.3490587229</v>
      </c>
      <c r="G470">
        <v>-108.3457299583</v>
      </c>
      <c r="H470">
        <v>-108.3457299583</v>
      </c>
      <c r="I470">
        <v>-108.3449517327</v>
      </c>
      <c r="J470">
        <v>-108.3449517327</v>
      </c>
      <c r="K470">
        <v>-108.3417666141</v>
      </c>
      <c r="L470">
        <v>0</v>
      </c>
    </row>
    <row r="471" spans="2:12" x14ac:dyDescent="0.25">
      <c r="B471">
        <v>3.95</v>
      </c>
      <c r="C471">
        <v>-0.168753918</v>
      </c>
      <c r="D471">
        <v>0.92193765959999996</v>
      </c>
      <c r="E471">
        <v>-108.7768506069</v>
      </c>
      <c r="F471">
        <v>-108.3491410015</v>
      </c>
      <c r="G471">
        <v>-108.3457467217</v>
      </c>
      <c r="H471">
        <v>-108.3457467217</v>
      </c>
      <c r="I471">
        <v>-108.3449483788</v>
      </c>
      <c r="J471">
        <v>-108.3449483788</v>
      </c>
      <c r="K471">
        <v>-108.341700014</v>
      </c>
      <c r="L471">
        <v>0</v>
      </c>
    </row>
    <row r="472" spans="2:12" x14ac:dyDescent="0.25">
      <c r="B472">
        <v>3.94</v>
      </c>
      <c r="C472">
        <v>-0.1686515908</v>
      </c>
      <c r="D472">
        <v>0.92117508960000005</v>
      </c>
      <c r="E472">
        <v>-108.7768506198</v>
      </c>
      <c r="F472">
        <v>-108.3492246938</v>
      </c>
      <c r="G472">
        <v>-108.3457638112</v>
      </c>
      <c r="H472">
        <v>-108.3457638112</v>
      </c>
      <c r="I472">
        <v>-108.3449448818</v>
      </c>
      <c r="J472">
        <v>-108.3449448818</v>
      </c>
      <c r="K472">
        <v>-108.3416322285</v>
      </c>
      <c r="L472">
        <v>0</v>
      </c>
    </row>
    <row r="473" spans="2:12" x14ac:dyDescent="0.25">
      <c r="B473">
        <v>3.93</v>
      </c>
      <c r="C473">
        <v>-0.1685475864</v>
      </c>
      <c r="D473">
        <v>0.92040328640000002</v>
      </c>
      <c r="E473">
        <v>-108.77685058980001</v>
      </c>
      <c r="F473">
        <v>-108.3493098208</v>
      </c>
      <c r="G473">
        <v>-108.3457812322</v>
      </c>
      <c r="H473">
        <v>-108.3457812322</v>
      </c>
      <c r="I473">
        <v>-108.34494123739999</v>
      </c>
      <c r="J473">
        <v>-108.34494123739999</v>
      </c>
      <c r="K473">
        <v>-108.3415632385</v>
      </c>
      <c r="L473">
        <v>0</v>
      </c>
    </row>
    <row r="474" spans="2:12" x14ac:dyDescent="0.25">
      <c r="B474">
        <v>3.92</v>
      </c>
      <c r="C474">
        <v>-0.16844188139999999</v>
      </c>
      <c r="D474">
        <v>0.91962233370000002</v>
      </c>
      <c r="E474">
        <v>-108.7768505137</v>
      </c>
      <c r="F474">
        <v>-108.34939640419999</v>
      </c>
      <c r="G474">
        <v>-108.34579899009999</v>
      </c>
      <c r="H474">
        <v>-108.34579899009999</v>
      </c>
      <c r="I474">
        <v>-108.3449374408</v>
      </c>
      <c r="J474">
        <v>-108.3449374408</v>
      </c>
      <c r="K474">
        <v>-108.34149302439999</v>
      </c>
      <c r="L474">
        <v>0</v>
      </c>
    </row>
    <row r="475" spans="2:12" x14ac:dyDescent="0.25">
      <c r="B475">
        <v>3.91</v>
      </c>
      <c r="C475">
        <v>-0.1683344521</v>
      </c>
      <c r="D475">
        <v>0.91883232429999995</v>
      </c>
      <c r="E475">
        <v>-108.7768503881</v>
      </c>
      <c r="F475">
        <v>-108.3494844656</v>
      </c>
      <c r="G475">
        <v>-108.34581709059999</v>
      </c>
      <c r="H475">
        <v>-108.34581709059999</v>
      </c>
      <c r="I475">
        <v>-108.3449334873</v>
      </c>
      <c r="J475">
        <v>-108.3449334873</v>
      </c>
      <c r="K475">
        <v>-108.3414215666</v>
      </c>
      <c r="L475">
        <v>0</v>
      </c>
    </row>
    <row r="476" spans="2:12" x14ac:dyDescent="0.25">
      <c r="B476">
        <v>3.9</v>
      </c>
      <c r="C476">
        <v>-0.1682252746</v>
      </c>
      <c r="D476">
        <v>0.9180333597</v>
      </c>
      <c r="E476">
        <v>-108.7768502095</v>
      </c>
      <c r="F476">
        <v>-108.3495740271</v>
      </c>
      <c r="G476">
        <v>-108.3458355392</v>
      </c>
      <c r="H476">
        <v>-108.3458355392</v>
      </c>
      <c r="I476">
        <v>-108.344929372</v>
      </c>
      <c r="J476">
        <v>-108.344929372</v>
      </c>
      <c r="K476">
        <v>-108.34134884460001</v>
      </c>
      <c r="L476">
        <v>0</v>
      </c>
    </row>
    <row r="477" spans="2:12" x14ac:dyDescent="0.25">
      <c r="B477">
        <v>3.89</v>
      </c>
      <c r="C477">
        <v>-0.16811432439999999</v>
      </c>
      <c r="D477">
        <v>0.91722555039999998</v>
      </c>
      <c r="E477">
        <v>-108.7768499741</v>
      </c>
      <c r="F477">
        <v>-108.34966511109999</v>
      </c>
      <c r="G477">
        <v>-108.3458543415</v>
      </c>
      <c r="H477">
        <v>-108.3458543415</v>
      </c>
      <c r="I477">
        <v>-108.3449250898</v>
      </c>
      <c r="J477">
        <v>-108.3449250898</v>
      </c>
      <c r="K477">
        <v>-108.341274838</v>
      </c>
      <c r="L477">
        <v>0</v>
      </c>
    </row>
    <row r="478" spans="2:12" x14ac:dyDescent="0.25">
      <c r="B478">
        <v>3.88</v>
      </c>
      <c r="C478">
        <v>-0.16800157660000001</v>
      </c>
      <c r="D478">
        <v>0.91640901669999997</v>
      </c>
      <c r="E478">
        <v>-108.77684967810001</v>
      </c>
      <c r="F478">
        <v>-108.3497577401</v>
      </c>
      <c r="G478">
        <v>-108.3458735032</v>
      </c>
      <c r="H478">
        <v>-108.3458735032</v>
      </c>
      <c r="I478">
        <v>-108.3449206355</v>
      </c>
      <c r="J478">
        <v>-108.3449206355</v>
      </c>
      <c r="K478">
        <v>-108.3411995255</v>
      </c>
      <c r="L478">
        <v>0</v>
      </c>
    </row>
    <row r="479" spans="2:12" x14ac:dyDescent="0.25">
      <c r="B479">
        <v>3.87</v>
      </c>
      <c r="C479">
        <v>-0.1678870059</v>
      </c>
      <c r="D479">
        <v>0.91558388820000003</v>
      </c>
      <c r="E479">
        <v>-108.77684931740001</v>
      </c>
      <c r="F479">
        <v>-108.3498519372</v>
      </c>
      <c r="G479">
        <v>-108.3458930299</v>
      </c>
      <c r="H479">
        <v>-108.3458930299</v>
      </c>
      <c r="I479">
        <v>-108.3449160035</v>
      </c>
      <c r="J479">
        <v>-108.3449160035</v>
      </c>
      <c r="K479">
        <v>-108.3411228858</v>
      </c>
      <c r="L479">
        <v>0</v>
      </c>
    </row>
    <row r="480" spans="2:12" x14ac:dyDescent="0.25">
      <c r="B480">
        <v>3.86</v>
      </c>
      <c r="C480">
        <v>-0.16777058659999999</v>
      </c>
      <c r="D480">
        <v>0.91475030420000003</v>
      </c>
      <c r="E480">
        <v>-108.7768488877</v>
      </c>
      <c r="F480">
        <v>-108.34994772570001</v>
      </c>
      <c r="G480">
        <v>-108.3459129275</v>
      </c>
      <c r="H480">
        <v>-108.3459129275</v>
      </c>
      <c r="I480">
        <v>-108.3449111883</v>
      </c>
      <c r="J480">
        <v>-108.3449111883</v>
      </c>
      <c r="K480">
        <v>-108.3410448969</v>
      </c>
      <c r="L480">
        <v>0</v>
      </c>
    </row>
    <row r="481" spans="2:12" x14ac:dyDescent="0.25">
      <c r="B481">
        <v>3.85</v>
      </c>
      <c r="C481">
        <v>-0.16765229249999999</v>
      </c>
      <c r="D481">
        <v>0.91390841430000003</v>
      </c>
      <c r="E481">
        <v>-108.7768483846</v>
      </c>
      <c r="F481">
        <v>-108.3500451292</v>
      </c>
      <c r="G481">
        <v>-108.34593320170001</v>
      </c>
      <c r="H481">
        <v>-108.34593320170001</v>
      </c>
      <c r="I481">
        <v>-108.3449061841</v>
      </c>
      <c r="J481">
        <v>-108.3449061841</v>
      </c>
      <c r="K481">
        <v>-108.3409655366</v>
      </c>
      <c r="L481">
        <v>0</v>
      </c>
    </row>
    <row r="482" spans="2:12" x14ac:dyDescent="0.25">
      <c r="B482">
        <v>3.84</v>
      </c>
      <c r="C482">
        <v>-0.1675320971</v>
      </c>
      <c r="D482">
        <v>0.91305837810000001</v>
      </c>
      <c r="E482">
        <v>-108.77684780360001</v>
      </c>
      <c r="F482">
        <v>-108.35014417150001</v>
      </c>
      <c r="G482">
        <v>-108.34595385839999</v>
      </c>
      <c r="H482">
        <v>-108.34595385839999</v>
      </c>
      <c r="I482">
        <v>-108.3449009847</v>
      </c>
      <c r="J482">
        <v>-108.3449009847</v>
      </c>
      <c r="K482">
        <v>-108.3408847819</v>
      </c>
      <c r="L482">
        <v>0</v>
      </c>
    </row>
    <row r="483" spans="2:12" x14ac:dyDescent="0.25">
      <c r="B483">
        <v>3.83</v>
      </c>
      <c r="C483">
        <v>-0.16740997329999999</v>
      </c>
      <c r="D483">
        <v>0.91220036559999995</v>
      </c>
      <c r="E483">
        <v>-108.7768471397</v>
      </c>
      <c r="F483">
        <v>-108.35024487690001</v>
      </c>
      <c r="G483">
        <v>-108.3459749033</v>
      </c>
      <c r="H483">
        <v>-108.3459749033</v>
      </c>
      <c r="I483">
        <v>-108.3448955841</v>
      </c>
      <c r="J483">
        <v>-108.3448955841</v>
      </c>
      <c r="K483">
        <v>-108.34080260979999</v>
      </c>
      <c r="L483">
        <v>0</v>
      </c>
    </row>
    <row r="484" spans="2:12" x14ac:dyDescent="0.25">
      <c r="B484">
        <v>3.82</v>
      </c>
      <c r="C484">
        <v>-0.1672858935</v>
      </c>
      <c r="D484">
        <v>0.91133455730000001</v>
      </c>
      <c r="E484">
        <v>-108.7768463881</v>
      </c>
      <c r="F484">
        <v>-108.3503472701</v>
      </c>
      <c r="G484">
        <v>-108.3459963423</v>
      </c>
      <c r="H484">
        <v>-108.3459963423</v>
      </c>
      <c r="I484">
        <v>-108.3448899757</v>
      </c>
      <c r="J484">
        <v>-108.3448899757</v>
      </c>
      <c r="K484">
        <v>-108.3407189965</v>
      </c>
      <c r="L484">
        <v>0</v>
      </c>
    </row>
    <row r="485" spans="2:12" x14ac:dyDescent="0.25">
      <c r="B485">
        <v>3.81</v>
      </c>
      <c r="C485">
        <v>-0.16715982970000001</v>
      </c>
      <c r="D485">
        <v>0.91046114450000004</v>
      </c>
      <c r="E485">
        <v>-108.7768455433</v>
      </c>
      <c r="F485">
        <v>-108.3504513757</v>
      </c>
      <c r="G485">
        <v>-108.3460181814</v>
      </c>
      <c r="H485">
        <v>-108.3460181814</v>
      </c>
      <c r="I485">
        <v>-108.34488415280001</v>
      </c>
      <c r="J485">
        <v>-108.34488415280001</v>
      </c>
      <c r="K485">
        <v>-108.34063392269999</v>
      </c>
      <c r="L485">
        <v>0</v>
      </c>
    </row>
    <row r="486" spans="2:12" x14ac:dyDescent="0.25">
      <c r="B486">
        <v>3.8</v>
      </c>
      <c r="C486">
        <v>-0.16703239919999999</v>
      </c>
      <c r="D486">
        <v>0.90957913759999998</v>
      </c>
      <c r="E486">
        <v>-108.7768446007</v>
      </c>
      <c r="F486">
        <v>-108.3505572128</v>
      </c>
      <c r="G486">
        <v>-108.3460404397</v>
      </c>
      <c r="H486">
        <v>-108.3460404397</v>
      </c>
      <c r="I486">
        <v>-108.3448780869</v>
      </c>
      <c r="J486">
        <v>-108.3448780869</v>
      </c>
      <c r="K486">
        <v>-108.34054735700001</v>
      </c>
      <c r="L486">
        <v>0</v>
      </c>
    </row>
    <row r="487" spans="2:12" x14ac:dyDescent="0.25">
      <c r="B487">
        <v>3.79</v>
      </c>
      <c r="C487">
        <v>-0.1669022651</v>
      </c>
      <c r="D487">
        <v>0.90869112959999998</v>
      </c>
      <c r="E487">
        <v>-108.7768435534</v>
      </c>
      <c r="F487">
        <v>-108.35066481689999</v>
      </c>
      <c r="G487">
        <v>-108.3460630964</v>
      </c>
      <c r="H487">
        <v>-108.3460630964</v>
      </c>
      <c r="I487">
        <v>-108.3448718138</v>
      </c>
      <c r="J487">
        <v>-108.3448718138</v>
      </c>
      <c r="K487">
        <v>-108.3404592749</v>
      </c>
      <c r="L487">
        <v>0</v>
      </c>
    </row>
    <row r="488" spans="2:12" x14ac:dyDescent="0.25">
      <c r="B488">
        <v>3.78</v>
      </c>
      <c r="C488">
        <v>-0.1667700547</v>
      </c>
      <c r="D488">
        <v>0.90779616689999998</v>
      </c>
      <c r="E488">
        <v>-108.7768423959</v>
      </c>
      <c r="F488">
        <v>-108.3507742102</v>
      </c>
      <c r="G488">
        <v>-108.3460861712</v>
      </c>
      <c r="H488">
        <v>-108.3460861712</v>
      </c>
      <c r="I488">
        <v>-108.3448653051</v>
      </c>
      <c r="J488">
        <v>-108.3448653051</v>
      </c>
      <c r="K488">
        <v>-108.3403696524</v>
      </c>
      <c r="L488">
        <v>0</v>
      </c>
    </row>
    <row r="489" spans="2:12" x14ac:dyDescent="0.25">
      <c r="B489">
        <v>3.77</v>
      </c>
      <c r="C489">
        <v>-0.1666357426</v>
      </c>
      <c r="D489">
        <v>0.90689447680000002</v>
      </c>
      <c r="E489">
        <v>-108.7768411223</v>
      </c>
      <c r="F489">
        <v>-108.3508854187</v>
      </c>
      <c r="G489">
        <v>-108.34610967</v>
      </c>
      <c r="H489">
        <v>-108.34610967</v>
      </c>
      <c r="I489">
        <v>-108.34485855290001</v>
      </c>
      <c r="J489">
        <v>-108.34485855290001</v>
      </c>
      <c r="K489">
        <v>-108.3402784629</v>
      </c>
      <c r="L489">
        <v>0</v>
      </c>
    </row>
    <row r="490" spans="2:12" x14ac:dyDescent="0.25">
      <c r="B490">
        <v>3.76</v>
      </c>
      <c r="C490">
        <v>-0.16649929860000001</v>
      </c>
      <c r="D490">
        <v>0.90598630570000005</v>
      </c>
      <c r="E490">
        <v>-108.77683972609999</v>
      </c>
      <c r="F490">
        <v>-108.3509984706</v>
      </c>
      <c r="G490">
        <v>-108.34613359879999</v>
      </c>
      <c r="H490">
        <v>-108.34613359879999</v>
      </c>
      <c r="I490">
        <v>-108.34485154950001</v>
      </c>
      <c r="J490">
        <v>-108.34485154950001</v>
      </c>
      <c r="K490">
        <v>-108.3401856796</v>
      </c>
      <c r="L490">
        <v>0</v>
      </c>
    </row>
    <row r="491" spans="2:12" x14ac:dyDescent="0.25">
      <c r="B491">
        <v>3.75</v>
      </c>
      <c r="C491">
        <v>-0.1663606916</v>
      </c>
      <c r="D491">
        <v>0.90507191269999998</v>
      </c>
      <c r="E491">
        <v>-108.7768382008</v>
      </c>
      <c r="F491">
        <v>-108.3511133896</v>
      </c>
      <c r="G491">
        <v>-108.3461579635</v>
      </c>
      <c r="H491">
        <v>-108.3461579634</v>
      </c>
      <c r="I491">
        <v>-108.34484428650001</v>
      </c>
      <c r="J491">
        <v>-108.34484428650001</v>
      </c>
      <c r="K491">
        <v>-108.3400912755</v>
      </c>
      <c r="L491">
        <v>0</v>
      </c>
    </row>
    <row r="492" spans="2:12" x14ac:dyDescent="0.25">
      <c r="B492">
        <v>3.74</v>
      </c>
      <c r="C492">
        <v>-0.16621989000000001</v>
      </c>
      <c r="D492">
        <v>0.90415156870000002</v>
      </c>
      <c r="E492">
        <v>-108.77683653939999</v>
      </c>
      <c r="F492">
        <v>-108.3512302044</v>
      </c>
      <c r="G492">
        <v>-108.3461827701</v>
      </c>
      <c r="H492">
        <v>-108.3461827701</v>
      </c>
      <c r="I492">
        <v>-108.3448367556</v>
      </c>
      <c r="J492">
        <v>-108.3448367556</v>
      </c>
      <c r="K492">
        <v>-108.3399952227</v>
      </c>
      <c r="L492">
        <v>0</v>
      </c>
    </row>
    <row r="493" spans="2:12" x14ac:dyDescent="0.25">
      <c r="B493">
        <v>3.73</v>
      </c>
      <c r="C493">
        <v>-0.16607686150000001</v>
      </c>
      <c r="D493">
        <v>0.90322555640000002</v>
      </c>
      <c r="E493">
        <v>-108.7768347348</v>
      </c>
      <c r="F493">
        <v>-108.3513489425</v>
      </c>
      <c r="G493">
        <v>-108.34620802480001</v>
      </c>
      <c r="H493">
        <v>-108.34620802480001</v>
      </c>
      <c r="I493">
        <v>-108.344828948</v>
      </c>
      <c r="J493">
        <v>-108.344828948</v>
      </c>
      <c r="K493">
        <v>-108.33989749289999</v>
      </c>
      <c r="L493">
        <v>0</v>
      </c>
    </row>
    <row r="494" spans="2:12" x14ac:dyDescent="0.25">
      <c r="B494">
        <v>3.72</v>
      </c>
      <c r="C494">
        <v>-0.16593157350000001</v>
      </c>
      <c r="D494">
        <v>0.90229417079999996</v>
      </c>
      <c r="E494">
        <v>-108.7768327797</v>
      </c>
      <c r="F494">
        <v>-108.3514696316</v>
      </c>
      <c r="G494">
        <v>-108.3462337336</v>
      </c>
      <c r="H494">
        <v>-108.3462337336</v>
      </c>
      <c r="I494">
        <v>-108.3448208547</v>
      </c>
      <c r="J494">
        <v>-108.3448208547</v>
      </c>
      <c r="K494">
        <v>-108.3397980572</v>
      </c>
      <c r="L494">
        <v>0</v>
      </c>
    </row>
    <row r="495" spans="2:12" x14ac:dyDescent="0.25">
      <c r="B495">
        <v>3.71</v>
      </c>
      <c r="C495">
        <v>-0.1657839924</v>
      </c>
      <c r="D495">
        <v>0.90135771890000005</v>
      </c>
      <c r="E495">
        <v>-108.7768306663</v>
      </c>
      <c r="F495">
        <v>-108.35159230009999</v>
      </c>
      <c r="G495">
        <v>-108.34625990249999</v>
      </c>
      <c r="H495">
        <v>-108.34625990249999</v>
      </c>
      <c r="I495">
        <v>-108.3448124664</v>
      </c>
      <c r="J495">
        <v>-108.3448124664</v>
      </c>
      <c r="K495">
        <v>-108.339696886</v>
      </c>
      <c r="L495">
        <v>0</v>
      </c>
    </row>
    <row r="496" spans="2:12" x14ac:dyDescent="0.25">
      <c r="B496">
        <v>3.7</v>
      </c>
      <c r="C496">
        <v>-0.1656340845</v>
      </c>
      <c r="D496">
        <v>0.90041651990000005</v>
      </c>
      <c r="E496">
        <v>-108.7768283867</v>
      </c>
      <c r="F496">
        <v>-108.3517169763</v>
      </c>
      <c r="G496">
        <v>-108.34628653750001</v>
      </c>
      <c r="H496">
        <v>-108.34628653750001</v>
      </c>
      <c r="I496">
        <v>-108.3448037733</v>
      </c>
      <c r="J496">
        <v>-108.3448037733</v>
      </c>
      <c r="K496">
        <v>-108.3395939495</v>
      </c>
      <c r="L496">
        <v>0</v>
      </c>
    </row>
    <row r="497" spans="2:12" x14ac:dyDescent="0.25">
      <c r="B497">
        <v>3.69</v>
      </c>
      <c r="C497">
        <v>-0.16548181510000001</v>
      </c>
      <c r="D497">
        <v>0.89947090539999996</v>
      </c>
      <c r="E497">
        <v>-108.7768259326</v>
      </c>
      <c r="F497">
        <v>-108.35184368909999</v>
      </c>
      <c r="G497">
        <v>-108.34631364480001</v>
      </c>
      <c r="H497">
        <v>-108.34631364480001</v>
      </c>
      <c r="I497">
        <v>-108.3447947655</v>
      </c>
      <c r="J497">
        <v>-108.3447947655</v>
      </c>
      <c r="K497">
        <v>-108.33948921690001</v>
      </c>
      <c r="L497">
        <v>0</v>
      </c>
    </row>
    <row r="498" spans="2:12" x14ac:dyDescent="0.25">
      <c r="B498">
        <v>3.68</v>
      </c>
      <c r="C498">
        <v>-0.16532714900000001</v>
      </c>
      <c r="D498">
        <v>0.89852121920000005</v>
      </c>
      <c r="E498">
        <v>-108.7768232956</v>
      </c>
      <c r="F498">
        <v>-108.35197246760001</v>
      </c>
      <c r="G498">
        <v>-108.3463412302</v>
      </c>
      <c r="H498">
        <v>-108.3463412302</v>
      </c>
      <c r="I498">
        <v>-108.34478543269999</v>
      </c>
      <c r="J498">
        <v>-108.34478543269999</v>
      </c>
      <c r="K498">
        <v>-108.339382657</v>
      </c>
      <c r="L498">
        <v>0</v>
      </c>
    </row>
    <row r="499" spans="2:12" x14ac:dyDescent="0.25">
      <c r="B499">
        <v>3.67</v>
      </c>
      <c r="C499">
        <v>-0.1651700505</v>
      </c>
      <c r="D499">
        <v>0.89756781760000004</v>
      </c>
      <c r="E499">
        <v>-108.7768204667</v>
      </c>
      <c r="F499">
        <v>-108.35210334120001</v>
      </c>
      <c r="G499">
        <v>-108.3463692999</v>
      </c>
      <c r="H499">
        <v>-108.3463692999</v>
      </c>
      <c r="I499">
        <v>-108.34477576410001</v>
      </c>
      <c r="J499">
        <v>-108.34477576410001</v>
      </c>
      <c r="K499">
        <v>-108.339274238</v>
      </c>
      <c r="L499">
        <v>0</v>
      </c>
    </row>
    <row r="500" spans="2:12" x14ac:dyDescent="0.25">
      <c r="B500">
        <v>3.66</v>
      </c>
      <c r="C500">
        <v>-0.16501048309999999</v>
      </c>
      <c r="D500">
        <v>0.89661106960000003</v>
      </c>
      <c r="E500">
        <v>-108.7768174367</v>
      </c>
      <c r="F500">
        <v>-108.3522363397</v>
      </c>
      <c r="G500">
        <v>-108.34639785970001</v>
      </c>
      <c r="H500">
        <v>-108.34639785970001</v>
      </c>
      <c r="I500">
        <v>-108.3447657488</v>
      </c>
      <c r="J500">
        <v>-108.3447657488</v>
      </c>
      <c r="K500">
        <v>-108.33916392739999</v>
      </c>
      <c r="L500">
        <v>0</v>
      </c>
    </row>
    <row r="501" spans="2:12" x14ac:dyDescent="0.25">
      <c r="B501">
        <v>3.65</v>
      </c>
      <c r="C501">
        <v>-0.16484840980000001</v>
      </c>
      <c r="D501">
        <v>0.89565135620000003</v>
      </c>
      <c r="E501">
        <v>-108.77681419619999</v>
      </c>
      <c r="F501">
        <v>-108.3523714933</v>
      </c>
      <c r="G501">
        <v>-108.34642691569999</v>
      </c>
      <c r="H501">
        <v>-108.34642691569999</v>
      </c>
      <c r="I501">
        <v>-108.34475537509999</v>
      </c>
      <c r="J501">
        <v>-108.34475537509999</v>
      </c>
      <c r="K501">
        <v>-108.339051692</v>
      </c>
      <c r="L501">
        <v>0</v>
      </c>
    </row>
    <row r="502" spans="2:12" x14ac:dyDescent="0.25">
      <c r="B502">
        <v>3.64</v>
      </c>
      <c r="C502">
        <v>-0.16468379289999999</v>
      </c>
      <c r="D502">
        <v>0.89468907149999999</v>
      </c>
      <c r="E502">
        <v>-108.77681073540001</v>
      </c>
      <c r="F502">
        <v>-108.3525088323</v>
      </c>
      <c r="G502">
        <v>-108.3464564738</v>
      </c>
      <c r="H502">
        <v>-108.3464564738</v>
      </c>
      <c r="I502">
        <v>-108.3447446314</v>
      </c>
      <c r="J502">
        <v>-108.3447446314</v>
      </c>
      <c r="K502">
        <v>-108.3389374983</v>
      </c>
      <c r="L502">
        <v>0</v>
      </c>
    </row>
    <row r="503" spans="2:12" x14ac:dyDescent="0.25">
      <c r="B503">
        <v>3.63</v>
      </c>
      <c r="C503">
        <v>-0.16451659390000001</v>
      </c>
      <c r="D503">
        <v>0.8937246217</v>
      </c>
      <c r="E503">
        <v>-108.77680704399999</v>
      </c>
      <c r="F503">
        <v>-108.3526483874</v>
      </c>
      <c r="G503">
        <v>-108.3464865397</v>
      </c>
      <c r="H503">
        <v>-108.3464865397</v>
      </c>
      <c r="I503">
        <v>-108.3447335054</v>
      </c>
      <c r="J503">
        <v>-108.3447335054</v>
      </c>
      <c r="K503">
        <v>-108.3388213118</v>
      </c>
      <c r="L503">
        <v>0</v>
      </c>
    </row>
    <row r="504" spans="2:12" x14ac:dyDescent="0.25">
      <c r="B504">
        <v>3.62</v>
      </c>
      <c r="C504">
        <v>-0.164346774</v>
      </c>
      <c r="D504">
        <v>0.89275842569999997</v>
      </c>
      <c r="E504">
        <v>-108.7768031116</v>
      </c>
      <c r="F504">
        <v>-108.3527901896</v>
      </c>
      <c r="G504">
        <v>-108.34651711950001</v>
      </c>
      <c r="H504">
        <v>-108.34651711950001</v>
      </c>
      <c r="I504">
        <v>-108.3447219844</v>
      </c>
      <c r="J504">
        <v>-108.3447219844</v>
      </c>
      <c r="K504">
        <v>-108.3387030975</v>
      </c>
      <c r="L504">
        <v>0</v>
      </c>
    </row>
    <row r="505" spans="2:12" x14ac:dyDescent="0.25">
      <c r="B505">
        <v>3.61</v>
      </c>
      <c r="C505">
        <v>-0.16417429319999999</v>
      </c>
      <c r="D505">
        <v>0.89179091499999996</v>
      </c>
      <c r="E505">
        <v>-108.77679892730001</v>
      </c>
      <c r="F505">
        <v>-108.3529342703</v>
      </c>
      <c r="G505">
        <v>-108.3465482188</v>
      </c>
      <c r="H505">
        <v>-108.3465482188</v>
      </c>
      <c r="I505">
        <v>-108.3447100553</v>
      </c>
      <c r="J505">
        <v>-108.3447100553</v>
      </c>
      <c r="K505">
        <v>-108.33858281960001</v>
      </c>
      <c r="L505">
        <v>0</v>
      </c>
    </row>
    <row r="506" spans="2:12" x14ac:dyDescent="0.25">
      <c r="B506">
        <v>3.6</v>
      </c>
      <c r="C506">
        <v>-0.1639991113</v>
      </c>
      <c r="D506">
        <v>0.89082253339999995</v>
      </c>
      <c r="E506">
        <v>-108.7767944798</v>
      </c>
      <c r="F506">
        <v>-108.35308066109999</v>
      </c>
      <c r="G506">
        <v>-108.3465798435</v>
      </c>
      <c r="H506">
        <v>-108.3465798435</v>
      </c>
      <c r="I506">
        <v>-108.34469770459999</v>
      </c>
      <c r="J506">
        <v>-108.34469770459999</v>
      </c>
      <c r="K506">
        <v>-108.3384604419</v>
      </c>
      <c r="L506">
        <v>0</v>
      </c>
    </row>
    <row r="507" spans="2:12" x14ac:dyDescent="0.25">
      <c r="B507">
        <v>3.59</v>
      </c>
      <c r="C507">
        <v>-0.16382118709999999</v>
      </c>
      <c r="D507">
        <v>0.88985373729999995</v>
      </c>
      <c r="E507">
        <v>-108.7767897575</v>
      </c>
      <c r="F507">
        <v>-108.35322939380001</v>
      </c>
      <c r="G507">
        <v>-108.34661199910001</v>
      </c>
      <c r="H507">
        <v>-108.34661199910001</v>
      </c>
      <c r="I507">
        <v>-108.3446849183</v>
      </c>
      <c r="J507">
        <v>-108.3446849183</v>
      </c>
      <c r="K507">
        <v>-108.33833592729999</v>
      </c>
      <c r="L507">
        <v>0</v>
      </c>
    </row>
    <row r="508" spans="2:12" x14ac:dyDescent="0.25">
      <c r="B508">
        <v>3.58</v>
      </c>
      <c r="C508">
        <v>-0.1636404789</v>
      </c>
      <c r="D508">
        <v>0.88888499560000001</v>
      </c>
      <c r="E508">
        <v>-108.77678474850001</v>
      </c>
      <c r="F508">
        <v>-108.3533805007</v>
      </c>
      <c r="G508">
        <v>-108.3466446912</v>
      </c>
      <c r="H508">
        <v>-108.3466446912</v>
      </c>
      <c r="I508">
        <v>-108.3446716819</v>
      </c>
      <c r="J508">
        <v>-108.3446716819</v>
      </c>
      <c r="K508">
        <v>-108.338209238</v>
      </c>
      <c r="L508">
        <v>0</v>
      </c>
    </row>
    <row r="509" spans="2:12" x14ac:dyDescent="0.25">
      <c r="B509">
        <v>3.57</v>
      </c>
      <c r="C509">
        <v>-0.1634569441</v>
      </c>
      <c r="D509">
        <v>0.88791678919999995</v>
      </c>
      <c r="E509">
        <v>-108.7767794402</v>
      </c>
      <c r="F509">
        <v>-108.35353401410001</v>
      </c>
      <c r="G509">
        <v>-108.3466779254</v>
      </c>
      <c r="H509">
        <v>-108.3466779254</v>
      </c>
      <c r="I509">
        <v>-108.3446579804</v>
      </c>
      <c r="J509">
        <v>-108.3446579804</v>
      </c>
      <c r="K509">
        <v>-108.3380803357</v>
      </c>
      <c r="L509">
        <v>0</v>
      </c>
    </row>
    <row r="510" spans="2:12" x14ac:dyDescent="0.25">
      <c r="B510">
        <v>3.56</v>
      </c>
      <c r="C510">
        <v>-0.16327053950000001</v>
      </c>
      <c r="D510">
        <v>0.88694961159999997</v>
      </c>
      <c r="E510">
        <v>-108.7767738199</v>
      </c>
      <c r="F510">
        <v>-108.35368996699999</v>
      </c>
      <c r="G510">
        <v>-108.3467117072</v>
      </c>
      <c r="H510">
        <v>-108.3467117072</v>
      </c>
      <c r="I510">
        <v>-108.3446437983</v>
      </c>
      <c r="J510">
        <v>-108.3446437983</v>
      </c>
      <c r="K510">
        <v>-108.3379491812</v>
      </c>
      <c r="L510">
        <v>0</v>
      </c>
    </row>
    <row r="511" spans="2:12" x14ac:dyDescent="0.25">
      <c r="B511">
        <v>3.55</v>
      </c>
      <c r="C511">
        <v>-0.16308122110000001</v>
      </c>
      <c r="D511">
        <v>0.88598396820000003</v>
      </c>
      <c r="E511">
        <v>-108.77676787439999</v>
      </c>
      <c r="F511">
        <v>-108.35384839210001</v>
      </c>
      <c r="G511">
        <v>-108.3467460417</v>
      </c>
      <c r="H511">
        <v>-108.3467460417</v>
      </c>
      <c r="I511">
        <v>-108.3446291196</v>
      </c>
      <c r="J511">
        <v>-108.3446291196</v>
      </c>
      <c r="K511">
        <v>-108.3378157346</v>
      </c>
      <c r="L511">
        <v>0</v>
      </c>
    </row>
    <row r="512" spans="2:12" x14ac:dyDescent="0.25">
      <c r="B512">
        <v>3.54</v>
      </c>
      <c r="C512">
        <v>-0.1628889443</v>
      </c>
      <c r="D512">
        <v>0.8850203767</v>
      </c>
      <c r="E512">
        <v>-108.7767615899</v>
      </c>
      <c r="F512">
        <v>-108.3540093229</v>
      </c>
      <c r="G512">
        <v>-108.3467809344</v>
      </c>
      <c r="H512">
        <v>-108.3467809344</v>
      </c>
      <c r="I512">
        <v>-108.3446139278</v>
      </c>
      <c r="J512">
        <v>-108.3446139278</v>
      </c>
      <c r="K512">
        <v>-108.33767995540001</v>
      </c>
      <c r="L512">
        <v>0</v>
      </c>
    </row>
    <row r="513" spans="2:12" x14ac:dyDescent="0.25">
      <c r="B513">
        <v>3.53</v>
      </c>
      <c r="C513">
        <v>-0.16269366360000001</v>
      </c>
      <c r="D513">
        <v>0.88405936650000005</v>
      </c>
      <c r="E513">
        <v>-108.7767549523</v>
      </c>
      <c r="F513">
        <v>-108.3541727927</v>
      </c>
      <c r="G513">
        <v>-108.34681639030001</v>
      </c>
      <c r="H513">
        <v>-108.34681639030001</v>
      </c>
      <c r="I513">
        <v>-108.34459820559999</v>
      </c>
      <c r="J513">
        <v>-108.34459820559999</v>
      </c>
      <c r="K513">
        <v>-108.3375418023</v>
      </c>
      <c r="L513">
        <v>0</v>
      </c>
    </row>
    <row r="514" spans="2:12" x14ac:dyDescent="0.25">
      <c r="B514">
        <v>3.52</v>
      </c>
      <c r="C514">
        <v>-0.1624953328</v>
      </c>
      <c r="D514">
        <v>0.88310147910000003</v>
      </c>
      <c r="E514">
        <v>-108.77674794719999</v>
      </c>
      <c r="F514">
        <v>-108.3543388353</v>
      </c>
      <c r="G514">
        <v>-108.3468524144</v>
      </c>
      <c r="H514">
        <v>-108.3468524144</v>
      </c>
      <c r="I514">
        <v>-108.3445819355</v>
      </c>
      <c r="J514">
        <v>-108.3445819355</v>
      </c>
      <c r="K514">
        <v>-108.3374012333</v>
      </c>
      <c r="L514">
        <v>0</v>
      </c>
    </row>
    <row r="515" spans="2:12" x14ac:dyDescent="0.25">
      <c r="B515">
        <v>3.51</v>
      </c>
      <c r="C515">
        <v>-0.16229390499999999</v>
      </c>
      <c r="D515">
        <v>0.88214726730000004</v>
      </c>
      <c r="E515">
        <v>-108.77674055929999</v>
      </c>
      <c r="F515">
        <v>-108.35450748469999</v>
      </c>
      <c r="G515">
        <v>-108.3468890115</v>
      </c>
      <c r="H515">
        <v>-108.3468890115</v>
      </c>
      <c r="I515">
        <v>-108.34456509899999</v>
      </c>
      <c r="J515">
        <v>-108.34456509899999</v>
      </c>
      <c r="K515">
        <v>-108.33725820559999</v>
      </c>
      <c r="L515">
        <v>0</v>
      </c>
    </row>
    <row r="516" spans="2:12" x14ac:dyDescent="0.25">
      <c r="B516">
        <v>3.5</v>
      </c>
      <c r="C516">
        <v>-0.16208933249999999</v>
      </c>
      <c r="D516">
        <v>0.88119729579999995</v>
      </c>
      <c r="E516">
        <v>-108.7767327732</v>
      </c>
      <c r="F516">
        <v>-108.3546787751</v>
      </c>
      <c r="G516">
        <v>-108.3469261865</v>
      </c>
      <c r="H516">
        <v>-108.3469261865</v>
      </c>
      <c r="I516">
        <v>-108.3445476773</v>
      </c>
      <c r="J516">
        <v>-108.3445476773</v>
      </c>
      <c r="K516">
        <v>-108.3371126756</v>
      </c>
      <c r="L516">
        <v>0</v>
      </c>
    </row>
    <row r="517" spans="2:12" x14ac:dyDescent="0.25">
      <c r="B517">
        <v>3.49</v>
      </c>
      <c r="C517">
        <v>-0.16188156670000001</v>
      </c>
      <c r="D517">
        <v>0.88025214019999998</v>
      </c>
      <c r="E517">
        <v>-108.776724573</v>
      </c>
      <c r="F517">
        <v>-108.3548527408</v>
      </c>
      <c r="G517">
        <v>-108.34696394389999</v>
      </c>
      <c r="H517">
        <v>-108.34696394389999</v>
      </c>
      <c r="I517">
        <v>-108.34452965059999</v>
      </c>
      <c r="J517">
        <v>-108.34452965059999</v>
      </c>
      <c r="K517">
        <v>-108.3369645992</v>
      </c>
      <c r="L517">
        <v>0</v>
      </c>
    </row>
    <row r="518" spans="2:12" x14ac:dyDescent="0.25">
      <c r="B518">
        <v>3.48</v>
      </c>
      <c r="C518">
        <v>-0.16167055860000001</v>
      </c>
      <c r="D518">
        <v>0.87931238769999998</v>
      </c>
      <c r="E518">
        <v>-108.77671594189999</v>
      </c>
      <c r="F518">
        <v>-108.3550294164</v>
      </c>
      <c r="G518">
        <v>-108.3470022881</v>
      </c>
      <c r="H518">
        <v>-108.3470022881</v>
      </c>
      <c r="I518">
        <v>-108.34451099890001</v>
      </c>
      <c r="J518">
        <v>-108.34451099890001</v>
      </c>
      <c r="K518">
        <v>-108.3368139313</v>
      </c>
      <c r="L518">
        <v>0</v>
      </c>
    </row>
    <row r="519" spans="2:12" x14ac:dyDescent="0.25">
      <c r="B519">
        <v>3.47</v>
      </c>
      <c r="C519">
        <v>-0.16145625790000001</v>
      </c>
      <c r="D519">
        <v>0.87837863599999999</v>
      </c>
      <c r="E519">
        <v>-108.7767068631</v>
      </c>
      <c r="F519">
        <v>-108.3552088367</v>
      </c>
      <c r="G519">
        <v>-108.3470412234</v>
      </c>
      <c r="H519">
        <v>-108.3470412234</v>
      </c>
      <c r="I519">
        <v>-108.3444917011</v>
      </c>
      <c r="J519">
        <v>-108.3444917011</v>
      </c>
      <c r="K519">
        <v>-108.336660626</v>
      </c>
      <c r="L519">
        <v>0</v>
      </c>
    </row>
    <row r="520" spans="2:12" x14ac:dyDescent="0.25">
      <c r="B520">
        <v>3.46</v>
      </c>
      <c r="C520">
        <v>-0.16123861389999999</v>
      </c>
      <c r="D520">
        <v>0.877451494</v>
      </c>
      <c r="E520">
        <v>-108.7766973188</v>
      </c>
      <c r="F520">
        <v>-108.3553910366</v>
      </c>
      <c r="G520">
        <v>-108.3470807538</v>
      </c>
      <c r="H520">
        <v>-108.3470807538</v>
      </c>
      <c r="I520">
        <v>-108.3444717356</v>
      </c>
      <c r="J520">
        <v>-108.3444717356</v>
      </c>
      <c r="K520">
        <v>-108.3365046368</v>
      </c>
      <c r="L520">
        <v>0</v>
      </c>
    </row>
    <row r="521" spans="2:12" x14ac:dyDescent="0.25">
      <c r="B521">
        <v>3.45</v>
      </c>
      <c r="C521">
        <v>-0.16101757489999999</v>
      </c>
      <c r="D521">
        <v>0.87653158080000004</v>
      </c>
      <c r="E521">
        <v>-108.776687291</v>
      </c>
      <c r="F521">
        <v>-108.3555760512</v>
      </c>
      <c r="G521">
        <v>-108.34712088320001</v>
      </c>
      <c r="H521">
        <v>-108.34712088320001</v>
      </c>
      <c r="I521">
        <v>-108.34445108</v>
      </c>
      <c r="J521">
        <v>-108.34445108</v>
      </c>
      <c r="K521">
        <v>-108.3363459163</v>
      </c>
      <c r="L521">
        <v>0</v>
      </c>
    </row>
    <row r="522" spans="2:12" x14ac:dyDescent="0.25">
      <c r="B522">
        <v>3.44</v>
      </c>
      <c r="C522">
        <v>-0.16079308849999999</v>
      </c>
      <c r="D522">
        <v>0.87561952590000003</v>
      </c>
      <c r="E522">
        <v>-108.776676761</v>
      </c>
      <c r="F522">
        <v>-108.3557639158</v>
      </c>
      <c r="G522">
        <v>-108.3471616153</v>
      </c>
      <c r="H522">
        <v>-108.3471616153</v>
      </c>
      <c r="I522">
        <v>-108.34442971110001</v>
      </c>
      <c r="J522">
        <v>-108.34442971110001</v>
      </c>
      <c r="K522">
        <v>-108.3361844164</v>
      </c>
      <c r="L522">
        <v>0</v>
      </c>
    </row>
    <row r="523" spans="2:12" x14ac:dyDescent="0.25">
      <c r="B523">
        <v>3.43</v>
      </c>
      <c r="C523">
        <v>-0.1605651015</v>
      </c>
      <c r="D523">
        <v>0.87471596880000002</v>
      </c>
      <c r="E523">
        <v>-108.7766657093</v>
      </c>
      <c r="F523">
        <v>-108.3559546709</v>
      </c>
      <c r="G523">
        <v>-108.3472029533</v>
      </c>
      <c r="H523">
        <v>-108.3472029533</v>
      </c>
      <c r="I523">
        <v>-108.3444076051</v>
      </c>
      <c r="J523">
        <v>-108.3444076051</v>
      </c>
      <c r="K523">
        <v>-108.3360200881</v>
      </c>
      <c r="L523">
        <v>0</v>
      </c>
    </row>
    <row r="524" spans="2:12" x14ac:dyDescent="0.25">
      <c r="B524">
        <v>3.42</v>
      </c>
      <c r="C524">
        <v>-0.1603335598</v>
      </c>
      <c r="D524">
        <v>0.87382155890000002</v>
      </c>
      <c r="E524">
        <v>-108.77665411620001</v>
      </c>
      <c r="F524">
        <v>-108.35614834170001</v>
      </c>
      <c r="G524">
        <v>-108.3472449006</v>
      </c>
      <c r="H524">
        <v>-108.3472449006</v>
      </c>
      <c r="I524">
        <v>-108.3443847371</v>
      </c>
      <c r="J524">
        <v>-108.3443847371</v>
      </c>
      <c r="K524">
        <v>-108.3358528816</v>
      </c>
      <c r="L524">
        <v>0</v>
      </c>
    </row>
    <row r="525" spans="2:12" x14ac:dyDescent="0.25">
      <c r="B525">
        <v>3.41</v>
      </c>
      <c r="C525">
        <v>-0.1600984084</v>
      </c>
      <c r="D525">
        <v>0.8729369548</v>
      </c>
      <c r="E525">
        <v>-108.776641961</v>
      </c>
      <c r="F525">
        <v>-108.3563449689</v>
      </c>
      <c r="G525">
        <v>-108.34728746</v>
      </c>
      <c r="H525">
        <v>-108.34728746</v>
      </c>
      <c r="I525">
        <v>-108.3443610816</v>
      </c>
      <c r="J525">
        <v>-108.3443610816</v>
      </c>
      <c r="K525">
        <v>-108.33568274629999</v>
      </c>
      <c r="L525">
        <v>0</v>
      </c>
    </row>
    <row r="526" spans="2:12" x14ac:dyDescent="0.25">
      <c r="B526">
        <v>3.4</v>
      </c>
      <c r="C526">
        <v>-0.15985959180000001</v>
      </c>
      <c r="D526">
        <v>0.87206282479999997</v>
      </c>
      <c r="E526">
        <v>-108.77662922259999</v>
      </c>
      <c r="F526">
        <v>-108.3565445883</v>
      </c>
      <c r="G526">
        <v>-108.34733063429999</v>
      </c>
      <c r="H526">
        <v>-108.34733063429999</v>
      </c>
      <c r="I526">
        <v>-108.34433661520001</v>
      </c>
      <c r="J526">
        <v>-108.34433661520001</v>
      </c>
      <c r="K526">
        <v>-108.33550963099999</v>
      </c>
      <c r="L526">
        <v>0</v>
      </c>
    </row>
    <row r="527" spans="2:12" x14ac:dyDescent="0.25">
      <c r="B527">
        <v>3.39</v>
      </c>
      <c r="C527">
        <v>-0.15961705330000001</v>
      </c>
      <c r="D527">
        <v>0.87119984569999998</v>
      </c>
      <c r="E527">
        <v>-108.77661587919999</v>
      </c>
      <c r="F527">
        <v>-108.35674723549999</v>
      </c>
      <c r="G527">
        <v>-108.34737442559999</v>
      </c>
      <c r="H527">
        <v>-108.34737442559999</v>
      </c>
      <c r="I527">
        <v>-108.3443113045</v>
      </c>
      <c r="J527">
        <v>-108.3443113045</v>
      </c>
      <c r="K527">
        <v>-108.3353334833</v>
      </c>
      <c r="L527">
        <v>0</v>
      </c>
    </row>
    <row r="528" spans="2:12" x14ac:dyDescent="0.25">
      <c r="B528">
        <v>3.38</v>
      </c>
      <c r="C528">
        <v>-0.1593707355</v>
      </c>
      <c r="D528">
        <v>0.87034870330000003</v>
      </c>
      <c r="E528">
        <v>-108.77660190820001</v>
      </c>
      <c r="F528">
        <v>-108.3569529463</v>
      </c>
      <c r="G528">
        <v>-108.3474188361</v>
      </c>
      <c r="H528">
        <v>-108.3474188361</v>
      </c>
      <c r="I528">
        <v>-108.3442851243</v>
      </c>
      <c r="J528">
        <v>-108.3442851243</v>
      </c>
      <c r="K528">
        <v>-108.33515425029999</v>
      </c>
      <c r="L528">
        <v>0</v>
      </c>
    </row>
    <row r="529" spans="2:12" x14ac:dyDescent="0.25">
      <c r="B529">
        <v>3.37</v>
      </c>
      <c r="C529">
        <v>-0.1591205802</v>
      </c>
      <c r="D529">
        <v>0.86951009140000002</v>
      </c>
      <c r="E529">
        <v>-108.7765872864</v>
      </c>
      <c r="F529">
        <v>-108.35716175669999</v>
      </c>
      <c r="G529">
        <v>-108.3474638676</v>
      </c>
      <c r="H529">
        <v>-108.3474638676</v>
      </c>
      <c r="I529">
        <v>-108.3442580454</v>
      </c>
      <c r="J529">
        <v>-108.3442580454</v>
      </c>
      <c r="K529">
        <v>-108.33497187810001</v>
      </c>
      <c r="L529">
        <v>0</v>
      </c>
    </row>
    <row r="530" spans="2:12" x14ac:dyDescent="0.25">
      <c r="B530">
        <v>3.36</v>
      </c>
      <c r="C530">
        <v>-0.15886652840000001</v>
      </c>
      <c r="D530">
        <v>0.86868471199999997</v>
      </c>
      <c r="E530">
        <v>-108.77657198990001</v>
      </c>
      <c r="F530">
        <v>-108.3573737024</v>
      </c>
      <c r="G530">
        <v>-108.3475095214</v>
      </c>
      <c r="H530">
        <v>-108.3475095214</v>
      </c>
      <c r="I530">
        <v>-108.3442300375</v>
      </c>
      <c r="J530">
        <v>-108.3442300375</v>
      </c>
      <c r="K530">
        <v>-108.33478631200001</v>
      </c>
      <c r="L530">
        <v>0</v>
      </c>
    </row>
    <row r="531" spans="2:12" x14ac:dyDescent="0.25">
      <c r="B531">
        <v>3.35</v>
      </c>
      <c r="C531">
        <v>-0.15860851989999999</v>
      </c>
      <c r="D531">
        <v>0.86787327479999998</v>
      </c>
      <c r="E531">
        <v>-108.7765559939</v>
      </c>
      <c r="F531">
        <v>-108.35758881939999</v>
      </c>
      <c r="G531">
        <v>-108.34755579839999</v>
      </c>
      <c r="H531">
        <v>-108.34755579839999</v>
      </c>
      <c r="I531">
        <v>-108.3442010695</v>
      </c>
      <c r="J531">
        <v>-108.3442010695</v>
      </c>
      <c r="K531">
        <v>-108.33459749639999</v>
      </c>
      <c r="L531">
        <v>0</v>
      </c>
    </row>
    <row r="532" spans="2:12" x14ac:dyDescent="0.25">
      <c r="B532">
        <v>3.34</v>
      </c>
      <c r="C532">
        <v>-0.15834649410000001</v>
      </c>
      <c r="D532">
        <v>0.86707649669999998</v>
      </c>
      <c r="E532">
        <v>-108.776539273</v>
      </c>
      <c r="F532">
        <v>-108.3578071434</v>
      </c>
      <c r="G532">
        <v>-108.34760270229999</v>
      </c>
      <c r="H532">
        <v>-108.34760270229999</v>
      </c>
      <c r="I532">
        <v>-108.3441711091</v>
      </c>
      <c r="J532">
        <v>-108.3441711091</v>
      </c>
      <c r="K532">
        <v>-108.334405375</v>
      </c>
      <c r="L532">
        <v>0</v>
      </c>
    </row>
    <row r="533" spans="2:12" x14ac:dyDescent="0.25">
      <c r="B533">
        <v>3.33</v>
      </c>
      <c r="C533">
        <v>-0.15808038930000001</v>
      </c>
      <c r="D533">
        <v>0.86629510160000001</v>
      </c>
      <c r="E533">
        <v>-108.7765218009</v>
      </c>
      <c r="F533">
        <v>-108.35802871040001</v>
      </c>
      <c r="G533">
        <v>-108.3476502275</v>
      </c>
      <c r="H533">
        <v>-108.3476502275</v>
      </c>
      <c r="I533">
        <v>-108.344140123</v>
      </c>
      <c r="J533">
        <v>-108.344140123</v>
      </c>
      <c r="K533">
        <v>-108.3342098904</v>
      </c>
      <c r="L533">
        <v>0</v>
      </c>
    </row>
    <row r="534" spans="2:12" x14ac:dyDescent="0.25">
      <c r="B534">
        <v>3.32</v>
      </c>
      <c r="C534">
        <v>-0.15781014269999999</v>
      </c>
      <c r="D534">
        <v>0.86552982020000002</v>
      </c>
      <c r="E534">
        <v>-108.7765035506</v>
      </c>
      <c r="F534">
        <v>-108.35825355599999</v>
      </c>
      <c r="G534">
        <v>-108.3476983768</v>
      </c>
      <c r="H534">
        <v>-108.3476983768</v>
      </c>
      <c r="I534">
        <v>-108.3441080767</v>
      </c>
      <c r="J534">
        <v>-108.3441080767</v>
      </c>
      <c r="K534">
        <v>-108.3340109846</v>
      </c>
      <c r="L534">
        <v>0</v>
      </c>
    </row>
    <row r="535" spans="2:12" x14ac:dyDescent="0.25">
      <c r="B535">
        <v>3.31</v>
      </c>
      <c r="C535">
        <v>-0.15753569110000001</v>
      </c>
      <c r="D535">
        <v>0.86478138930000004</v>
      </c>
      <c r="E535">
        <v>-108.7764844941</v>
      </c>
      <c r="F535">
        <v>-108.3584817159</v>
      </c>
      <c r="G535">
        <v>-108.34774714940001</v>
      </c>
      <c r="H535">
        <v>-108.34774714940001</v>
      </c>
      <c r="I535">
        <v>-108.3440749346</v>
      </c>
      <c r="J535">
        <v>-108.3440749346</v>
      </c>
      <c r="K535">
        <v>-108.3338085985</v>
      </c>
      <c r="L535">
        <v>0</v>
      </c>
    </row>
    <row r="536" spans="2:12" x14ac:dyDescent="0.25">
      <c r="B536">
        <v>3.3</v>
      </c>
      <c r="C536">
        <v>-0.15725696989999999</v>
      </c>
      <c r="D536">
        <v>0.86405055149999999</v>
      </c>
      <c r="E536">
        <v>-108.7764646025</v>
      </c>
      <c r="F536">
        <v>-108.3587132257</v>
      </c>
      <c r="G536">
        <v>-108.3477965443</v>
      </c>
      <c r="H536">
        <v>-108.3477965443</v>
      </c>
      <c r="I536">
        <v>-108.34404066</v>
      </c>
      <c r="J536">
        <v>-108.34404066</v>
      </c>
      <c r="K536">
        <v>-108.3336026723</v>
      </c>
      <c r="L536">
        <v>0</v>
      </c>
    </row>
    <row r="537" spans="2:12" x14ac:dyDescent="0.25">
      <c r="B537">
        <v>3.29</v>
      </c>
      <c r="C537">
        <v>-0.15697391399999999</v>
      </c>
      <c r="D537">
        <v>0.86333805509999995</v>
      </c>
      <c r="E537">
        <v>-108.7764438462</v>
      </c>
      <c r="F537">
        <v>-108.3589481209</v>
      </c>
      <c r="G537">
        <v>-108.3478465598</v>
      </c>
      <c r="H537">
        <v>-108.3478465598</v>
      </c>
      <c r="I537">
        <v>-108.3440052147</v>
      </c>
      <c r="J537">
        <v>-108.3440052147</v>
      </c>
      <c r="K537">
        <v>-108.33339314520001</v>
      </c>
      <c r="L537">
        <v>0</v>
      </c>
    </row>
    <row r="538" spans="2:12" x14ac:dyDescent="0.25">
      <c r="B538">
        <v>3.28</v>
      </c>
      <c r="C538">
        <v>-0.15668645710000001</v>
      </c>
      <c r="D538">
        <v>0.86264465359999998</v>
      </c>
      <c r="E538">
        <v>-108.7764221946</v>
      </c>
      <c r="F538">
        <v>-108.3591864367</v>
      </c>
      <c r="G538">
        <v>-108.34789719379999</v>
      </c>
      <c r="H538">
        <v>-108.34789719379999</v>
      </c>
      <c r="I538">
        <v>-108.34396855910001</v>
      </c>
      <c r="J538">
        <v>-108.34396855910001</v>
      </c>
      <c r="K538">
        <v>-108.3331799555</v>
      </c>
      <c r="L538">
        <v>0</v>
      </c>
    </row>
    <row r="539" spans="2:12" x14ac:dyDescent="0.25">
      <c r="B539">
        <v>3.27</v>
      </c>
      <c r="C539">
        <v>-0.15639453219999999</v>
      </c>
      <c r="D539">
        <v>0.86197110489999995</v>
      </c>
      <c r="E539">
        <v>-108.7763996159</v>
      </c>
      <c r="F539">
        <v>-108.35942820850001</v>
      </c>
      <c r="G539">
        <v>-108.3479484436</v>
      </c>
      <c r="H539">
        <v>-108.3479484436</v>
      </c>
      <c r="I539">
        <v>-108.3439306535</v>
      </c>
      <c r="J539">
        <v>-108.3439306535</v>
      </c>
      <c r="K539">
        <v>-108.33296304060001</v>
      </c>
      <c r="L539">
        <v>0</v>
      </c>
    </row>
    <row r="540" spans="2:12" x14ac:dyDescent="0.25">
      <c r="B540">
        <v>3.26</v>
      </c>
      <c r="C540">
        <v>-0.15609807119999999</v>
      </c>
      <c r="D540">
        <v>0.86131817150000001</v>
      </c>
      <c r="E540">
        <v>-108.77637607760001</v>
      </c>
      <c r="F540">
        <v>-108.35967347099999</v>
      </c>
      <c r="G540">
        <v>-108.348000306</v>
      </c>
      <c r="H540">
        <v>-108.348000306</v>
      </c>
      <c r="I540">
        <v>-108.3438914554</v>
      </c>
      <c r="J540">
        <v>-108.3438914554</v>
      </c>
      <c r="K540">
        <v>-108.3327423372</v>
      </c>
      <c r="L540">
        <v>0</v>
      </c>
    </row>
    <row r="541" spans="2:12" x14ac:dyDescent="0.25">
      <c r="B541">
        <v>3.25</v>
      </c>
      <c r="C541">
        <v>-0.1557970052</v>
      </c>
      <c r="D541">
        <v>0.86068661980000005</v>
      </c>
      <c r="E541">
        <v>-108.7763515461</v>
      </c>
      <c r="F541">
        <v>-108.3599222592</v>
      </c>
      <c r="G541">
        <v>-108.34805277709999</v>
      </c>
      <c r="H541">
        <v>-108.34805277709999</v>
      </c>
      <c r="I541">
        <v>-108.34385092159999</v>
      </c>
      <c r="J541">
        <v>-108.34385092159999</v>
      </c>
      <c r="K541">
        <v>-108.33251778250001</v>
      </c>
      <c r="L541">
        <v>0</v>
      </c>
    </row>
    <row r="542" spans="2:12" x14ac:dyDescent="0.25">
      <c r="B542">
        <v>3.24</v>
      </c>
      <c r="C542">
        <v>-0.1554912641</v>
      </c>
      <c r="D542">
        <v>0.86007721979999996</v>
      </c>
      <c r="E542">
        <v>-108.7763259866</v>
      </c>
      <c r="F542">
        <v>-108.3601746075</v>
      </c>
      <c r="G542">
        <v>-108.3481058524</v>
      </c>
      <c r="H542">
        <v>-108.3481058524</v>
      </c>
      <c r="I542">
        <v>-108.34380900719999</v>
      </c>
      <c r="J542">
        <v>-108.34380900719999</v>
      </c>
      <c r="K542">
        <v>-108.3322893078</v>
      </c>
      <c r="L542">
        <v>0</v>
      </c>
    </row>
    <row r="543" spans="2:12" x14ac:dyDescent="0.25">
      <c r="B543">
        <v>3.23</v>
      </c>
      <c r="C543">
        <v>-0.15518077720000001</v>
      </c>
      <c r="D543">
        <v>0.85949074439999995</v>
      </c>
      <c r="E543">
        <v>-108.7762993633</v>
      </c>
      <c r="F543">
        <v>-108.36043055019999</v>
      </c>
      <c r="G543">
        <v>-108.3481595267</v>
      </c>
      <c r="H543">
        <v>-108.3481595267</v>
      </c>
      <c r="I543">
        <v>-108.34376566589999</v>
      </c>
      <c r="J543">
        <v>-108.34376566589999</v>
      </c>
      <c r="K543">
        <v>-108.3320568485</v>
      </c>
      <c r="L543">
        <v>0</v>
      </c>
    </row>
    <row r="544" spans="2:12" x14ac:dyDescent="0.25">
      <c r="B544">
        <v>3.22</v>
      </c>
      <c r="C544">
        <v>-0.15486547249999999</v>
      </c>
      <c r="D544">
        <v>0.85892796950000005</v>
      </c>
      <c r="E544">
        <v>-108.7762716392</v>
      </c>
      <c r="F544">
        <v>-108.3606901214</v>
      </c>
      <c r="G544">
        <v>-108.34821379429999</v>
      </c>
      <c r="H544">
        <v>-108.34821379429999</v>
      </c>
      <c r="I544">
        <v>-108.3437208501</v>
      </c>
      <c r="J544">
        <v>-108.3437208501</v>
      </c>
      <c r="K544">
        <v>-108.3318203374</v>
      </c>
      <c r="L544">
        <v>0</v>
      </c>
    </row>
    <row r="545" spans="2:12" x14ac:dyDescent="0.25">
      <c r="B545">
        <v>3.21</v>
      </c>
      <c r="C545">
        <v>-0.15454527730000001</v>
      </c>
      <c r="D545">
        <v>0.85838967310000003</v>
      </c>
      <c r="E545">
        <v>-108.77624277619999</v>
      </c>
      <c r="F545">
        <v>-108.3609533548</v>
      </c>
      <c r="G545">
        <v>-108.3482686485</v>
      </c>
      <c r="H545">
        <v>-108.3482686485</v>
      </c>
      <c r="I545">
        <v>-108.34367451040001</v>
      </c>
      <c r="J545">
        <v>-108.34367451040001</v>
      </c>
      <c r="K545">
        <v>-108.3315797062</v>
      </c>
      <c r="L545">
        <v>0</v>
      </c>
    </row>
    <row r="546" spans="2:12" x14ac:dyDescent="0.25">
      <c r="B546">
        <v>3.2</v>
      </c>
      <c r="C546">
        <v>-0.1542201175</v>
      </c>
      <c r="D546">
        <v>0.85787663510000001</v>
      </c>
      <c r="E546">
        <v>-108.776212735</v>
      </c>
      <c r="F546">
        <v>-108.36122028379999</v>
      </c>
      <c r="G546">
        <v>-108.3483240819</v>
      </c>
      <c r="H546">
        <v>-108.3483240819</v>
      </c>
      <c r="I546">
        <v>-108.3436265956</v>
      </c>
      <c r="J546">
        <v>-108.3436265956</v>
      </c>
      <c r="K546">
        <v>-108.33133488599999</v>
      </c>
      <c r="L546">
        <v>0</v>
      </c>
    </row>
    <row r="547" spans="2:12" x14ac:dyDescent="0.25">
      <c r="B547">
        <v>3.19</v>
      </c>
      <c r="C547">
        <v>-0.1538899185</v>
      </c>
      <c r="D547">
        <v>0.85738963700000004</v>
      </c>
      <c r="E547">
        <v>-108.7761814748</v>
      </c>
      <c r="F547">
        <v>-108.3614909397</v>
      </c>
      <c r="G547">
        <v>-108.3483800865</v>
      </c>
      <c r="H547">
        <v>-108.3483800865</v>
      </c>
      <c r="I547">
        <v>-108.34357705319999</v>
      </c>
      <c r="J547">
        <v>-108.34357705319999</v>
      </c>
      <c r="K547">
        <v>-108.3310858065</v>
      </c>
      <c r="L547">
        <v>0</v>
      </c>
    </row>
    <row r="548" spans="2:12" x14ac:dyDescent="0.25">
      <c r="B548">
        <v>3.18</v>
      </c>
      <c r="C548">
        <v>-0.1535546042</v>
      </c>
      <c r="D548">
        <v>0.85692946130000003</v>
      </c>
      <c r="E548">
        <v>-108.77614895390001</v>
      </c>
      <c r="F548">
        <v>-108.3617653586</v>
      </c>
      <c r="G548">
        <v>-108.3484366533</v>
      </c>
      <c r="H548">
        <v>-108.3484366533</v>
      </c>
      <c r="I548">
        <v>-108.3435258288</v>
      </c>
      <c r="J548">
        <v>-108.3435258288</v>
      </c>
      <c r="K548">
        <v>-108.3308323967</v>
      </c>
      <c r="L548">
        <v>0</v>
      </c>
    </row>
    <row r="549" spans="2:12" x14ac:dyDescent="0.25">
      <c r="B549">
        <v>3.17</v>
      </c>
      <c r="C549">
        <v>-0.1532140978</v>
      </c>
      <c r="D549">
        <v>0.85649689110000005</v>
      </c>
      <c r="E549">
        <v>-108.7761151288</v>
      </c>
      <c r="F549">
        <v>-108.3620435699</v>
      </c>
      <c r="G549">
        <v>-108.3484937723</v>
      </c>
      <c r="H549">
        <v>-108.3484937723</v>
      </c>
      <c r="I549">
        <v>-108.3434728662</v>
      </c>
      <c r="J549">
        <v>-108.3434728662</v>
      </c>
      <c r="K549">
        <v>-108.3305745843</v>
      </c>
      <c r="L549">
        <v>0</v>
      </c>
    </row>
    <row r="550" spans="2:12" x14ac:dyDescent="0.25">
      <c r="B550">
        <v>3.16</v>
      </c>
      <c r="C550">
        <v>-0.15286832119999999</v>
      </c>
      <c r="D550">
        <v>0.85609270959999995</v>
      </c>
      <c r="E550">
        <v>-108.776079955</v>
      </c>
      <c r="F550">
        <v>-108.3623256079</v>
      </c>
      <c r="G550">
        <v>-108.3485514329</v>
      </c>
      <c r="H550">
        <v>-108.3485514329</v>
      </c>
      <c r="I550">
        <v>-108.3434181074</v>
      </c>
      <c r="J550">
        <v>-108.3434181074</v>
      </c>
      <c r="K550">
        <v>-108.33031229620001</v>
      </c>
      <c r="L550">
        <v>0</v>
      </c>
    </row>
    <row r="551" spans="2:12" x14ac:dyDescent="0.25">
      <c r="B551">
        <v>3.15</v>
      </c>
      <c r="C551">
        <v>-0.15251719529999999</v>
      </c>
      <c r="D551">
        <v>0.85571770000000003</v>
      </c>
      <c r="E551">
        <v>-108.7760433862</v>
      </c>
      <c r="F551">
        <v>-108.36261150270001</v>
      </c>
      <c r="G551">
        <v>-108.34860962320001</v>
      </c>
      <c r="H551">
        <v>-108.34860962320001</v>
      </c>
      <c r="I551">
        <v>-108.34336149230001</v>
      </c>
      <c r="J551">
        <v>-108.34336149230001</v>
      </c>
      <c r="K551">
        <v>-108.33004545830001</v>
      </c>
      <c r="L551">
        <v>0</v>
      </c>
    </row>
    <row r="552" spans="2:12" x14ac:dyDescent="0.25">
      <c r="B552">
        <v>3.14</v>
      </c>
      <c r="C552">
        <v>-0.15216064000000001</v>
      </c>
      <c r="D552">
        <v>0.85537264479999997</v>
      </c>
      <c r="E552">
        <v>-108.7760053749</v>
      </c>
      <c r="F552">
        <v>-108.3629012853</v>
      </c>
      <c r="G552">
        <v>-108.34866833069999</v>
      </c>
      <c r="H552">
        <v>-108.34866833069999</v>
      </c>
      <c r="I552">
        <v>-108.3433029592</v>
      </c>
      <c r="J552">
        <v>-108.3433029592</v>
      </c>
      <c r="K552">
        <v>-108.3297739952</v>
      </c>
      <c r="L552">
        <v>0</v>
      </c>
    </row>
    <row r="553" spans="2:12" x14ac:dyDescent="0.25">
      <c r="B553">
        <v>3.13</v>
      </c>
      <c r="C553">
        <v>-0.1517985738</v>
      </c>
      <c r="D553">
        <v>0.85505832530000003</v>
      </c>
      <c r="E553">
        <v>-108.7759658718</v>
      </c>
      <c r="F553">
        <v>-108.3631949863</v>
      </c>
      <c r="G553">
        <v>-108.3487275416</v>
      </c>
      <c r="H553">
        <v>-108.3487275416</v>
      </c>
      <c r="I553">
        <v>-108.3432424442</v>
      </c>
      <c r="J553">
        <v>-108.3432424442</v>
      </c>
      <c r="K553">
        <v>-108.3294978306</v>
      </c>
      <c r="L553">
        <v>0</v>
      </c>
    </row>
    <row r="554" spans="2:12" x14ac:dyDescent="0.25">
      <c r="B554">
        <v>3.12</v>
      </c>
      <c r="C554">
        <v>-0.1514309143</v>
      </c>
      <c r="D554">
        <v>0.85477552160000003</v>
      </c>
      <c r="E554">
        <v>-108.7759248261</v>
      </c>
      <c r="F554">
        <v>-108.36349263539999</v>
      </c>
      <c r="G554">
        <v>-108.34878724089999</v>
      </c>
      <c r="H554">
        <v>-108.34878724089999</v>
      </c>
      <c r="I554">
        <v>-108.3431798812</v>
      </c>
      <c r="J554">
        <v>-108.3431798812</v>
      </c>
      <c r="K554">
        <v>-108.3292168872</v>
      </c>
      <c r="L554">
        <v>0</v>
      </c>
    </row>
    <row r="555" spans="2:12" x14ac:dyDescent="0.25">
      <c r="B555">
        <v>3.11</v>
      </c>
      <c r="C555">
        <v>-0.15105757789999999</v>
      </c>
      <c r="D555">
        <v>0.85452501150000004</v>
      </c>
      <c r="E555">
        <v>-108.77588218539999</v>
      </c>
      <c r="F555">
        <v>-108.3637942622</v>
      </c>
      <c r="G555">
        <v>-108.3488474128</v>
      </c>
      <c r="H555">
        <v>-108.3488474128</v>
      </c>
      <c r="I555">
        <v>-108.3431152022</v>
      </c>
      <c r="J555">
        <v>-108.3431152022</v>
      </c>
      <c r="K555">
        <v>-108.3289310862</v>
      </c>
      <c r="L555">
        <v>0</v>
      </c>
    </row>
    <row r="556" spans="2:12" x14ac:dyDescent="0.25">
      <c r="B556">
        <v>3.1</v>
      </c>
      <c r="C556">
        <v>-0.15067847979999999</v>
      </c>
      <c r="D556">
        <v>0.85430757099999999</v>
      </c>
      <c r="E556">
        <v>-108.7758378955</v>
      </c>
      <c r="F556">
        <v>-108.3640998954</v>
      </c>
      <c r="G556">
        <v>-108.3489080399</v>
      </c>
      <c r="H556">
        <v>-108.3489080399</v>
      </c>
      <c r="I556">
        <v>-108.34304833669999</v>
      </c>
      <c r="J556">
        <v>-108.34304833669999</v>
      </c>
      <c r="K556">
        <v>-108.3286403481</v>
      </c>
      <c r="L556">
        <v>0</v>
      </c>
    </row>
    <row r="557" spans="2:12" x14ac:dyDescent="0.25">
      <c r="B557">
        <v>3.09</v>
      </c>
      <c r="C557">
        <v>-0.15029353370000001</v>
      </c>
      <c r="D557">
        <v>0.85412397299999998</v>
      </c>
      <c r="E557">
        <v>-108.77579190039999</v>
      </c>
      <c r="F557">
        <v>-108.3644095634</v>
      </c>
      <c r="G557">
        <v>-108.34896910419999</v>
      </c>
      <c r="H557">
        <v>-108.34896910419999</v>
      </c>
      <c r="I557">
        <v>-108.34297921220001</v>
      </c>
      <c r="J557">
        <v>-108.34297921220001</v>
      </c>
      <c r="K557">
        <v>-108.3283445921</v>
      </c>
      <c r="L557">
        <v>0</v>
      </c>
    </row>
    <row r="558" spans="2:12" x14ac:dyDescent="0.25">
      <c r="B558">
        <v>3.08</v>
      </c>
      <c r="C558">
        <v>-0.14990265250000001</v>
      </c>
      <c r="D558">
        <v>0.8539749875</v>
      </c>
      <c r="E558">
        <v>-108.7757441422</v>
      </c>
      <c r="F558">
        <v>-108.36472329359999</v>
      </c>
      <c r="G558">
        <v>-108.3490305859</v>
      </c>
      <c r="H558">
        <v>-108.3490305859</v>
      </c>
      <c r="I558">
        <v>-108.3429077537</v>
      </c>
      <c r="J558">
        <v>-108.3429077537</v>
      </c>
      <c r="K558">
        <v>-108.3280437361</v>
      </c>
      <c r="L558">
        <v>0</v>
      </c>
    </row>
    <row r="559" spans="2:12" x14ac:dyDescent="0.25">
      <c r="B559">
        <v>3.07</v>
      </c>
      <c r="C559">
        <v>-0.1495057474</v>
      </c>
      <c r="D559">
        <v>0.85386138069999995</v>
      </c>
      <c r="E559">
        <v>-108.7756945612</v>
      </c>
      <c r="F559">
        <v>-108.36504111319999</v>
      </c>
      <c r="G559">
        <v>-108.34909246390001</v>
      </c>
      <c r="H559">
        <v>-108.34909246390001</v>
      </c>
      <c r="I559">
        <v>-108.3428338838</v>
      </c>
      <c r="J559">
        <v>-108.3428338838</v>
      </c>
      <c r="K559">
        <v>-108.3277376968</v>
      </c>
      <c r="L559">
        <v>0</v>
      </c>
    </row>
    <row r="560" spans="2:12" x14ac:dyDescent="0.25">
      <c r="B560">
        <v>3.06</v>
      </c>
      <c r="C560">
        <v>-0.1491027285</v>
      </c>
      <c r="D560">
        <v>0.85378391499999995</v>
      </c>
      <c r="E560">
        <v>-108.7756430957</v>
      </c>
      <c r="F560">
        <v>-108.3653630483</v>
      </c>
      <c r="G560">
        <v>-108.349154716</v>
      </c>
      <c r="H560">
        <v>-108.349154716</v>
      </c>
      <c r="I560">
        <v>-108.3427575227</v>
      </c>
      <c r="J560">
        <v>-108.3427575227</v>
      </c>
      <c r="K560">
        <v>-108.3274263898</v>
      </c>
      <c r="L560">
        <v>0</v>
      </c>
    </row>
    <row r="561" spans="2:12" x14ac:dyDescent="0.25">
      <c r="B561">
        <v>3.05</v>
      </c>
      <c r="C561">
        <v>-0.14869350449999999</v>
      </c>
      <c r="D561">
        <v>0.8537433485</v>
      </c>
      <c r="E561">
        <v>-108.7755896818</v>
      </c>
      <c r="F561">
        <v>-108.3656891247</v>
      </c>
      <c r="G561">
        <v>-108.3492173182</v>
      </c>
      <c r="H561">
        <v>-108.3492173182</v>
      </c>
      <c r="I561">
        <v>-108.34267858769999</v>
      </c>
      <c r="J561">
        <v>-108.34267858769999</v>
      </c>
      <c r="K561">
        <v>-108.32710972939999</v>
      </c>
      <c r="L561">
        <v>0</v>
      </c>
    </row>
    <row r="562" spans="2:12" x14ac:dyDescent="0.25">
      <c r="B562">
        <v>3.04</v>
      </c>
      <c r="C562">
        <v>-0.14827798280000001</v>
      </c>
      <c r="D562">
        <v>0.85374043450000003</v>
      </c>
      <c r="E562">
        <v>-108.7755342536</v>
      </c>
      <c r="F562">
        <v>-108.3660193673</v>
      </c>
      <c r="G562">
        <v>-108.34928024520001</v>
      </c>
      <c r="H562">
        <v>-108.34928024520001</v>
      </c>
      <c r="I562">
        <v>-108.3425969939</v>
      </c>
      <c r="J562">
        <v>-108.3425969939</v>
      </c>
      <c r="K562">
        <v>-108.3267876284</v>
      </c>
      <c r="L562">
        <v>0</v>
      </c>
    </row>
    <row r="563" spans="2:12" x14ac:dyDescent="0.25">
      <c r="B563">
        <v>3.03</v>
      </c>
      <c r="C563">
        <v>-0.14785606909999999</v>
      </c>
      <c r="D563">
        <v>0.8537759211</v>
      </c>
      <c r="E563">
        <v>-108.775476743</v>
      </c>
      <c r="F563">
        <v>-108.3663538001</v>
      </c>
      <c r="G563">
        <v>-108.34934346999999</v>
      </c>
      <c r="H563">
        <v>-108.34934346999999</v>
      </c>
      <c r="I563">
        <v>-108.34251265330001</v>
      </c>
      <c r="J563">
        <v>-108.34251265330001</v>
      </c>
      <c r="K563">
        <v>-108.32645999730001</v>
      </c>
      <c r="L563">
        <v>0</v>
      </c>
    </row>
    <row r="564" spans="2:12" x14ac:dyDescent="0.25">
      <c r="B564">
        <v>3.02</v>
      </c>
      <c r="C564">
        <v>-0.1474276678</v>
      </c>
      <c r="D564">
        <v>0.85385055080000005</v>
      </c>
      <c r="E564">
        <v>-108.7754170796</v>
      </c>
      <c r="F564">
        <v>-108.3666924467</v>
      </c>
      <c r="G564">
        <v>-108.3494069642</v>
      </c>
      <c r="H564">
        <v>-108.3494069642</v>
      </c>
      <c r="I564">
        <v>-108.3424254749</v>
      </c>
      <c r="J564">
        <v>-108.3424254749</v>
      </c>
      <c r="K564">
        <v>-108.32612674889999</v>
      </c>
      <c r="L564">
        <v>0</v>
      </c>
    </row>
    <row r="565" spans="2:12" x14ac:dyDescent="0.25">
      <c r="B565">
        <v>3.01</v>
      </c>
      <c r="C565">
        <v>-0.1469926818</v>
      </c>
      <c r="D565">
        <v>0.85396506019999996</v>
      </c>
      <c r="E565">
        <v>-108.77535519049999</v>
      </c>
      <c r="F565">
        <v>-108.3670353297</v>
      </c>
      <c r="G565">
        <v>-108.34947069739999</v>
      </c>
      <c r="H565">
        <v>-108.34947069739999</v>
      </c>
      <c r="I565">
        <v>-108.3423353659</v>
      </c>
      <c r="J565">
        <v>-108.3423353659</v>
      </c>
      <c r="K565">
        <v>-108.32578779070001</v>
      </c>
      <c r="L565">
        <v>0</v>
      </c>
    </row>
    <row r="566" spans="2:12" x14ac:dyDescent="0.25">
      <c r="B566">
        <v>3</v>
      </c>
      <c r="C566">
        <v>-0.14655101249999999</v>
      </c>
      <c r="D566">
        <v>0.85412017949999997</v>
      </c>
      <c r="E566">
        <v>-108.7752910004</v>
      </c>
      <c r="F566">
        <v>-108.3673824734</v>
      </c>
      <c r="G566">
        <v>-108.3495346376</v>
      </c>
      <c r="H566">
        <v>-108.3495346376</v>
      </c>
      <c r="I566">
        <v>-108.3422422292</v>
      </c>
      <c r="J566">
        <v>-108.3422422292</v>
      </c>
      <c r="K566">
        <v>-108.3254430285</v>
      </c>
      <c r="L566">
        <v>0</v>
      </c>
    </row>
    <row r="567" spans="2:12" x14ac:dyDescent="0.25">
      <c r="B567">
        <v>2.99</v>
      </c>
      <c r="C567">
        <v>-0.14610255929999999</v>
      </c>
      <c r="D567">
        <v>0.85431663229999999</v>
      </c>
      <c r="E567">
        <v>-108.7752244317</v>
      </c>
      <c r="F567">
        <v>-108.36773389370001</v>
      </c>
      <c r="G567">
        <v>-108.3495987509</v>
      </c>
      <c r="H567">
        <v>-108.3495987509</v>
      </c>
      <c r="I567">
        <v>-108.342145964</v>
      </c>
      <c r="J567">
        <v>-108.342145964</v>
      </c>
      <c r="K567">
        <v>-108.32509237169999</v>
      </c>
      <c r="L567">
        <v>0</v>
      </c>
    </row>
    <row r="568" spans="2:12" x14ac:dyDescent="0.25">
      <c r="B568">
        <v>2.98</v>
      </c>
      <c r="C568">
        <v>-0.1456472204</v>
      </c>
      <c r="D568">
        <v>0.85455513490000001</v>
      </c>
      <c r="E568">
        <v>-108.7751554037</v>
      </c>
      <c r="F568">
        <v>-108.3680896134</v>
      </c>
      <c r="G568">
        <v>-108.34966300150001</v>
      </c>
      <c r="H568">
        <v>-108.34966300150001</v>
      </c>
      <c r="I568">
        <v>-108.34204646969999</v>
      </c>
      <c r="J568">
        <v>-108.34204646969999</v>
      </c>
      <c r="K568">
        <v>-108.3247357229</v>
      </c>
      <c r="L568">
        <v>0</v>
      </c>
    </row>
    <row r="569" spans="2:12" x14ac:dyDescent="0.25">
      <c r="B569">
        <v>2.97</v>
      </c>
      <c r="C569">
        <v>-0.1451848919</v>
      </c>
      <c r="D569">
        <v>0.85483639600000005</v>
      </c>
      <c r="E569">
        <v>-108.7750838334</v>
      </c>
      <c r="F569">
        <v>-108.3684496515</v>
      </c>
      <c r="G569">
        <v>-108.34972735149999</v>
      </c>
      <c r="H569">
        <v>-108.34972735149999</v>
      </c>
      <c r="I569">
        <v>-108.34194363899999</v>
      </c>
      <c r="J569">
        <v>-108.34194363899999</v>
      </c>
      <c r="K569">
        <v>-108.3243729851</v>
      </c>
      <c r="L569">
        <v>0</v>
      </c>
    </row>
    <row r="570" spans="2:12" x14ac:dyDescent="0.25">
      <c r="B570">
        <v>2.96</v>
      </c>
      <c r="C570">
        <v>-0.14471546839999999</v>
      </c>
      <c r="D570">
        <v>0.85516111660000005</v>
      </c>
      <c r="E570">
        <v>-108.7750096348</v>
      </c>
      <c r="F570">
        <v>-108.36881402660001</v>
      </c>
      <c r="G570">
        <v>-108.3497917612</v>
      </c>
      <c r="H570">
        <v>-108.3497917612</v>
      </c>
      <c r="I570">
        <v>-108.3418373622</v>
      </c>
      <c r="J570">
        <v>-108.3418373622</v>
      </c>
      <c r="K570">
        <v>-108.32400406310001</v>
      </c>
      <c r="L570">
        <v>0</v>
      </c>
    </row>
    <row r="571" spans="2:12" x14ac:dyDescent="0.25">
      <c r="B571">
        <v>2.95</v>
      </c>
      <c r="C571">
        <v>-0.14423884249999999</v>
      </c>
      <c r="D571">
        <v>0.85552998930000002</v>
      </c>
      <c r="E571">
        <v>-108.7749327188</v>
      </c>
      <c r="F571">
        <v>-108.369182756</v>
      </c>
      <c r="G571">
        <v>-108.3498561884</v>
      </c>
      <c r="H571">
        <v>-108.3498561884</v>
      </c>
      <c r="I571">
        <v>-108.34172752649999</v>
      </c>
      <c r="J571">
        <v>-108.34172752649999</v>
      </c>
      <c r="K571">
        <v>-108.3236288494</v>
      </c>
      <c r="L571">
        <v>0</v>
      </c>
    </row>
    <row r="572" spans="2:12" x14ac:dyDescent="0.25">
      <c r="B572">
        <v>2.94</v>
      </c>
      <c r="C572">
        <v>-0.14375490490000001</v>
      </c>
      <c r="D572">
        <v>0.85594369790000002</v>
      </c>
      <c r="E572">
        <v>-108.77485299350001</v>
      </c>
      <c r="F572">
        <v>-108.36955585619999</v>
      </c>
      <c r="G572">
        <v>-108.34992058890001</v>
      </c>
      <c r="H572">
        <v>-108.34992058890001</v>
      </c>
      <c r="I572">
        <v>-108.3416140149</v>
      </c>
      <c r="J572">
        <v>-108.3416140149</v>
      </c>
      <c r="K572">
        <v>-108.3232472454</v>
      </c>
      <c r="L572">
        <v>0</v>
      </c>
    </row>
    <row r="573" spans="2:12" x14ac:dyDescent="0.25">
      <c r="B573">
        <v>2.93</v>
      </c>
      <c r="C573">
        <v>-0.14326354429999999</v>
      </c>
      <c r="D573">
        <v>0.85640291710000005</v>
      </c>
      <c r="E573">
        <v>-108.7747703638</v>
      </c>
      <c r="F573">
        <v>-108.3699333428</v>
      </c>
      <c r="G573">
        <v>-108.3499849159</v>
      </c>
      <c r="H573">
        <v>-108.3499849159</v>
      </c>
      <c r="I573">
        <v>-108.3414967073</v>
      </c>
      <c r="J573">
        <v>-108.3414967073</v>
      </c>
      <c r="K573">
        <v>-108.32285914720001</v>
      </c>
      <c r="L573">
        <v>0</v>
      </c>
    </row>
    <row r="574" spans="2:12" x14ac:dyDescent="0.25">
      <c r="B574">
        <v>2.92</v>
      </c>
      <c r="C574">
        <v>-0.14276464729999999</v>
      </c>
      <c r="D574">
        <v>0.85690831209999996</v>
      </c>
      <c r="E574">
        <v>-108.7746847313</v>
      </c>
      <c r="F574">
        <v>-108.3703152301</v>
      </c>
      <c r="G574">
        <v>-108.3500491205</v>
      </c>
      <c r="H574">
        <v>-108.3500491205</v>
      </c>
      <c r="I574">
        <v>-108.3413754793</v>
      </c>
      <c r="J574">
        <v>-108.3413754793</v>
      </c>
      <c r="K574">
        <v>-108.3224644492</v>
      </c>
      <c r="L574">
        <v>0</v>
      </c>
    </row>
    <row r="575" spans="2:12" x14ac:dyDescent="0.25">
      <c r="B575">
        <v>2.91</v>
      </c>
      <c r="C575">
        <v>-0.14225809859999999</v>
      </c>
      <c r="D575">
        <v>0.85746053840000003</v>
      </c>
      <c r="E575">
        <v>-108.7745959941</v>
      </c>
      <c r="F575">
        <v>-108.37070153170001</v>
      </c>
      <c r="G575">
        <v>-108.350113151</v>
      </c>
      <c r="H575">
        <v>-108.350113151</v>
      </c>
      <c r="I575">
        <v>-108.3412502027</v>
      </c>
      <c r="J575">
        <v>-108.3412502027</v>
      </c>
      <c r="K575">
        <v>-108.3220630437</v>
      </c>
      <c r="L575">
        <v>0</v>
      </c>
    </row>
    <row r="576" spans="2:12" x14ac:dyDescent="0.25">
      <c r="B576">
        <v>2.9</v>
      </c>
      <c r="C576">
        <v>-0.1417437805</v>
      </c>
      <c r="D576">
        <v>0.85806024079999998</v>
      </c>
      <c r="E576">
        <v>-108.77450404690001</v>
      </c>
      <c r="F576">
        <v>-108.37109226</v>
      </c>
      <c r="G576">
        <v>-108.35017695329999</v>
      </c>
      <c r="H576">
        <v>-108.35017695329999</v>
      </c>
      <c r="I576">
        <v>-108.3411207453</v>
      </c>
      <c r="J576">
        <v>-108.3411207453</v>
      </c>
      <c r="K576">
        <v>-108.3216548212</v>
      </c>
      <c r="L576">
        <v>0</v>
      </c>
    </row>
    <row r="577" spans="2:12" x14ac:dyDescent="0.25">
      <c r="B577">
        <v>2.89</v>
      </c>
      <c r="C577">
        <v>-0.14122157299999999</v>
      </c>
      <c r="D577">
        <v>0.85870805370000003</v>
      </c>
      <c r="E577">
        <v>-108.77440878100001</v>
      </c>
      <c r="F577">
        <v>-108.3714874265</v>
      </c>
      <c r="G577">
        <v>-108.35024047020001</v>
      </c>
      <c r="H577">
        <v>-108.35024047020001</v>
      </c>
      <c r="I577">
        <v>-108.3409869705</v>
      </c>
      <c r="J577">
        <v>-108.3409869705</v>
      </c>
      <c r="K577">
        <v>-108.3212396702</v>
      </c>
      <c r="L577">
        <v>0</v>
      </c>
    </row>
    <row r="578" spans="2:12" x14ac:dyDescent="0.25">
      <c r="B578">
        <v>2.88</v>
      </c>
      <c r="C578">
        <v>-0.14069300160000001</v>
      </c>
      <c r="D578">
        <v>0.85940122389999996</v>
      </c>
      <c r="E578">
        <v>-108.7743100846</v>
      </c>
      <c r="F578">
        <v>-108.3718869315</v>
      </c>
      <c r="G578">
        <v>-108.3503035653</v>
      </c>
      <c r="H578">
        <v>-108.3503035653</v>
      </c>
      <c r="I578">
        <v>-108.3408486531</v>
      </c>
      <c r="J578">
        <v>-108.3408486531</v>
      </c>
      <c r="K578">
        <v>-108.3208174052</v>
      </c>
      <c r="L578">
        <v>0</v>
      </c>
    </row>
    <row r="579" spans="2:12" x14ac:dyDescent="0.25">
      <c r="B579">
        <v>2.87</v>
      </c>
      <c r="C579">
        <v>-0.14015475790000001</v>
      </c>
      <c r="D579">
        <v>0.86014687219999997</v>
      </c>
      <c r="E579">
        <v>-108.7742078391</v>
      </c>
      <c r="F579">
        <v>-108.37229099469999</v>
      </c>
      <c r="G579">
        <v>-108.3503663236</v>
      </c>
      <c r="H579">
        <v>-108.3503663236</v>
      </c>
      <c r="I579">
        <v>-108.34070581029999</v>
      </c>
      <c r="J579">
        <v>-108.34070581029999</v>
      </c>
      <c r="K579">
        <v>-108.32038804939999</v>
      </c>
      <c r="L579">
        <v>0</v>
      </c>
    </row>
    <row r="580" spans="2:12" x14ac:dyDescent="0.25">
      <c r="B580">
        <v>2.86</v>
      </c>
      <c r="C580">
        <v>-0.13960821230000001</v>
      </c>
      <c r="D580">
        <v>0.86094259949999996</v>
      </c>
      <c r="E580">
        <v>-108.77410192470001</v>
      </c>
      <c r="F580">
        <v>-108.3726995282</v>
      </c>
      <c r="G580">
        <v>-108.35042861159999</v>
      </c>
      <c r="H580">
        <v>-108.35042861159999</v>
      </c>
      <c r="I580">
        <v>-108.34055821760001</v>
      </c>
      <c r="J580">
        <v>-108.34055821760001</v>
      </c>
      <c r="K580">
        <v>-108.31995142140001</v>
      </c>
      <c r="L580">
        <v>0</v>
      </c>
    </row>
    <row r="581" spans="2:12" x14ac:dyDescent="0.25">
      <c r="B581">
        <v>2.85</v>
      </c>
      <c r="C581">
        <v>-0.13905327140000001</v>
      </c>
      <c r="D581">
        <v>0.86178886870000004</v>
      </c>
      <c r="E581">
        <v>-108.7739922168</v>
      </c>
      <c r="F581">
        <v>-108.3731125345</v>
      </c>
      <c r="G581">
        <v>-108.3504903573</v>
      </c>
      <c r="H581">
        <v>-108.3504903573</v>
      </c>
      <c r="I581">
        <v>-108.3404057171</v>
      </c>
      <c r="J581">
        <v>-108.3404057171</v>
      </c>
      <c r="K581">
        <v>-108.3195073978</v>
      </c>
      <c r="L581">
        <v>0</v>
      </c>
    </row>
    <row r="582" spans="2:12" x14ac:dyDescent="0.25">
      <c r="B582">
        <v>2.84</v>
      </c>
      <c r="C582">
        <v>-0.1384898058</v>
      </c>
      <c r="D582">
        <v>0.86268624289999996</v>
      </c>
      <c r="E582">
        <v>-108.7738785863</v>
      </c>
      <c r="F582">
        <v>-108.3735300191</v>
      </c>
      <c r="G582">
        <v>-108.35055148719999</v>
      </c>
      <c r="H582">
        <v>-108.35055148719999</v>
      </c>
      <c r="I582">
        <v>-108.3402481488</v>
      </c>
      <c r="J582">
        <v>-108.3402481488</v>
      </c>
      <c r="K582">
        <v>-108.3190558559</v>
      </c>
      <c r="L582">
        <v>0</v>
      </c>
    </row>
    <row r="583" spans="2:12" x14ac:dyDescent="0.25">
      <c r="B583">
        <v>2.83</v>
      </c>
      <c r="C583">
        <v>-0.13791768030000001</v>
      </c>
      <c r="D583">
        <v>0.8636352813</v>
      </c>
      <c r="E583">
        <v>-108.7737608994</v>
      </c>
      <c r="F583">
        <v>-108.3739519862</v>
      </c>
      <c r="G583">
        <v>-108.35061192720001</v>
      </c>
      <c r="H583">
        <v>-108.35061192720001</v>
      </c>
      <c r="I583">
        <v>-108.3400853481</v>
      </c>
      <c r="J583">
        <v>-108.3400853481</v>
      </c>
      <c r="K583">
        <v>-108.3185966707</v>
      </c>
      <c r="L583">
        <v>0</v>
      </c>
    </row>
    <row r="584" spans="2:12" x14ac:dyDescent="0.25">
      <c r="B584">
        <v>2.82</v>
      </c>
      <c r="C584">
        <v>-0.13733675649999999</v>
      </c>
      <c r="D584">
        <v>0.86463653039999999</v>
      </c>
      <c r="E584">
        <v>-108.7736390179</v>
      </c>
      <c r="F584">
        <v>-108.3743784392</v>
      </c>
      <c r="G584">
        <v>-108.35067159730001</v>
      </c>
      <c r="H584">
        <v>-108.35067159730001</v>
      </c>
      <c r="I584">
        <v>-108.339917145</v>
      </c>
      <c r="J584">
        <v>-108.339917145</v>
      </c>
      <c r="K584">
        <v>-108.3181297149</v>
      </c>
      <c r="L584">
        <v>0</v>
      </c>
    </row>
    <row r="585" spans="2:12" x14ac:dyDescent="0.25">
      <c r="B585">
        <v>2.81</v>
      </c>
      <c r="C585">
        <v>-0.1367468929</v>
      </c>
      <c r="D585">
        <v>0.86569052219999998</v>
      </c>
      <c r="E585">
        <v>-108.7735127988</v>
      </c>
      <c r="F585">
        <v>-108.37480938</v>
      </c>
      <c r="G585">
        <v>-108.3507304144</v>
      </c>
      <c r="H585">
        <v>-108.3507304144</v>
      </c>
      <c r="I585">
        <v>-108.3397433642</v>
      </c>
      <c r="J585">
        <v>-108.3397433642</v>
      </c>
      <c r="K585">
        <v>-108.3176548584</v>
      </c>
      <c r="L585">
        <v>0</v>
      </c>
    </row>
    <row r="586" spans="2:12" x14ac:dyDescent="0.25">
      <c r="B586">
        <v>2.8</v>
      </c>
      <c r="C586">
        <v>-0.13614794459999999</v>
      </c>
      <c r="D586">
        <v>0.86679777359999999</v>
      </c>
      <c r="E586">
        <v>-108.7733820939</v>
      </c>
      <c r="F586">
        <v>-108.3752448093</v>
      </c>
      <c r="G586">
        <v>-108.3507882916</v>
      </c>
      <c r="H586">
        <v>-108.3507882916</v>
      </c>
      <c r="I586">
        <v>-108.3395638248</v>
      </c>
      <c r="J586">
        <v>-108.3395638248</v>
      </c>
      <c r="K586">
        <v>-108.31717196859999</v>
      </c>
      <c r="L586">
        <v>0</v>
      </c>
    </row>
    <row r="587" spans="2:12" x14ac:dyDescent="0.25">
      <c r="B587">
        <v>2.79</v>
      </c>
      <c r="C587">
        <v>-0.13553976370000001</v>
      </c>
      <c r="D587">
        <v>0.86795878559999995</v>
      </c>
      <c r="E587">
        <v>-108.7732467501</v>
      </c>
      <c r="F587">
        <v>-108.3756847264</v>
      </c>
      <c r="G587">
        <v>-108.3508451368</v>
      </c>
      <c r="H587">
        <v>-108.3508451368</v>
      </c>
      <c r="I587">
        <v>-108.3393783401</v>
      </c>
      <c r="J587">
        <v>-108.3393783401</v>
      </c>
      <c r="K587">
        <v>-108.31668091020001</v>
      </c>
      <c r="L587">
        <v>0</v>
      </c>
    </row>
    <row r="588" spans="2:12" x14ac:dyDescent="0.25">
      <c r="B588">
        <v>2.78</v>
      </c>
      <c r="C588">
        <v>-0.1349221987</v>
      </c>
      <c r="D588">
        <v>0.86917404320000002</v>
      </c>
      <c r="E588">
        <v>-108.7731066087</v>
      </c>
      <c r="F588">
        <v>-108.3761291293</v>
      </c>
      <c r="G588">
        <v>-108.3509008577</v>
      </c>
      <c r="H588">
        <v>-108.3509008577</v>
      </c>
      <c r="I588">
        <v>-108.3391867177</v>
      </c>
      <c r="J588">
        <v>-108.3391867177</v>
      </c>
      <c r="K588">
        <v>-108.31618154500001</v>
      </c>
      <c r="L588">
        <v>0</v>
      </c>
    </row>
    <row r="589" spans="2:12" x14ac:dyDescent="0.25">
      <c r="B589">
        <v>2.77</v>
      </c>
      <c r="C589">
        <v>-0.13429509449999999</v>
      </c>
      <c r="D589">
        <v>0.87044401410000005</v>
      </c>
      <c r="E589">
        <v>-108.7729615057</v>
      </c>
      <c r="F589">
        <v>-108.3765780147</v>
      </c>
      <c r="G589">
        <v>-108.35095535489999</v>
      </c>
      <c r="H589">
        <v>-108.35095535489999</v>
      </c>
      <c r="I589">
        <v>-108.3389887587</v>
      </c>
      <c r="J589">
        <v>-108.3389887587</v>
      </c>
      <c r="K589">
        <v>-108.31567373</v>
      </c>
      <c r="L589">
        <v>0</v>
      </c>
    </row>
    <row r="590" spans="2:12" x14ac:dyDescent="0.25">
      <c r="B590">
        <v>2.76</v>
      </c>
      <c r="C590">
        <v>-0.13365829260000001</v>
      </c>
      <c r="D590">
        <v>0.87176914829999996</v>
      </c>
      <c r="E590">
        <v>-108.7728112712</v>
      </c>
      <c r="F590">
        <v>-108.37703137760001</v>
      </c>
      <c r="G590">
        <v>-108.3510085221</v>
      </c>
      <c r="H590">
        <v>-108.3510085221</v>
      </c>
      <c r="I590">
        <v>-108.3387842583</v>
      </c>
      <c r="J590">
        <v>-108.3387842583</v>
      </c>
      <c r="K590">
        <v>-108.3151573251</v>
      </c>
      <c r="L590">
        <v>0</v>
      </c>
    </row>
    <row r="591" spans="2:12" x14ac:dyDescent="0.25">
      <c r="B591">
        <v>2.75</v>
      </c>
      <c r="C591">
        <v>-0.13301163029999999</v>
      </c>
      <c r="D591">
        <v>0.87314987710000003</v>
      </c>
      <c r="E591">
        <v>-108.7726557295</v>
      </c>
      <c r="F591">
        <v>-108.3774892082</v>
      </c>
      <c r="G591">
        <v>-108.35106025090001</v>
      </c>
      <c r="H591">
        <v>-108.35106025090001</v>
      </c>
      <c r="I591">
        <v>-108.3385730049</v>
      </c>
      <c r="J591">
        <v>-108.3385730049</v>
      </c>
      <c r="K591">
        <v>-108.3146321813</v>
      </c>
      <c r="L591">
        <v>0</v>
      </c>
    </row>
    <row r="592" spans="2:12" x14ac:dyDescent="0.25">
      <c r="B592">
        <v>2.74</v>
      </c>
      <c r="C592">
        <v>-0.1323549413</v>
      </c>
      <c r="D592">
        <v>0.87458661270000004</v>
      </c>
      <c r="E592">
        <v>-108.7724946987</v>
      </c>
      <c r="F592">
        <v>-108.3779515061</v>
      </c>
      <c r="G592">
        <v>-108.35111043080001</v>
      </c>
      <c r="H592">
        <v>-108.35111043080001</v>
      </c>
      <c r="I592">
        <v>-108.33835478029999</v>
      </c>
      <c r="J592">
        <v>-108.33835478029999</v>
      </c>
      <c r="K592">
        <v>-108.31409814849999</v>
      </c>
      <c r="L592">
        <v>0</v>
      </c>
    </row>
    <row r="593" spans="2:12" x14ac:dyDescent="0.25">
      <c r="B593">
        <v>2.73</v>
      </c>
      <c r="C593">
        <v>-0.131688055</v>
      </c>
      <c r="D593">
        <v>0.87607974669999999</v>
      </c>
      <c r="E593">
        <v>-108.7723279906</v>
      </c>
      <c r="F593">
        <v>-108.37841826029999</v>
      </c>
      <c r="G593">
        <v>-108.3511589423</v>
      </c>
      <c r="H593">
        <v>-108.3511589423</v>
      </c>
      <c r="I593">
        <v>-108.33812935890001</v>
      </c>
      <c r="J593">
        <v>-108.33812935890001</v>
      </c>
      <c r="K593">
        <v>-108.31355507320001</v>
      </c>
      <c r="L593">
        <v>0</v>
      </c>
    </row>
    <row r="594" spans="2:12" x14ac:dyDescent="0.25">
      <c r="B594">
        <v>2.72</v>
      </c>
      <c r="C594">
        <v>-0.1310107965</v>
      </c>
      <c r="D594">
        <v>0.8776296495</v>
      </c>
      <c r="E594">
        <v>-108.7721554104</v>
      </c>
      <c r="F594">
        <v>-108.3788894557</v>
      </c>
      <c r="G594">
        <v>-108.3512056622</v>
      </c>
      <c r="H594">
        <v>-108.3512056622</v>
      </c>
      <c r="I594">
        <v>-108.3378965096</v>
      </c>
      <c r="J594">
        <v>-108.3378965096</v>
      </c>
      <c r="K594">
        <v>-108.3130027979</v>
      </c>
      <c r="L594">
        <v>0</v>
      </c>
    </row>
    <row r="595" spans="2:12" x14ac:dyDescent="0.25">
      <c r="B595">
        <v>2.71</v>
      </c>
      <c r="C595">
        <v>-0.1303229866</v>
      </c>
      <c r="D595">
        <v>0.87923666879999995</v>
      </c>
      <c r="E595">
        <v>-108.7719767567</v>
      </c>
      <c r="F595">
        <v>-108.3793650819</v>
      </c>
      <c r="G595">
        <v>-108.35125046189999</v>
      </c>
      <c r="H595">
        <v>-108.35125046189999</v>
      </c>
      <c r="I595">
        <v>-108.3376559922</v>
      </c>
      <c r="J595">
        <v>-108.3376559922</v>
      </c>
      <c r="K595">
        <v>-108.3124411643</v>
      </c>
      <c r="L595">
        <v>0</v>
      </c>
    </row>
    <row r="596" spans="2:12" x14ac:dyDescent="0.25">
      <c r="B596">
        <v>2.7</v>
      </c>
      <c r="C596">
        <v>-0.1296244416</v>
      </c>
      <c r="D596">
        <v>0.88090112890000005</v>
      </c>
      <c r="E596">
        <v>-108.7717918207</v>
      </c>
      <c r="F596">
        <v>-108.3798451248</v>
      </c>
      <c r="G596">
        <v>-108.3512932071</v>
      </c>
      <c r="H596">
        <v>-108.3512932071</v>
      </c>
      <c r="I596">
        <v>-108.33740755949999</v>
      </c>
      <c r="J596">
        <v>-108.33740755949999</v>
      </c>
      <c r="K596">
        <v>-108.311870012</v>
      </c>
      <c r="L596">
        <v>0</v>
      </c>
    </row>
    <row r="597" spans="2:12" x14ac:dyDescent="0.25">
      <c r="B597">
        <v>2.69</v>
      </c>
      <c r="C597">
        <v>-0.12891497299999999</v>
      </c>
      <c r="D597">
        <v>0.88262332919999997</v>
      </c>
      <c r="E597">
        <v>-108.7716003868</v>
      </c>
      <c r="F597">
        <v>-108.3803295686</v>
      </c>
      <c r="G597">
        <v>-108.351333758</v>
      </c>
      <c r="H597">
        <v>-108.351333758</v>
      </c>
      <c r="I597">
        <v>-108.3371509566</v>
      </c>
      <c r="J597">
        <v>-108.3371509566</v>
      </c>
      <c r="K597">
        <v>-108.3112891663</v>
      </c>
      <c r="L597">
        <v>0</v>
      </c>
    </row>
    <row r="598" spans="2:12" x14ac:dyDescent="0.25">
      <c r="B598">
        <v>2.68</v>
      </c>
      <c r="C598">
        <v>-0.12819438750000001</v>
      </c>
      <c r="D598">
        <v>0.88440354229999996</v>
      </c>
      <c r="E598">
        <v>-108.77140223160001</v>
      </c>
      <c r="F598">
        <v>-108.3808183955</v>
      </c>
      <c r="G598">
        <v>-108.3513719688</v>
      </c>
      <c r="H598">
        <v>-108.3513719688</v>
      </c>
      <c r="I598">
        <v>-108.33688592049999</v>
      </c>
      <c r="J598">
        <v>-108.33688592049999</v>
      </c>
      <c r="K598">
        <v>-108.3106984603</v>
      </c>
      <c r="L598">
        <v>0</v>
      </c>
    </row>
    <row r="599" spans="2:12" x14ac:dyDescent="0.25">
      <c r="B599">
        <v>2.67</v>
      </c>
      <c r="C599">
        <v>-0.12746248660000001</v>
      </c>
      <c r="D599">
        <v>0.88624201319999996</v>
      </c>
      <c r="E599">
        <v>-108.7711971241</v>
      </c>
      <c r="F599">
        <v>-108.3813115862</v>
      </c>
      <c r="G599">
        <v>-108.3514076875</v>
      </c>
      <c r="H599">
        <v>-108.3514076875</v>
      </c>
      <c r="I599">
        <v>-108.3366121797</v>
      </c>
      <c r="J599">
        <v>-108.3366121797</v>
      </c>
      <c r="K599">
        <v>-108.3100977198</v>
      </c>
      <c r="L599">
        <v>0</v>
      </c>
    </row>
    <row r="600" spans="2:12" x14ac:dyDescent="0.25">
      <c r="B600">
        <v>2.66</v>
      </c>
      <c r="C600">
        <v>-0.12671906669999999</v>
      </c>
      <c r="D600">
        <v>0.8881389569</v>
      </c>
      <c r="E600">
        <v>-108.7709848253</v>
      </c>
      <c r="F600">
        <v>-108.3818091193</v>
      </c>
      <c r="G600">
        <v>-108.3514407558</v>
      </c>
      <c r="H600">
        <v>-108.3514407558</v>
      </c>
      <c r="I600">
        <v>-108.3363294546</v>
      </c>
      <c r="J600">
        <v>-108.3363294546</v>
      </c>
      <c r="K600">
        <v>-108.309486767</v>
      </c>
      <c r="L600">
        <v>0</v>
      </c>
    </row>
    <row r="601" spans="2:12" x14ac:dyDescent="0.25">
      <c r="B601">
        <v>2.65</v>
      </c>
      <c r="C601">
        <v>-0.1259639189</v>
      </c>
      <c r="D601">
        <v>0.89009455640000001</v>
      </c>
      <c r="E601">
        <v>-108.7707650879</v>
      </c>
      <c r="F601">
        <v>-108.3823109718</v>
      </c>
      <c r="G601">
        <v>-108.3514710088</v>
      </c>
      <c r="H601">
        <v>-108.3514710088</v>
      </c>
      <c r="I601">
        <v>-108.33603745630001</v>
      </c>
      <c r="J601">
        <v>-108.33603745630001</v>
      </c>
      <c r="K601">
        <v>-108.30886542</v>
      </c>
      <c r="L601">
        <v>0</v>
      </c>
    </row>
    <row r="602" spans="2:12" x14ac:dyDescent="0.25">
      <c r="B602">
        <v>2.64</v>
      </c>
      <c r="C602">
        <v>-0.1251968286</v>
      </c>
      <c r="D602">
        <v>0.89210896090000003</v>
      </c>
      <c r="E602">
        <v>-108.7705376561</v>
      </c>
      <c r="F602">
        <v>-108.3828171183</v>
      </c>
      <c r="G602">
        <v>-108.3514982749</v>
      </c>
      <c r="H602">
        <v>-108.3514982749</v>
      </c>
      <c r="I602">
        <v>-108.3357358873</v>
      </c>
      <c r="J602">
        <v>-108.3357358873</v>
      </c>
      <c r="K602">
        <v>-108.3082334935</v>
      </c>
      <c r="L602">
        <v>0</v>
      </c>
    </row>
    <row r="603" spans="2:12" x14ac:dyDescent="0.25">
      <c r="B603">
        <v>2.63</v>
      </c>
      <c r="C603">
        <v>-0.1244175755</v>
      </c>
      <c r="D603">
        <v>0.89418228310000003</v>
      </c>
      <c r="E603">
        <v>-108.7703022653</v>
      </c>
      <c r="F603">
        <v>-108.3833275317</v>
      </c>
      <c r="G603">
        <v>-108.35152237529999</v>
      </c>
      <c r="H603">
        <v>-108.35152237529999</v>
      </c>
      <c r="I603">
        <v>-108.3354244404</v>
      </c>
      <c r="J603">
        <v>-108.3354244404</v>
      </c>
      <c r="K603">
        <v>-108.30759079800001</v>
      </c>
      <c r="L603">
        <v>0</v>
      </c>
    </row>
    <row r="604" spans="2:12" x14ac:dyDescent="0.25">
      <c r="B604">
        <v>2.62</v>
      </c>
      <c r="C604">
        <v>-0.1236259334</v>
      </c>
      <c r="D604">
        <v>0.89631459619999998</v>
      </c>
      <c r="E604">
        <v>-108.77005864189999</v>
      </c>
      <c r="F604">
        <v>-108.3838421825</v>
      </c>
      <c r="G604">
        <v>-108.351543124</v>
      </c>
      <c r="H604">
        <v>-108.351543124</v>
      </c>
      <c r="I604">
        <v>-108.3351027982</v>
      </c>
      <c r="J604">
        <v>-108.3351027982</v>
      </c>
      <c r="K604">
        <v>-108.30693714029999</v>
      </c>
      <c r="L604">
        <v>0</v>
      </c>
    </row>
    <row r="605" spans="2:12" x14ac:dyDescent="0.25">
      <c r="B605">
        <v>2.61</v>
      </c>
      <c r="C605">
        <v>-0.1228216699</v>
      </c>
      <c r="D605">
        <v>0.89850593109999999</v>
      </c>
      <c r="E605">
        <v>-108.76980650279999</v>
      </c>
      <c r="F605">
        <v>-108.38436103940001</v>
      </c>
      <c r="G605">
        <v>-108.3515603286</v>
      </c>
      <c r="H605">
        <v>-108.3515603286</v>
      </c>
      <c r="I605">
        <v>-108.3347706358</v>
      </c>
      <c r="J605">
        <v>-108.3347706358</v>
      </c>
      <c r="K605">
        <v>-108.30627232330001</v>
      </c>
      <c r="L605">
        <v>0</v>
      </c>
    </row>
    <row r="606" spans="2:12" x14ac:dyDescent="0.25">
      <c r="B606">
        <v>2.6</v>
      </c>
      <c r="C606">
        <v>-0.1220045464</v>
      </c>
      <c r="D606">
        <v>0.90075627229999999</v>
      </c>
      <c r="E606">
        <v>-108.7695455553</v>
      </c>
      <c r="F606">
        <v>-108.3848840684</v>
      </c>
      <c r="G606">
        <v>-108.3515737858</v>
      </c>
      <c r="H606">
        <v>-108.3515737858</v>
      </c>
      <c r="I606">
        <v>-108.33442761569999</v>
      </c>
      <c r="J606">
        <v>-108.33442761569999</v>
      </c>
      <c r="K606">
        <v>-108.3055961458</v>
      </c>
      <c r="L606">
        <v>0</v>
      </c>
    </row>
    <row r="607" spans="2:12" x14ac:dyDescent="0.25">
      <c r="B607">
        <v>2.59</v>
      </c>
      <c r="C607">
        <v>-0.1211743178</v>
      </c>
      <c r="D607">
        <v>0.90306555460000004</v>
      </c>
      <c r="E607">
        <v>-108.76927549680001</v>
      </c>
      <c r="F607">
        <v>-108.3854112336</v>
      </c>
      <c r="G607">
        <v>-108.3515832874</v>
      </c>
      <c r="H607">
        <v>-108.3515832874</v>
      </c>
      <c r="I607">
        <v>-108.3340733907</v>
      </c>
      <c r="J607">
        <v>-108.3340733907</v>
      </c>
      <c r="K607">
        <v>-108.30490840269999</v>
      </c>
      <c r="L607">
        <v>0</v>
      </c>
    </row>
    <row r="608" spans="2:12" x14ac:dyDescent="0.25">
      <c r="B608">
        <v>2.58</v>
      </c>
      <c r="C608">
        <v>-0.1203307322</v>
      </c>
      <c r="D608">
        <v>0.90543365760000005</v>
      </c>
      <c r="E608">
        <v>-108.7689960145</v>
      </c>
      <c r="F608">
        <v>-108.38594249649999</v>
      </c>
      <c r="G608">
        <v>-108.3515886158</v>
      </c>
      <c r="H608">
        <v>-108.3515886158</v>
      </c>
      <c r="I608">
        <v>-108.33370760290001</v>
      </c>
      <c r="J608">
        <v>-108.33370760290001</v>
      </c>
      <c r="K608">
        <v>-108.3042088853</v>
      </c>
      <c r="L608">
        <v>0</v>
      </c>
    </row>
    <row r="609" spans="2:12" x14ac:dyDescent="0.25">
      <c r="B609">
        <v>2.57</v>
      </c>
      <c r="C609">
        <v>-0.11947353099999999</v>
      </c>
      <c r="D609">
        <v>0.90786040089999998</v>
      </c>
      <c r="E609">
        <v>-108.7687067847</v>
      </c>
      <c r="F609">
        <v>-108.3864778157</v>
      </c>
      <c r="G609">
        <v>-108.3515895451</v>
      </c>
      <c r="H609">
        <v>-108.3515895451</v>
      </c>
      <c r="I609">
        <v>-108.3333298834</v>
      </c>
      <c r="J609">
        <v>-108.3333298834</v>
      </c>
      <c r="K609">
        <v>-108.30349738060001</v>
      </c>
      <c r="L609">
        <v>0</v>
      </c>
    </row>
    <row r="610" spans="2:12" x14ac:dyDescent="0.25">
      <c r="B610">
        <v>2.56</v>
      </c>
      <c r="C610">
        <v>-0.1186024484</v>
      </c>
      <c r="D610">
        <v>0.91034553770000004</v>
      </c>
      <c r="E610">
        <v>-108.7684074732</v>
      </c>
      <c r="F610">
        <v>-108.3870171479</v>
      </c>
      <c r="G610">
        <v>-108.3515858403</v>
      </c>
      <c r="H610">
        <v>-108.3515858403</v>
      </c>
      <c r="I610">
        <v>-108.33293985180001</v>
      </c>
      <c r="J610">
        <v>-108.33293985180001</v>
      </c>
      <c r="K610">
        <v>-108.3027736718</v>
      </c>
      <c r="L610">
        <v>0</v>
      </c>
    </row>
    <row r="611" spans="2:12" x14ac:dyDescent="0.25">
      <c r="B611">
        <v>2.5499999999999998</v>
      </c>
      <c r="C611">
        <v>-0.1177172112</v>
      </c>
      <c r="D611">
        <v>0.91288874799999997</v>
      </c>
      <c r="E611">
        <v>-108.7680977344</v>
      </c>
      <c r="F611">
        <v>-108.38756044679999</v>
      </c>
      <c r="G611">
        <v>-108.3515772576</v>
      </c>
      <c r="H611">
        <v>-108.3515772576</v>
      </c>
      <c r="I611">
        <v>-108.3325371162</v>
      </c>
      <c r="J611">
        <v>-108.3325371162</v>
      </c>
      <c r="K611">
        <v>-108.3020375385</v>
      </c>
      <c r="L611">
        <v>0</v>
      </c>
    </row>
    <row r="612" spans="2:12" x14ac:dyDescent="0.25">
      <c r="B612">
        <v>2.54</v>
      </c>
      <c r="C612">
        <v>-0.1168175388</v>
      </c>
      <c r="D612">
        <v>0.91548962980000004</v>
      </c>
      <c r="E612">
        <v>-108.7677772112</v>
      </c>
      <c r="F612">
        <v>-108.3881076632</v>
      </c>
      <c r="G612">
        <v>-108.3515635438</v>
      </c>
      <c r="H612">
        <v>-108.3515635438</v>
      </c>
      <c r="I612">
        <v>-108.3321212724</v>
      </c>
      <c r="J612">
        <v>-108.3321212724</v>
      </c>
      <c r="K612">
        <v>-108.3012887564</v>
      </c>
      <c r="L612">
        <v>0</v>
      </c>
    </row>
    <row r="613" spans="2:12" x14ac:dyDescent="0.25">
      <c r="B613">
        <v>2.5299999999999998</v>
      </c>
      <c r="C613">
        <v>-0.11590314309999999</v>
      </c>
      <c r="D613">
        <v>0.91655987299999997</v>
      </c>
      <c r="E613">
        <v>-108.7674455345</v>
      </c>
      <c r="F613">
        <v>-108.3886587452</v>
      </c>
      <c r="G613">
        <v>-108.3515444359</v>
      </c>
      <c r="H613">
        <v>-108.3515444359</v>
      </c>
      <c r="I613">
        <v>-108.3316919068</v>
      </c>
      <c r="J613">
        <v>-108.3316919068</v>
      </c>
      <c r="K613">
        <v>-108.30052709740001</v>
      </c>
      <c r="L613">
        <v>0</v>
      </c>
    </row>
    <row r="614" spans="2:12" x14ac:dyDescent="0.25">
      <c r="B614">
        <v>2.52</v>
      </c>
      <c r="C614">
        <v>-0.1149737277</v>
      </c>
      <c r="D614">
        <v>0.91633281369999997</v>
      </c>
      <c r="E614">
        <v>-108.767102323</v>
      </c>
      <c r="F614">
        <v>-108.3892136377</v>
      </c>
      <c r="G614">
        <v>-108.3515196611</v>
      </c>
      <c r="H614">
        <v>-108.3515196611</v>
      </c>
      <c r="I614">
        <v>-108.33124858479999</v>
      </c>
      <c r="J614">
        <v>-108.33124858479999</v>
      </c>
      <c r="K614">
        <v>-108.29975233019999</v>
      </c>
      <c r="L614">
        <v>0</v>
      </c>
    </row>
    <row r="615" spans="2:12" x14ac:dyDescent="0.25">
      <c r="B615">
        <v>2.5099999999999998</v>
      </c>
      <c r="C615">
        <v>-0.1140289884</v>
      </c>
      <c r="D615">
        <v>0.91611512070000001</v>
      </c>
      <c r="E615">
        <v>-108.76674718309999</v>
      </c>
      <c r="F615">
        <v>-108.3897722829</v>
      </c>
      <c r="G615">
        <v>-108.3514889364</v>
      </c>
      <c r="H615">
        <v>-108.3514889364</v>
      </c>
      <c r="I615">
        <v>-108.3307908675</v>
      </c>
      <c r="J615">
        <v>-108.3307908675</v>
      </c>
      <c r="K615">
        <v>-108.29896421959999</v>
      </c>
      <c r="L615">
        <v>0</v>
      </c>
    </row>
    <row r="616" spans="2:12" x14ac:dyDescent="0.25">
      <c r="B616">
        <v>2.5</v>
      </c>
      <c r="C616">
        <v>-0.1130686125</v>
      </c>
      <c r="D616">
        <v>0.91590707930000004</v>
      </c>
      <c r="E616">
        <v>-108.7663797078</v>
      </c>
      <c r="F616">
        <v>-108.39033461930001</v>
      </c>
      <c r="G616">
        <v>-108.35145196800001</v>
      </c>
      <c r="H616">
        <v>-108.35145196800001</v>
      </c>
      <c r="I616">
        <v>-108.33031829940001</v>
      </c>
      <c r="J616">
        <v>-108.33031829940001</v>
      </c>
      <c r="K616">
        <v>-108.2981625275</v>
      </c>
      <c r="L616">
        <v>0</v>
      </c>
    </row>
    <row r="617" spans="2:12" x14ac:dyDescent="0.25">
      <c r="B617">
        <v>2.4900000000000002</v>
      </c>
      <c r="C617">
        <v>-0.1120922788</v>
      </c>
      <c r="D617">
        <v>0.91570897559999997</v>
      </c>
      <c r="E617">
        <v>-108.7659994771</v>
      </c>
      <c r="F617">
        <v>-108.3909005822</v>
      </c>
      <c r="G617">
        <v>-108.35140845159999</v>
      </c>
      <c r="H617">
        <v>-108.35140845159999</v>
      </c>
      <c r="I617">
        <v>-108.3298304115</v>
      </c>
      <c r="J617">
        <v>-108.3298304115</v>
      </c>
      <c r="K617">
        <v>-108.2973470124</v>
      </c>
      <c r="L617">
        <v>0</v>
      </c>
    </row>
    <row r="618" spans="2:12" x14ac:dyDescent="0.25">
      <c r="B618">
        <v>2.48</v>
      </c>
      <c r="C618">
        <v>-0.1110996573</v>
      </c>
      <c r="D618">
        <v>0.9155210962</v>
      </c>
      <c r="E618">
        <v>-108.76560605740001</v>
      </c>
      <c r="F618">
        <v>-108.3914701037</v>
      </c>
      <c r="G618">
        <v>-108.3513580715</v>
      </c>
      <c r="H618">
        <v>-108.3513580715</v>
      </c>
      <c r="I618">
        <v>-108.3293267204</v>
      </c>
      <c r="J618">
        <v>-108.3293267204</v>
      </c>
      <c r="K618">
        <v>-108.2965174305</v>
      </c>
      <c r="L618">
        <v>0</v>
      </c>
    </row>
    <row r="619" spans="2:12" x14ac:dyDescent="0.25">
      <c r="B619">
        <v>2.4700000000000002</v>
      </c>
      <c r="C619">
        <v>-0.11009040909999999</v>
      </c>
      <c r="D619">
        <v>0.91534372829999999</v>
      </c>
      <c r="E619">
        <v>-108.76519900069999</v>
      </c>
      <c r="F619">
        <v>-108.3920431123</v>
      </c>
      <c r="G619">
        <v>-108.3513005006</v>
      </c>
      <c r="H619">
        <v>-108.3513005006</v>
      </c>
      <c r="I619">
        <v>-108.3288067276</v>
      </c>
      <c r="J619">
        <v>-108.3288067276</v>
      </c>
      <c r="K619">
        <v>-108.2956735345</v>
      </c>
      <c r="L619">
        <v>0</v>
      </c>
    </row>
    <row r="620" spans="2:12" x14ac:dyDescent="0.25">
      <c r="B620">
        <v>2.46</v>
      </c>
      <c r="C620">
        <v>-0.1090641859</v>
      </c>
      <c r="D620">
        <v>0.91517715909999997</v>
      </c>
      <c r="E620">
        <v>-108.764777845</v>
      </c>
      <c r="F620">
        <v>-108.3926195316</v>
      </c>
      <c r="G620">
        <v>-108.3512353998</v>
      </c>
      <c r="H620">
        <v>-108.3512353998</v>
      </c>
      <c r="I620">
        <v>-108.32826992290001</v>
      </c>
      <c r="J620">
        <v>-108.32826992290001</v>
      </c>
      <c r="K620">
        <v>-108.29481507520001</v>
      </c>
      <c r="L620">
        <v>0</v>
      </c>
    </row>
    <row r="621" spans="2:12" x14ac:dyDescent="0.25">
      <c r="B621">
        <v>2.4500000000000002</v>
      </c>
      <c r="C621">
        <v>-0.1080206303</v>
      </c>
      <c r="D621">
        <v>0.91502167619999997</v>
      </c>
      <c r="E621">
        <v>-108.764342113</v>
      </c>
      <c r="F621">
        <v>-108.3931992827</v>
      </c>
      <c r="G621">
        <v>-108.351162418</v>
      </c>
      <c r="H621">
        <v>-108.351162418</v>
      </c>
      <c r="I621">
        <v>-108.32771577779999</v>
      </c>
      <c r="J621">
        <v>-108.32771577779999</v>
      </c>
      <c r="K621">
        <v>-108.2939418011</v>
      </c>
      <c r="L621">
        <v>0</v>
      </c>
    </row>
    <row r="622" spans="2:12" x14ac:dyDescent="0.25">
      <c r="B622">
        <v>2.44</v>
      </c>
      <c r="C622">
        <v>-0.10695937480000001</v>
      </c>
      <c r="D622">
        <v>0.91487756659999997</v>
      </c>
      <c r="E622">
        <v>-108.76389131249999</v>
      </c>
      <c r="F622">
        <v>-108.39378228210001</v>
      </c>
      <c r="G622">
        <v>-108.3510811914</v>
      </c>
      <c r="H622">
        <v>-108.3510811914</v>
      </c>
      <c r="I622">
        <v>-108.3271437489</v>
      </c>
      <c r="J622">
        <v>-108.3271437489</v>
      </c>
      <c r="K622">
        <v>-108.29305345909999</v>
      </c>
      <c r="L622">
        <v>0</v>
      </c>
    </row>
    <row r="623" spans="2:12" x14ac:dyDescent="0.25">
      <c r="B623">
        <v>2.4300000000000002</v>
      </c>
      <c r="C623">
        <v>-0.1058800426</v>
      </c>
      <c r="D623">
        <v>0.91474511709999995</v>
      </c>
      <c r="E623">
        <v>-108.7634249356</v>
      </c>
      <c r="F623">
        <v>-108.3943684422</v>
      </c>
      <c r="G623">
        <v>-108.3509913435</v>
      </c>
      <c r="H623">
        <v>-108.3509913435</v>
      </c>
      <c r="I623">
        <v>-108.32655327729999</v>
      </c>
      <c r="J623">
        <v>-108.32655327729999</v>
      </c>
      <c r="K623">
        <v>-108.2921497944</v>
      </c>
      <c r="L623">
        <v>0</v>
      </c>
    </row>
    <row r="624" spans="2:12" x14ac:dyDescent="0.25">
      <c r="B624">
        <v>2.42</v>
      </c>
      <c r="C624">
        <v>-0.1047822462</v>
      </c>
      <c r="D624">
        <v>0.91462461399999995</v>
      </c>
      <c r="E624">
        <v>-108.7629424583</v>
      </c>
      <c r="F624">
        <v>-108.39495767069999</v>
      </c>
      <c r="G624">
        <v>-108.3508924843</v>
      </c>
      <c r="H624">
        <v>-108.3508924843</v>
      </c>
      <c r="I624">
        <v>-108.32594378580001</v>
      </c>
      <c r="J624">
        <v>-108.32594378580001</v>
      </c>
      <c r="K624">
        <v>-108.29123055150001</v>
      </c>
      <c r="L624">
        <v>0</v>
      </c>
    </row>
    <row r="625" spans="2:12" x14ac:dyDescent="0.25">
      <c r="B625">
        <v>2.41</v>
      </c>
      <c r="C625">
        <v>-0.1036655881</v>
      </c>
      <c r="D625">
        <v>0.91451634230000001</v>
      </c>
      <c r="E625">
        <v>-108.76244334</v>
      </c>
      <c r="F625">
        <v>-108.395549871</v>
      </c>
      <c r="G625">
        <v>-108.3507842102</v>
      </c>
      <c r="H625">
        <v>-108.3507842102</v>
      </c>
      <c r="I625">
        <v>-108.3253146855</v>
      </c>
      <c r="J625">
        <v>-108.3253146855</v>
      </c>
      <c r="K625">
        <v>-108.2902954739</v>
      </c>
      <c r="L625">
        <v>0</v>
      </c>
    </row>
    <row r="626" spans="2:12" x14ac:dyDescent="0.25">
      <c r="B626">
        <v>2.4</v>
      </c>
      <c r="C626">
        <v>-0.1025296602</v>
      </c>
      <c r="D626">
        <v>0.9144205862</v>
      </c>
      <c r="E626">
        <v>-108.7619270233</v>
      </c>
      <c r="F626">
        <v>-108.39614494209999</v>
      </c>
      <c r="G626">
        <v>-108.35066610360001</v>
      </c>
      <c r="H626">
        <v>-108.35066610360001</v>
      </c>
      <c r="I626">
        <v>-108.32466536539999</v>
      </c>
      <c r="J626">
        <v>-108.32466536539999</v>
      </c>
      <c r="K626">
        <v>-108.28934430539999</v>
      </c>
      <c r="L626">
        <v>0</v>
      </c>
    </row>
    <row r="627" spans="2:12" x14ac:dyDescent="0.25">
      <c r="B627">
        <v>2.39</v>
      </c>
      <c r="C627">
        <v>-0.10137404360000001</v>
      </c>
      <c r="D627">
        <v>0.91433762829999998</v>
      </c>
      <c r="E627">
        <v>-108.7613929334</v>
      </c>
      <c r="F627">
        <v>-108.3967427771</v>
      </c>
      <c r="G627">
        <v>-108.3505377323</v>
      </c>
      <c r="H627">
        <v>-108.3505377323</v>
      </c>
      <c r="I627">
        <v>-108.3239951983</v>
      </c>
      <c r="J627">
        <v>-108.3239951983</v>
      </c>
      <c r="K627">
        <v>-108.28837679</v>
      </c>
      <c r="L627">
        <v>0</v>
      </c>
    </row>
    <row r="628" spans="2:12" x14ac:dyDescent="0.25">
      <c r="B628">
        <v>2.38</v>
      </c>
      <c r="C628">
        <v>-0.1001983083</v>
      </c>
      <c r="D628">
        <v>0.91426774960000001</v>
      </c>
      <c r="E628">
        <v>-108.7608404775</v>
      </c>
      <c r="F628">
        <v>-108.3973432646</v>
      </c>
      <c r="G628">
        <v>-108.3503986493</v>
      </c>
      <c r="H628">
        <v>-108.3503986493</v>
      </c>
      <c r="I628">
        <v>-108.3233035387</v>
      </c>
      <c r="J628">
        <v>-108.3233035387</v>
      </c>
      <c r="K628">
        <v>-108.2873926729</v>
      </c>
      <c r="L628">
        <v>0</v>
      </c>
    </row>
    <row r="629" spans="2:12" x14ac:dyDescent="0.25">
      <c r="B629">
        <v>2.37</v>
      </c>
      <c r="C629">
        <v>-9.9002013200000002E-2</v>
      </c>
      <c r="D629">
        <v>0.91421122889999995</v>
      </c>
      <c r="E629">
        <v>-108.7602690448</v>
      </c>
      <c r="F629">
        <v>-108.3979462879</v>
      </c>
      <c r="G629">
        <v>-108.3502483923</v>
      </c>
      <c r="H629">
        <v>-108.3502483923</v>
      </c>
      <c r="I629">
        <v>-108.3225897228</v>
      </c>
      <c r="J629">
        <v>-108.3225897228</v>
      </c>
      <c r="K629">
        <v>-108.2863917008</v>
      </c>
      <c r="L629">
        <v>0</v>
      </c>
    </row>
    <row r="630" spans="2:12" x14ac:dyDescent="0.25">
      <c r="B630">
        <v>2.36</v>
      </c>
      <c r="C630">
        <v>-9.7784222000000004E-2</v>
      </c>
      <c r="D630">
        <v>0.91416898589999995</v>
      </c>
      <c r="E630">
        <v>-108.75967800639999</v>
      </c>
      <c r="F630">
        <v>-108.398551524</v>
      </c>
      <c r="G630">
        <v>-108.35008636960001</v>
      </c>
      <c r="H630">
        <v>-108.35008636960001</v>
      </c>
      <c r="I630">
        <v>-108.3218529347</v>
      </c>
      <c r="J630">
        <v>-108.3218529347</v>
      </c>
      <c r="K630">
        <v>-108.2853734995</v>
      </c>
      <c r="L630">
        <v>0</v>
      </c>
    </row>
    <row r="631" spans="2:12" x14ac:dyDescent="0.25">
      <c r="B631">
        <v>2.35</v>
      </c>
      <c r="C631">
        <v>-9.6545447000000006E-2</v>
      </c>
      <c r="D631">
        <v>0.91413999180000005</v>
      </c>
      <c r="E631">
        <v>-108.7590667111</v>
      </c>
      <c r="F631">
        <v>-108.3991592369</v>
      </c>
      <c r="G631">
        <v>-108.3499123085</v>
      </c>
      <c r="H631">
        <v>-108.3499123085</v>
      </c>
      <c r="I631">
        <v>-108.3210927315</v>
      </c>
      <c r="J631">
        <v>-108.3210927315</v>
      </c>
      <c r="K631">
        <v>-108.2843380563</v>
      </c>
      <c r="L631">
        <v>0</v>
      </c>
    </row>
    <row r="632" spans="2:12" x14ac:dyDescent="0.25">
      <c r="B632">
        <v>2.34</v>
      </c>
      <c r="C632">
        <v>-9.5284683100000003E-2</v>
      </c>
      <c r="D632">
        <v>0.91412521499999999</v>
      </c>
      <c r="E632">
        <v>-108.7584344909</v>
      </c>
      <c r="F632">
        <v>-108.3997691045</v>
      </c>
      <c r="G632">
        <v>-108.3497255918</v>
      </c>
      <c r="H632">
        <v>-108.3497255918</v>
      </c>
      <c r="I632">
        <v>-108.3203082669</v>
      </c>
      <c r="J632">
        <v>-108.3203082669</v>
      </c>
      <c r="K632">
        <v>-108.2832850213</v>
      </c>
      <c r="L632">
        <v>0</v>
      </c>
    </row>
    <row r="633" spans="2:12" x14ac:dyDescent="0.25">
      <c r="B633">
        <v>2.33</v>
      </c>
      <c r="C633">
        <v>-9.4001474099999996E-2</v>
      </c>
      <c r="D633">
        <v>0.91412488810000003</v>
      </c>
      <c r="E633">
        <v>-108.7577806565</v>
      </c>
      <c r="F633">
        <v>-108.40038098230001</v>
      </c>
      <c r="G633">
        <v>-108.34952568689999</v>
      </c>
      <c r="H633">
        <v>-108.34952568689999</v>
      </c>
      <c r="I633">
        <v>-108.3194987956</v>
      </c>
      <c r="J633">
        <v>-108.3194987956</v>
      </c>
      <c r="K633">
        <v>-108.28221414959999</v>
      </c>
      <c r="L633">
        <v>0</v>
      </c>
    </row>
    <row r="634" spans="2:12" x14ac:dyDescent="0.25">
      <c r="B634">
        <v>2.3199999999999998</v>
      </c>
      <c r="C634">
        <v>-9.2695320299999995E-2</v>
      </c>
      <c r="D634">
        <v>0.91413927340000001</v>
      </c>
      <c r="E634">
        <v>-108.75710449749999</v>
      </c>
      <c r="F634">
        <v>-108.400994723</v>
      </c>
      <c r="G634">
        <v>-108.34931205069999</v>
      </c>
      <c r="H634">
        <v>-108.34931205069999</v>
      </c>
      <c r="I634">
        <v>-108.31866355130001</v>
      </c>
      <c r="J634">
        <v>-108.31866355130001</v>
      </c>
      <c r="K634">
        <v>-108.2811252077</v>
      </c>
      <c r="L634">
        <v>0</v>
      </c>
    </row>
    <row r="635" spans="2:12" x14ac:dyDescent="0.25">
      <c r="B635">
        <v>2.31</v>
      </c>
      <c r="C635">
        <v>-9.1365707399999996E-2</v>
      </c>
      <c r="D635">
        <v>0.91416863059999998</v>
      </c>
      <c r="E635">
        <v>-108.75640528220001</v>
      </c>
      <c r="F635">
        <v>-108.4016101726</v>
      </c>
      <c r="G635">
        <v>-108.3490841166</v>
      </c>
      <c r="H635">
        <v>-108.3490841166</v>
      </c>
      <c r="I635">
        <v>-108.31780174870001</v>
      </c>
      <c r="J635">
        <v>-108.31780174870001</v>
      </c>
      <c r="K635">
        <v>-108.28001796860001</v>
      </c>
      <c r="L635">
        <v>0</v>
      </c>
    </row>
    <row r="636" spans="2:12" x14ac:dyDescent="0.25">
      <c r="B636">
        <v>2.2999999999999998</v>
      </c>
      <c r="C636">
        <v>-9.0012108399999999E-2</v>
      </c>
      <c r="D636">
        <v>0.9142132154</v>
      </c>
      <c r="E636">
        <v>-108.7556822568</v>
      </c>
      <c r="F636">
        <v>-108.4022271697</v>
      </c>
      <c r="G636">
        <v>-108.3488413008</v>
      </c>
      <c r="H636">
        <v>-108.3488413008</v>
      </c>
      <c r="I636">
        <v>-108.3169125794</v>
      </c>
      <c r="J636">
        <v>-108.3169125794</v>
      </c>
      <c r="K636">
        <v>-108.2788922136</v>
      </c>
      <c r="L636">
        <v>0</v>
      </c>
    </row>
    <row r="637" spans="2:12" x14ac:dyDescent="0.25">
      <c r="B637">
        <v>2.29</v>
      </c>
      <c r="C637">
        <v>-8.86339825E-2</v>
      </c>
      <c r="D637">
        <v>0.91427327820000004</v>
      </c>
      <c r="E637">
        <v>-108.7549346445</v>
      </c>
      <c r="F637">
        <v>-108.40284554590001</v>
      </c>
      <c r="G637">
        <v>-108.34858300010001</v>
      </c>
      <c r="H637">
        <v>-108.34858300010001</v>
      </c>
      <c r="I637">
        <v>-108.315995212</v>
      </c>
      <c r="J637">
        <v>-108.315995212</v>
      </c>
      <c r="K637">
        <v>-108.27774773260001</v>
      </c>
      <c r="L637">
        <v>0</v>
      </c>
    </row>
    <row r="638" spans="2:12" x14ac:dyDescent="0.25">
      <c r="B638">
        <v>2.2799999999999998</v>
      </c>
      <c r="C638">
        <v>-8.7230775699999999E-2</v>
      </c>
      <c r="D638">
        <v>0.91434906429999996</v>
      </c>
      <c r="E638">
        <v>-108.7541616454</v>
      </c>
      <c r="F638">
        <v>-108.40346512479999</v>
      </c>
      <c r="G638">
        <v>-108.3483085907</v>
      </c>
      <c r="H638">
        <v>-108.3483085907</v>
      </c>
      <c r="I638">
        <v>-108.3150487912</v>
      </c>
      <c r="J638">
        <v>-108.3150487912</v>
      </c>
      <c r="K638">
        <v>-108.2765843259</v>
      </c>
      <c r="L638">
        <v>0</v>
      </c>
    </row>
    <row r="639" spans="2:12" x14ac:dyDescent="0.25">
      <c r="B639">
        <v>2.27</v>
      </c>
      <c r="C639">
        <v>-8.5801919700000007E-2</v>
      </c>
      <c r="D639">
        <v>0.91444081320000004</v>
      </c>
      <c r="E639">
        <v>-108.7533624356</v>
      </c>
      <c r="F639">
        <v>-108.4040857217</v>
      </c>
      <c r="G639">
        <v>-108.34801742809999</v>
      </c>
      <c r="H639">
        <v>-108.34801742809999</v>
      </c>
      <c r="I639">
        <v>-108.31407243789999</v>
      </c>
      <c r="J639">
        <v>-108.31407243789999</v>
      </c>
      <c r="K639">
        <v>-108.27540180530001</v>
      </c>
      <c r="L639">
        <v>0</v>
      </c>
    </row>
    <row r="640" spans="2:12" x14ac:dyDescent="0.25">
      <c r="B640">
        <v>2.2599999999999998</v>
      </c>
      <c r="C640">
        <v>-8.4346832199999999E-2</v>
      </c>
      <c r="D640">
        <v>0.91454875800000002</v>
      </c>
      <c r="E640">
        <v>-108.7525361663</v>
      </c>
      <c r="F640">
        <v>-108.40470714369999</v>
      </c>
      <c r="G640">
        <v>-108.34770884610001</v>
      </c>
      <c r="H640">
        <v>-108.34770884610001</v>
      </c>
      <c r="I640">
        <v>-108.3130652477</v>
      </c>
      <c r="J640">
        <v>-108.3130652477</v>
      </c>
      <c r="K640">
        <v>-108.2741999954</v>
      </c>
      <c r="L640">
        <v>0</v>
      </c>
    </row>
    <row r="641" spans="2:12" x14ac:dyDescent="0.25">
      <c r="B641">
        <v>2.25</v>
      </c>
      <c r="C641">
        <v>-8.2864916299999994E-2</v>
      </c>
      <c r="D641">
        <v>0.91467312509999998</v>
      </c>
      <c r="E641">
        <v>-108.7516819634</v>
      </c>
      <c r="F641">
        <v>-108.405329189</v>
      </c>
      <c r="G641">
        <v>-108.3473821561</v>
      </c>
      <c r="H641">
        <v>-108.3473821561</v>
      </c>
      <c r="I641">
        <v>-108.3120262905</v>
      </c>
      <c r="J641">
        <v>-108.3120262905</v>
      </c>
      <c r="K641">
        <v>-108.2729787353</v>
      </c>
      <c r="L641">
        <v>0</v>
      </c>
    </row>
    <row r="642" spans="2:12" x14ac:dyDescent="0.25">
      <c r="B642">
        <v>2.2400000000000002</v>
      </c>
      <c r="C642">
        <v>-8.1355560399999999E-2</v>
      </c>
      <c r="D642">
        <v>0.91481413339999995</v>
      </c>
      <c r="E642">
        <v>-108.7507989265</v>
      </c>
      <c r="F642">
        <v>-108.4059516464</v>
      </c>
      <c r="G642">
        <v>-108.3470366463</v>
      </c>
      <c r="H642">
        <v>-108.3470366463</v>
      </c>
      <c r="I642">
        <v>-108.31095460989999</v>
      </c>
      <c r="J642">
        <v>-108.31095460989999</v>
      </c>
      <c r="K642">
        <v>-108.27173788029999</v>
      </c>
      <c r="L642">
        <v>0</v>
      </c>
    </row>
    <row r="643" spans="2:12" x14ac:dyDescent="0.25">
      <c r="B643">
        <v>2.23</v>
      </c>
      <c r="C643">
        <v>-7.9818137400000003E-2</v>
      </c>
      <c r="D643">
        <v>0.91497199409999996</v>
      </c>
      <c r="E643">
        <v>-108.74988612839999</v>
      </c>
      <c r="F643">
        <v>-108.4065742953</v>
      </c>
      <c r="G643">
        <v>-108.3466715789</v>
      </c>
      <c r="H643">
        <v>-108.3466715789</v>
      </c>
      <c r="I643">
        <v>-108.3098492223</v>
      </c>
      <c r="J643">
        <v>-108.3098492223</v>
      </c>
      <c r="K643">
        <v>-108.2704773033</v>
      </c>
      <c r="L643">
        <v>0</v>
      </c>
    </row>
    <row r="644" spans="2:12" x14ac:dyDescent="0.25">
      <c r="B644">
        <v>2.2200000000000002</v>
      </c>
      <c r="C644">
        <v>-7.8252005200000002E-2</v>
      </c>
      <c r="D644">
        <v>0.9151469096</v>
      </c>
      <c r="E644">
        <v>-108.7489426139</v>
      </c>
      <c r="F644">
        <v>-108.4071969047</v>
      </c>
      <c r="G644">
        <v>-108.34628619759999</v>
      </c>
      <c r="H644">
        <v>-108.34628619759999</v>
      </c>
      <c r="I644">
        <v>-108.30870911540001</v>
      </c>
      <c r="J644">
        <v>-108.30870911540001</v>
      </c>
      <c r="K644">
        <v>-108.2691968968</v>
      </c>
      <c r="L644">
        <v>0</v>
      </c>
    </row>
    <row r="645" spans="2:12" x14ac:dyDescent="0.25">
      <c r="B645">
        <v>2.21</v>
      </c>
      <c r="C645">
        <v>-7.6656505400000005E-2</v>
      </c>
      <c r="D645">
        <v>0.9153390736</v>
      </c>
      <c r="E645">
        <v>-108.74796739929999</v>
      </c>
      <c r="F645">
        <v>-108.4078192333</v>
      </c>
      <c r="G645">
        <v>-108.3458797139</v>
      </c>
      <c r="H645">
        <v>-108.3458797139</v>
      </c>
      <c r="I645">
        <v>-108.30753324849999</v>
      </c>
      <c r="J645">
        <v>-108.30753324849999</v>
      </c>
      <c r="K645">
        <v>-108.26789657480001</v>
      </c>
      <c r="L645">
        <v>0</v>
      </c>
    </row>
    <row r="646" spans="2:12" x14ac:dyDescent="0.25">
      <c r="B646">
        <v>2.2000000000000002</v>
      </c>
      <c r="C646">
        <v>-7.50309636E-2</v>
      </c>
      <c r="D646">
        <v>0.91554866960000003</v>
      </c>
      <c r="E646">
        <v>-108.7469594714</v>
      </c>
      <c r="F646">
        <v>-108.4084410286</v>
      </c>
      <c r="G646">
        <v>-108.3454513149</v>
      </c>
      <c r="H646">
        <v>-108.3454513149</v>
      </c>
      <c r="I646">
        <v>-108.306320551</v>
      </c>
      <c r="J646">
        <v>-108.306320551</v>
      </c>
      <c r="K646">
        <v>-108.26657627500001</v>
      </c>
      <c r="L646">
        <v>0</v>
      </c>
    </row>
    <row r="647" spans="2:12" x14ac:dyDescent="0.25">
      <c r="B647">
        <v>2.19</v>
      </c>
      <c r="C647">
        <v>-7.3374688800000004E-2</v>
      </c>
      <c r="D647">
        <v>0.91577587100000002</v>
      </c>
      <c r="E647">
        <v>-108.7459177862</v>
      </c>
      <c r="F647">
        <v>-108.4090620265</v>
      </c>
      <c r="G647">
        <v>-108.3450001595</v>
      </c>
      <c r="H647">
        <v>-108.3450001595</v>
      </c>
      <c r="I647">
        <v>-108.3050699213</v>
      </c>
      <c r="J647">
        <v>-108.3050699213</v>
      </c>
      <c r="K647">
        <v>-108.26523596</v>
      </c>
      <c r="L647">
        <v>0</v>
      </c>
    </row>
    <row r="648" spans="2:12" x14ac:dyDescent="0.25">
      <c r="B648">
        <v>2.1800000000000002</v>
      </c>
      <c r="C648">
        <v>-7.1686973200000004E-2</v>
      </c>
      <c r="D648">
        <v>0.91602083970000003</v>
      </c>
      <c r="E648">
        <v>-108.7448412687</v>
      </c>
      <c r="F648">
        <v>-108.409681951</v>
      </c>
      <c r="G648">
        <v>-108.3445253787</v>
      </c>
      <c r="H648">
        <v>-108.3445253787</v>
      </c>
      <c r="I648">
        <v>-108.3037802259</v>
      </c>
      <c r="J648">
        <v>-108.3037802259</v>
      </c>
      <c r="K648">
        <v>-108.2638756211</v>
      </c>
      <c r="L648">
        <v>0</v>
      </c>
    </row>
    <row r="649" spans="2:12" x14ac:dyDescent="0.25">
      <c r="B649">
        <v>2.17</v>
      </c>
      <c r="C649">
        <v>-6.9967091300000006E-2</v>
      </c>
      <c r="D649">
        <v>0.91628372599999997</v>
      </c>
      <c r="E649">
        <v>-108.7437288111</v>
      </c>
      <c r="F649">
        <v>-108.4103005132</v>
      </c>
      <c r="G649">
        <v>-108.3440260758</v>
      </c>
      <c r="H649">
        <v>-108.3440260758</v>
      </c>
      <c r="I649">
        <v>-108.3024502988</v>
      </c>
      <c r="J649">
        <v>-108.3024502988</v>
      </c>
      <c r="K649">
        <v>-108.26249527980001</v>
      </c>
      <c r="L649">
        <v>0</v>
      </c>
    </row>
    <row r="650" spans="2:12" x14ac:dyDescent="0.25">
      <c r="B650">
        <v>2.16</v>
      </c>
      <c r="C650">
        <v>-6.8214300300000003E-2</v>
      </c>
      <c r="D650">
        <v>0.91656466719999996</v>
      </c>
      <c r="E650">
        <v>-108.7425792722</v>
      </c>
      <c r="F650">
        <v>-108.4109174111</v>
      </c>
      <c r="G650">
        <v>-108.3435013146</v>
      </c>
      <c r="H650">
        <v>-108.3435013146</v>
      </c>
      <c r="I650">
        <v>-108.30107893989999</v>
      </c>
      <c r="J650">
        <v>-108.30107893989999</v>
      </c>
      <c r="K650">
        <v>-108.2610949899</v>
      </c>
      <c r="L650">
        <v>0</v>
      </c>
    </row>
    <row r="651" spans="2:12" x14ac:dyDescent="0.25">
      <c r="B651">
        <v>2.15</v>
      </c>
      <c r="C651">
        <v>-6.64278388E-2</v>
      </c>
      <c r="D651">
        <v>0.91686378719999995</v>
      </c>
      <c r="E651">
        <v>-108.74139147610001</v>
      </c>
      <c r="F651">
        <v>-108.4115323282</v>
      </c>
      <c r="G651">
        <v>-108.34295013560001</v>
      </c>
      <c r="H651">
        <v>-108.34295013560001</v>
      </c>
      <c r="I651">
        <v>-108.2996649138</v>
      </c>
      <c r="J651">
        <v>-108.2996649138</v>
      </c>
      <c r="K651">
        <v>-108.25967484100001</v>
      </c>
      <c r="L651">
        <v>0</v>
      </c>
    </row>
    <row r="652" spans="2:12" x14ac:dyDescent="0.25">
      <c r="B652">
        <v>2.14</v>
      </c>
      <c r="C652">
        <v>-6.4606927100000003E-2</v>
      </c>
      <c r="D652">
        <v>0.91718119539999998</v>
      </c>
      <c r="E652">
        <v>-108.7401642112</v>
      </c>
      <c r="F652">
        <v>-108.4121449351</v>
      </c>
      <c r="G652">
        <v>-108.34237154260001</v>
      </c>
      <c r="H652">
        <v>-108.34237154260001</v>
      </c>
      <c r="I652">
        <v>-108.2982069496</v>
      </c>
      <c r="J652">
        <v>-108.2982069496</v>
      </c>
      <c r="K652">
        <v>-108.2582349604</v>
      </c>
      <c r="L652">
        <v>0</v>
      </c>
    </row>
    <row r="653" spans="2:12" x14ac:dyDescent="0.25">
      <c r="B653">
        <v>2.13</v>
      </c>
      <c r="C653">
        <v>-6.2750766400000005E-2</v>
      </c>
      <c r="D653">
        <v>0.9175169862</v>
      </c>
      <c r="E653">
        <v>-108.7388962289</v>
      </c>
      <c r="F653">
        <v>-108.41275488540001</v>
      </c>
      <c r="G653">
        <v>-108.3417645048</v>
      </c>
      <c r="H653">
        <v>-108.3417645048</v>
      </c>
      <c r="I653">
        <v>-108.29670373819999</v>
      </c>
      <c r="J653">
        <v>-108.29670373819999</v>
      </c>
      <c r="K653">
        <v>-108.2567755165</v>
      </c>
      <c r="L653">
        <v>0</v>
      </c>
    </row>
    <row r="654" spans="2:12" x14ac:dyDescent="0.25">
      <c r="B654">
        <v>2.12</v>
      </c>
      <c r="C654">
        <v>-6.0858538199999999E-2</v>
      </c>
      <c r="D654">
        <v>0.91787123719999997</v>
      </c>
      <c r="E654">
        <v>-108.7375862422</v>
      </c>
      <c r="F654">
        <v>-108.4133618175</v>
      </c>
      <c r="G654">
        <v>-108.3411279555</v>
      </c>
      <c r="H654">
        <v>-108.3411279555</v>
      </c>
      <c r="I654">
        <v>-108.2951539323</v>
      </c>
      <c r="J654">
        <v>-108.2951539323</v>
      </c>
      <c r="K654">
        <v>-108.2552967214</v>
      </c>
      <c r="L654">
        <v>0</v>
      </c>
    </row>
    <row r="655" spans="2:12" x14ac:dyDescent="0.25">
      <c r="B655">
        <v>2.11</v>
      </c>
      <c r="C655">
        <v>-5.8929404400000003E-2</v>
      </c>
      <c r="D655">
        <v>0.91824400910000004</v>
      </c>
      <c r="E655">
        <v>-108.7362329247</v>
      </c>
      <c r="F655">
        <v>-108.41396535280001</v>
      </c>
      <c r="G655">
        <v>-108.34046078980001</v>
      </c>
      <c r="H655">
        <v>-108.34046078980001</v>
      </c>
      <c r="I655">
        <v>-108.29355614479999</v>
      </c>
      <c r="J655">
        <v>-108.29355614479999</v>
      </c>
      <c r="K655">
        <v>-108.25379883390001</v>
      </c>
      <c r="L655">
        <v>0</v>
      </c>
    </row>
    <row r="656" spans="2:12" x14ac:dyDescent="0.25">
      <c r="B656">
        <v>2.1</v>
      </c>
      <c r="C656">
        <v>-5.6962506099999997E-2</v>
      </c>
      <c r="D656">
        <v>0.91863534420000004</v>
      </c>
      <c r="E656">
        <v>-108.7348349088</v>
      </c>
      <c r="F656">
        <v>-108.4145650955</v>
      </c>
      <c r="G656">
        <v>-108.339761864</v>
      </c>
      <c r="H656">
        <v>-108.339761864</v>
      </c>
      <c r="I656">
        <v>-108.2919089465</v>
      </c>
      <c r="J656">
        <v>-108.2919089465</v>
      </c>
      <c r="K656">
        <v>-108.2522821627</v>
      </c>
      <c r="L656">
        <v>0</v>
      </c>
    </row>
    <row r="657" spans="2:12" x14ac:dyDescent="0.25">
      <c r="B657">
        <v>2.09</v>
      </c>
      <c r="C657">
        <v>-5.4956963599999999E-2</v>
      </c>
      <c r="D657">
        <v>0.91904526529999997</v>
      </c>
      <c r="E657">
        <v>-108.733390785</v>
      </c>
      <c r="F657">
        <v>-108.41516063100001</v>
      </c>
      <c r="G657">
        <v>-108.3390299938</v>
      </c>
      <c r="H657">
        <v>-108.3390299938</v>
      </c>
      <c r="I657">
        <v>-108.2902108665</v>
      </c>
      <c r="J657">
        <v>-108.2902108665</v>
      </c>
      <c r="K657">
        <v>-108.2507470693</v>
      </c>
      <c r="L657">
        <v>0</v>
      </c>
    </row>
    <row r="658" spans="2:12" x14ac:dyDescent="0.25">
      <c r="B658">
        <v>2.08</v>
      </c>
      <c r="C658">
        <v>-5.2911875800000001E-2</v>
      </c>
      <c r="D658">
        <v>0.91947377480000003</v>
      </c>
      <c r="E658">
        <v>-108.7318990994</v>
      </c>
      <c r="F658">
        <v>-108.4157515258</v>
      </c>
      <c r="G658">
        <v>-108.3382639524</v>
      </c>
      <c r="H658">
        <v>-108.3382639524</v>
      </c>
      <c r="I658">
        <v>-108.2884603891</v>
      </c>
      <c r="J658">
        <v>-108.2884603891</v>
      </c>
      <c r="K658">
        <v>-108.2491939714</v>
      </c>
      <c r="L658">
        <v>0</v>
      </c>
    </row>
    <row r="659" spans="2:12" x14ac:dyDescent="0.25">
      <c r="B659">
        <v>2.0699999999999998</v>
      </c>
      <c r="C659">
        <v>-5.08263194E-2</v>
      </c>
      <c r="D659">
        <v>0.91992085329999995</v>
      </c>
      <c r="E659">
        <v>-108.7303583532</v>
      </c>
      <c r="F659">
        <v>-108.41633732619999</v>
      </c>
      <c r="G659">
        <v>-108.33746246920001</v>
      </c>
      <c r="H659">
        <v>-108.33746246920001</v>
      </c>
      <c r="I659">
        <v>-108.2866559534</v>
      </c>
      <c r="J659">
        <v>-108.2866559534</v>
      </c>
      <c r="K659">
        <v>-108.24762334579999</v>
      </c>
      <c r="L659">
        <v>0</v>
      </c>
    </row>
    <row r="660" spans="2:12" x14ac:dyDescent="0.25">
      <c r="B660">
        <v>2.06</v>
      </c>
      <c r="C660">
        <v>-4.86993488E-2</v>
      </c>
      <c r="D660">
        <v>0.92038645819999998</v>
      </c>
      <c r="E660">
        <v>-108.7287670004</v>
      </c>
      <c r="F660">
        <v>-108.41691755710001</v>
      </c>
      <c r="G660">
        <v>-108.3366242279</v>
      </c>
      <c r="H660">
        <v>-108.3366242279</v>
      </c>
      <c r="I660">
        <v>-108.28479595100001</v>
      </c>
      <c r="J660">
        <v>-108.28479595100001</v>
      </c>
      <c r="K660">
        <v>-108.24603573189999</v>
      </c>
      <c r="L660">
        <v>0</v>
      </c>
    </row>
    <row r="661" spans="2:12" x14ac:dyDescent="0.25">
      <c r="B661">
        <v>2.0499999999999998</v>
      </c>
      <c r="C661">
        <v>-4.65299952E-2</v>
      </c>
      <c r="D661">
        <v>0.92087052290000004</v>
      </c>
      <c r="E661">
        <v>-108.7271234465</v>
      </c>
      <c r="F661">
        <v>-108.4174917215</v>
      </c>
      <c r="G661">
        <v>-108.3357478641</v>
      </c>
      <c r="H661">
        <v>-108.3357478641</v>
      </c>
      <c r="I661">
        <v>-108.28287872520001</v>
      </c>
      <c r="J661">
        <v>-108.28287872520001</v>
      </c>
      <c r="K661">
        <v>-108.24443173429999</v>
      </c>
      <c r="L661">
        <v>0</v>
      </c>
    </row>
    <row r="662" spans="2:12" x14ac:dyDescent="0.25">
      <c r="B662">
        <v>2.04</v>
      </c>
      <c r="C662">
        <v>-4.4317266299999998E-2</v>
      </c>
      <c r="D662">
        <v>0.92137295500000005</v>
      </c>
      <c r="E662">
        <v>-108.7254260468</v>
      </c>
      <c r="F662">
        <v>-108.4180592993</v>
      </c>
      <c r="G662">
        <v>-108.3348319646</v>
      </c>
      <c r="H662">
        <v>-108.3348319646</v>
      </c>
      <c r="I662">
        <v>-108.2809025688</v>
      </c>
      <c r="J662">
        <v>-108.2809025688</v>
      </c>
      <c r="K662">
        <v>-108.24281202589999</v>
      </c>
      <c r="L662">
        <v>0</v>
      </c>
    </row>
    <row r="663" spans="2:12" x14ac:dyDescent="0.25">
      <c r="B663">
        <v>2.0299999999999998</v>
      </c>
      <c r="C663">
        <v>-4.2060145600000001E-2</v>
      </c>
      <c r="D663">
        <v>0.92189363479999997</v>
      </c>
      <c r="E663">
        <v>-108.7236731043</v>
      </c>
      <c r="F663">
        <v>-108.4186197459</v>
      </c>
      <c r="G663">
        <v>-108.3338750643</v>
      </c>
      <c r="H663">
        <v>-108.3338750643</v>
      </c>
      <c r="I663">
        <v>-108.2788657227</v>
      </c>
      <c r="J663">
        <v>-108.2788657227</v>
      </c>
      <c r="K663">
        <v>-108.2411773508</v>
      </c>
      <c r="L663">
        <v>0</v>
      </c>
    </row>
    <row r="664" spans="2:12" x14ac:dyDescent="0.25">
      <c r="B664">
        <v>2.02</v>
      </c>
      <c r="C664">
        <v>-3.97575919E-2</v>
      </c>
      <c r="D664">
        <v>0.92243241440000001</v>
      </c>
      <c r="E664">
        <v>-108.72186286829999</v>
      </c>
      <c r="F664">
        <v>-108.4191724917</v>
      </c>
      <c r="G664">
        <v>-108.3328756451</v>
      </c>
      <c r="H664">
        <v>-108.3328756451</v>
      </c>
      <c r="I664">
        <v>-108.2767663743</v>
      </c>
      <c r="J664">
        <v>-108.2767663743</v>
      </c>
      <c r="K664">
        <v>-108.2395285268</v>
      </c>
      <c r="L664">
        <v>0</v>
      </c>
    </row>
    <row r="665" spans="2:12" x14ac:dyDescent="0.25">
      <c r="B665">
        <v>2.0099999999999998</v>
      </c>
      <c r="C665">
        <v>-3.7408538800000002E-2</v>
      </c>
      <c r="D665">
        <v>0.92298911539999995</v>
      </c>
      <c r="E665">
        <v>-108.71999353219999</v>
      </c>
      <c r="F665">
        <v>-108.4197169401</v>
      </c>
      <c r="G665">
        <v>-108.33183213309999</v>
      </c>
      <c r="H665">
        <v>-108.33183213309999</v>
      </c>
      <c r="I665">
        <v>-108.2746026558</v>
      </c>
      <c r="J665">
        <v>-108.2746026558</v>
      </c>
      <c r="K665">
        <v>-108.23786644729999</v>
      </c>
      <c r="L665">
        <v>0</v>
      </c>
    </row>
    <row r="666" spans="2:12" x14ac:dyDescent="0.25">
      <c r="B666">
        <v>2</v>
      </c>
      <c r="C666">
        <v>-3.50118939E-2</v>
      </c>
      <c r="D666">
        <v>0.92356352789999996</v>
      </c>
      <c r="E666">
        <v>-108.71806323200001</v>
      </c>
      <c r="F666">
        <v>-108.4202524672</v>
      </c>
      <c r="G666">
        <v>-108.3307428968</v>
      </c>
      <c r="H666">
        <v>-108.3307428968</v>
      </c>
      <c r="I666">
        <v>-108.2723726422</v>
      </c>
      <c r="J666">
        <v>-108.2723726422</v>
      </c>
      <c r="K666">
        <v>-108.23619208060001</v>
      </c>
      <c r="L666">
        <v>0</v>
      </c>
    </row>
    <row r="667" spans="2:12" x14ac:dyDescent="0.25">
      <c r="B667">
        <v>1.99</v>
      </c>
      <c r="C667">
        <v>-3.2566538499999999E-2</v>
      </c>
      <c r="D667">
        <v>0.9241554085</v>
      </c>
      <c r="E667">
        <v>-108.7160700437</v>
      </c>
      <c r="F667">
        <v>-108.4207784196</v>
      </c>
      <c r="G667">
        <v>-108.32960624499999</v>
      </c>
      <c r="H667">
        <v>-108.32960624499999</v>
      </c>
      <c r="I667">
        <v>-108.2700743501</v>
      </c>
      <c r="J667">
        <v>-108.2700743501</v>
      </c>
      <c r="K667">
        <v>-108.2345064833</v>
      </c>
      <c r="L667">
        <v>0</v>
      </c>
    </row>
    <row r="668" spans="2:12" x14ac:dyDescent="0.25">
      <c r="B668">
        <v>1.98</v>
      </c>
      <c r="C668">
        <v>-3.0071326999999998E-2</v>
      </c>
      <c r="D668">
        <v>0.9247644787</v>
      </c>
      <c r="E668">
        <v>-108.7140119817</v>
      </c>
      <c r="F668">
        <v>-108.42129411400001</v>
      </c>
      <c r="G668">
        <v>-108.3284204242</v>
      </c>
      <c r="H668">
        <v>-108.3284204242</v>
      </c>
      <c r="I668">
        <v>-108.2677057355</v>
      </c>
      <c r="J668">
        <v>-108.2677057355</v>
      </c>
      <c r="K668">
        <v>-108.2328107825</v>
      </c>
      <c r="L668">
        <v>0</v>
      </c>
    </row>
    <row r="669" spans="2:12" x14ac:dyDescent="0.25">
      <c r="B669">
        <v>1.97</v>
      </c>
      <c r="C669">
        <v>-2.7525086399999999E-2</v>
      </c>
      <c r="D669">
        <v>0.92539042279999995</v>
      </c>
      <c r="E669">
        <v>-108.7118869967</v>
      </c>
      <c r="F669">
        <v>-108.4217988349</v>
      </c>
      <c r="G669">
        <v>-108.3271836166</v>
      </c>
      <c r="H669">
        <v>-108.3271836166</v>
      </c>
      <c r="I669">
        <v>-108.26526469220001</v>
      </c>
      <c r="J669">
        <v>-108.26526469220001</v>
      </c>
      <c r="K669">
        <v>-108.2311061913</v>
      </c>
      <c r="L669">
        <v>0</v>
      </c>
    </row>
    <row r="670" spans="2:12" x14ac:dyDescent="0.25">
      <c r="B670">
        <v>1.96</v>
      </c>
      <c r="C670">
        <v>-2.4926615499999999E-2</v>
      </c>
      <c r="D670">
        <v>0.92603288640000003</v>
      </c>
      <c r="E670">
        <v>-108.70969297329999</v>
      </c>
      <c r="F670">
        <v>-108.4222918346</v>
      </c>
      <c r="G670">
        <v>-108.32589393719999</v>
      </c>
      <c r="H670">
        <v>-108.32589393719999</v>
      </c>
      <c r="I670">
        <v>-108.2627490503</v>
      </c>
      <c r="J670">
        <v>-108.2627490503</v>
      </c>
      <c r="K670">
        <v>-108.2293939944</v>
      </c>
      <c r="L670">
        <v>0</v>
      </c>
    </row>
    <row r="671" spans="2:12" x14ac:dyDescent="0.25">
      <c r="B671">
        <v>1.95</v>
      </c>
      <c r="C671">
        <v>-2.2279646300000001E-2</v>
      </c>
      <c r="D671">
        <v>0.92668920320000003</v>
      </c>
      <c r="E671">
        <v>-108.7074277291</v>
      </c>
      <c r="F671">
        <v>-108.4227720833</v>
      </c>
      <c r="G671">
        <v>-108.3245493255</v>
      </c>
      <c r="H671">
        <v>-108.3245493255</v>
      </c>
      <c r="I671">
        <v>-108.2601563907</v>
      </c>
      <c r="J671">
        <v>-108.2601563907</v>
      </c>
      <c r="K671">
        <v>-108.2276746751</v>
      </c>
      <c r="L671">
        <v>0</v>
      </c>
    </row>
    <row r="672" spans="2:12" x14ac:dyDescent="0.25">
      <c r="B672">
        <v>1.94</v>
      </c>
      <c r="C672">
        <v>-1.9568074800000002E-2</v>
      </c>
      <c r="D672">
        <v>0.92736567650000001</v>
      </c>
      <c r="E672">
        <v>-108.70508900660001</v>
      </c>
      <c r="F672">
        <v>-108.42323949590001</v>
      </c>
      <c r="G672">
        <v>-108.3231480729</v>
      </c>
      <c r="H672">
        <v>-108.3231480729</v>
      </c>
      <c r="I672">
        <v>-108.2574849545</v>
      </c>
      <c r="J672">
        <v>-108.2574849545</v>
      </c>
      <c r="K672">
        <v>-108.22595228510001</v>
      </c>
      <c r="L672">
        <v>0</v>
      </c>
    </row>
    <row r="673" spans="2:12" x14ac:dyDescent="0.25">
      <c r="B673">
        <v>1.93</v>
      </c>
      <c r="C673">
        <v>-1.6810596099999998E-2</v>
      </c>
      <c r="D673">
        <v>0.92805283819999995</v>
      </c>
      <c r="E673">
        <v>-108.70267448360001</v>
      </c>
      <c r="F673">
        <v>-108.42369225029999</v>
      </c>
      <c r="G673">
        <v>-108.3216876628</v>
      </c>
      <c r="H673">
        <v>-108.3216876628</v>
      </c>
      <c r="I673">
        <v>-108.2547316518</v>
      </c>
      <c r="J673">
        <v>-108.2547316518</v>
      </c>
      <c r="K673">
        <v>-108.2242248915</v>
      </c>
      <c r="L673">
        <v>0</v>
      </c>
    </row>
    <row r="674" spans="2:12" x14ac:dyDescent="0.25">
      <c r="B674">
        <v>1.92</v>
      </c>
      <c r="C674">
        <v>-1.3990721899999999E-2</v>
      </c>
      <c r="D674">
        <v>0.92875692679999999</v>
      </c>
      <c r="E674">
        <v>-108.7001817549</v>
      </c>
      <c r="F674">
        <v>-108.4241301718</v>
      </c>
      <c r="G674">
        <v>-108.3201662277</v>
      </c>
      <c r="H674">
        <v>-108.3201662277</v>
      </c>
      <c r="I674">
        <v>-108.25189457720001</v>
      </c>
      <c r="J674">
        <v>-108.25189457720001</v>
      </c>
      <c r="K674">
        <v>-108.22249667289999</v>
      </c>
      <c r="L674">
        <v>0</v>
      </c>
    </row>
    <row r="675" spans="2:12" x14ac:dyDescent="0.25">
      <c r="B675">
        <v>1.91</v>
      </c>
      <c r="C675">
        <v>-1.11122094E-2</v>
      </c>
      <c r="D675">
        <v>0.92947510690000001</v>
      </c>
      <c r="E675">
        <v>-108.6976083422</v>
      </c>
      <c r="F675">
        <v>-108.4245520793</v>
      </c>
      <c r="G675">
        <v>-108.318581405</v>
      </c>
      <c r="H675">
        <v>-108.318581405</v>
      </c>
      <c r="I675">
        <v>-108.24897103310001</v>
      </c>
      <c r="J675">
        <v>-108.24897103310001</v>
      </c>
      <c r="K675">
        <v>-108.2207684043</v>
      </c>
      <c r="L675">
        <v>0</v>
      </c>
    </row>
    <row r="676" spans="2:12" x14ac:dyDescent="0.25">
      <c r="B676">
        <v>1.9</v>
      </c>
      <c r="C676">
        <v>-8.1736512999999993E-3</v>
      </c>
      <c r="D676">
        <v>0.93020674690000005</v>
      </c>
      <c r="E676">
        <v>-108.6949516861</v>
      </c>
      <c r="F676">
        <v>-108.4249569965</v>
      </c>
      <c r="G676">
        <v>-108.3169308561</v>
      </c>
      <c r="H676">
        <v>-108.3169308561</v>
      </c>
      <c r="I676">
        <v>-108.2459584325</v>
      </c>
      <c r="J676">
        <v>-108.2459584325</v>
      </c>
      <c r="K676">
        <v>-108.2190417872</v>
      </c>
      <c r="L676">
        <v>0</v>
      </c>
    </row>
    <row r="677" spans="2:12" x14ac:dyDescent="0.25">
      <c r="B677">
        <v>1.89</v>
      </c>
      <c r="C677">
        <v>-5.1736389000000002E-3</v>
      </c>
      <c r="D677">
        <v>0.9309511614</v>
      </c>
      <c r="E677">
        <v>-108.6922091448</v>
      </c>
      <c r="F677">
        <v>-108.4253438997</v>
      </c>
      <c r="G677">
        <v>-108.3152121559</v>
      </c>
      <c r="H677">
        <v>-108.3152121559</v>
      </c>
      <c r="I677">
        <v>-108.2428541112</v>
      </c>
      <c r="J677">
        <v>-108.2428541112</v>
      </c>
      <c r="K677">
        <v>-108.2173185659</v>
      </c>
      <c r="L677">
        <v>0</v>
      </c>
    </row>
    <row r="678" spans="2:12" x14ac:dyDescent="0.25">
      <c r="B678">
        <v>1.88</v>
      </c>
      <c r="C678">
        <v>-2.1107322999999998E-3</v>
      </c>
      <c r="D678">
        <v>0.93170760850000001</v>
      </c>
      <c r="E678">
        <v>-108.68937799139999</v>
      </c>
      <c r="F678">
        <v>-108.4257117193</v>
      </c>
      <c r="G678">
        <v>-108.3134227912</v>
      </c>
      <c r="H678">
        <v>-108.3134227911</v>
      </c>
      <c r="I678">
        <v>-108.2396553283</v>
      </c>
      <c r="J678">
        <v>-108.2396553283</v>
      </c>
      <c r="K678">
        <v>-108.21560052</v>
      </c>
      <c r="L678">
        <v>0</v>
      </c>
    </row>
    <row r="679" spans="2:12" x14ac:dyDescent="0.25">
      <c r="B679">
        <v>1.87</v>
      </c>
      <c r="C679">
        <v>1.0165395000000001E-3</v>
      </c>
      <c r="D679">
        <v>0.93247528739999996</v>
      </c>
      <c r="E679">
        <v>-108.6864554114</v>
      </c>
      <c r="F679">
        <v>-108.4260593373</v>
      </c>
      <c r="G679">
        <v>-108.311560157</v>
      </c>
      <c r="H679">
        <v>-108.311560157</v>
      </c>
      <c r="I679">
        <v>-108.23635926510001</v>
      </c>
      <c r="J679">
        <v>-108.23635926510001</v>
      </c>
      <c r="K679">
        <v>-108.21388945299999</v>
      </c>
      <c r="L679">
        <v>0</v>
      </c>
    </row>
    <row r="680" spans="2:12" x14ac:dyDescent="0.25">
      <c r="B680">
        <v>1.86</v>
      </c>
      <c r="C680">
        <v>4.2112701000000001E-3</v>
      </c>
      <c r="D680">
        <v>0.93184658860000003</v>
      </c>
      <c r="E680">
        <v>-108.6834385005</v>
      </c>
      <c r="F680">
        <v>-108.4263855745</v>
      </c>
      <c r="G680">
        <v>-108.30962155909999</v>
      </c>
      <c r="H680">
        <v>-108.30962155909999</v>
      </c>
      <c r="I680">
        <v>-108.2329630064</v>
      </c>
      <c r="J680">
        <v>-108.2329630064</v>
      </c>
      <c r="K680">
        <v>-108.2121864538</v>
      </c>
      <c r="L680">
        <v>0</v>
      </c>
    </row>
    <row r="681" spans="2:12" x14ac:dyDescent="0.25">
      <c r="B681">
        <v>1.85</v>
      </c>
      <c r="C681">
        <v>7.471681E-3</v>
      </c>
      <c r="D681">
        <v>0.93080419390000002</v>
      </c>
      <c r="E681">
        <v>-108.68032426000001</v>
      </c>
      <c r="F681">
        <v>-108.4266892278</v>
      </c>
      <c r="G681">
        <v>-108.3076041899</v>
      </c>
      <c r="H681">
        <v>-108.3076041899</v>
      </c>
      <c r="I681">
        <v>-108.2294636054</v>
      </c>
      <c r="J681">
        <v>-108.2294636054</v>
      </c>
      <c r="K681">
        <v>-108.2104947088</v>
      </c>
      <c r="L681">
        <v>0</v>
      </c>
    </row>
    <row r="682" spans="2:12" x14ac:dyDescent="0.25">
      <c r="B682">
        <v>1.84</v>
      </c>
      <c r="C682">
        <v>1.0801827199999999E-2</v>
      </c>
      <c r="D682">
        <v>0.92975949059999996</v>
      </c>
      <c r="E682">
        <v>-108.677109597</v>
      </c>
      <c r="F682">
        <v>-108.42696901470001</v>
      </c>
      <c r="G682">
        <v>-108.30550515909999</v>
      </c>
      <c r="H682">
        <v>-108.30550515900001</v>
      </c>
      <c r="I682">
        <v>-108.22585798839999</v>
      </c>
      <c r="J682">
        <v>-108.22585798839999</v>
      </c>
      <c r="K682">
        <v>-108.20881531729999</v>
      </c>
      <c r="L682">
        <v>0</v>
      </c>
    </row>
    <row r="683" spans="2:12" x14ac:dyDescent="0.25">
      <c r="B683">
        <v>1.83</v>
      </c>
      <c r="C683">
        <v>1.420215E-2</v>
      </c>
      <c r="D683">
        <v>0.92871181439999995</v>
      </c>
      <c r="E683">
        <v>-108.6737913196</v>
      </c>
      <c r="F683">
        <v>-108.4272236107</v>
      </c>
      <c r="G683">
        <v>-108.3033214619</v>
      </c>
      <c r="H683">
        <v>-108.3033214615</v>
      </c>
      <c r="I683">
        <v>-108.22214302960001</v>
      </c>
      <c r="J683">
        <v>-108.2221430294</v>
      </c>
      <c r="K683">
        <v>-108.20715032770001</v>
      </c>
      <c r="L683">
        <v>0</v>
      </c>
    </row>
    <row r="684" spans="2:12" x14ac:dyDescent="0.25">
      <c r="B684">
        <v>1.82</v>
      </c>
      <c r="C684">
        <v>1.7674119700000001E-2</v>
      </c>
      <c r="D684">
        <v>0.92766324820000001</v>
      </c>
      <c r="E684">
        <v>-108.67036613480001</v>
      </c>
      <c r="F684">
        <v>-108.4274516201</v>
      </c>
      <c r="G684">
        <v>-108.30105000890001</v>
      </c>
      <c r="H684">
        <v>-108.3010500088</v>
      </c>
      <c r="I684">
        <v>-108.2183154964</v>
      </c>
      <c r="J684">
        <v>-108.2183154961</v>
      </c>
      <c r="K684">
        <v>-108.2055008177</v>
      </c>
      <c r="L684">
        <v>0</v>
      </c>
    </row>
    <row r="685" spans="2:12" x14ac:dyDescent="0.25">
      <c r="B685">
        <v>1.81</v>
      </c>
      <c r="C685">
        <v>2.1220337299999999E-2</v>
      </c>
      <c r="D685">
        <v>0.92661335040000004</v>
      </c>
      <c r="E685">
        <v>-108.6668306455</v>
      </c>
      <c r="F685">
        <v>-108.42765159</v>
      </c>
      <c r="G685">
        <v>-108.2986875591</v>
      </c>
      <c r="H685">
        <v>-108.298687559</v>
      </c>
      <c r="I685">
        <v>-108.21437209680001</v>
      </c>
      <c r="J685">
        <v>-108.2143720967</v>
      </c>
      <c r="K685">
        <v>-108.2038690208</v>
      </c>
      <c r="L685">
        <v>0</v>
      </c>
    </row>
    <row r="686" spans="2:12" x14ac:dyDescent="0.25">
      <c r="B686">
        <v>1.8</v>
      </c>
      <c r="C686">
        <v>2.4842231999999999E-2</v>
      </c>
      <c r="D686">
        <v>0.92556316790000004</v>
      </c>
      <c r="E686">
        <v>-108.6631813476</v>
      </c>
      <c r="F686">
        <v>-108.42782200249999</v>
      </c>
      <c r="G686">
        <v>-108.29623078589999</v>
      </c>
      <c r="H686">
        <v>-108.29623078580001</v>
      </c>
      <c r="I686">
        <v>-108.2103094503</v>
      </c>
      <c r="J686">
        <v>-108.2103094502</v>
      </c>
      <c r="K686">
        <v>-108.20225629700001</v>
      </c>
      <c r="L686">
        <v>0</v>
      </c>
    </row>
    <row r="687" spans="2:12" x14ac:dyDescent="0.25">
      <c r="B687">
        <v>1.79</v>
      </c>
      <c r="C687">
        <v>2.8540857499999999E-2</v>
      </c>
      <c r="D687">
        <v>0.92451359960000001</v>
      </c>
      <c r="E687">
        <v>-108.659414627</v>
      </c>
      <c r="F687">
        <v>-108.4279612828</v>
      </c>
      <c r="G687">
        <v>-108.2936762505</v>
      </c>
      <c r="H687">
        <v>-108.2936762504</v>
      </c>
      <c r="I687">
        <v>-108.2061241097</v>
      </c>
      <c r="J687">
        <v>-108.2061241095</v>
      </c>
      <c r="K687">
        <v>-108.2006639984</v>
      </c>
      <c r="L687">
        <v>0</v>
      </c>
    </row>
    <row r="688" spans="2:12" x14ac:dyDescent="0.25">
      <c r="B688">
        <v>1.78</v>
      </c>
      <c r="C688">
        <v>3.2318188800000001E-2</v>
      </c>
      <c r="D688">
        <v>0.92346490459999997</v>
      </c>
      <c r="E688">
        <v>-108.655526757</v>
      </c>
      <c r="F688">
        <v>-108.42806777520001</v>
      </c>
      <c r="G688">
        <v>-108.2910203675</v>
      </c>
      <c r="H688">
        <v>-108.29102036739999</v>
      </c>
      <c r="I688">
        <v>-108.2018125476</v>
      </c>
      <c r="J688">
        <v>-108.2018125475</v>
      </c>
      <c r="K688">
        <v>-108.19909384669999</v>
      </c>
      <c r="L688">
        <v>0</v>
      </c>
    </row>
    <row r="689" spans="2:12" x14ac:dyDescent="0.25">
      <c r="B689">
        <v>1.77</v>
      </c>
      <c r="C689">
        <v>3.6177328600000003E-2</v>
      </c>
      <c r="D689">
        <v>0.92241939100000003</v>
      </c>
      <c r="E689">
        <v>-108.65151389490001</v>
      </c>
      <c r="F689">
        <v>-108.4281397362</v>
      </c>
      <c r="G689">
        <v>-108.28825945280001</v>
      </c>
      <c r="H689">
        <v>-108.2882594527</v>
      </c>
      <c r="I689">
        <v>-108.19754605280001</v>
      </c>
      <c r="J689">
        <v>-108.197371137</v>
      </c>
      <c r="K689">
        <v>-108.1973711369</v>
      </c>
      <c r="L689">
        <v>0</v>
      </c>
    </row>
    <row r="690" spans="2:12" x14ac:dyDescent="0.25">
      <c r="B690">
        <v>1.76</v>
      </c>
      <c r="C690">
        <v>4.0118522199999999E-2</v>
      </c>
      <c r="D690">
        <v>0.92137633399999996</v>
      </c>
      <c r="E690">
        <v>-108.6473720792</v>
      </c>
      <c r="F690">
        <v>-108.428175385</v>
      </c>
      <c r="G690">
        <v>-108.2853896714</v>
      </c>
      <c r="H690">
        <v>-108.2853896714</v>
      </c>
      <c r="I690">
        <v>-108.19602266379999</v>
      </c>
      <c r="J690">
        <v>-108.19279624790001</v>
      </c>
      <c r="K690">
        <v>-108.19279624790001</v>
      </c>
      <c r="L690">
        <v>0</v>
      </c>
    </row>
    <row r="691" spans="2:12" x14ac:dyDescent="0.25">
      <c r="B691">
        <v>1.75</v>
      </c>
      <c r="C691">
        <v>4.4142811900000002E-2</v>
      </c>
      <c r="D691">
        <v>0.92033732820000003</v>
      </c>
      <c r="E691">
        <v>-108.64309722660001</v>
      </c>
      <c r="F691">
        <v>-108.4281728423</v>
      </c>
      <c r="G691">
        <v>-108.2824070835</v>
      </c>
      <c r="H691">
        <v>-108.2824070832</v>
      </c>
      <c r="I691">
        <v>-108.1945240765</v>
      </c>
      <c r="J691">
        <v>-108.1880841588</v>
      </c>
      <c r="K691">
        <v>-108.18808415869999</v>
      </c>
      <c r="L691">
        <v>0</v>
      </c>
    </row>
    <row r="692" spans="2:12" x14ac:dyDescent="0.25">
      <c r="B692">
        <v>1.74</v>
      </c>
      <c r="C692">
        <v>4.8255097300000001E-2</v>
      </c>
      <c r="D692">
        <v>0.9193037356</v>
      </c>
      <c r="E692">
        <v>-108.6386851285</v>
      </c>
      <c r="F692">
        <v>-108.4281301207</v>
      </c>
      <c r="G692">
        <v>-108.27930757049999</v>
      </c>
      <c r="H692">
        <v>-108.27930757039999</v>
      </c>
      <c r="I692">
        <v>-108.1930509569</v>
      </c>
      <c r="J692">
        <v>-108.1832310819</v>
      </c>
      <c r="K692">
        <v>-108.1832310818</v>
      </c>
      <c r="L692">
        <v>0</v>
      </c>
    </row>
    <row r="693" spans="2:12" x14ac:dyDescent="0.25">
      <c r="B693">
        <v>1.73</v>
      </c>
      <c r="C693">
        <v>5.2452975300000003E-2</v>
      </c>
      <c r="D693">
        <v>0.91827576639999997</v>
      </c>
      <c r="E693">
        <v>-108.6341314486</v>
      </c>
      <c r="F693">
        <v>-108.4280451959</v>
      </c>
      <c r="G693">
        <v>-108.276086925</v>
      </c>
      <c r="H693">
        <v>-108.276086925</v>
      </c>
      <c r="I693">
        <v>-108.1916038104</v>
      </c>
      <c r="J693">
        <v>-108.17823325019999</v>
      </c>
      <c r="K693">
        <v>-108.17823325019999</v>
      </c>
      <c r="L693">
        <v>0</v>
      </c>
    </row>
    <row r="694" spans="2:12" x14ac:dyDescent="0.25">
      <c r="B694">
        <v>1.72</v>
      </c>
      <c r="C694">
        <v>5.6744591099999998E-2</v>
      </c>
      <c r="D694">
        <v>0.91725603749999995</v>
      </c>
      <c r="E694">
        <v>-108.6294317193</v>
      </c>
      <c r="F694">
        <v>-108.4279158832</v>
      </c>
      <c r="G694">
        <v>-108.2727407293</v>
      </c>
      <c r="H694">
        <v>-108.27274072909999</v>
      </c>
      <c r="I694">
        <v>-108.1901828949</v>
      </c>
      <c r="J694">
        <v>-108.1730868259</v>
      </c>
      <c r="K694">
        <v>-108.1730868258</v>
      </c>
      <c r="L694">
        <v>0</v>
      </c>
    </row>
    <row r="695" spans="2:12" x14ac:dyDescent="0.25">
      <c r="B695">
        <v>1.71</v>
      </c>
      <c r="C695">
        <v>6.1122377999999998E-2</v>
      </c>
      <c r="D695">
        <v>0.91624392730000004</v>
      </c>
      <c r="E695">
        <v>-108.62458133840001</v>
      </c>
      <c r="F695">
        <v>-108.42774001150001</v>
      </c>
      <c r="G695">
        <v>-108.2692645197</v>
      </c>
      <c r="H695">
        <v>-108.2692645197</v>
      </c>
      <c r="I695">
        <v>-108.1887879169</v>
      </c>
      <c r="J695">
        <v>-108.167788074</v>
      </c>
      <c r="K695">
        <v>-108.167788074</v>
      </c>
      <c r="L695">
        <v>0</v>
      </c>
    </row>
    <row r="696" spans="2:12" x14ac:dyDescent="0.25">
      <c r="B696">
        <v>1.7</v>
      </c>
      <c r="C696">
        <v>6.5597731199999995E-2</v>
      </c>
      <c r="D696">
        <v>0.91524214410000004</v>
      </c>
      <c r="E696">
        <v>-108.6195755669</v>
      </c>
      <c r="F696">
        <v>-108.4275151696</v>
      </c>
      <c r="G696">
        <v>-108.2656535377</v>
      </c>
      <c r="H696">
        <v>-108.2656535375</v>
      </c>
      <c r="I696">
        <v>-108.1874192714</v>
      </c>
      <c r="J696">
        <v>-108.1623332362</v>
      </c>
      <c r="K696">
        <v>-108.16233323599999</v>
      </c>
      <c r="L696">
        <v>0</v>
      </c>
    </row>
    <row r="697" spans="2:12" x14ac:dyDescent="0.25">
      <c r="B697">
        <v>1.69</v>
      </c>
      <c r="C697">
        <v>7.0167277599999994E-2</v>
      </c>
      <c r="D697">
        <v>0.91425223919999998</v>
      </c>
      <c r="E697">
        <v>-108.61440952460001</v>
      </c>
      <c r="F697">
        <v>-108.4272389578</v>
      </c>
      <c r="G697">
        <v>-108.2619030108</v>
      </c>
      <c r="H697">
        <v>-108.2619030107</v>
      </c>
      <c r="I697">
        <v>-108.18607521840001</v>
      </c>
      <c r="J697">
        <v>-108.15671874029999</v>
      </c>
      <c r="K697">
        <v>-108.1567187401</v>
      </c>
      <c r="L697">
        <v>0</v>
      </c>
    </row>
    <row r="698" spans="2:12" x14ac:dyDescent="0.25">
      <c r="B698">
        <v>1.68</v>
      </c>
      <c r="C698">
        <v>7.4833242499999994E-2</v>
      </c>
      <c r="D698">
        <v>0.91327443070000003</v>
      </c>
      <c r="E698">
        <v>-108.60907818840001</v>
      </c>
      <c r="F698">
        <v>-108.4269088093</v>
      </c>
      <c r="G698">
        <v>-108.2580078994</v>
      </c>
      <c r="H698">
        <v>-108.2580078993</v>
      </c>
      <c r="I698">
        <v>-108.18475621509999</v>
      </c>
      <c r="J698">
        <v>-108.15094124549999</v>
      </c>
      <c r="K698">
        <v>-108.15094124540001</v>
      </c>
      <c r="L698">
        <v>0</v>
      </c>
    </row>
    <row r="699" spans="2:12" x14ac:dyDescent="0.25">
      <c r="B699">
        <v>1.67</v>
      </c>
      <c r="C699">
        <v>7.9596835099999999E-2</v>
      </c>
      <c r="D699">
        <v>0.91231042620000002</v>
      </c>
      <c r="E699">
        <v>-108.6035763878</v>
      </c>
      <c r="F699">
        <v>-108.42652205730001</v>
      </c>
      <c r="G699">
        <v>-108.2539630447</v>
      </c>
      <c r="H699">
        <v>-108.2539630447</v>
      </c>
      <c r="I699">
        <v>-108.18346087570001</v>
      </c>
      <c r="J699">
        <v>-108.1449977722</v>
      </c>
      <c r="K699">
        <v>-108.1449977722</v>
      </c>
      <c r="L699">
        <v>0</v>
      </c>
    </row>
    <row r="700" spans="2:12" x14ac:dyDescent="0.25">
      <c r="B700">
        <v>1.66</v>
      </c>
      <c r="C700">
        <v>8.4467519800000002E-2</v>
      </c>
      <c r="D700">
        <v>0.91136362510000002</v>
      </c>
      <c r="E700">
        <v>-108.59789880300001</v>
      </c>
      <c r="F700">
        <v>-108.4260758631</v>
      </c>
      <c r="G700">
        <v>-108.2497630674</v>
      </c>
      <c r="H700">
        <v>-108.24976306550001</v>
      </c>
      <c r="I700">
        <v>-108.182187906</v>
      </c>
      <c r="J700">
        <v>-108.13888595029999</v>
      </c>
      <c r="K700">
        <v>-108.1388859491</v>
      </c>
      <c r="L700">
        <v>0</v>
      </c>
    </row>
    <row r="701" spans="2:12" x14ac:dyDescent="0.25">
      <c r="B701">
        <v>1.65</v>
      </c>
      <c r="C701">
        <v>8.9433221399999999E-2</v>
      </c>
      <c r="D701">
        <v>0.91043294389999996</v>
      </c>
      <c r="E701">
        <v>-108.59203996310001</v>
      </c>
      <c r="F701">
        <v>-108.425567382</v>
      </c>
      <c r="G701">
        <v>-108.2454025235</v>
      </c>
      <c r="H701">
        <v>-108.2454025224</v>
      </c>
      <c r="I701">
        <v>-108.1809353891</v>
      </c>
      <c r="J701">
        <v>-108.1326045351</v>
      </c>
      <c r="K701">
        <v>-108.1326045342</v>
      </c>
      <c r="L701">
        <v>0</v>
      </c>
    </row>
    <row r="702" spans="2:12" x14ac:dyDescent="0.25">
      <c r="B702">
        <v>1.64</v>
      </c>
      <c r="C702">
        <v>9.4507508200000007E-2</v>
      </c>
      <c r="D702">
        <v>0.90952302269999996</v>
      </c>
      <c r="E702">
        <v>-108.58599423939999</v>
      </c>
      <c r="F702">
        <v>-108.4249934955</v>
      </c>
      <c r="G702">
        <v>-108.2408756591</v>
      </c>
      <c r="H702">
        <v>-108.2408756582</v>
      </c>
      <c r="I702">
        <v>-108.17970158510001</v>
      </c>
      <c r="J702">
        <v>-108.1261539952</v>
      </c>
      <c r="K702">
        <v>-108.1261539946</v>
      </c>
      <c r="L702">
        <v>0</v>
      </c>
    </row>
    <row r="703" spans="2:12" x14ac:dyDescent="0.25">
      <c r="B703">
        <v>1.63</v>
      </c>
      <c r="C703">
        <v>9.9683763800000005E-2</v>
      </c>
      <c r="D703">
        <v>0.90863503550000002</v>
      </c>
      <c r="E703">
        <v>-108.5797558467</v>
      </c>
      <c r="F703">
        <v>-108.4243510556</v>
      </c>
      <c r="G703">
        <v>-108.23617664850001</v>
      </c>
      <c r="H703">
        <v>-108.23617664850001</v>
      </c>
      <c r="I703">
        <v>-108.1784837013</v>
      </c>
      <c r="J703">
        <v>-108.11953807579999</v>
      </c>
      <c r="K703">
        <v>-108.1195380756</v>
      </c>
      <c r="L703">
        <v>0</v>
      </c>
    </row>
    <row r="704" spans="2:12" x14ac:dyDescent="0.25">
      <c r="B704">
        <v>1.62</v>
      </c>
      <c r="C704">
        <v>0.1049714887</v>
      </c>
      <c r="D704">
        <v>0.9077695294</v>
      </c>
      <c r="E704">
        <v>-108.5733188407</v>
      </c>
      <c r="F704">
        <v>-108.4236366311</v>
      </c>
      <c r="G704">
        <v>-108.2312993111</v>
      </c>
      <c r="H704">
        <v>-108.2312993103</v>
      </c>
      <c r="I704">
        <v>-108.177281177</v>
      </c>
      <c r="J704">
        <v>-108.11276659230001</v>
      </c>
      <c r="K704">
        <v>-108.1127665918</v>
      </c>
      <c r="L704">
        <v>0</v>
      </c>
    </row>
    <row r="705" spans="2:12" x14ac:dyDescent="0.25">
      <c r="B705">
        <v>1.61</v>
      </c>
      <c r="C705">
        <v>0.1103640685</v>
      </c>
      <c r="D705">
        <v>0.90693157030000005</v>
      </c>
      <c r="E705">
        <v>-108.5666771123</v>
      </c>
      <c r="F705">
        <v>-108.4228468081</v>
      </c>
      <c r="G705">
        <v>-108.2262375163</v>
      </c>
      <c r="H705">
        <v>-108.2262375161</v>
      </c>
      <c r="I705">
        <v>-108.1760883314</v>
      </c>
      <c r="J705">
        <v>-108.1058619383</v>
      </c>
      <c r="K705">
        <v>-108.105861938</v>
      </c>
      <c r="L705">
        <v>0</v>
      </c>
    </row>
    <row r="706" spans="2:12" x14ac:dyDescent="0.25">
      <c r="B706">
        <v>1.6</v>
      </c>
      <c r="C706">
        <v>0.1158670556</v>
      </c>
      <c r="D706">
        <v>0.90612039850000003</v>
      </c>
      <c r="E706">
        <v>-108.55982439100001</v>
      </c>
      <c r="F706">
        <v>-108.4219778339</v>
      </c>
      <c r="G706">
        <v>-108.22098468030001</v>
      </c>
      <c r="H706">
        <v>-108.22098467950001</v>
      </c>
      <c r="I706">
        <v>-108.1749048903</v>
      </c>
      <c r="J706">
        <v>-108.0988752681</v>
      </c>
      <c r="K706">
        <v>-108.09887526759999</v>
      </c>
      <c r="L706">
        <v>0</v>
      </c>
    </row>
    <row r="707" spans="2:12" x14ac:dyDescent="0.25">
      <c r="B707">
        <v>1.59</v>
      </c>
      <c r="C707">
        <v>0.1214829702</v>
      </c>
      <c r="D707">
        <v>0.90534267570000004</v>
      </c>
      <c r="E707">
        <v>-108.55275423649999</v>
      </c>
      <c r="F707">
        <v>-108.4210258845</v>
      </c>
      <c r="G707">
        <v>-108.2155342026</v>
      </c>
      <c r="H707">
        <v>-108.2155342026</v>
      </c>
      <c r="I707">
        <v>-108.1737249804</v>
      </c>
      <c r="J707">
        <v>-108.09193318609999</v>
      </c>
      <c r="K707">
        <v>-108.09193318609999</v>
      </c>
      <c r="L707">
        <v>0</v>
      </c>
    </row>
    <row r="708" spans="2:12" x14ac:dyDescent="0.25">
      <c r="B708">
        <v>1.58</v>
      </c>
      <c r="C708">
        <v>0.12721577940000001</v>
      </c>
      <c r="D708">
        <v>0.90459738180000004</v>
      </c>
      <c r="E708">
        <v>-108.5454600468</v>
      </c>
      <c r="F708">
        <v>-108.4199868657</v>
      </c>
      <c r="G708">
        <v>-108.2098791232</v>
      </c>
      <c r="H708">
        <v>-108.2098791232</v>
      </c>
      <c r="I708">
        <v>-108.17254718789999</v>
      </c>
      <c r="J708">
        <v>-108.08539098839999</v>
      </c>
      <c r="K708">
        <v>-108.08539098830001</v>
      </c>
      <c r="L708">
        <v>0</v>
      </c>
    </row>
    <row r="709" spans="2:12" x14ac:dyDescent="0.25">
      <c r="B709">
        <v>1.57</v>
      </c>
      <c r="C709">
        <v>0.13305734950000001</v>
      </c>
      <c r="D709">
        <v>0.90388956460000003</v>
      </c>
      <c r="E709">
        <v>-108.5379350473</v>
      </c>
      <c r="F709">
        <v>-108.41885658930001</v>
      </c>
      <c r="G709">
        <v>-108.2040124033</v>
      </c>
      <c r="H709">
        <v>-108.2040124032</v>
      </c>
      <c r="I709">
        <v>-108.1713663827</v>
      </c>
      <c r="J709">
        <v>-108.080263691</v>
      </c>
      <c r="K709">
        <v>-108.0802636909</v>
      </c>
      <c r="L709">
        <v>0</v>
      </c>
    </row>
    <row r="710" spans="2:12" x14ac:dyDescent="0.25">
      <c r="B710">
        <v>1.56</v>
      </c>
      <c r="C710">
        <v>0.13901543390000001</v>
      </c>
      <c r="D710">
        <v>0.90322268490000002</v>
      </c>
      <c r="E710">
        <v>-108.53017229789999</v>
      </c>
      <c r="F710">
        <v>-108.4176305948</v>
      </c>
      <c r="G710">
        <v>-108.1979267526</v>
      </c>
      <c r="H710">
        <v>-108.1979267522</v>
      </c>
      <c r="I710">
        <v>-108.17017769340001</v>
      </c>
      <c r="J710">
        <v>-108.0780319653</v>
      </c>
      <c r="K710">
        <v>-108.0780319644</v>
      </c>
      <c r="L710">
        <v>0</v>
      </c>
    </row>
    <row r="711" spans="2:12" x14ac:dyDescent="0.25">
      <c r="B711">
        <v>1.55</v>
      </c>
      <c r="C711">
        <v>0.14508831580000001</v>
      </c>
      <c r="D711">
        <v>0.90259998559999999</v>
      </c>
      <c r="E711">
        <v>-108.5221646924</v>
      </c>
      <c r="F711">
        <v>-108.41630421390001</v>
      </c>
      <c r="G711">
        <v>-108.19161464370001</v>
      </c>
      <c r="H711">
        <v>-108.19161464370001</v>
      </c>
      <c r="I711">
        <v>-108.1689765372</v>
      </c>
      <c r="J711">
        <v>-108.07817788440001</v>
      </c>
      <c r="K711">
        <v>-108.07817788440001</v>
      </c>
      <c r="L711">
        <v>0</v>
      </c>
    </row>
    <row r="712" spans="2:12" x14ac:dyDescent="0.25">
      <c r="B712">
        <v>1.54</v>
      </c>
      <c r="C712">
        <v>0.15127735640000001</v>
      </c>
      <c r="D712">
        <v>0.90202520649999995</v>
      </c>
      <c r="E712">
        <v>-108.51390495859999</v>
      </c>
      <c r="F712">
        <v>-108.414872526</v>
      </c>
      <c r="G712">
        <v>-108.1850683147</v>
      </c>
      <c r="H712">
        <v>-108.1850683146</v>
      </c>
      <c r="I712">
        <v>-108.16775839349999</v>
      </c>
      <c r="J712">
        <v>-108.0793174894</v>
      </c>
      <c r="K712">
        <v>-108.0793174888</v>
      </c>
      <c r="L712">
        <v>0</v>
      </c>
    </row>
    <row r="713" spans="2:12" x14ac:dyDescent="0.25">
      <c r="B713">
        <v>1.53</v>
      </c>
      <c r="C713">
        <v>0.15758237310000001</v>
      </c>
      <c r="D713">
        <v>0.90150267490000002</v>
      </c>
      <c r="E713">
        <v>-108.5053856617</v>
      </c>
      <c r="F713">
        <v>-108.4133303819</v>
      </c>
      <c r="G713">
        <v>-108.1782798103</v>
      </c>
      <c r="H713">
        <v>-108.1782798103</v>
      </c>
      <c r="I713">
        <v>-108.1665175996</v>
      </c>
      <c r="J713">
        <v>-108.080837269</v>
      </c>
      <c r="K713">
        <v>-108.080837269</v>
      </c>
      <c r="L713">
        <v>0</v>
      </c>
    </row>
    <row r="714" spans="2:12" x14ac:dyDescent="0.25">
      <c r="B714">
        <v>1.52</v>
      </c>
      <c r="C714">
        <v>0.16400343989999999</v>
      </c>
      <c r="D714">
        <v>0.90103674990000004</v>
      </c>
      <c r="E714">
        <v>-108.49659920809999</v>
      </c>
      <c r="F714">
        <v>-108.4116723676</v>
      </c>
      <c r="G714">
        <v>-108.1712409462</v>
      </c>
      <c r="H714">
        <v>-108.1712409461</v>
      </c>
      <c r="I714">
        <v>-108.1652486008</v>
      </c>
      <c r="J714">
        <v>-108.08252054490001</v>
      </c>
      <c r="K714">
        <v>-108.0825205447</v>
      </c>
      <c r="L714">
        <v>0</v>
      </c>
    </row>
    <row r="715" spans="2:12" x14ac:dyDescent="0.25">
      <c r="B715">
        <v>1.51</v>
      </c>
      <c r="C715">
        <v>0.17054273519999999</v>
      </c>
      <c r="D715">
        <v>0.90063400530000004</v>
      </c>
      <c r="E715">
        <v>-108.4875378489</v>
      </c>
      <c r="F715">
        <v>-108.4098927948</v>
      </c>
      <c r="G715">
        <v>-108.1639442999</v>
      </c>
      <c r="H715">
        <v>-108.1639433496</v>
      </c>
      <c r="I715">
        <v>-108.16394328059999</v>
      </c>
      <c r="J715">
        <v>-108.0842776266</v>
      </c>
      <c r="K715">
        <v>-108.08427761980001</v>
      </c>
      <c r="L715">
        <v>0</v>
      </c>
    </row>
    <row r="716" spans="2:12" x14ac:dyDescent="0.25">
      <c r="B716">
        <v>1.5</v>
      </c>
      <c r="C716">
        <v>0.17719235650000001</v>
      </c>
      <c r="D716">
        <v>0.90029504010000005</v>
      </c>
      <c r="E716">
        <v>-108.4781936925</v>
      </c>
      <c r="F716">
        <v>-108.4079856378</v>
      </c>
      <c r="G716">
        <v>-108.1626019057</v>
      </c>
      <c r="H716">
        <v>-108.1563782644</v>
      </c>
      <c r="I716">
        <v>-108.1563782641</v>
      </c>
      <c r="J716">
        <v>-108.086068814</v>
      </c>
      <c r="K716">
        <v>-108.086068813</v>
      </c>
      <c r="L716">
        <v>0</v>
      </c>
    </row>
    <row r="717" spans="2:12" x14ac:dyDescent="0.25">
      <c r="B717">
        <v>1.49</v>
      </c>
      <c r="C717">
        <v>0.18395581790000001</v>
      </c>
      <c r="D717">
        <v>0.90002927899999996</v>
      </c>
      <c r="E717">
        <v>-108.4685587024</v>
      </c>
      <c r="F717">
        <v>-108.40594466669999</v>
      </c>
      <c r="G717">
        <v>-108.16121049429999</v>
      </c>
      <c r="H717">
        <v>-108.148537031</v>
      </c>
      <c r="I717">
        <v>-108.14853703030001</v>
      </c>
      <c r="J717">
        <v>-108.0878657602</v>
      </c>
      <c r="K717">
        <v>-108.0878657574</v>
      </c>
      <c r="L717">
        <v>0</v>
      </c>
    </row>
    <row r="718" spans="2:12" x14ac:dyDescent="0.25">
      <c r="B718">
        <v>1.48</v>
      </c>
      <c r="C718">
        <v>0.1908354709</v>
      </c>
      <c r="D718">
        <v>0.89984443380000001</v>
      </c>
      <c r="E718">
        <v>-108.4586247216</v>
      </c>
      <c r="F718">
        <v>-108.4037632431</v>
      </c>
      <c r="G718">
        <v>-108.1597636736</v>
      </c>
      <c r="H718">
        <v>-108.1404105514</v>
      </c>
      <c r="I718">
        <v>-108.1404105511</v>
      </c>
      <c r="J718">
        <v>-108.08965134090001</v>
      </c>
      <c r="K718">
        <v>-108.0896513399</v>
      </c>
      <c r="L718">
        <v>0</v>
      </c>
    </row>
    <row r="719" spans="2:12" x14ac:dyDescent="0.25">
      <c r="B719">
        <v>1.47</v>
      </c>
      <c r="C719">
        <v>0.19782327189999999</v>
      </c>
      <c r="D719">
        <v>0.89974467950000003</v>
      </c>
      <c r="E719">
        <v>-108.4483834678</v>
      </c>
      <c r="F719">
        <v>-108.4014343961</v>
      </c>
      <c r="G719">
        <v>-108.1582539481</v>
      </c>
      <c r="H719">
        <v>-108.1319896206</v>
      </c>
      <c r="I719">
        <v>-108.13198962049999</v>
      </c>
      <c r="J719">
        <v>-108.0914151528</v>
      </c>
      <c r="K719">
        <v>-108.0914151521</v>
      </c>
      <c r="L719">
        <v>0</v>
      </c>
    </row>
    <row r="720" spans="2:12" x14ac:dyDescent="0.25">
      <c r="B720">
        <v>1.46</v>
      </c>
      <c r="C720">
        <v>0.20491811979999999</v>
      </c>
      <c r="D720">
        <v>0.89973595890000002</v>
      </c>
      <c r="E720">
        <v>-108.4378265726</v>
      </c>
      <c r="F720">
        <v>-108.39895073690001</v>
      </c>
      <c r="G720">
        <v>-108.15667627089999</v>
      </c>
      <c r="H720">
        <v>-108.12326464580001</v>
      </c>
      <c r="I720">
        <v>-108.1232646457</v>
      </c>
      <c r="J720">
        <v>-108.0931478503</v>
      </c>
      <c r="K720">
        <v>-108.09314784999999</v>
      </c>
      <c r="L720">
        <v>0</v>
      </c>
    </row>
    <row r="721" spans="2:12" x14ac:dyDescent="0.25">
      <c r="B721">
        <v>1.45</v>
      </c>
      <c r="C721">
        <v>0.2121173667</v>
      </c>
      <c r="D721">
        <v>0.89982947390000001</v>
      </c>
      <c r="E721">
        <v>-108.42694557519999</v>
      </c>
      <c r="F721">
        <v>-108.3963046123</v>
      </c>
      <c r="G721">
        <v>-108.15501856900001</v>
      </c>
      <c r="H721">
        <v>-108.1142262539</v>
      </c>
      <c r="I721">
        <v>-108.1142262537</v>
      </c>
      <c r="J721">
        <v>-108.0948382274</v>
      </c>
      <c r="K721">
        <v>-108.09483822599999</v>
      </c>
      <c r="L721">
        <v>0</v>
      </c>
    </row>
    <row r="722" spans="2:12" x14ac:dyDescent="0.25">
      <c r="B722">
        <v>1.44</v>
      </c>
      <c r="C722">
        <v>0.2194182811</v>
      </c>
      <c r="D722">
        <v>0.900031374</v>
      </c>
      <c r="E722">
        <v>-108.4157319692</v>
      </c>
      <c r="F722">
        <v>-108.3934878278</v>
      </c>
      <c r="G722">
        <v>-108.1532750919</v>
      </c>
      <c r="H722">
        <v>-108.10486449210001</v>
      </c>
      <c r="I722">
        <v>-108.1048644919</v>
      </c>
      <c r="J722">
        <v>-108.0964786058</v>
      </c>
      <c r="K722">
        <v>-108.09647860450001</v>
      </c>
      <c r="L722">
        <v>0</v>
      </c>
    </row>
    <row r="723" spans="2:12" x14ac:dyDescent="0.25">
      <c r="B723">
        <v>1.43</v>
      </c>
      <c r="C723">
        <v>0.2268148338</v>
      </c>
      <c r="D723">
        <v>0.90035335039999997</v>
      </c>
      <c r="E723">
        <v>-108.4041772132</v>
      </c>
      <c r="F723">
        <v>-108.3904918628</v>
      </c>
      <c r="G723">
        <v>-108.151434833</v>
      </c>
      <c r="H723">
        <v>-108.098059603</v>
      </c>
      <c r="I723">
        <v>-108.0980596024</v>
      </c>
      <c r="J723">
        <v>-108.0951696499</v>
      </c>
      <c r="K723">
        <v>-108.0951696497</v>
      </c>
      <c r="L723">
        <v>0</v>
      </c>
    </row>
    <row r="724" spans="2:12" x14ac:dyDescent="0.25">
      <c r="B724">
        <v>1.42</v>
      </c>
      <c r="C724">
        <v>0.23429967709999999</v>
      </c>
      <c r="D724">
        <v>0.90080279330000002</v>
      </c>
      <c r="E724">
        <v>-108.3922727673</v>
      </c>
      <c r="F724">
        <v>-108.38730768009999</v>
      </c>
      <c r="G724">
        <v>-108.1494872379</v>
      </c>
      <c r="H724">
        <v>-108.0995719655</v>
      </c>
      <c r="I724">
        <v>-108.0995719623</v>
      </c>
      <c r="J724">
        <v>-108.0851318102</v>
      </c>
      <c r="K724">
        <v>-108.0851318094</v>
      </c>
      <c r="L724">
        <v>0</v>
      </c>
    </row>
    <row r="725" spans="2:12" x14ac:dyDescent="0.25">
      <c r="B725">
        <v>1.41</v>
      </c>
      <c r="C725">
        <v>0.2418687588</v>
      </c>
      <c r="D725">
        <v>0.90139246269999995</v>
      </c>
      <c r="E725">
        <v>-108.3800101371</v>
      </c>
      <c r="F725">
        <v>-108.38392575659999</v>
      </c>
      <c r="G725">
        <v>-108.14742390479999</v>
      </c>
      <c r="H725">
        <v>-108.10100751829999</v>
      </c>
      <c r="I725">
        <v>-108.10100751829999</v>
      </c>
      <c r="J725">
        <v>-108.0747409104</v>
      </c>
      <c r="K725">
        <v>-108.0747409104</v>
      </c>
      <c r="L725">
        <v>0</v>
      </c>
    </row>
    <row r="726" spans="2:12" x14ac:dyDescent="0.25">
      <c r="B726">
        <v>1.4</v>
      </c>
      <c r="C726">
        <v>0.24951686670000001</v>
      </c>
      <c r="D726">
        <v>0.90213443510000002</v>
      </c>
      <c r="E726">
        <v>-108.3673809111</v>
      </c>
      <c r="F726">
        <v>-108.3803360571</v>
      </c>
      <c r="G726">
        <v>-108.1452346642</v>
      </c>
      <c r="H726">
        <v>-108.1023571866</v>
      </c>
      <c r="I726">
        <v>-108.1023571866</v>
      </c>
      <c r="J726">
        <v>-108.0639869645</v>
      </c>
      <c r="K726">
        <v>-108.0639869645</v>
      </c>
      <c r="L726">
        <v>0</v>
      </c>
    </row>
    <row r="727" spans="2:12" x14ac:dyDescent="0.25">
      <c r="B727">
        <v>1.39</v>
      </c>
      <c r="C727">
        <v>0.25723036290000001</v>
      </c>
      <c r="D727">
        <v>0.90303964550000004</v>
      </c>
      <c r="E727">
        <v>-108.3543768129</v>
      </c>
      <c r="F727">
        <v>-108.3765280171</v>
      </c>
      <c r="G727">
        <v>-108.14290699990001</v>
      </c>
      <c r="H727">
        <v>-108.1036102929</v>
      </c>
      <c r="I727">
        <v>-108.10361029240001</v>
      </c>
      <c r="J727">
        <v>-108.0528601765</v>
      </c>
      <c r="K727">
        <v>-108.0528601764</v>
      </c>
      <c r="L727">
        <v>0</v>
      </c>
    </row>
    <row r="728" spans="2:12" x14ac:dyDescent="0.25">
      <c r="B728">
        <v>1.38</v>
      </c>
      <c r="C728">
        <v>0.26500286940000001</v>
      </c>
      <c r="D728">
        <v>0.90412456799999996</v>
      </c>
      <c r="E728">
        <v>-108.3409897662</v>
      </c>
      <c r="F728">
        <v>-108.3724904764</v>
      </c>
      <c r="G728">
        <v>-108.1404286092</v>
      </c>
      <c r="H728">
        <v>-108.1047556905</v>
      </c>
      <c r="I728">
        <v>-108.1047556905</v>
      </c>
      <c r="J728">
        <v>-108.04135089170001</v>
      </c>
      <c r="K728">
        <v>-108.04135089170001</v>
      </c>
      <c r="L728">
        <v>0</v>
      </c>
    </row>
    <row r="729" spans="2:12" x14ac:dyDescent="0.25">
      <c r="B729">
        <v>1.37</v>
      </c>
      <c r="C729">
        <v>0.27282134650000001</v>
      </c>
      <c r="D729">
        <v>0.90540265949999998</v>
      </c>
      <c r="E729">
        <v>-108.32721195400001</v>
      </c>
      <c r="F729">
        <v>-108.36821167559999</v>
      </c>
      <c r="G729">
        <v>-108.137788789</v>
      </c>
      <c r="H729">
        <v>-108.10578396219999</v>
      </c>
      <c r="I729">
        <v>-108.10578396210001</v>
      </c>
      <c r="J729">
        <v>-108.0294496832</v>
      </c>
      <c r="K729">
        <v>-108.0294496832</v>
      </c>
      <c r="L729">
        <v>0</v>
      </c>
    </row>
    <row r="730" spans="2:12" x14ac:dyDescent="0.25">
      <c r="B730">
        <v>1.36</v>
      </c>
      <c r="C730">
        <v>0.28067623549999998</v>
      </c>
      <c r="D730">
        <v>0.90688895439999995</v>
      </c>
      <c r="E730">
        <v>-108.31303590429999</v>
      </c>
      <c r="F730">
        <v>-108.3636792571</v>
      </c>
      <c r="G730">
        <v>-108.13497483970001</v>
      </c>
      <c r="H730">
        <v>-108.10668303750001</v>
      </c>
      <c r="I730">
        <v>-108.1066830374</v>
      </c>
      <c r="J730">
        <v>-108.0171476535</v>
      </c>
      <c r="K730">
        <v>-108.0171476535</v>
      </c>
      <c r="L730">
        <v>0</v>
      </c>
    </row>
    <row r="731" spans="2:12" x14ac:dyDescent="0.25">
      <c r="B731">
        <v>1.35</v>
      </c>
      <c r="C731">
        <v>0.28854978749999999</v>
      </c>
      <c r="D731">
        <v>0.90860440760000005</v>
      </c>
      <c r="E731">
        <v>-108.29845458440001</v>
      </c>
      <c r="F731">
        <v>-108.3588801146</v>
      </c>
      <c r="G731">
        <v>-108.1319717711</v>
      </c>
      <c r="H731">
        <v>-108.107439454</v>
      </c>
      <c r="I731">
        <v>-108.1074394532</v>
      </c>
      <c r="J731">
        <v>-108.0044366612</v>
      </c>
      <c r="K731">
        <v>-108.0044366612</v>
      </c>
      <c r="L731">
        <v>0</v>
      </c>
    </row>
    <row r="732" spans="2:12" x14ac:dyDescent="0.25">
      <c r="B732">
        <v>1.34</v>
      </c>
      <c r="C732">
        <v>0.29642841209999998</v>
      </c>
      <c r="D732">
        <v>0.91056490680000002</v>
      </c>
      <c r="E732">
        <v>-108.2834614815</v>
      </c>
      <c r="F732">
        <v>-108.353800478</v>
      </c>
      <c r="G732">
        <v>-108.12876633880001</v>
      </c>
      <c r="H732">
        <v>-108.10804103540001</v>
      </c>
      <c r="I732">
        <v>-108.1080410353</v>
      </c>
      <c r="J732">
        <v>-107.9913094165</v>
      </c>
      <c r="K732">
        <v>-107.9913094164</v>
      </c>
      <c r="L732">
        <v>0</v>
      </c>
    </row>
    <row r="733" spans="2:12" x14ac:dyDescent="0.25">
      <c r="B733">
        <v>1.33</v>
      </c>
      <c r="C733">
        <v>0.30429362450000003</v>
      </c>
      <c r="D733">
        <v>0.91279244439999996</v>
      </c>
      <c r="E733">
        <v>-108.26805073929999</v>
      </c>
      <c r="F733">
        <v>-108.34842582189999</v>
      </c>
      <c r="G733">
        <v>-108.1253437558</v>
      </c>
      <c r="H733">
        <v>-108.10847343019999</v>
      </c>
      <c r="I733">
        <v>-108.10847343019999</v>
      </c>
      <c r="J733">
        <v>-107.9777599801</v>
      </c>
      <c r="K733">
        <v>-107.9777599801</v>
      </c>
      <c r="L733">
        <v>0</v>
      </c>
    </row>
    <row r="734" spans="2:12" x14ac:dyDescent="0.25">
      <c r="B734">
        <v>1.32</v>
      </c>
      <c r="C734">
        <v>0.31212856770000003</v>
      </c>
      <c r="D734">
        <v>0.91530641479999997</v>
      </c>
      <c r="E734">
        <v>-108.2522172617</v>
      </c>
      <c r="F734">
        <v>-108.34274088390001</v>
      </c>
      <c r="G734">
        <v>-108.1216892516</v>
      </c>
      <c r="H734">
        <v>-108.1087224808</v>
      </c>
      <c r="I734">
        <v>-108.1087224807</v>
      </c>
      <c r="J734">
        <v>-107.9637842338</v>
      </c>
      <c r="K734">
        <v>-107.9637842338</v>
      </c>
      <c r="L734">
        <v>0</v>
      </c>
    </row>
    <row r="735" spans="2:12" x14ac:dyDescent="0.25">
      <c r="B735">
        <v>1.31</v>
      </c>
      <c r="C735">
        <v>0.31991204179999999</v>
      </c>
      <c r="D735">
        <v>0.91812998450000005</v>
      </c>
      <c r="E735">
        <v>-108.2359568623</v>
      </c>
      <c r="F735">
        <v>-108.33672957749999</v>
      </c>
      <c r="G735">
        <v>-108.11778723090001</v>
      </c>
      <c r="H735">
        <v>-108.1087724348</v>
      </c>
      <c r="I735">
        <v>-108.10877243349999</v>
      </c>
      <c r="J735">
        <v>-107.9493805388</v>
      </c>
      <c r="K735">
        <v>-107.9493805388</v>
      </c>
      <c r="L735">
        <v>0</v>
      </c>
    </row>
    <row r="736" spans="2:12" x14ac:dyDescent="0.25">
      <c r="B736">
        <v>1.3</v>
      </c>
      <c r="C736">
        <v>0.3276209705</v>
      </c>
      <c r="D736">
        <v>0.92128762829999999</v>
      </c>
      <c r="E736">
        <v>-108.2192664104</v>
      </c>
      <c r="F736">
        <v>-108.3303749287</v>
      </c>
      <c r="G736">
        <v>-108.1136192738</v>
      </c>
      <c r="H736">
        <v>-108.10860554760001</v>
      </c>
      <c r="I736">
        <v>-108.1086055472</v>
      </c>
      <c r="J736">
        <v>-107.9345508846</v>
      </c>
      <c r="K736">
        <v>-107.9345508845</v>
      </c>
      <c r="L736">
        <v>0</v>
      </c>
    </row>
    <row r="737" spans="2:12" x14ac:dyDescent="0.25">
      <c r="B737">
        <v>1.29</v>
      </c>
      <c r="C737">
        <v>0.33523013190000001</v>
      </c>
      <c r="D737">
        <v>0.92119485410000002</v>
      </c>
      <c r="E737">
        <v>-108.2021439712</v>
      </c>
      <c r="F737">
        <v>-108.3236591208</v>
      </c>
      <c r="G737">
        <v>-108.10916801809999</v>
      </c>
      <c r="H737">
        <v>-108.10820456090001</v>
      </c>
      <c r="I737">
        <v>-108.10820456090001</v>
      </c>
      <c r="J737">
        <v>-107.91930204889999</v>
      </c>
      <c r="K737">
        <v>-107.91930204889999</v>
      </c>
      <c r="L737">
        <v>0</v>
      </c>
    </row>
    <row r="738" spans="2:12" x14ac:dyDescent="0.25">
      <c r="B738">
        <v>1.28</v>
      </c>
      <c r="C738">
        <v>0.34272007989999997</v>
      </c>
      <c r="D738">
        <v>0.91486509540000005</v>
      </c>
      <c r="E738">
        <v>-108.18458896049999</v>
      </c>
      <c r="F738">
        <v>-108.31656374640001</v>
      </c>
      <c r="G738">
        <v>-108.1075512626</v>
      </c>
      <c r="H738">
        <v>-108.1075512625</v>
      </c>
      <c r="I738">
        <v>-108.1044179383</v>
      </c>
      <c r="J738">
        <v>-107.90364743249999</v>
      </c>
      <c r="K738">
        <v>-107.90364743249999</v>
      </c>
      <c r="L738">
        <v>0</v>
      </c>
    </row>
    <row r="739" spans="2:12" x14ac:dyDescent="0.25">
      <c r="B739">
        <v>1.27</v>
      </c>
      <c r="C739">
        <v>0.35005557539999999</v>
      </c>
      <c r="D739">
        <v>0.90834320729999996</v>
      </c>
      <c r="E739">
        <v>-108.1666023109</v>
      </c>
      <c r="F739">
        <v>-108.3090688642</v>
      </c>
      <c r="G739">
        <v>-108.1066234785</v>
      </c>
      <c r="H739">
        <v>-108.1066234785</v>
      </c>
      <c r="I739">
        <v>-108.0993465218</v>
      </c>
      <c r="J739">
        <v>-107.88761031600001</v>
      </c>
      <c r="K739">
        <v>-107.88761031600001</v>
      </c>
      <c r="L739">
        <v>0</v>
      </c>
    </row>
    <row r="740" spans="2:12" x14ac:dyDescent="0.25">
      <c r="B740">
        <v>1.26</v>
      </c>
      <c r="C740">
        <v>0.35721803479999997</v>
      </c>
      <c r="D740">
        <v>0.90163092850000004</v>
      </c>
      <c r="E740">
        <v>-108.1481865649</v>
      </c>
      <c r="F740">
        <v>-108.30115446640001</v>
      </c>
      <c r="G740">
        <v>-108.10540141910001</v>
      </c>
      <c r="H740">
        <v>-108.105401419</v>
      </c>
      <c r="I740">
        <v>-108.0939370672</v>
      </c>
      <c r="J740">
        <v>-107.8712275736</v>
      </c>
      <c r="K740">
        <v>-107.8712275736</v>
      </c>
      <c r="L740">
        <v>0</v>
      </c>
    </row>
    <row r="741" spans="2:12" x14ac:dyDescent="0.25">
      <c r="B741">
        <v>1.25</v>
      </c>
      <c r="C741">
        <v>0.36418249120000001</v>
      </c>
      <c r="D741">
        <v>0.8947291946</v>
      </c>
      <c r="E741">
        <v>-108.1293460002</v>
      </c>
      <c r="F741">
        <v>-108.2927994113</v>
      </c>
      <c r="G741">
        <v>-108.1038619057</v>
      </c>
      <c r="H741">
        <v>-108.1038619056</v>
      </c>
      <c r="I741">
        <v>-108.08816889560001</v>
      </c>
      <c r="J741">
        <v>-107.8545555808</v>
      </c>
      <c r="K741">
        <v>-107.85455558069999</v>
      </c>
      <c r="L741">
        <v>0</v>
      </c>
    </row>
    <row r="742" spans="2:12" x14ac:dyDescent="0.25">
      <c r="B742">
        <v>1.24</v>
      </c>
      <c r="C742">
        <v>0.37091748289999998</v>
      </c>
      <c r="D742">
        <v>0.88763596330000005</v>
      </c>
      <c r="E742">
        <v>-108.11008664889999</v>
      </c>
      <c r="F742">
        <v>-108.28398133589999</v>
      </c>
      <c r="G742">
        <v>-108.10197958729999</v>
      </c>
      <c r="H742">
        <v>-108.10197958720001</v>
      </c>
      <c r="I742">
        <v>-108.0820197712</v>
      </c>
      <c r="J742">
        <v>-107.8376771372</v>
      </c>
      <c r="K742">
        <v>-107.8376771372</v>
      </c>
      <c r="L742">
        <v>0</v>
      </c>
    </row>
    <row r="743" spans="2:12" x14ac:dyDescent="0.25">
      <c r="B743">
        <v>1.23</v>
      </c>
      <c r="C743">
        <v>0.37740434430000003</v>
      </c>
      <c r="D743">
        <v>0.88035475360000004</v>
      </c>
      <c r="E743">
        <v>-108.0904162538</v>
      </c>
      <c r="F743">
        <v>-108.2746777126</v>
      </c>
      <c r="G743">
        <v>-108.0997286283</v>
      </c>
      <c r="H743">
        <v>-108.09972862790001</v>
      </c>
      <c r="I743">
        <v>-108.075468348</v>
      </c>
      <c r="J743">
        <v>-107.8207094041</v>
      </c>
      <c r="K743">
        <v>-107.8207094038</v>
      </c>
      <c r="L743">
        <v>0</v>
      </c>
    </row>
    <row r="744" spans="2:12" x14ac:dyDescent="0.25">
      <c r="B744">
        <v>1.22</v>
      </c>
      <c r="C744">
        <v>0.38362139360000003</v>
      </c>
      <c r="D744">
        <v>0.87288672609999995</v>
      </c>
      <c r="E744">
        <v>-108.0703441374</v>
      </c>
      <c r="F744">
        <v>-108.2648649504</v>
      </c>
      <c r="G744">
        <v>-108.09708152890001</v>
      </c>
      <c r="H744">
        <v>-108.0970815288</v>
      </c>
      <c r="I744">
        <v>-108.06849208129999</v>
      </c>
      <c r="J744">
        <v>-107.8038059392</v>
      </c>
      <c r="K744">
        <v>-107.8038059392</v>
      </c>
      <c r="L744">
        <v>0</v>
      </c>
    </row>
    <row r="745" spans="2:12" x14ac:dyDescent="0.25">
      <c r="B745">
        <v>1.21</v>
      </c>
      <c r="C745">
        <v>0.38955349970000003</v>
      </c>
      <c r="D745">
        <v>0.86523886449999998</v>
      </c>
      <c r="E745">
        <v>-108.0498808506</v>
      </c>
      <c r="F745">
        <v>-108.25451892629999</v>
      </c>
      <c r="G745">
        <v>-108.0940090576</v>
      </c>
      <c r="H745">
        <v>-108.0940090576</v>
      </c>
      <c r="I745">
        <v>-108.061067263</v>
      </c>
      <c r="J745">
        <v>-107.78714288810001</v>
      </c>
      <c r="K745">
        <v>-107.78714288810001</v>
      </c>
      <c r="L745">
        <v>0</v>
      </c>
    </row>
    <row r="746" spans="2:12" x14ac:dyDescent="0.25">
      <c r="B746">
        <v>1.2</v>
      </c>
      <c r="C746">
        <v>0.39519565969999998</v>
      </c>
      <c r="D746">
        <v>0.85742527170000005</v>
      </c>
      <c r="E746">
        <v>-108.0290377381</v>
      </c>
      <c r="F746">
        <v>-108.2436152531</v>
      </c>
      <c r="G746">
        <v>-108.0904789774</v>
      </c>
      <c r="H746">
        <v>-108.0904789774</v>
      </c>
      <c r="I746">
        <v>-108.0531696404</v>
      </c>
      <c r="J746">
        <v>-107.77087389960001</v>
      </c>
      <c r="K746">
        <v>-107.7708738995</v>
      </c>
      <c r="L746">
        <v>0</v>
      </c>
    </row>
    <row r="747" spans="2:12" x14ac:dyDescent="0.25">
      <c r="B747">
        <v>1.19</v>
      </c>
      <c r="C747">
        <v>0.40054027990000002</v>
      </c>
      <c r="D747">
        <v>0.84945617900000003</v>
      </c>
      <c r="E747">
        <v>-108.00782615439999</v>
      </c>
      <c r="F747">
        <v>-108.2321247543</v>
      </c>
      <c r="G747">
        <v>-108.08645788050001</v>
      </c>
      <c r="H747">
        <v>-108.08645788050001</v>
      </c>
      <c r="I747">
        <v>-108.0447709386</v>
      </c>
      <c r="J747">
        <v>-107.7550628261</v>
      </c>
      <c r="K747">
        <v>-107.7550628261</v>
      </c>
      <c r="L747">
        <v>0</v>
      </c>
    </row>
    <row r="748" spans="2:12" x14ac:dyDescent="0.25">
      <c r="B748">
        <v>1.18</v>
      </c>
      <c r="C748">
        <v>0.4055970418</v>
      </c>
      <c r="D748">
        <v>0.84135999819999996</v>
      </c>
      <c r="E748">
        <v>-107.9862568481</v>
      </c>
      <c r="F748">
        <v>-108.22003228120001</v>
      </c>
      <c r="G748">
        <v>-108.08191600329999</v>
      </c>
      <c r="H748">
        <v>-108.08191600329999</v>
      </c>
      <c r="I748">
        <v>-108.0358493247</v>
      </c>
      <c r="J748">
        <v>-107.7396477269</v>
      </c>
      <c r="K748">
        <v>-107.7396477269</v>
      </c>
      <c r="L748">
        <v>0</v>
      </c>
    </row>
    <row r="749" spans="2:12" x14ac:dyDescent="0.25">
      <c r="B749">
        <v>1.17</v>
      </c>
      <c r="C749">
        <v>0.41037047069999999</v>
      </c>
      <c r="D749">
        <v>0.83315961019999996</v>
      </c>
      <c r="E749">
        <v>-107.9643382715</v>
      </c>
      <c r="F749">
        <v>-108.20730051779999</v>
      </c>
      <c r="G749">
        <v>-108.07681056769999</v>
      </c>
      <c r="H749">
        <v>-108.07681056760001</v>
      </c>
      <c r="I749">
        <v>-108.0263703371</v>
      </c>
      <c r="J749">
        <v>-107.7244421478</v>
      </c>
      <c r="K749">
        <v>-107.7244421467</v>
      </c>
      <c r="L749">
        <v>0</v>
      </c>
    </row>
    <row r="750" spans="2:12" x14ac:dyDescent="0.25">
      <c r="B750">
        <v>1.1599999999999999</v>
      </c>
      <c r="C750">
        <v>0.41488158889999999</v>
      </c>
      <c r="D750">
        <v>0.82488949899999997</v>
      </c>
      <c r="E750">
        <v>-107.94207585940001</v>
      </c>
      <c r="F750">
        <v>-108.1939050416</v>
      </c>
      <c r="G750">
        <v>-108.071107142</v>
      </c>
      <c r="H750">
        <v>-108.0711071396</v>
      </c>
      <c r="I750">
        <v>-108.0163036472</v>
      </c>
      <c r="J750">
        <v>-107.70922368159999</v>
      </c>
      <c r="K750">
        <v>-107.7092236785</v>
      </c>
      <c r="L750">
        <v>0</v>
      </c>
    </row>
    <row r="751" spans="2:12" x14ac:dyDescent="0.25">
      <c r="B751">
        <v>1.1499999999999999</v>
      </c>
      <c r="C751">
        <v>0.41915003280000002</v>
      </c>
      <c r="D751">
        <v>0.81658949970000005</v>
      </c>
      <c r="E751">
        <v>-107.9194703749</v>
      </c>
      <c r="F751">
        <v>-108.1798166935</v>
      </c>
      <c r="G751">
        <v>-108.0647656396</v>
      </c>
      <c r="H751">
        <v>-108.064765639</v>
      </c>
      <c r="I751">
        <v>-108.00561542</v>
      </c>
      <c r="J751">
        <v>-107.693774713</v>
      </c>
      <c r="K751">
        <v>-107.69377471289999</v>
      </c>
      <c r="L751">
        <v>0</v>
      </c>
    </row>
    <row r="752" spans="2:12" x14ac:dyDescent="0.25">
      <c r="B752">
        <v>1.1399999999999999</v>
      </c>
      <c r="C752">
        <v>0.4231995831</v>
      </c>
      <c r="D752">
        <v>0.80830282259999997</v>
      </c>
      <c r="E752">
        <v>-107.8965165975</v>
      </c>
      <c r="F752">
        <v>-108.16500440599999</v>
      </c>
      <c r="G752">
        <v>-108.05774606910001</v>
      </c>
      <c r="H752">
        <v>-108.05774606910001</v>
      </c>
      <c r="I752">
        <v>-107.9942688702</v>
      </c>
      <c r="J752">
        <v>-107.6779116271</v>
      </c>
      <c r="K752">
        <v>-107.6779116271</v>
      </c>
      <c r="L752">
        <v>0</v>
      </c>
    </row>
    <row r="753" spans="2:12" x14ac:dyDescent="0.25">
      <c r="B753">
        <v>1.1299999999999999</v>
      </c>
      <c r="C753">
        <v>0.42705182110000001</v>
      </c>
      <c r="D753">
        <v>0.80007448420000005</v>
      </c>
      <c r="E753">
        <v>-107.8732021039</v>
      </c>
      <c r="F753">
        <v>-108.1494347039</v>
      </c>
      <c r="G753">
        <v>-108.0500056938</v>
      </c>
      <c r="H753">
        <v>-108.0500056919</v>
      </c>
      <c r="I753">
        <v>-107.9822222458</v>
      </c>
      <c r="J753">
        <v>-107.66148408949999</v>
      </c>
      <c r="K753">
        <v>-107.66148408550001</v>
      </c>
      <c r="L753">
        <v>0</v>
      </c>
    </row>
    <row r="754" spans="2:12" x14ac:dyDescent="0.25">
      <c r="B754">
        <v>1.1200000000000001</v>
      </c>
      <c r="C754">
        <v>0.43072873960000002</v>
      </c>
      <c r="D754">
        <v>0.79194811480000005</v>
      </c>
      <c r="E754">
        <v>-107.8495062258</v>
      </c>
      <c r="F754">
        <v>-108.1330710383</v>
      </c>
      <c r="G754">
        <v>-108.0415027717</v>
      </c>
      <c r="H754">
        <v>-108.0415027192</v>
      </c>
      <c r="I754">
        <v>-107.9694333809</v>
      </c>
      <c r="J754">
        <v>-107.6443709662</v>
      </c>
      <c r="K754">
        <v>-107.6443707598</v>
      </c>
      <c r="L754">
        <v>0</v>
      </c>
    </row>
    <row r="755" spans="2:12" x14ac:dyDescent="0.25">
      <c r="B755">
        <v>1.1100000000000001</v>
      </c>
      <c r="C755">
        <v>0.4342466351</v>
      </c>
      <c r="D755">
        <v>0.78396643040000003</v>
      </c>
      <c r="E755">
        <v>-107.82539989209999</v>
      </c>
      <c r="F755">
        <v>-108.1158744807</v>
      </c>
      <c r="G755">
        <v>-108.0321928709</v>
      </c>
      <c r="H755">
        <v>-108.0321928549</v>
      </c>
      <c r="I755">
        <v>-107.9558548402</v>
      </c>
      <c r="J755">
        <v>-107.6264694897</v>
      </c>
      <c r="K755">
        <v>-107.6264694269</v>
      </c>
      <c r="L755">
        <v>0</v>
      </c>
    </row>
    <row r="756" spans="2:12" x14ac:dyDescent="0.25">
      <c r="B756">
        <v>1.1000000000000001</v>
      </c>
      <c r="C756">
        <v>0.43761659870000003</v>
      </c>
      <c r="D756">
        <v>0.77616480529999998</v>
      </c>
      <c r="E756">
        <v>-107.8008443157</v>
      </c>
      <c r="F756">
        <v>-108.09780126850001</v>
      </c>
      <c r="G756">
        <v>-108.0220297056</v>
      </c>
      <c r="H756">
        <v>-108.0220296973</v>
      </c>
      <c r="I756">
        <v>-107.9414345727</v>
      </c>
      <c r="J756">
        <v>-107.6076907102</v>
      </c>
      <c r="K756">
        <v>-107.6076906685</v>
      </c>
      <c r="L756">
        <v>0</v>
      </c>
    </row>
    <row r="757" spans="2:12" x14ac:dyDescent="0.25">
      <c r="B757">
        <v>1.0900000000000001</v>
      </c>
      <c r="C757">
        <v>0.44084668760000001</v>
      </c>
      <c r="D757">
        <v>0.76857299010000002</v>
      </c>
      <c r="E757">
        <v>-107.7757922075</v>
      </c>
      <c r="F757">
        <v>-108.07880421660001</v>
      </c>
      <c r="G757">
        <v>-108.0109671007</v>
      </c>
      <c r="H757">
        <v>-108.01096709940001</v>
      </c>
      <c r="I757">
        <v>-107.9261196697</v>
      </c>
      <c r="J757">
        <v>-107.5879554255</v>
      </c>
      <c r="K757">
        <v>-107.5879554229</v>
      </c>
      <c r="L757">
        <v>0</v>
      </c>
    </row>
    <row r="758" spans="2:12" x14ac:dyDescent="0.25">
      <c r="B758">
        <v>1.08</v>
      </c>
      <c r="C758">
        <v>0.44393746509999998</v>
      </c>
      <c r="D758">
        <v>0.7612143522</v>
      </c>
      <c r="E758">
        <v>-107.7501875801</v>
      </c>
      <c r="F758">
        <v>-108.0588324531</v>
      </c>
      <c r="G758">
        <v>-107.9989558602</v>
      </c>
      <c r="H758">
        <v>-107.9989558584</v>
      </c>
      <c r="I758">
        <v>-107.9098528487</v>
      </c>
      <c r="J758">
        <v>-107.5671891718</v>
      </c>
      <c r="K758">
        <v>-107.5671891691</v>
      </c>
      <c r="L758">
        <v>0</v>
      </c>
    </row>
    <row r="759" spans="2:12" x14ac:dyDescent="0.25">
      <c r="B759">
        <v>1.07</v>
      </c>
      <c r="C759">
        <v>0.44689209340000002</v>
      </c>
      <c r="D759">
        <v>0.75410398290000002</v>
      </c>
      <c r="E759">
        <v>-107.7239664791</v>
      </c>
      <c r="F759">
        <v>-108.0378309317</v>
      </c>
      <c r="G759">
        <v>-107.98594560950001</v>
      </c>
      <c r="H759">
        <v>-107.9859456033</v>
      </c>
      <c r="I759">
        <v>-107.8925744867</v>
      </c>
      <c r="J759">
        <v>-107.5453215257</v>
      </c>
      <c r="K759">
        <v>-107.5453215245</v>
      </c>
      <c r="L759">
        <v>0</v>
      </c>
    </row>
    <row r="760" spans="2:12" x14ac:dyDescent="0.25">
      <c r="B760">
        <v>1.06</v>
      </c>
      <c r="C760">
        <v>0.44969923229999997</v>
      </c>
      <c r="D760">
        <v>0.74725517910000006</v>
      </c>
      <c r="E760">
        <v>-107.6970577231</v>
      </c>
      <c r="F760">
        <v>-108.0157407472</v>
      </c>
      <c r="G760">
        <v>-107.9718817939</v>
      </c>
      <c r="H760">
        <v>-107.9718817939</v>
      </c>
      <c r="I760">
        <v>-107.87422060660001</v>
      </c>
      <c r="J760">
        <v>-107.5222820148</v>
      </c>
      <c r="K760">
        <v>-107.5222820148</v>
      </c>
      <c r="L760">
        <v>0</v>
      </c>
    </row>
    <row r="761" spans="2:12" x14ac:dyDescent="0.25">
      <c r="B761">
        <v>1.05</v>
      </c>
      <c r="C761">
        <v>0.45236415679999997</v>
      </c>
      <c r="D761">
        <v>0.74066671480000001</v>
      </c>
      <c r="E761">
        <v>-107.6693836548</v>
      </c>
      <c r="F761">
        <v>-107.99249889399999</v>
      </c>
      <c r="G761">
        <v>-107.956709781</v>
      </c>
      <c r="H761">
        <v>-107.9567097793</v>
      </c>
      <c r="I761">
        <v>-107.85472603549999</v>
      </c>
      <c r="J761">
        <v>-107.4980031458</v>
      </c>
      <c r="K761">
        <v>-107.4980031363</v>
      </c>
      <c r="L761">
        <v>0</v>
      </c>
    </row>
    <row r="762" spans="2:12" x14ac:dyDescent="0.25">
      <c r="B762">
        <v>1.04</v>
      </c>
      <c r="C762">
        <v>0.45487755990000001</v>
      </c>
      <c r="D762">
        <v>0.73433980379999997</v>
      </c>
      <c r="E762">
        <v>-107.6408608639</v>
      </c>
      <c r="F762">
        <v>-107.9680387458</v>
      </c>
      <c r="G762">
        <v>-107.9403701903</v>
      </c>
      <c r="H762">
        <v>-107.94037018660001</v>
      </c>
      <c r="I762">
        <v>-107.83402178030001</v>
      </c>
      <c r="J762">
        <v>-107.472414966</v>
      </c>
      <c r="K762">
        <v>-107.4724149603</v>
      </c>
      <c r="L762">
        <v>0</v>
      </c>
    </row>
    <row r="763" spans="2:12" x14ac:dyDescent="0.25">
      <c r="B763">
        <v>1.03</v>
      </c>
      <c r="C763">
        <v>0.45723700090000002</v>
      </c>
      <c r="D763">
        <v>0.72826762629999997</v>
      </c>
      <c r="E763">
        <v>-107.6114008242</v>
      </c>
      <c r="F763">
        <v>-107.94228968039999</v>
      </c>
      <c r="G763">
        <v>-107.92280076039999</v>
      </c>
      <c r="H763">
        <v>-107.92280076039999</v>
      </c>
      <c r="I763">
        <v>-107.8120358595</v>
      </c>
      <c r="J763">
        <v>-107.44544682990001</v>
      </c>
      <c r="K763">
        <v>-107.44544682990001</v>
      </c>
      <c r="L763">
        <v>0</v>
      </c>
    </row>
    <row r="764" spans="2:12" x14ac:dyDescent="0.25">
      <c r="B764">
        <v>1.02</v>
      </c>
      <c r="C764">
        <v>0.45944010460000001</v>
      </c>
      <c r="D764">
        <v>0.72244517450000001</v>
      </c>
      <c r="E764">
        <v>-107.5809104034</v>
      </c>
      <c r="F764">
        <v>-107.9151773278</v>
      </c>
      <c r="G764">
        <v>-107.9039361609</v>
      </c>
      <c r="H764">
        <v>-107.9039361593</v>
      </c>
      <c r="I764">
        <v>-107.7886937514</v>
      </c>
      <c r="J764">
        <v>-107.4170266707</v>
      </c>
      <c r="K764">
        <v>-107.4170266691</v>
      </c>
      <c r="L764">
        <v>0</v>
      </c>
    </row>
    <row r="765" spans="2:12" x14ac:dyDescent="0.25">
      <c r="B765">
        <v>1.01</v>
      </c>
      <c r="C765">
        <v>0.46148529939999999</v>
      </c>
      <c r="D765">
        <v>0.71686040210000002</v>
      </c>
      <c r="E765">
        <v>-107.5492922534</v>
      </c>
      <c r="F765">
        <v>-107.8866232318</v>
      </c>
      <c r="G765">
        <v>-107.8837068162</v>
      </c>
      <c r="H765">
        <v>-107.88370681550001</v>
      </c>
      <c r="I765">
        <v>-107.7639168961</v>
      </c>
      <c r="J765">
        <v>-107.38707997989999</v>
      </c>
      <c r="K765">
        <v>-107.3870799723</v>
      </c>
      <c r="L765">
        <v>0</v>
      </c>
    </row>
    <row r="766" spans="2:12" x14ac:dyDescent="0.25">
      <c r="B766">
        <v>1</v>
      </c>
      <c r="C766">
        <v>0.46337164850000001</v>
      </c>
      <c r="D766">
        <v>0.71150356110000001</v>
      </c>
      <c r="E766">
        <v>-107.516445066</v>
      </c>
      <c r="F766">
        <v>-107.86203916949999</v>
      </c>
      <c r="G766">
        <v>-107.8620391685</v>
      </c>
      <c r="H766">
        <v>-107.8565449382</v>
      </c>
      <c r="I766">
        <v>-107.7376233183</v>
      </c>
      <c r="J766">
        <v>-107.35552997560001</v>
      </c>
      <c r="K766">
        <v>-107.35552997320001</v>
      </c>
      <c r="L766">
        <v>0</v>
      </c>
    </row>
    <row r="767" spans="2:12" x14ac:dyDescent="0.25">
      <c r="B767">
        <v>0.99</v>
      </c>
      <c r="C767">
        <v>0.4651015778</v>
      </c>
      <c r="D767">
        <v>0.70636425879999998</v>
      </c>
      <c r="E767">
        <v>-107.4822637067</v>
      </c>
      <c r="F767">
        <v>-107.8388560626</v>
      </c>
      <c r="G767">
        <v>-107.8388560571</v>
      </c>
      <c r="H767">
        <v>-107.82485582699999</v>
      </c>
      <c r="I767">
        <v>-107.7097279062</v>
      </c>
      <c r="J767">
        <v>-107.3222981248</v>
      </c>
      <c r="K767">
        <v>-107.3222981083</v>
      </c>
      <c r="L767">
        <v>0</v>
      </c>
    </row>
    <row r="768" spans="2:12" x14ac:dyDescent="0.25">
      <c r="B768">
        <v>0.98</v>
      </c>
      <c r="C768">
        <v>0.46667502550000001</v>
      </c>
      <c r="D768">
        <v>0.70143139649999997</v>
      </c>
      <c r="E768">
        <v>-107.4466392435</v>
      </c>
      <c r="F768">
        <v>-107.8140745245</v>
      </c>
      <c r="G768">
        <v>-107.8140745244</v>
      </c>
      <c r="H768">
        <v>-107.7914647728</v>
      </c>
      <c r="I768">
        <v>-107.6801401454</v>
      </c>
      <c r="J768">
        <v>-107.2873027795</v>
      </c>
      <c r="K768">
        <v>-107.28730277939999</v>
      </c>
      <c r="L768">
        <v>0</v>
      </c>
    </row>
    <row r="769" spans="2:12" x14ac:dyDescent="0.25">
      <c r="B769">
        <v>0.97</v>
      </c>
      <c r="C769">
        <v>0.46809748839999998</v>
      </c>
      <c r="D769">
        <v>0.69669334000000005</v>
      </c>
      <c r="E769">
        <v>-107.4094588774</v>
      </c>
      <c r="F769">
        <v>-107.7876083446</v>
      </c>
      <c r="G769">
        <v>-107.78760834000001</v>
      </c>
      <c r="H769">
        <v>-107.7562760381</v>
      </c>
      <c r="I769">
        <v>-107.64876658910001</v>
      </c>
      <c r="J769">
        <v>-107.2504622388</v>
      </c>
      <c r="K769">
        <v>-107.2504622349</v>
      </c>
      <c r="L769">
        <v>0</v>
      </c>
    </row>
    <row r="770" spans="2:12" x14ac:dyDescent="0.25">
      <c r="B770">
        <v>0.96</v>
      </c>
      <c r="C770">
        <v>0.46937039019999999</v>
      </c>
      <c r="D770">
        <v>0.69214168890000005</v>
      </c>
      <c r="E770">
        <v>-107.37060579129999</v>
      </c>
      <c r="F770">
        <v>-107.7593652596</v>
      </c>
      <c r="G770">
        <v>-107.7593652593</v>
      </c>
      <c r="H770">
        <v>-107.71918906640001</v>
      </c>
      <c r="I770">
        <v>-107.615508222</v>
      </c>
      <c r="J770">
        <v>-107.2116934745</v>
      </c>
      <c r="K770">
        <v>-107.211693474</v>
      </c>
      <c r="L770">
        <v>0</v>
      </c>
    </row>
    <row r="771" spans="2:12" x14ac:dyDescent="0.25">
      <c r="B771">
        <v>0.95</v>
      </c>
      <c r="C771">
        <v>0.47049801660000001</v>
      </c>
      <c r="D771">
        <v>0.68776508280000004</v>
      </c>
      <c r="E771">
        <v>-107.32995893010001</v>
      </c>
      <c r="F771">
        <v>-107.7292480645</v>
      </c>
      <c r="G771">
        <v>-107.72924806429999</v>
      </c>
      <c r="H771">
        <v>-107.6800980247</v>
      </c>
      <c r="I771">
        <v>-107.5802612403</v>
      </c>
      <c r="J771">
        <v>-107.1863945124</v>
      </c>
      <c r="K771">
        <v>-107.1709163549</v>
      </c>
      <c r="L771">
        <v>0</v>
      </c>
    </row>
    <row r="772" spans="2:12" x14ac:dyDescent="0.25">
      <c r="B772">
        <v>0.94</v>
      </c>
      <c r="C772">
        <v>0.47148596659999997</v>
      </c>
      <c r="D772">
        <v>0.68355559560000001</v>
      </c>
      <c r="E772">
        <v>-107.287392723</v>
      </c>
      <c r="F772">
        <v>-107.6971535306</v>
      </c>
      <c r="G772">
        <v>-107.69715352590001</v>
      </c>
      <c r="H772">
        <v>-107.6388915948</v>
      </c>
      <c r="I772">
        <v>-107.5429160799</v>
      </c>
      <c r="J772">
        <v>-107.1575581948</v>
      </c>
      <c r="K772">
        <v>-107.12805746399999</v>
      </c>
      <c r="L772">
        <v>0</v>
      </c>
    </row>
    <row r="773" spans="2:12" x14ac:dyDescent="0.25">
      <c r="B773">
        <v>0.93</v>
      </c>
      <c r="C773">
        <v>0.47233759930000002</v>
      </c>
      <c r="D773">
        <v>0.6795057457</v>
      </c>
      <c r="E773">
        <v>-107.24277674690001</v>
      </c>
      <c r="F773">
        <v>-107.6629735316</v>
      </c>
      <c r="G773">
        <v>-107.6629735185</v>
      </c>
      <c r="H773">
        <v>-107.59545280890001</v>
      </c>
      <c r="I773">
        <v>-107.5033585191</v>
      </c>
      <c r="J773">
        <v>-107.1269645412</v>
      </c>
      <c r="K773">
        <v>-107.0830624469</v>
      </c>
      <c r="L773">
        <v>0</v>
      </c>
    </row>
    <row r="774" spans="2:12" x14ac:dyDescent="0.25">
      <c r="B774">
        <v>0.92</v>
      </c>
      <c r="C774">
        <v>0.47305727250000001</v>
      </c>
      <c r="D774">
        <v>0.67560831750000006</v>
      </c>
      <c r="E774">
        <v>-107.1959753605</v>
      </c>
      <c r="F774">
        <v>-107.62659262139999</v>
      </c>
      <c r="G774">
        <v>-107.62659261260001</v>
      </c>
      <c r="H774">
        <v>-107.5496583015</v>
      </c>
      <c r="I774">
        <v>-107.4614671799</v>
      </c>
      <c r="J774">
        <v>-107.09447386719999</v>
      </c>
      <c r="K774">
        <v>-107.03592378179999</v>
      </c>
      <c r="L774">
        <v>0</v>
      </c>
    </row>
    <row r="775" spans="2:12" x14ac:dyDescent="0.25">
      <c r="B775">
        <v>0.91</v>
      </c>
      <c r="C775">
        <v>0.47364796339999998</v>
      </c>
      <c r="D775">
        <v>0.67185752570000001</v>
      </c>
      <c r="E775">
        <v>-107.14684728589999</v>
      </c>
      <c r="F775">
        <v>-107.5878888259</v>
      </c>
      <c r="G775">
        <v>-107.5878888223</v>
      </c>
      <c r="H775">
        <v>-107.50137835450001</v>
      </c>
      <c r="I775">
        <v>-107.4171141594</v>
      </c>
      <c r="J775">
        <v>-107.0599420538</v>
      </c>
      <c r="K775">
        <v>-107.00515748239999</v>
      </c>
      <c r="L775">
        <v>0</v>
      </c>
    </row>
    <row r="776" spans="2:12" x14ac:dyDescent="0.25">
      <c r="B776">
        <v>0.9</v>
      </c>
      <c r="C776">
        <v>0.47411803699999999</v>
      </c>
      <c r="D776">
        <v>0.66824564679999998</v>
      </c>
      <c r="E776">
        <v>-107.0952451526</v>
      </c>
      <c r="F776">
        <v>-107.54673423840001</v>
      </c>
      <c r="G776">
        <v>-107.5467342382</v>
      </c>
      <c r="H776">
        <v>-107.4504761547</v>
      </c>
      <c r="I776">
        <v>-107.3701659219</v>
      </c>
      <c r="J776">
        <v>-107.023221299</v>
      </c>
      <c r="K776">
        <v>-106.9687094427</v>
      </c>
      <c r="L776">
        <v>0</v>
      </c>
    </row>
    <row r="777" spans="2:12" x14ac:dyDescent="0.25">
      <c r="B777">
        <v>0.89</v>
      </c>
      <c r="C777">
        <v>0.47446848250000001</v>
      </c>
      <c r="D777">
        <v>0.66476839210000005</v>
      </c>
      <c r="E777">
        <v>-107.04101501789999</v>
      </c>
      <c r="F777">
        <v>-107.502991892</v>
      </c>
      <c r="G777">
        <v>-107.50299188779999</v>
      </c>
      <c r="H777">
        <v>-107.39680749430001</v>
      </c>
      <c r="I777">
        <v>-107.3204796859</v>
      </c>
      <c r="J777">
        <v>-106.9841574655</v>
      </c>
      <c r="K777">
        <v>-106.9299142185</v>
      </c>
      <c r="L777">
        <v>0</v>
      </c>
    </row>
    <row r="778" spans="2:12" x14ac:dyDescent="0.25">
      <c r="B778">
        <v>0.88</v>
      </c>
      <c r="C778">
        <v>0.46808700310000001</v>
      </c>
      <c r="D778">
        <v>0.67285427529999997</v>
      </c>
      <c r="E778">
        <v>-107.1916887945</v>
      </c>
      <c r="F778">
        <v>-107.48354305070001</v>
      </c>
      <c r="G778">
        <v>-107.47180813350001</v>
      </c>
      <c r="H778">
        <v>-107.3201071979</v>
      </c>
      <c r="I778">
        <v>-107.2796584809</v>
      </c>
      <c r="J778">
        <v>-106.95617270459999</v>
      </c>
      <c r="K778">
        <v>-106.9058968496</v>
      </c>
      <c r="L778">
        <v>0</v>
      </c>
    </row>
    <row r="779" spans="2:12" x14ac:dyDescent="0.25">
      <c r="B779">
        <v>0.87</v>
      </c>
      <c r="C779">
        <v>0.46824685910000002</v>
      </c>
      <c r="D779">
        <v>0.66942811999999996</v>
      </c>
      <c r="E779">
        <v>-107.1426159122</v>
      </c>
      <c r="F779">
        <v>-107.4341568863</v>
      </c>
      <c r="G779">
        <v>-107.422729412</v>
      </c>
      <c r="H779">
        <v>-107.2607322061</v>
      </c>
      <c r="I779">
        <v>-107.224241151</v>
      </c>
      <c r="J779">
        <v>-106.9121886292</v>
      </c>
      <c r="K779">
        <v>-106.8550959916</v>
      </c>
      <c r="L779">
        <v>0</v>
      </c>
    </row>
    <row r="780" spans="2:12" x14ac:dyDescent="0.25">
      <c r="B780">
        <v>0.86</v>
      </c>
      <c r="C780">
        <v>0.46831087040000002</v>
      </c>
      <c r="D780">
        <v>0.66609996059999999</v>
      </c>
      <c r="E780">
        <v>-107.090593328</v>
      </c>
      <c r="F780">
        <v>-107.38173176479999</v>
      </c>
      <c r="G780">
        <v>-107.3706013</v>
      </c>
      <c r="H780">
        <v>-107.19809509620001</v>
      </c>
      <c r="I780">
        <v>-107.1656053369</v>
      </c>
      <c r="J780">
        <v>-106.8653641205</v>
      </c>
      <c r="K780">
        <v>-106.8084357141</v>
      </c>
      <c r="L780">
        <v>0</v>
      </c>
    </row>
    <row r="781" spans="2:12" x14ac:dyDescent="0.25">
      <c r="B781">
        <v>0.85</v>
      </c>
      <c r="C781">
        <v>0.46828418459999999</v>
      </c>
      <c r="D781">
        <v>0.66286389609999996</v>
      </c>
      <c r="E781">
        <v>-107.0354457864</v>
      </c>
      <c r="F781">
        <v>-107.3260966398</v>
      </c>
      <c r="G781">
        <v>-107.3152531888</v>
      </c>
      <c r="H781">
        <v>-107.1320177387</v>
      </c>
      <c r="I781">
        <v>-107.1035745642</v>
      </c>
      <c r="J781">
        <v>-106.8155166972</v>
      </c>
      <c r="K781">
        <v>-106.75875628190001</v>
      </c>
      <c r="L781">
        <v>0</v>
      </c>
    </row>
    <row r="782" spans="2:12" x14ac:dyDescent="0.25">
      <c r="B782">
        <v>0.84</v>
      </c>
      <c r="C782">
        <v>0.4681685927</v>
      </c>
      <c r="D782">
        <v>0.65971760270000002</v>
      </c>
      <c r="E782">
        <v>-106.976988625</v>
      </c>
      <c r="F782">
        <v>-107.26707057270001</v>
      </c>
      <c r="G782">
        <v>-107.2565043255</v>
      </c>
      <c r="H782">
        <v>-107.0623115209</v>
      </c>
      <c r="I782">
        <v>-107.03796191559999</v>
      </c>
      <c r="J782">
        <v>-106.7624546524</v>
      </c>
      <c r="K782">
        <v>-106.7058667858</v>
      </c>
      <c r="L782">
        <v>0</v>
      </c>
    </row>
    <row r="783" spans="2:12" x14ac:dyDescent="0.25">
      <c r="B783">
        <v>0.83</v>
      </c>
      <c r="C783">
        <v>0.46796695459999998</v>
      </c>
      <c r="D783">
        <v>0.65665774139999999</v>
      </c>
      <c r="E783">
        <v>-106.91502706999999</v>
      </c>
      <c r="F783">
        <v>-107.204462056</v>
      </c>
      <c r="G783">
        <v>-107.1941633186</v>
      </c>
      <c r="H783">
        <v>-106.9887770111</v>
      </c>
      <c r="I783">
        <v>-106.9685696693</v>
      </c>
      <c r="J783">
        <v>-106.705976394</v>
      </c>
      <c r="K783">
        <v>-106.6495665689</v>
      </c>
      <c r="L783">
        <v>0</v>
      </c>
    </row>
    <row r="784" spans="2:12" x14ac:dyDescent="0.25">
      <c r="B784">
        <v>0.82</v>
      </c>
      <c r="C784">
        <v>0.46767727730000003</v>
      </c>
      <c r="D784">
        <v>0.6536849267</v>
      </c>
      <c r="E784">
        <v>-106.8493554905</v>
      </c>
      <c r="F784">
        <v>-107.1380683005</v>
      </c>
      <c r="G784">
        <v>-107.1280273651</v>
      </c>
      <c r="H784">
        <v>-106.9112031886</v>
      </c>
      <c r="I784">
        <v>-106.8951885157</v>
      </c>
      <c r="J784">
        <v>-106.64586954240001</v>
      </c>
      <c r="K784">
        <v>-106.5896443222</v>
      </c>
      <c r="L784">
        <v>0</v>
      </c>
    </row>
    <row r="785" spans="2:12" x14ac:dyDescent="0.25">
      <c r="B785">
        <v>0.81</v>
      </c>
      <c r="C785">
        <v>0.46730443459999998</v>
      </c>
      <c r="D785">
        <v>0.65079325359999995</v>
      </c>
      <c r="E785">
        <v>-106.7797565959</v>
      </c>
      <c r="F785">
        <v>-107.067674478</v>
      </c>
      <c r="G785">
        <v>-107.057881623</v>
      </c>
      <c r="H785">
        <v>-106.8293667648</v>
      </c>
      <c r="I785">
        <v>-106.8175968071</v>
      </c>
      <c r="J785">
        <v>-106.5819100643</v>
      </c>
      <c r="K785">
        <v>-106.5258773029</v>
      </c>
      <c r="L785">
        <v>0</v>
      </c>
    </row>
    <row r="786" spans="2:12" x14ac:dyDescent="0.25">
      <c r="B786">
        <v>0.8</v>
      </c>
      <c r="C786">
        <v>0.46684840020000001</v>
      </c>
      <c r="D786">
        <v>0.64798099610000004</v>
      </c>
      <c r="E786">
        <v>-106.7060005917</v>
      </c>
      <c r="F786">
        <v>-106.993052901</v>
      </c>
      <c r="G786">
        <v>-106.98349824890001</v>
      </c>
      <c r="H786">
        <v>-106.7430313146</v>
      </c>
      <c r="I786">
        <v>-106.7355597156</v>
      </c>
      <c r="J786">
        <v>-106.5138612384</v>
      </c>
      <c r="K786">
        <v>-106.45764281620001</v>
      </c>
      <c r="L786">
        <v>0</v>
      </c>
    </row>
    <row r="787" spans="2:12" x14ac:dyDescent="0.25">
      <c r="B787">
        <v>0.79</v>
      </c>
      <c r="C787">
        <v>0.46631512510000001</v>
      </c>
      <c r="D787">
        <v>0.64524063389999997</v>
      </c>
      <c r="E787">
        <v>-106.6278442661</v>
      </c>
      <c r="F787">
        <v>-106.91396212630001</v>
      </c>
      <c r="G787">
        <v>-106.9046356838</v>
      </c>
      <c r="H787">
        <v>-106.65194663130001</v>
      </c>
      <c r="I787">
        <v>-106.648828525</v>
      </c>
      <c r="J787">
        <v>-106.4414727038</v>
      </c>
      <c r="K787">
        <v>-106.38975504920001</v>
      </c>
      <c r="L787">
        <v>0</v>
      </c>
    </row>
    <row r="788" spans="2:12" x14ac:dyDescent="0.25">
      <c r="B788">
        <v>0.78</v>
      </c>
      <c r="C788">
        <v>0.46568681499999998</v>
      </c>
      <c r="D788">
        <v>0.64034557700000005</v>
      </c>
      <c r="E788">
        <v>-106.5450300509</v>
      </c>
      <c r="F788">
        <v>-106.8301460847</v>
      </c>
      <c r="G788">
        <v>-106.8210374218</v>
      </c>
      <c r="H788">
        <v>-106.5571391827</v>
      </c>
      <c r="I788">
        <v>-106.5558471934</v>
      </c>
      <c r="J788">
        <v>-106.3644790031</v>
      </c>
      <c r="K788">
        <v>-106.31728088369999</v>
      </c>
      <c r="L788">
        <v>0</v>
      </c>
    </row>
    <row r="789" spans="2:12" x14ac:dyDescent="0.25">
      <c r="B789">
        <v>0.77</v>
      </c>
      <c r="C789">
        <v>0.4649828808</v>
      </c>
      <c r="D789">
        <v>0.63390108209999996</v>
      </c>
      <c r="E789">
        <v>-106.45728494639999</v>
      </c>
      <c r="F789">
        <v>-106.7413329566</v>
      </c>
      <c r="G789">
        <v>-106.732431445</v>
      </c>
      <c r="H789">
        <v>-106.4602123411</v>
      </c>
      <c r="I789">
        <v>-106.4544522146</v>
      </c>
      <c r="J789">
        <v>-106.2825986994</v>
      </c>
      <c r="K789">
        <v>-106.239939994</v>
      </c>
      <c r="L789">
        <v>0</v>
      </c>
    </row>
    <row r="790" spans="2:12" x14ac:dyDescent="0.25">
      <c r="B790">
        <v>0.76</v>
      </c>
      <c r="C790">
        <v>0.46419602770000001</v>
      </c>
      <c r="D790">
        <v>0.62738224850000002</v>
      </c>
      <c r="E790">
        <v>-106.36431947520001</v>
      </c>
      <c r="F790">
        <v>-106.6472342273</v>
      </c>
      <c r="G790">
        <v>-106.63852875809999</v>
      </c>
      <c r="H790">
        <v>-106.3577517353</v>
      </c>
      <c r="I790">
        <v>-106.3474637624</v>
      </c>
      <c r="J790">
        <v>-106.1955324581</v>
      </c>
      <c r="K790">
        <v>-106.1574361942</v>
      </c>
      <c r="L790">
        <v>0</v>
      </c>
    </row>
    <row r="791" spans="2:12" x14ac:dyDescent="0.25">
      <c r="B791">
        <v>0.75</v>
      </c>
      <c r="C791">
        <v>0.46332591049999999</v>
      </c>
      <c r="D791">
        <v>0.62078999109999999</v>
      </c>
      <c r="E791">
        <v>-106.2658265007</v>
      </c>
      <c r="F791">
        <v>-106.5475434974</v>
      </c>
      <c r="G791">
        <v>-106.53902246520001</v>
      </c>
      <c r="H791">
        <v>-106.2494439638</v>
      </c>
      <c r="I791">
        <v>-106.23456613960001</v>
      </c>
      <c r="J791">
        <v>-106.1029613282</v>
      </c>
      <c r="K791">
        <v>-106.069455723</v>
      </c>
      <c r="L791">
        <v>0</v>
      </c>
    </row>
    <row r="792" spans="2:12" x14ac:dyDescent="0.25">
      <c r="B792">
        <v>0.74</v>
      </c>
      <c r="C792">
        <v>0.46237237479999999</v>
      </c>
      <c r="D792">
        <v>0.61412511999999997</v>
      </c>
      <c r="E792">
        <v>-106.1614799978</v>
      </c>
      <c r="F792">
        <v>-106.4419352874</v>
      </c>
      <c r="G792">
        <v>-106.4335864764</v>
      </c>
      <c r="H792">
        <v>-106.13495821390001</v>
      </c>
      <c r="I792">
        <v>-106.1154246672</v>
      </c>
      <c r="J792">
        <v>-106.00454411440001</v>
      </c>
      <c r="K792">
        <v>-105.9758065271</v>
      </c>
      <c r="L792">
        <v>0</v>
      </c>
    </row>
    <row r="793" spans="2:12" x14ac:dyDescent="0.25">
      <c r="B793">
        <v>0.73</v>
      </c>
      <c r="C793">
        <v>0.46133523780000002</v>
      </c>
      <c r="D793">
        <v>0.60738888830000004</v>
      </c>
      <c r="E793">
        <v>-106.0509337705</v>
      </c>
      <c r="F793">
        <v>-106.3300637776</v>
      </c>
      <c r="G793">
        <v>-106.32187427709999</v>
      </c>
      <c r="H793">
        <v>-106.0139473724</v>
      </c>
      <c r="I793">
        <v>-105.9896847999</v>
      </c>
      <c r="J793">
        <v>-105.8999135971</v>
      </c>
      <c r="K793">
        <v>-105.876149544</v>
      </c>
      <c r="L793">
        <v>0</v>
      </c>
    </row>
    <row r="794" spans="2:12" x14ac:dyDescent="0.25">
      <c r="B794">
        <v>0.72</v>
      </c>
      <c r="C794">
        <v>0.46021282000000002</v>
      </c>
      <c r="D794">
        <v>0.6005823226</v>
      </c>
      <c r="E794">
        <v>-105.9338200677</v>
      </c>
      <c r="F794">
        <v>-106.2115614678</v>
      </c>
      <c r="G794">
        <v>-106.20351747700001</v>
      </c>
      <c r="H794">
        <v>-105.8860514575</v>
      </c>
      <c r="I794">
        <v>-105.8569710231</v>
      </c>
      <c r="J794">
        <v>-105.78866977129999</v>
      </c>
      <c r="K794">
        <v>-105.7699480353</v>
      </c>
      <c r="L794">
        <v>0</v>
      </c>
    </row>
    <row r="795" spans="2:12" x14ac:dyDescent="0.25">
      <c r="B795">
        <v>0.71</v>
      </c>
      <c r="C795">
        <v>0.45900266109999999</v>
      </c>
      <c r="D795">
        <v>0.59370703309999995</v>
      </c>
      <c r="E795">
        <v>-105.8097481474</v>
      </c>
      <c r="F795">
        <v>-106.0860378153</v>
      </c>
      <c r="G795">
        <v>-106.0781246438</v>
      </c>
      <c r="H795">
        <v>-105.7509083667</v>
      </c>
      <c r="I795">
        <v>-105.7168866545</v>
      </c>
      <c r="J795">
        <v>-105.6703664641</v>
      </c>
      <c r="K795">
        <v>-105.65680392199999</v>
      </c>
      <c r="L795">
        <v>0</v>
      </c>
    </row>
    <row r="796" spans="2:12" x14ac:dyDescent="0.25">
      <c r="B796">
        <v>0.7</v>
      </c>
      <c r="C796">
        <v>0.45770291930000001</v>
      </c>
      <c r="D796">
        <v>0.58676431289999997</v>
      </c>
      <c r="E796">
        <v>-105.678302858</v>
      </c>
      <c r="F796">
        <v>-105.9530777472</v>
      </c>
      <c r="G796">
        <v>-105.9452795846</v>
      </c>
      <c r="H796">
        <v>-105.60818410580001</v>
      </c>
      <c r="I796">
        <v>-105.569014001</v>
      </c>
      <c r="J796">
        <v>-105.5444768775</v>
      </c>
      <c r="K796">
        <v>-105.5362946979</v>
      </c>
      <c r="L796">
        <v>0</v>
      </c>
    </row>
    <row r="797" spans="2:12" x14ac:dyDescent="0.25">
      <c r="B797">
        <v>0.69</v>
      </c>
      <c r="C797">
        <v>0.45631440569999998</v>
      </c>
      <c r="D797">
        <v>0.57975581460000003</v>
      </c>
      <c r="E797">
        <v>-105.5390429878</v>
      </c>
      <c r="F797">
        <v>-105.81224022950001</v>
      </c>
      <c r="G797">
        <v>-105.80454000890001</v>
      </c>
      <c r="H797">
        <v>-105.4576716566</v>
      </c>
      <c r="I797">
        <v>-105.4129177216</v>
      </c>
      <c r="J797">
        <v>-105.41029365040001</v>
      </c>
      <c r="K797">
        <v>-105.407969423</v>
      </c>
      <c r="L797">
        <v>0</v>
      </c>
    </row>
    <row r="798" spans="2:12" x14ac:dyDescent="0.25">
      <c r="B798">
        <v>0.68</v>
      </c>
      <c r="C798">
        <v>0.45483374669999999</v>
      </c>
      <c r="D798">
        <v>0.57268287969999998</v>
      </c>
      <c r="E798">
        <v>-105.3914997982</v>
      </c>
      <c r="F798">
        <v>-105.6630567058</v>
      </c>
      <c r="G798">
        <v>-105.6554358522</v>
      </c>
      <c r="H798">
        <v>-105.29966111749999</v>
      </c>
      <c r="I798">
        <v>-105.27135574659999</v>
      </c>
      <c r="J798">
        <v>-105.26954379270001</v>
      </c>
      <c r="K798">
        <v>-105.26654698750001</v>
      </c>
      <c r="L798">
        <v>0</v>
      </c>
    </row>
    <row r="799" spans="2:12" x14ac:dyDescent="0.25">
      <c r="B799">
        <v>0.67</v>
      </c>
      <c r="C799">
        <v>0.45326402129999999</v>
      </c>
      <c r="D799">
        <v>0.56554787719999999</v>
      </c>
      <c r="E799">
        <v>-105.23517540749999</v>
      </c>
      <c r="F799">
        <v>-105.5050296265</v>
      </c>
      <c r="G799">
        <v>-105.49746786030001</v>
      </c>
      <c r="H799">
        <v>-105.1361177279</v>
      </c>
      <c r="I799">
        <v>-105.12594154839999</v>
      </c>
      <c r="J799">
        <v>-105.1238742115</v>
      </c>
      <c r="K799">
        <v>-105.1102400078</v>
      </c>
      <c r="L799">
        <v>0</v>
      </c>
    </row>
    <row r="800" spans="2:12" x14ac:dyDescent="0.25">
      <c r="B800">
        <v>0.66</v>
      </c>
      <c r="C800">
        <v>0.45159530980000001</v>
      </c>
      <c r="D800">
        <v>0.55835053199999995</v>
      </c>
      <c r="E800">
        <v>-105.0695411526</v>
      </c>
      <c r="F800">
        <v>-105.33763093909999</v>
      </c>
      <c r="G800">
        <v>-105.3301059642</v>
      </c>
      <c r="H800">
        <v>-104.9711918136</v>
      </c>
      <c r="I800">
        <v>-104.96967121359999</v>
      </c>
      <c r="J800">
        <v>-104.9688750774</v>
      </c>
      <c r="K800">
        <v>-104.93764134360001</v>
      </c>
      <c r="L800">
        <v>0</v>
      </c>
    </row>
    <row r="801" spans="2:12" x14ac:dyDescent="0.25">
      <c r="B801">
        <v>0.65</v>
      </c>
      <c r="C801">
        <v>0.44981882829999997</v>
      </c>
      <c r="D801">
        <v>0.55109441989999997</v>
      </c>
      <c r="E801">
        <v>-104.89403621930001</v>
      </c>
      <c r="F801">
        <v>-105.1603006541</v>
      </c>
      <c r="G801">
        <v>-105.15278787699999</v>
      </c>
      <c r="H801">
        <v>-104.806536436</v>
      </c>
      <c r="I801">
        <v>-104.8039768026</v>
      </c>
      <c r="J801">
        <v>-104.7975832228</v>
      </c>
      <c r="K801">
        <v>-104.7489966537</v>
      </c>
      <c r="L801">
        <v>0</v>
      </c>
    </row>
    <row r="802" spans="2:12" x14ac:dyDescent="0.25">
      <c r="B802">
        <v>0.64</v>
      </c>
      <c r="C802">
        <v>0.4389410923</v>
      </c>
      <c r="D802">
        <v>0.54855469980000005</v>
      </c>
      <c r="E802">
        <v>-104.7391202562</v>
      </c>
      <c r="F802">
        <v>-104.9751898419</v>
      </c>
      <c r="G802">
        <v>-104.970983335</v>
      </c>
      <c r="H802">
        <v>-104.6721788981</v>
      </c>
      <c r="I802">
        <v>-104.6347571613</v>
      </c>
      <c r="J802">
        <v>-104.611960909</v>
      </c>
      <c r="K802">
        <v>-104.6000888072</v>
      </c>
      <c r="L802">
        <v>0</v>
      </c>
    </row>
    <row r="803" spans="2:12" x14ac:dyDescent="0.25">
      <c r="B803">
        <v>0.63</v>
      </c>
      <c r="C803">
        <v>0.44597880439999998</v>
      </c>
      <c r="D803">
        <v>0.53641124159999998</v>
      </c>
      <c r="E803">
        <v>-104.51100091550001</v>
      </c>
      <c r="F803">
        <v>-104.7734376098</v>
      </c>
      <c r="G803">
        <v>-104.7658641718</v>
      </c>
      <c r="H803">
        <v>-104.4450576209</v>
      </c>
      <c r="I803">
        <v>-104.44203197989999</v>
      </c>
      <c r="J803">
        <v>-104.42483453609999</v>
      </c>
      <c r="K803">
        <v>-104.3879212586</v>
      </c>
      <c r="L803">
        <v>0</v>
      </c>
    </row>
    <row r="804" spans="2:12" x14ac:dyDescent="0.25">
      <c r="B804">
        <v>0.62</v>
      </c>
      <c r="C804">
        <v>0.4439041527</v>
      </c>
      <c r="D804">
        <v>0.52898656040000003</v>
      </c>
      <c r="E804">
        <v>-104.30217511559999</v>
      </c>
      <c r="F804">
        <v>-104.56261378969999</v>
      </c>
      <c r="G804">
        <v>-104.5549606566</v>
      </c>
      <c r="H804">
        <v>-104.24692077420001</v>
      </c>
      <c r="I804">
        <v>-104.2436719767</v>
      </c>
      <c r="J804">
        <v>-104.2216209324</v>
      </c>
      <c r="K804">
        <v>-104.1899749105</v>
      </c>
      <c r="L804">
        <v>0</v>
      </c>
    </row>
    <row r="805" spans="2:12" x14ac:dyDescent="0.25">
      <c r="B805">
        <v>0.61</v>
      </c>
      <c r="C805">
        <v>0.44170286009999998</v>
      </c>
      <c r="D805">
        <v>0.52150753510000003</v>
      </c>
      <c r="E805">
        <v>-104.0808857594</v>
      </c>
      <c r="F805">
        <v>-104.339274514</v>
      </c>
      <c r="G805">
        <v>-104.3315032663</v>
      </c>
      <c r="H805">
        <v>-104.03624959299999</v>
      </c>
      <c r="I805">
        <v>-104.03278496919999</v>
      </c>
      <c r="J805">
        <v>-104.00602685059999</v>
      </c>
      <c r="K805">
        <v>-103.9794828645</v>
      </c>
      <c r="L805">
        <v>0</v>
      </c>
    </row>
    <row r="806" spans="2:12" x14ac:dyDescent="0.25">
      <c r="B806">
        <v>0.6</v>
      </c>
      <c r="C806">
        <v>0.40960899150000002</v>
      </c>
      <c r="D806">
        <v>0.54000746749999995</v>
      </c>
      <c r="E806">
        <v>-103.89695483680001</v>
      </c>
      <c r="F806">
        <v>-104.1051232041</v>
      </c>
      <c r="G806">
        <v>-104.10031752090001</v>
      </c>
      <c r="H806">
        <v>-103.8522662211</v>
      </c>
      <c r="I806">
        <v>-103.81542962739999</v>
      </c>
      <c r="J806">
        <v>-103.7922616904</v>
      </c>
      <c r="K806">
        <v>-103.7799241785</v>
      </c>
      <c r="L806">
        <v>0</v>
      </c>
    </row>
    <row r="807" spans="2:12" x14ac:dyDescent="0.25">
      <c r="B807">
        <v>0.59</v>
      </c>
      <c r="C807">
        <v>0.43694704610000001</v>
      </c>
      <c r="D807">
        <v>0.50639644750000001</v>
      </c>
      <c r="E807">
        <v>-103.59791588100001</v>
      </c>
      <c r="F807">
        <v>-103.8520680445</v>
      </c>
      <c r="G807">
        <v>-103.8439247199</v>
      </c>
      <c r="H807">
        <v>-103.5742724034</v>
      </c>
      <c r="I807">
        <v>-103.5703977922</v>
      </c>
      <c r="J807">
        <v>-103.5178117626</v>
      </c>
      <c r="K807">
        <v>-103.51761858570001</v>
      </c>
      <c r="L807">
        <v>0</v>
      </c>
    </row>
    <row r="808" spans="2:12" x14ac:dyDescent="0.25">
      <c r="B808">
        <v>0.57999999999999996</v>
      </c>
      <c r="C808">
        <v>0.3947077786</v>
      </c>
      <c r="D808">
        <v>0.53514900880000005</v>
      </c>
      <c r="E808">
        <v>-103.3945913252</v>
      </c>
      <c r="F808">
        <v>-103.58890252490001</v>
      </c>
      <c r="G808">
        <v>-103.58351411300001</v>
      </c>
      <c r="H808">
        <v>-103.3610014492</v>
      </c>
      <c r="I808">
        <v>-103.32457327340001</v>
      </c>
      <c r="J808">
        <v>-103.30087499050001</v>
      </c>
      <c r="K808">
        <v>-103.28839405559999</v>
      </c>
      <c r="L808">
        <v>0</v>
      </c>
    </row>
    <row r="809" spans="2:12" x14ac:dyDescent="0.25">
      <c r="B809">
        <v>0.56999999999999995</v>
      </c>
      <c r="C809">
        <v>0.43174170810000001</v>
      </c>
      <c r="D809">
        <v>0.49108616770000002</v>
      </c>
      <c r="E809">
        <v>-103.0557127763</v>
      </c>
      <c r="F809">
        <v>-103.3054901519</v>
      </c>
      <c r="G809">
        <v>-103.296751583</v>
      </c>
      <c r="H809">
        <v>-103.0526984671</v>
      </c>
      <c r="I809">
        <v>-103.0484460346</v>
      </c>
      <c r="J809">
        <v>-102.9964353095</v>
      </c>
      <c r="K809">
        <v>-102.9962790244</v>
      </c>
      <c r="L809">
        <v>0</v>
      </c>
    </row>
    <row r="810" spans="2:12" x14ac:dyDescent="0.25">
      <c r="B810">
        <v>0.56000000000000005</v>
      </c>
      <c r="C810">
        <v>0.3796606206</v>
      </c>
      <c r="D810">
        <v>0.52774790579999997</v>
      </c>
      <c r="E810">
        <v>-102.829305811</v>
      </c>
      <c r="F810">
        <v>-103.0099290855</v>
      </c>
      <c r="G810">
        <v>-103.0037075912</v>
      </c>
      <c r="H810">
        <v>-102.8068198564</v>
      </c>
      <c r="I810">
        <v>-102.7708831555</v>
      </c>
      <c r="J810">
        <v>-102.74633595589999</v>
      </c>
      <c r="K810">
        <v>-102.7337731626</v>
      </c>
      <c r="L810">
        <v>0</v>
      </c>
    </row>
    <row r="811" spans="2:12" x14ac:dyDescent="0.25">
      <c r="B811">
        <v>0.55000000000000004</v>
      </c>
      <c r="C811">
        <v>0.3720831289</v>
      </c>
      <c r="D811">
        <v>0.52009703100000004</v>
      </c>
      <c r="E811">
        <v>-102.5208182307</v>
      </c>
      <c r="F811">
        <v>-102.694689719</v>
      </c>
      <c r="G811">
        <v>-102.6879401579</v>
      </c>
      <c r="H811">
        <v>-102.50390173930001</v>
      </c>
      <c r="I811">
        <v>-102.468243886</v>
      </c>
      <c r="J811">
        <v>-102.4431234156</v>
      </c>
      <c r="K811">
        <v>-102.43054524670001</v>
      </c>
      <c r="L811">
        <v>0</v>
      </c>
    </row>
    <row r="812" spans="2:12" x14ac:dyDescent="0.25">
      <c r="B812">
        <v>0.54</v>
      </c>
      <c r="C812">
        <v>0.36446972379999998</v>
      </c>
      <c r="D812">
        <v>0.51242772560000005</v>
      </c>
      <c r="E812">
        <v>-102.1938339598</v>
      </c>
      <c r="F812">
        <v>-102.3610302366</v>
      </c>
      <c r="G812">
        <v>-102.3536689014</v>
      </c>
      <c r="H812">
        <v>-102.1825110955</v>
      </c>
      <c r="I812">
        <v>-102.14715584530001</v>
      </c>
      <c r="J812">
        <v>-102.12134373480001</v>
      </c>
      <c r="K812">
        <v>-102.1087697375</v>
      </c>
      <c r="L812">
        <v>0</v>
      </c>
    </row>
    <row r="813" spans="2:12" x14ac:dyDescent="0.25">
      <c r="B813">
        <v>0.53</v>
      </c>
      <c r="C813">
        <v>0.35682083209999998</v>
      </c>
      <c r="D813">
        <v>0.50473833469999996</v>
      </c>
      <c r="E813">
        <v>-101.8473618304</v>
      </c>
      <c r="F813">
        <v>-102.0079690964</v>
      </c>
      <c r="G813">
        <v>-101.9999067687</v>
      </c>
      <c r="H813">
        <v>-101.8416684493</v>
      </c>
      <c r="I813">
        <v>-101.8066416273</v>
      </c>
      <c r="J813">
        <v>-101.78000325310001</v>
      </c>
      <c r="K813">
        <v>-101.76745601819999</v>
      </c>
      <c r="L813">
        <v>0</v>
      </c>
    </row>
    <row r="814" spans="2:12" x14ac:dyDescent="0.25">
      <c r="B814">
        <v>0.52</v>
      </c>
      <c r="C814">
        <v>0.34913615180000002</v>
      </c>
      <c r="D814">
        <v>0.49702918260000001</v>
      </c>
      <c r="E814">
        <v>-101.4803759272</v>
      </c>
      <c r="F814">
        <v>-101.6344867876</v>
      </c>
      <c r="G814">
        <v>-101.6256317047</v>
      </c>
      <c r="H814">
        <v>-101.48036052489999</v>
      </c>
      <c r="I814">
        <v>-101.4456909487</v>
      </c>
      <c r="J814">
        <v>-101.41807483949999</v>
      </c>
      <c r="K814">
        <v>-101.4055808411</v>
      </c>
      <c r="L814">
        <v>0</v>
      </c>
    </row>
    <row r="815" spans="2:12" x14ac:dyDescent="0.25">
      <c r="B815">
        <v>0.51</v>
      </c>
      <c r="C815">
        <v>0.34141566759999997</v>
      </c>
      <c r="D815">
        <v>0.4893019139</v>
      </c>
      <c r="E815">
        <v>-101.0918099668</v>
      </c>
      <c r="F815">
        <v>-101.2395181201</v>
      </c>
      <c r="G815">
        <v>-101.2297811631</v>
      </c>
      <c r="H815">
        <v>-101.0975331148</v>
      </c>
      <c r="I815">
        <v>-101.0632539849</v>
      </c>
      <c r="J815">
        <v>-101.03449262869999</v>
      </c>
      <c r="K815">
        <v>-101.0220832583</v>
      </c>
      <c r="L815">
        <v>0</v>
      </c>
    </row>
    <row r="816" spans="2:12" x14ac:dyDescent="0.25">
      <c r="B816">
        <v>0.5</v>
      </c>
      <c r="C816">
        <v>0.33366393640000003</v>
      </c>
      <c r="D816">
        <v>0.48155515160000001</v>
      </c>
      <c r="E816">
        <v>-100.68054588130001</v>
      </c>
      <c r="F816">
        <v>-100.8219385072</v>
      </c>
      <c r="G816">
        <v>-100.811240496</v>
      </c>
      <c r="H816">
        <v>-100.692077666</v>
      </c>
      <c r="I816">
        <v>-100.65822878900001</v>
      </c>
      <c r="J816">
        <v>-100.63458734300001</v>
      </c>
      <c r="K816">
        <v>-100.62814064840001</v>
      </c>
      <c r="L816">
        <v>0</v>
      </c>
    </row>
  </sheetData>
  <mergeCells count="7">
    <mergeCell ref="E2:K2"/>
    <mergeCell ref="L2:R2"/>
    <mergeCell ref="S2:Y2"/>
    <mergeCell ref="AA2:AV2"/>
    <mergeCell ref="AB3:AH3"/>
    <mergeCell ref="AI3:AO3"/>
    <mergeCell ref="AP3:AV3"/>
  </mergeCells>
  <pageMargins left="0.7" right="0.7" top="0.75" bottom="0.75" header="0.3" footer="0.3"/>
  <pageSetup orientation="portrait" horizontalDpi="0" verticalDpi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1"/>
  <sheetViews>
    <sheetView workbookViewId="0">
      <selection activeCell="I280" sqref="I280"/>
    </sheetView>
  </sheetViews>
  <sheetFormatPr defaultColWidth="11" defaultRowHeight="15.75" x14ac:dyDescent="0.25"/>
  <sheetData>
    <row r="1" spans="1:7" x14ac:dyDescent="0.25">
      <c r="A1">
        <f>'2SF-1IP Data'!AA5</f>
        <v>4.5</v>
      </c>
      <c r="B1">
        <f>'2SF-1IP Data'!AQ5*'Conversions And Other Data'!$B$3</f>
        <v>0</v>
      </c>
      <c r="C1">
        <f>'2SF-1IP Data'!AR5*'Conversions And Other Data'!$B$3</f>
        <v>81.451781475128371</v>
      </c>
      <c r="D1">
        <f>'2SF-1IP Data'!AS5*'Conversions And Other Data'!$B$3</f>
        <v>81.451781475128371</v>
      </c>
      <c r="E1">
        <f>'2SF-1IP Data'!AT5*'Conversions And Other Data'!$B$3</f>
        <v>94.390074144846636</v>
      </c>
      <c r="F1">
        <f>'2SF-1IP Data'!AU5*'Conversions And Other Data'!$B$3</f>
        <v>94.390074144846636</v>
      </c>
      <c r="G1">
        <f>'2SF-1IP Data'!AV5*'Conversions And Other Data'!$B$3</f>
        <v>161.52767417291685</v>
      </c>
    </row>
    <row r="2" spans="1:7" x14ac:dyDescent="0.25">
      <c r="A2">
        <f>'2SF-1IP Data'!AA6</f>
        <v>4.49</v>
      </c>
      <c r="B2">
        <f>'2SF-1IP Data'!AQ6*'Conversions And Other Data'!$B$3</f>
        <v>-2.8831991815184921</v>
      </c>
      <c r="C2">
        <f>'2SF-1IP Data'!AR6*'Conversions And Other Data'!$B$3</f>
        <v>80.44267932006619</v>
      </c>
      <c r="D2">
        <f>'2SF-1IP Data'!AS6*'Conversions And Other Data'!$B$3</f>
        <v>80.44267932006619</v>
      </c>
      <c r="E2">
        <f>'2SF-1IP Data'!AT6*'Conversions And Other Data'!$B$3</f>
        <v>93.766852937862311</v>
      </c>
      <c r="F2">
        <f>'2SF-1IP Data'!AU6*'Conversions And Other Data'!$B$3</f>
        <v>93.766852937862311</v>
      </c>
      <c r="G2">
        <f>'2SF-1IP Data'!AV6*'Conversions And Other Data'!$B$3</f>
        <v>162.59640768612442</v>
      </c>
    </row>
    <row r="3" spans="1:7" x14ac:dyDescent="0.25">
      <c r="A3">
        <f>'2SF-1IP Data'!AA7</f>
        <v>4.4800000000000004</v>
      </c>
      <c r="B3">
        <f>'2SF-1IP Data'!AQ7*'Conversions And Other Data'!$B$3</f>
        <v>-5.8274782539630365</v>
      </c>
      <c r="C3">
        <f>'2SF-1IP Data'!AR7*'Conversions And Other Data'!$B$3</f>
        <v>79.41209056267553</v>
      </c>
      <c r="D3">
        <f>'2SF-1IP Data'!AS7*'Conversions And Other Data'!$B$3</f>
        <v>79.41209056267553</v>
      </c>
      <c r="E3">
        <f>'2SF-1IP Data'!AT7*'Conversions And Other Data'!$B$3</f>
        <v>93.133404191133096</v>
      </c>
      <c r="F3">
        <f>'2SF-1IP Data'!AU7*'Conversions And Other Data'!$B$3</f>
        <v>93.133404191133096</v>
      </c>
      <c r="G3">
        <f>'2SF-1IP Data'!AV7*'Conversions And Other Data'!$B$3</f>
        <v>163.69171962208179</v>
      </c>
    </row>
    <row r="4" spans="1:7" x14ac:dyDescent="0.25">
      <c r="A4">
        <f>'2SF-1IP Data'!AA8</f>
        <v>4.47</v>
      </c>
      <c r="B4">
        <f>'2SF-1IP Data'!AQ8*'Conversions And Other Data'!$B$3</f>
        <v>-8.8311472608634034</v>
      </c>
      <c r="C4">
        <f>'2SF-1IP Data'!AR8*'Conversions And Other Data'!$B$3</f>
        <v>78.359949359281345</v>
      </c>
      <c r="D4">
        <f>'2SF-1IP Data'!AS8*'Conversions And Other Data'!$B$3</f>
        <v>78.359949359281345</v>
      </c>
      <c r="E4">
        <f>'2SF-1IP Data'!AT8*'Conversions And Other Data'!$B$3</f>
        <v>92.489091434513782</v>
      </c>
      <c r="F4">
        <f>'2SF-1IP Data'!AU8*'Conversions And Other Data'!$B$3</f>
        <v>92.489091434513782</v>
      </c>
      <c r="G4">
        <f>'2SF-1IP Data'!AV8*'Conversions And Other Data'!$B$3</f>
        <v>164.81128354481669</v>
      </c>
    </row>
    <row r="5" spans="1:7" x14ac:dyDescent="0.25">
      <c r="A5">
        <f>'2SF-1IP Data'!AA9</f>
        <v>4.46</v>
      </c>
      <c r="B5">
        <f>'2SF-1IP Data'!AQ9*'Conversions And Other Data'!$B$3</f>
        <v>-11.89528163019844</v>
      </c>
      <c r="C5">
        <f>'2SF-1IP Data'!AR9*'Conversions And Other Data'!$B$3</f>
        <v>77.285685077175614</v>
      </c>
      <c r="D5">
        <f>'2SF-1IP Data'!AS9*'Conversions And Other Data'!$B$3</f>
        <v>77.285685077175614</v>
      </c>
      <c r="E5">
        <f>'2SF-1IP Data'!AT9*'Conversions And Other Data'!$B$3</f>
        <v>91.833607397520822</v>
      </c>
      <c r="F5">
        <f>'2SF-1IP Data'!AU9*'Conversions And Other Data'!$B$3</f>
        <v>91.833607397520822</v>
      </c>
      <c r="G5">
        <f>'2SF-1IP Data'!AV9*'Conversions And Other Data'!$B$3</f>
        <v>165.95516529488526</v>
      </c>
    </row>
    <row r="6" spans="1:7" x14ac:dyDescent="0.25">
      <c r="A6">
        <f>'2SF-1IP Data'!AA10</f>
        <v>4.45</v>
      </c>
      <c r="B6">
        <f>'2SF-1IP Data'!AQ10*'Conversions And Other Data'!$B$3</f>
        <v>-15.021110422069839</v>
      </c>
      <c r="C6">
        <f>'2SF-1IP Data'!AR10*'Conversions And Other Data'!$B$3</f>
        <v>76.188705132639711</v>
      </c>
      <c r="D6">
        <f>'2SF-1IP Data'!AS10*'Conversions And Other Data'!$B$3</f>
        <v>76.188705132639711</v>
      </c>
      <c r="E6">
        <f>'2SF-1IP Data'!AT10*'Conversions And Other Data'!$B$3</f>
        <v>91.166622874254699</v>
      </c>
      <c r="F6">
        <f>'2SF-1IP Data'!AU10*'Conversions And Other Data'!$B$3</f>
        <v>91.166622874254699</v>
      </c>
      <c r="G6">
        <f>'2SF-1IP Data'!AV10*'Conversions And Other Data'!$B$3</f>
        <v>167.12358435432327</v>
      </c>
    </row>
    <row r="7" spans="1:7" x14ac:dyDescent="0.25">
      <c r="A7">
        <f>'2SF-1IP Data'!AA11</f>
        <v>4.4400000000000004</v>
      </c>
      <c r="B7">
        <f>'2SF-1IP Data'!AQ11*'Conversions And Other Data'!$B$3</f>
        <v>-18.209774908131493</v>
      </c>
      <c r="C7">
        <f>'2SF-1IP Data'!AR11*'Conversions And Other Data'!$B$3</f>
        <v>75.068394994063325</v>
      </c>
      <c r="D7">
        <f>'2SF-1IP Data'!AS11*'Conversions And Other Data'!$B$3</f>
        <v>75.068394994063325</v>
      </c>
      <c r="E7">
        <f>'2SF-1IP Data'!AT11*'Conversions And Other Data'!$B$3</f>
        <v>90.487808646340184</v>
      </c>
      <c r="F7">
        <f>'2SF-1IP Data'!AU11*'Conversions And Other Data'!$B$3</f>
        <v>90.487808646340184</v>
      </c>
      <c r="G7">
        <f>'2SF-1IP Data'!AV11*'Conversions And Other Data'!$B$3</f>
        <v>168.31671629690737</v>
      </c>
    </row>
    <row r="8" spans="1:7" x14ac:dyDescent="0.25">
      <c r="A8">
        <f>'2SF-1IP Data'!AA12</f>
        <v>4.43</v>
      </c>
      <c r="B8">
        <f>'2SF-1IP Data'!AQ12*'Conversions And Other Data'!$B$3</f>
        <v>-21.462569989041214</v>
      </c>
      <c r="C8">
        <f>'2SF-1IP Data'!AR12*'Conversions And Other Data'!$B$3</f>
        <v>73.924162080846756</v>
      </c>
      <c r="D8">
        <f>'2SF-1IP Data'!AS12*'Conversions And Other Data'!$B$3</f>
        <v>73.924162080846756</v>
      </c>
      <c r="E8">
        <f>'2SF-1IP Data'!AT12*'Conversions And Other Data'!$B$3</f>
        <v>89.796791608975468</v>
      </c>
      <c r="F8">
        <f>'2SF-1IP Data'!AU12*'Conversions And Other Data'!$B$3</f>
        <v>89.796791608975468</v>
      </c>
      <c r="G8">
        <f>'2SF-1IP Data'!AV12*'Conversions And Other Data'!$B$3</f>
        <v>169.53478059843547</v>
      </c>
    </row>
    <row r="9" spans="1:7" x14ac:dyDescent="0.25">
      <c r="A9">
        <f>'2SF-1IP Data'!AA13</f>
        <v>4.42</v>
      </c>
      <c r="B9">
        <f>'2SF-1IP Data'!AQ13*'Conversions And Other Data'!$B$3</f>
        <v>-24.78068082911733</v>
      </c>
      <c r="C9">
        <f>'2SF-1IP Data'!AR13*'Conversions And Other Data'!$B$3</f>
        <v>72.755326020823574</v>
      </c>
      <c r="D9">
        <f>'2SF-1IP Data'!AS13*'Conversions And Other Data'!$B$3</f>
        <v>72.755326020823574</v>
      </c>
      <c r="E9">
        <f>'2SF-1IP Data'!AT13*'Conversions And Other Data'!$B$3</f>
        <v>89.093220602131495</v>
      </c>
      <c r="F9">
        <f>'2SF-1IP Data'!AU13*'Conversions And Other Data'!$B$3</f>
        <v>89.093220602131495</v>
      </c>
      <c r="G9">
        <f>'2SF-1IP Data'!AV13*'Conversions And Other Data'!$B$3</f>
        <v>170.777952842041</v>
      </c>
    </row>
    <row r="10" spans="1:7" x14ac:dyDescent="0.25">
      <c r="A10">
        <f>'2SF-1IP Data'!AA14</f>
        <v>4.41</v>
      </c>
      <c r="B10">
        <f>'2SF-1IP Data'!AQ14*'Conversions And Other Data'!$B$3</f>
        <v>-28.165424280028262</v>
      </c>
      <c r="C10">
        <f>'2SF-1IP Data'!AR14*'Conversions And Other Data'!$B$3</f>
        <v>71.56127228238347</v>
      </c>
      <c r="D10">
        <f>'2SF-1IP Data'!AS14*'Conversions And Other Data'!$B$3</f>
        <v>71.56127228238347</v>
      </c>
      <c r="E10">
        <f>'2SF-1IP Data'!AT14*'Conversions And Other Data'!$B$3</f>
        <v>88.376722517887529</v>
      </c>
      <c r="F10">
        <f>'2SF-1IP Data'!AU14*'Conversions And Other Data'!$B$3</f>
        <v>88.376722517887529</v>
      </c>
      <c r="G10">
        <f>'2SF-1IP Data'!AV14*'Conversions And Other Data'!$B$3</f>
        <v>172.04636470883622</v>
      </c>
    </row>
    <row r="11" spans="1:7" x14ac:dyDescent="0.25">
      <c r="A11">
        <f>'2SF-1IP Data'!AA15</f>
        <v>4.4000000000000004</v>
      </c>
      <c r="B11">
        <f>'2SF-1IP Data'!AQ15*'Conversions And Other Data'!$B$3</f>
        <v>-31.618073294540139</v>
      </c>
      <c r="C11">
        <f>'2SF-1IP Data'!AR15*'Conversions And Other Data'!$B$3</f>
        <v>70.341298548587261</v>
      </c>
      <c r="D11">
        <f>'2SF-1IP Data'!AS15*'Conversions And Other Data'!$B$3</f>
        <v>70.341298548587261</v>
      </c>
      <c r="E11">
        <f>'2SF-1IP Data'!AT15*'Conversions And Other Data'!$B$3</f>
        <v>87.646902300431151</v>
      </c>
      <c r="F11">
        <f>'2SF-1IP Data'!AU15*'Conversions And Other Data'!$B$3</f>
        <v>87.646902300431151</v>
      </c>
      <c r="G11">
        <f>'2SF-1IP Data'!AV15*'Conversions And Other Data'!$B$3</f>
        <v>173.34023567773789</v>
      </c>
    </row>
    <row r="12" spans="1:7" x14ac:dyDescent="0.25">
      <c r="A12">
        <f>'2SF-1IP Data'!AA16</f>
        <v>4.3899999999999997</v>
      </c>
      <c r="B12">
        <f>'2SF-1IP Data'!AQ16*'Conversions And Other Data'!$B$3</f>
        <v>-35.139966672213063</v>
      </c>
      <c r="C12">
        <f>'2SF-1IP Data'!AR16*'Conversions And Other Data'!$B$3</f>
        <v>69.094746392041273</v>
      </c>
      <c r="D12">
        <f>'2SF-1IP Data'!AS16*'Conversions And Other Data'!$B$3</f>
        <v>69.094746392041273</v>
      </c>
      <c r="E12">
        <f>'2SF-1IP Data'!AT16*'Conversions And Other Data'!$B$3</f>
        <v>86.903386841841623</v>
      </c>
      <c r="F12">
        <f>'2SF-1IP Data'!AU16*'Conversions And Other Data'!$B$3</f>
        <v>86.903386841841623</v>
      </c>
      <c r="G12">
        <f>'2SF-1IP Data'!AV16*'Conversions And Other Data'!$B$3</f>
        <v>174.65967548196664</v>
      </c>
    </row>
    <row r="13" spans="1:7" x14ac:dyDescent="0.25">
      <c r="A13">
        <f>'2SF-1IP Data'!AA17</f>
        <v>4.38</v>
      </c>
      <c r="B13">
        <f>'2SF-1IP Data'!AQ17*'Conversions And Other Data'!$B$3</f>
        <v>-38.732421261596528</v>
      </c>
      <c r="C13">
        <f>'2SF-1IP Data'!AR17*'Conversions And Other Data'!$B$3</f>
        <v>67.820913492687396</v>
      </c>
      <c r="D13">
        <f>'2SF-1IP Data'!AS17*'Conversions And Other Data'!$B$3</f>
        <v>67.820913492687396</v>
      </c>
      <c r="E13">
        <f>'2SF-1IP Data'!AT17*'Conversions And Other Data'!$B$3</f>
        <v>86.145759141533773</v>
      </c>
      <c r="F13">
        <f>'2SF-1IP Data'!AU17*'Conversions And Other Data'!$B$3</f>
        <v>86.145759141533773</v>
      </c>
      <c r="G13">
        <f>'2SF-1IP Data'!AV17*'Conversions And Other Data'!$B$3</f>
        <v>176.0048816525476</v>
      </c>
    </row>
    <row r="14" spans="1:7" x14ac:dyDescent="0.25">
      <c r="A14">
        <f>'2SF-1IP Data'!AA18</f>
        <v>4.37</v>
      </c>
      <c r="B14">
        <f>'2SF-1IP Data'!AQ18*'Conversions And Other Data'!$B$3</f>
        <v>-42.396841702806753</v>
      </c>
      <c r="C14">
        <f>'2SF-1IP Data'!AR18*'Conversions And Other Data'!$B$3</f>
        <v>66.519031686792474</v>
      </c>
      <c r="D14">
        <f>'2SF-1IP Data'!AS18*'Conversions And Other Data'!$B$3</f>
        <v>66.519031686792474</v>
      </c>
      <c r="E14">
        <f>'2SF-1IP Data'!AT18*'Conversions And Other Data'!$B$3</f>
        <v>85.3736021958035</v>
      </c>
      <c r="F14">
        <f>'2SF-1IP Data'!AU18*'Conversions And Other Data'!$B$3</f>
        <v>85.3736021958035</v>
      </c>
      <c r="G14">
        <f>'2SF-1IP Data'!AV18*'Conversions And Other Data'!$B$3</f>
        <v>177.37596392270126</v>
      </c>
    </row>
    <row r="15" spans="1:7" x14ac:dyDescent="0.25">
      <c r="A15">
        <f>'2SF-1IP Data'!AA19</f>
        <v>4.3600000000000003</v>
      </c>
      <c r="B15">
        <f>'2SF-1IP Data'!AQ19*'Conversions And Other Data'!$B$3</f>
        <v>-46.134610691187206</v>
      </c>
      <c r="C15">
        <f>'2SF-1IP Data'!AR19*'Conversions And Other Data'!$B$3</f>
        <v>65.188398657417324</v>
      </c>
      <c r="D15">
        <f>'2SF-1IP Data'!AS19*'Conversions And Other Data'!$B$3</f>
        <v>65.188398657417324</v>
      </c>
      <c r="E15">
        <f>'2SF-1IP Data'!AT19*'Conversions And Other Data'!$B$3</f>
        <v>84.586499004065629</v>
      </c>
      <c r="F15">
        <f>'2SF-1IP Data'!AU19*'Conversions And Other Data'!$B$3</f>
        <v>84.586499004065629</v>
      </c>
      <c r="G15">
        <f>'2SF-1IP Data'!AV19*'Conversions And Other Data'!$B$3</f>
        <v>178.77309787868006</v>
      </c>
    </row>
    <row r="16" spans="1:7" x14ac:dyDescent="0.25">
      <c r="A16">
        <f>'2SF-1IP Data'!AA20</f>
        <v>4.3499999999999996</v>
      </c>
      <c r="B16">
        <f>'2SF-1IP Data'!AQ20*'Conversions And Other Data'!$B$3</f>
        <v>-49.947176759518541</v>
      </c>
      <c r="C16">
        <f>'2SF-1IP Data'!AR20*'Conversions And Other Data'!$B$3</f>
        <v>63.828246237709862</v>
      </c>
      <c r="D16">
        <f>'2SF-1IP Data'!AS20*'Conversions And Other Data'!$B$3</f>
        <v>63.828246237709862</v>
      </c>
      <c r="E16">
        <f>'2SF-1IP Data'!AT20*'Conversions And Other Data'!$B$3</f>
        <v>83.783966718941016</v>
      </c>
      <c r="F16">
        <f>'2SF-1IP Data'!AU20*'Conversions And Other Data'!$B$3</f>
        <v>83.783966718941016</v>
      </c>
      <c r="G16">
        <f>'2SF-1IP Data'!AV20*'Conversions And Other Data'!$B$3</f>
        <v>180.19634935792118</v>
      </c>
    </row>
    <row r="17" spans="1:7" x14ac:dyDescent="0.25">
      <c r="A17">
        <f>'2SF-1IP Data'!AA21</f>
        <v>4.34</v>
      </c>
      <c r="B17">
        <f>'2SF-1IP Data'!AQ21*'Conversions And Other Data'!$B$3</f>
        <v>-53.835966492689735</v>
      </c>
      <c r="C17">
        <f>'2SF-1IP Data'!AR21*'Conversions And Other Data'!$B$3</f>
        <v>62.437762377510353</v>
      </c>
      <c r="D17">
        <f>'2SF-1IP Data'!AS21*'Conversions And Other Data'!$B$3</f>
        <v>62.437762377510353</v>
      </c>
      <c r="E17">
        <f>'2SF-1IP Data'!AT21*'Conversions And Other Data'!$B$3</f>
        <v>82.965588339844487</v>
      </c>
      <c r="F17">
        <f>'2SF-1IP Data'!AU21*'Conversions And Other Data'!$B$3</f>
        <v>82.965588339844487</v>
      </c>
      <c r="G17">
        <f>'2SF-1IP Data'!AV21*'Conversions And Other Data'!$B$3</f>
        <v>181.64589394355806</v>
      </c>
    </row>
    <row r="18" spans="1:7" x14ac:dyDescent="0.25">
      <c r="A18">
        <f>'2SF-1IP Data'!AA22</f>
        <v>4.33</v>
      </c>
      <c r="B18">
        <f>'2SF-1IP Data'!AQ22*'Conversions And Other Data'!$B$3</f>
        <v>-57.802472325502663</v>
      </c>
      <c r="C18">
        <f>'2SF-1IP Data'!AR22*'Conversions And Other Data'!$B$3</f>
        <v>61.016200854739466</v>
      </c>
      <c r="D18">
        <f>'2SF-1IP Data'!AS22*'Conversions And Other Data'!$B$3</f>
        <v>61.016200854739466</v>
      </c>
      <c r="E18">
        <f>'2SF-1IP Data'!AT22*'Conversions And Other Data'!$B$3</f>
        <v>82.130859071505213</v>
      </c>
      <c r="F18">
        <f>'2SF-1IP Data'!AU22*'Conversions And Other Data'!$B$3</f>
        <v>82.130859071505213</v>
      </c>
      <c r="G18">
        <f>'2SF-1IP Data'!AV22*'Conversions And Other Data'!$B$3</f>
        <v>183.12179747614687</v>
      </c>
    </row>
    <row r="19" spans="1:7" x14ac:dyDescent="0.25">
      <c r="A19">
        <f>'2SF-1IP Data'!AA23</f>
        <v>4.32</v>
      </c>
      <c r="B19">
        <f>'2SF-1IP Data'!AQ23*'Conversions And Other Data'!$B$3</f>
        <v>-61.848186686521345</v>
      </c>
      <c r="C19">
        <f>'2SF-1IP Data'!AR23*'Conversions And Other Data'!$B$3</f>
        <v>59.562683772443492</v>
      </c>
      <c r="D19">
        <f>'2SF-1IP Data'!AS23*'Conversions And Other Data'!$B$3</f>
        <v>59.562683772443492</v>
      </c>
      <c r="E19">
        <f>'2SF-1IP Data'!AT23*'Conversions And Other Data'!$B$3</f>
        <v>81.279318017554658</v>
      </c>
      <c r="F19">
        <f>'2SF-1IP Data'!AU23*'Conversions And Other Data'!$B$3</f>
        <v>81.279318017554658</v>
      </c>
      <c r="G19">
        <f>'2SF-1IP Data'!AV23*'Conversions And Other Data'!$B$3</f>
        <v>184.62419163991868</v>
      </c>
    </row>
    <row r="20" spans="1:7" x14ac:dyDescent="0.25">
      <c r="A20">
        <f>'2SF-1IP Data'!AA24</f>
        <v>4.3099999999999996</v>
      </c>
      <c r="B20">
        <f>'2SF-1IP Data'!AQ24*'Conversions And Other Data'!$B$3</f>
        <v>-65.974689792757601</v>
      </c>
      <c r="C20">
        <f>'2SF-1IP Data'!AR24*'Conversions And Other Data'!$B$3</f>
        <v>58.076399071105911</v>
      </c>
      <c r="D20">
        <f>'2SF-1IP Data'!AS24*'Conversions And Other Data'!$B$3</f>
        <v>58.076399071105911</v>
      </c>
      <c r="E20">
        <f>'2SF-1IP Data'!AT24*'Conversions And Other Data'!$B$3</f>
        <v>80.410438441068166</v>
      </c>
      <c r="F20">
        <f>'2SF-1IP Data'!AU24*'Conversions And Other Data'!$B$3</f>
        <v>80.410438441068166</v>
      </c>
      <c r="G20">
        <f>'2SF-1IP Data'!AV24*'Conversions And Other Data'!$B$3</f>
        <v>186.1531642295592</v>
      </c>
    </row>
    <row r="21" spans="1:7" x14ac:dyDescent="0.25">
      <c r="A21">
        <f>'2SF-1IP Data'!AA25</f>
        <v>4.3</v>
      </c>
      <c r="B21">
        <f>'2SF-1IP Data'!AQ25*'Conversions And Other Data'!$B$3</f>
        <v>-70.183517974796672</v>
      </c>
      <c r="C21">
        <f>'2SF-1IP Data'!AR25*'Conversions And Other Data'!$B$3</f>
        <v>56.556468853773012</v>
      </c>
      <c r="D21">
        <f>'2SF-1IP Data'!AS25*'Conversions And Other Data'!$B$3</f>
        <v>56.556468853773012</v>
      </c>
      <c r="E21">
        <f>'2SF-1IP Data'!AT25*'Conversions And Other Data'!$B$3</f>
        <v>79.523737494666591</v>
      </c>
      <c r="F21">
        <f>'2SF-1IP Data'!AU25*'Conversions And Other Data'!$B$3</f>
        <v>79.523737494666591</v>
      </c>
      <c r="G21">
        <f>'2SF-1IP Data'!AV25*'Conversions And Other Data'!$B$3</f>
        <v>187.70878108250565</v>
      </c>
    </row>
    <row r="22" spans="1:7" x14ac:dyDescent="0.25">
      <c r="A22">
        <f>'2SF-1IP Data'!AA26</f>
        <v>4.29</v>
      </c>
      <c r="B22">
        <f>'2SF-1IP Data'!AQ26*'Conversions And Other Data'!$B$3</f>
        <v>-74.476273394423131</v>
      </c>
      <c r="C22">
        <f>'2SF-1IP Data'!AR26*'Conversions And Other Data'!$B$3</f>
        <v>55.002015220372158</v>
      </c>
      <c r="D22">
        <f>'2SF-1IP Data'!AS26*'Conversions And Other Data'!$B$3</f>
        <v>55.002015220372158</v>
      </c>
      <c r="E22">
        <f>'2SF-1IP Data'!AT26*'Conversions And Other Data'!$B$3</f>
        <v>78.618666490414668</v>
      </c>
      <c r="F22">
        <f>'2SF-1IP Data'!AU26*'Conversions And Other Data'!$B$3</f>
        <v>78.618666490414668</v>
      </c>
      <c r="G22">
        <f>'2SF-1IP Data'!AV26*'Conversions And Other Data'!$B$3</f>
        <v>189.29112999032469</v>
      </c>
    </row>
    <row r="23" spans="1:7" x14ac:dyDescent="0.25">
      <c r="A23">
        <f>'2SF-1IP Data'!AA27</f>
        <v>4.28</v>
      </c>
      <c r="B23">
        <f>'2SF-1IP Data'!AQ27*'Conversions And Other Data'!$B$3</f>
        <v>-78.854602115442773</v>
      </c>
      <c r="C23">
        <f>'2SF-1IP Data'!AR27*'Conversions And Other Data'!$B$3</f>
        <v>53.41211637192842</v>
      </c>
      <c r="D23">
        <f>'2SF-1IP Data'!AS27*'Conversions And Other Data'!$B$3</f>
        <v>53.41211637192842</v>
      </c>
      <c r="E23">
        <f>'2SF-1IP Data'!AT27*'Conversions And Other Data'!$B$3</f>
        <v>77.694698685149888</v>
      </c>
      <c r="F23">
        <f>'2SF-1IP Data'!AU27*'Conversions And Other Data'!$B$3</f>
        <v>77.694698685149888</v>
      </c>
      <c r="G23">
        <f>'2SF-1IP Data'!AV27*'Conversions And Other Data'!$B$3</f>
        <v>190.90025484568082</v>
      </c>
    </row>
    <row r="24" spans="1:7" x14ac:dyDescent="0.25">
      <c r="A24">
        <f>'2SF-1IP Data'!AA28</f>
        <v>4.2699999999999996</v>
      </c>
      <c r="B24">
        <f>'2SF-1IP Data'!AQ28*'Conversions And Other Data'!$B$3</f>
        <v>-83.320172149553073</v>
      </c>
      <c r="C24">
        <f>'2SF-1IP Data'!AR28*'Conversions And Other Data'!$B$3</f>
        <v>51.785872463596405</v>
      </c>
      <c r="D24">
        <f>'2SF-1IP Data'!AS28*'Conversions And Other Data'!$B$3</f>
        <v>51.785872463596405</v>
      </c>
      <c r="E24">
        <f>'2SF-1IP Data'!AT28*'Conversions And Other Data'!$B$3</f>
        <v>76.751241504510404</v>
      </c>
      <c r="F24">
        <f>'2SF-1IP Data'!AU28*'Conversions And Other Data'!$B$3</f>
        <v>76.751241504510404</v>
      </c>
      <c r="G24">
        <f>'2SF-1IP Data'!AV28*'Conversions And Other Data'!$B$3</f>
        <v>192.53619954747626</v>
      </c>
    </row>
    <row r="25" spans="1:7" x14ac:dyDescent="0.25">
      <c r="A25">
        <f>'2SF-1IP Data'!AA29</f>
        <v>4.26</v>
      </c>
      <c r="B25">
        <f>'2SF-1IP Data'!AQ29*'Conversions And Other Data'!$B$3</f>
        <v>-87.874651508451507</v>
      </c>
      <c r="C25">
        <f>'2SF-1IP Data'!AR29*'Conversions And Other Data'!$B$3</f>
        <v>50.122273911072313</v>
      </c>
      <c r="D25">
        <f>'2SF-1IP Data'!AS29*'Conversions And Other Data'!$B$3</f>
        <v>50.122273911072313</v>
      </c>
      <c r="E25">
        <f>'2SF-1IP Data'!AT29*'Conversions And Other Data'!$B$3</f>
        <v>75.787746254323096</v>
      </c>
      <c r="F25">
        <f>'2SF-1IP Data'!AU29*'Conversions And Other Data'!$B$3</f>
        <v>75.787746254323096</v>
      </c>
      <c r="G25">
        <f>'2SF-1IP Data'!AV29*'Conversions And Other Data'!$B$3</f>
        <v>194.19902993938615</v>
      </c>
    </row>
    <row r="26" spans="1:7" x14ac:dyDescent="0.25">
      <c r="A26">
        <f>'2SF-1IP Data'!AA30</f>
        <v>4.25</v>
      </c>
      <c r="B26">
        <f>'2SF-1IP Data'!AQ30*'Conversions And Other Data'!$B$3</f>
        <v>-92.51977404127274</v>
      </c>
      <c r="C26">
        <f>'2SF-1IP Data'!AR30*'Conversions And Other Data'!$B$3</f>
        <v>48.42039891850014</v>
      </c>
      <c r="D26">
        <f>'2SF-1IP Data'!AS30*'Conversions And Other Data'!$B$3</f>
        <v>48.42039891850014</v>
      </c>
      <c r="E26">
        <f>'2SF-1IP Data'!AT30*'Conversions And Other Data'!$B$3</f>
        <v>74.803598406096583</v>
      </c>
      <c r="F26">
        <f>'2SF-1IP Data'!AU30*'Conversions And Other Data'!$B$3</f>
        <v>74.803598406096583</v>
      </c>
      <c r="G26">
        <f>'2SF-1IP Data'!AV30*'Conversions And Other Data'!$B$3</f>
        <v>195.88874601517256</v>
      </c>
    </row>
    <row r="27" spans="1:7" x14ac:dyDescent="0.25">
      <c r="A27">
        <f>'2SF-1IP Data'!AA31</f>
        <v>4.24</v>
      </c>
      <c r="B27">
        <f>'2SF-1IP Data'!AQ31*'Conversions And Other Data'!$B$3</f>
        <v>-97.25731749605373</v>
      </c>
      <c r="C27">
        <f>'2SF-1IP Data'!AR31*'Conversions And Other Data'!$B$3</f>
        <v>46.679194005792723</v>
      </c>
      <c r="D27">
        <f>'2SF-1IP Data'!AS31*'Conversions And Other Data'!$B$3</f>
        <v>46.679194005792723</v>
      </c>
      <c r="E27">
        <f>'2SF-1IP Data'!AT31*'Conversions And Other Data'!$B$3</f>
        <v>73.798227327122845</v>
      </c>
      <c r="F27">
        <f>'2SF-1IP Data'!AU31*'Conversions And Other Data'!$B$3</f>
        <v>73.798227327122845</v>
      </c>
      <c r="G27">
        <f>'2SF-1IP Data'!AV31*'Conversions And Other Data'!$B$3</f>
        <v>197.60536972896503</v>
      </c>
    </row>
    <row r="28" spans="1:7" x14ac:dyDescent="0.25">
      <c r="A28">
        <f>'2SF-1IP Data'!AA32</f>
        <v>4.2300000000000004</v>
      </c>
      <c r="B28">
        <f>'2SF-1IP Data'!AQ32*'Conversions And Other Data'!$B$3</f>
        <v>-102.08908156872312</v>
      </c>
      <c r="C28">
        <f>'2SF-1IP Data'!AR32*'Conversions And Other Data'!$B$3</f>
        <v>44.89764958864626</v>
      </c>
      <c r="D28">
        <f>'2SF-1IP Data'!AS32*'Conversions And Other Data'!$B$3</f>
        <v>44.89764958864626</v>
      </c>
      <c r="E28">
        <f>'2SF-1IP Data'!AT32*'Conversions And Other Data'!$B$3</f>
        <v>72.770952642116526</v>
      </c>
      <c r="F28">
        <f>'2SF-1IP Data'!AU32*'Conversions And Other Data'!$B$3</f>
        <v>72.770952642116526</v>
      </c>
      <c r="G28">
        <f>'2SF-1IP Data'!AV32*'Conversions And Other Data'!$B$3</f>
        <v>199.34892302241741</v>
      </c>
    </row>
    <row r="29" spans="1:7" x14ac:dyDescent="0.25">
      <c r="A29">
        <f>'2SF-1IP Data'!AA33</f>
        <v>4.22</v>
      </c>
      <c r="B29">
        <f>'2SF-1IP Data'!AQ33*'Conversions And Other Data'!$B$3</f>
        <v>-107.01686595209061</v>
      </c>
      <c r="C29">
        <f>'2SF-1IP Data'!AR33*'Conversions And Other Data'!$B$3</f>
        <v>43.074734134865267</v>
      </c>
      <c r="D29">
        <f>'2SF-1IP Data'!AS33*'Conversions And Other Data'!$B$3</f>
        <v>43.074734134865267</v>
      </c>
      <c r="E29">
        <f>'2SF-1IP Data'!AT33*'Conversions And Other Data'!$B$3</f>
        <v>71.721159822586245</v>
      </c>
      <c r="F29">
        <f>'2SF-1IP Data'!AU33*'Conversions And Other Data'!$B$3</f>
        <v>71.721159822586245</v>
      </c>
      <c r="G29">
        <f>'2SF-1IP Data'!AV33*'Conversions And Other Data'!$B$3</f>
        <v>201.11936200598421</v>
      </c>
    </row>
    <row r="30" spans="1:7" x14ac:dyDescent="0.25">
      <c r="A30">
        <f>'2SF-1IP Data'!AA34</f>
        <v>4.21</v>
      </c>
      <c r="B30">
        <f>'2SF-1IP Data'!AQ34*'Conversions And Other Data'!$B$3</f>
        <v>-112.04258008466219</v>
      </c>
      <c r="C30">
        <f>'2SF-1IP Data'!AR34*'Conversions And Other Data'!$B$3</f>
        <v>41.209328317568605</v>
      </c>
      <c r="D30">
        <f>'2SF-1IP Data'!AS34*'Conversions And Other Data'!$B$3</f>
        <v>41.209328317568605</v>
      </c>
      <c r="E30">
        <f>'2SF-1IP Data'!AT34*'Conversions And Other Data'!$B$3</f>
        <v>70.648190441138325</v>
      </c>
      <c r="F30">
        <f>'2SF-1IP Data'!AU34*'Conversions And Other Data'!$B$3</f>
        <v>70.648190441138325</v>
      </c>
      <c r="G30">
        <f>'2SF-1IP Data'!AV34*'Conversions And Other Data'!$B$3</f>
        <v>202.91668667654648</v>
      </c>
    </row>
    <row r="31" spans="1:7" x14ac:dyDescent="0.25">
      <c r="A31">
        <f>'2SF-1IP Data'!AA35</f>
        <v>4.2</v>
      </c>
      <c r="B31">
        <f>'2SF-1IP Data'!AQ35*'Conversions And Other Data'!$B$3</f>
        <v>-117.16808949668476</v>
      </c>
      <c r="C31">
        <f>'2SF-1IP Data'!AR35*'Conversions And Other Data'!$B$3</f>
        <v>39.300356715015283</v>
      </c>
      <c r="D31">
        <f>'2SF-1IP Data'!AS35*'Conversions And Other Data'!$B$3</f>
        <v>39.300356715015283</v>
      </c>
      <c r="E31">
        <f>'2SF-1IP Data'!AT35*'Conversions And Other Data'!$B$3</f>
        <v>69.551364128725268</v>
      </c>
      <c r="F31">
        <f>'2SF-1IP Data'!AU35*'Conversions And Other Data'!$B$3</f>
        <v>69.551364128725268</v>
      </c>
      <c r="G31">
        <f>'2SF-1IP Data'!AV35*'Conversions And Other Data'!$B$3</f>
        <v>204.74085313832086</v>
      </c>
    </row>
    <row r="32" spans="1:7" x14ac:dyDescent="0.25">
      <c r="A32">
        <f>'2SF-1IP Data'!AA36</f>
        <v>4.1900000000000004</v>
      </c>
      <c r="B32">
        <f>'2SF-1IP Data'!AQ36*'Conversions And Other Data'!$B$3</f>
        <v>-122.39536946722041</v>
      </c>
      <c r="C32">
        <f>'2SF-1IP Data'!AR36*'Conversions And Other Data'!$B$3</f>
        <v>37.346656107659726</v>
      </c>
      <c r="D32">
        <f>'2SF-1IP Data'!AS36*'Conversions And Other Data'!$B$3</f>
        <v>37.346656107659726</v>
      </c>
      <c r="E32">
        <f>'2SF-1IP Data'!AT36*'Conversions And Other Data'!$B$3</f>
        <v>68.429956617397281</v>
      </c>
      <c r="F32">
        <f>'2SF-1IP Data'!AU36*'Conversions And Other Data'!$B$3</f>
        <v>68.429956617397281</v>
      </c>
      <c r="G32">
        <f>'2SF-1IP Data'!AV36*'Conversions And Other Data'!$B$3</f>
        <v>206.59181749864288</v>
      </c>
    </row>
    <row r="33" spans="1:7" x14ac:dyDescent="0.25">
      <c r="A33">
        <f>'2SF-1IP Data'!AA37</f>
        <v>4.18</v>
      </c>
      <c r="B33">
        <f>'2SF-1IP Data'!AQ37*'Conversions And Other Data'!$B$3</f>
        <v>-127.72639526909337</v>
      </c>
      <c r="C33">
        <f>'2SF-1IP Data'!AR37*'Conversions And Other Data'!$B$3</f>
        <v>35.347085226966968</v>
      </c>
      <c r="D33">
        <f>'2SF-1IP Data'!AS37*'Conversions And Other Data'!$B$3</f>
        <v>35.347085226966968</v>
      </c>
      <c r="E33">
        <f>'2SF-1IP Data'!AT37*'Conversions And Other Data'!$B$3</f>
        <v>67.283265583977325</v>
      </c>
      <c r="F33">
        <f>'2SF-1IP Data'!AU37*'Conversions And Other Data'!$B$3</f>
        <v>67.283265583977325</v>
      </c>
      <c r="G33">
        <f>'2SF-1IP Data'!AV37*'Conversions And Other Data'!$B$3</f>
        <v>208.46951391383755</v>
      </c>
    </row>
    <row r="34" spans="1:7" x14ac:dyDescent="0.25">
      <c r="A34">
        <f>'2SF-1IP Data'!AA38</f>
        <v>4.17</v>
      </c>
      <c r="B34">
        <f>'2SF-1IP Data'!AQ38*'Conversions And Other Data'!$B$3</f>
        <v>-133.1631641261385</v>
      </c>
      <c r="C34">
        <f>'2SF-1IP Data'!AR38*'Conversions And Other Data'!$B$3</f>
        <v>33.300436957608071</v>
      </c>
      <c r="D34">
        <f>'2SF-1IP Data'!AS38*'Conversions And Other Data'!$B$3</f>
        <v>33.300436957608071</v>
      </c>
      <c r="E34">
        <f>'2SF-1IP Data'!AT38*'Conversions And Other Data'!$B$3</f>
        <v>66.110544815742855</v>
      </c>
      <c r="F34">
        <f>'2SF-1IP Data'!AU38*'Conversions And Other Data'!$B$3</f>
        <v>66.110544815742855</v>
      </c>
      <c r="G34">
        <f>'2SF-1IP Data'!AV38*'Conversions And Other Data'!$B$3</f>
        <v>210.37385459545703</v>
      </c>
    </row>
    <row r="35" spans="1:7" x14ac:dyDescent="0.25">
      <c r="A35">
        <f>'2SF-1IP Data'!AA39</f>
        <v>4.16</v>
      </c>
      <c r="B35">
        <f>'2SF-1IP Data'!AQ39*'Conversions And Other Data'!$B$3</f>
        <v>-138.70773910274679</v>
      </c>
      <c r="C35">
        <f>'2SF-1IP Data'!AR39*'Conversions And Other Data'!$B$3</f>
        <v>31.205526135264705</v>
      </c>
      <c r="D35">
        <f>'2SF-1IP Data'!AS39*'Conversions And Other Data'!$B$3</f>
        <v>31.205526135264705</v>
      </c>
      <c r="E35">
        <f>'2SF-1IP Data'!AT39*'Conversions And Other Data'!$B$3</f>
        <v>64.911048099971325</v>
      </c>
      <c r="F35">
        <f>'2SF-1IP Data'!AU39*'Conversions And Other Data'!$B$3</f>
        <v>64.911048099971325</v>
      </c>
      <c r="G35">
        <f>'2SF-1IP Data'!AV39*'Conversions And Other Data'!$B$3</f>
        <v>212.30477369670737</v>
      </c>
    </row>
    <row r="36" spans="1:7" x14ac:dyDescent="0.25">
      <c r="A36">
        <f>'2SF-1IP Data'!AA40</f>
        <v>4.1500000000000004</v>
      </c>
      <c r="B36">
        <f>'2SF-1IP Data'!AQ40*'Conversions And Other Data'!$B$3</f>
        <v>-144.36222716221147</v>
      </c>
      <c r="C36">
        <f>'2SF-1IP Data'!AR40*'Conversions And Other Data'!$B$3</f>
        <v>29.061035908268451</v>
      </c>
      <c r="D36">
        <f>'2SF-1IP Data'!AS40*'Conversions And Other Data'!$B$3</f>
        <v>29.061035908268451</v>
      </c>
      <c r="E36">
        <f>'2SF-1IP Data'!AT40*'Conversions And Other Data'!$B$3</f>
        <v>63.683985321918968</v>
      </c>
      <c r="F36">
        <f>'2SF-1IP Data'!AU40*'Conversions And Other Data'!$B$3</f>
        <v>63.683985321918968</v>
      </c>
      <c r="G36">
        <f>'2SF-1IP Data'!AV40*'Conversions And Other Data'!$B$3</f>
        <v>214.26213953647633</v>
      </c>
    </row>
    <row r="37" spans="1:7" x14ac:dyDescent="0.25">
      <c r="A37">
        <f>'2SF-1IP Data'!AA41</f>
        <v>4.1399999999999997</v>
      </c>
      <c r="B37">
        <f>'2SF-1IP Data'!AQ41*'Conversions And Other Data'!$B$3</f>
        <v>-150.12877915425236</v>
      </c>
      <c r="C37">
        <f>'2SF-1IP Data'!AR41*'Conversions And Other Data'!$B$3</f>
        <v>26.86573722275547</v>
      </c>
      <c r="D37">
        <f>'2SF-1IP Data'!AS41*'Conversions And Other Data'!$B$3</f>
        <v>26.86573722275547</v>
      </c>
      <c r="E37">
        <f>'2SF-1IP Data'!AT41*'Conversions And Other Data'!$B$3</f>
        <v>62.428544425188193</v>
      </c>
      <c r="F37">
        <f>'2SF-1IP Data'!AU41*'Conversions And Other Data'!$B$3</f>
        <v>62.428544425188193</v>
      </c>
      <c r="G37">
        <f>'2SF-1IP Data'!AV41*'Conversions And Other Data'!$B$3</f>
        <v>216.2458204274138</v>
      </c>
    </row>
    <row r="38" spans="1:7" x14ac:dyDescent="0.25">
      <c r="A38">
        <f>'2SF-1IP Data'!AA42</f>
        <v>4.13</v>
      </c>
      <c r="B38">
        <f>'2SF-1IP Data'!AQ42*'Conversions And Other Data'!$B$3</f>
        <v>-156.00956788271887</v>
      </c>
      <c r="C38">
        <f>'2SF-1IP Data'!AR42*'Conversions And Other Data'!$B$3</f>
        <v>24.618313220819488</v>
      </c>
      <c r="D38">
        <f>'2SF-1IP Data'!AS42*'Conversions And Other Data'!$B$3</f>
        <v>24.618313220819488</v>
      </c>
      <c r="E38">
        <f>'2SF-1IP Data'!AT42*'Conversions And Other Data'!$B$3</f>
        <v>61.143913356500335</v>
      </c>
      <c r="F38">
        <f>'2SF-1IP Data'!AU42*'Conversions And Other Data'!$B$3</f>
        <v>61.143913356500335</v>
      </c>
      <c r="G38">
        <f>'2SF-1IP Data'!AV42*'Conversions And Other Data'!$B$3</f>
        <v>218.25570663629924</v>
      </c>
    </row>
    <row r="39" spans="1:7" x14ac:dyDescent="0.25">
      <c r="A39">
        <f>'2SF-1IP Data'!AA43</f>
        <v>4.12</v>
      </c>
      <c r="B39">
        <f>'2SF-1IP Data'!AQ43*'Conversions And Other Data'!$B$3</f>
        <v>-162.00681004724373</v>
      </c>
      <c r="C39">
        <f>'2SF-1IP Data'!AR43*'Conversions And Other Data'!$B$3</f>
        <v>22.317403164365501</v>
      </c>
      <c r="D39">
        <f>'2SF-1IP Data'!AS43*'Conversions And Other Data'!$B$3</f>
        <v>22.317403164365501</v>
      </c>
      <c r="E39">
        <f>'2SF-1IP Data'!AT43*'Conversions And Other Data'!$B$3</f>
        <v>59.829236157436583</v>
      </c>
      <c r="F39">
        <f>'2SF-1IP Data'!AU43*'Conversions And Other Data'!$B$3</f>
        <v>59.829236157436583</v>
      </c>
      <c r="G39">
        <f>'2SF-1IP Data'!AV43*'Conversions And Other Data'!$B$3</f>
        <v>220.29162257999923</v>
      </c>
    </row>
    <row r="40" spans="1:7" x14ac:dyDescent="0.25">
      <c r="A40">
        <f>'2SF-1IP Data'!AA44</f>
        <v>4.1100000000000003</v>
      </c>
      <c r="B40">
        <f>'2SF-1IP Data'!AQ44*'Conversions And Other Data'!$B$3</f>
        <v>-168.12281013590749</v>
      </c>
      <c r="C40">
        <f>'2SF-1IP Data'!AR44*'Conversions And Other Data'!$B$3</f>
        <v>19.9616463028228</v>
      </c>
      <c r="D40">
        <f>'2SF-1IP Data'!AS44*'Conversions And Other Data'!$B$3</f>
        <v>19.9616463028228</v>
      </c>
      <c r="E40">
        <f>'2SF-1IP Data'!AT44*'Conversions And Other Data'!$B$3</f>
        <v>58.483656882053836</v>
      </c>
      <c r="F40">
        <f>'2SF-1IP Data'!AU44*'Conversions And Other Data'!$B$3</f>
        <v>58.483656882053836</v>
      </c>
      <c r="G40">
        <f>'2SF-1IP Data'!AV44*'Conversions And Other Data'!$B$3</f>
        <v>222.35339267538023</v>
      </c>
    </row>
    <row r="41" spans="1:7" x14ac:dyDescent="0.25">
      <c r="A41">
        <f>'2SF-1IP Data'!AA45</f>
        <v>4.0999999999999996</v>
      </c>
      <c r="B41">
        <f>'2SF-1IP Data'!AQ45*'Conversions And Other Data'!$B$3</f>
        <v>-174.35982873788839</v>
      </c>
      <c r="C41">
        <f>'2SF-1IP Data'!AR45*'Conversions And Other Data'!$B$3</f>
        <v>17.549594106529653</v>
      </c>
      <c r="D41">
        <f>'2SF-1IP Data'!AS45*'Conversions And Other Data'!$B$3</f>
        <v>17.549594106529653</v>
      </c>
      <c r="E41">
        <f>'2SF-1IP Data'!AT45*'Conversions And Other Data'!$B$3</f>
        <v>57.10627567614992</v>
      </c>
      <c r="F41">
        <f>'2SF-1IP Data'!AU45*'Conversions And Other Data'!$B$3</f>
        <v>57.10627567614992</v>
      </c>
      <c r="G41">
        <f>'2SF-1IP Data'!AV45*'Conversions And Other Data'!$B$3</f>
        <v>224.44081940077396</v>
      </c>
    </row>
    <row r="42" spans="1:7" x14ac:dyDescent="0.25">
      <c r="A42">
        <f>'2SF-1IP Data'!AA46</f>
        <v>4.09</v>
      </c>
      <c r="B42">
        <f>'2SF-1IP Data'!AQ46*'Conversions And Other Data'!$B$3</f>
        <v>-180.72028008072536</v>
      </c>
      <c r="C42">
        <f>'2SF-1IP Data'!AR46*'Conversions And Other Data'!$B$3</f>
        <v>15.079841932250915</v>
      </c>
      <c r="D42">
        <f>'2SF-1IP Data'!AS46*'Conversions And Other Data'!$B$3</f>
        <v>15.079841932250915</v>
      </c>
      <c r="E42">
        <f>'2SF-1IP Data'!AT46*'Conversions And Other Data'!$B$3</f>
        <v>55.696170750106688</v>
      </c>
      <c r="F42">
        <f>'2SF-1IP Data'!AU46*'Conversions And Other Data'!$B$3</f>
        <v>55.696170750106688</v>
      </c>
      <c r="G42">
        <f>'2SF-1IP Data'!AV46*'Conversions And Other Data'!$B$3</f>
        <v>226.55372717304692</v>
      </c>
    </row>
    <row r="43" spans="1:7" x14ac:dyDescent="0.25">
      <c r="A43">
        <f>'2SF-1IP Data'!AA47</f>
        <v>4.08</v>
      </c>
      <c r="B43">
        <f>'2SF-1IP Data'!AQ47*'Conversions And Other Data'!$B$3</f>
        <v>-187.20655644094677</v>
      </c>
      <c r="C43">
        <f>'2SF-1IP Data'!AR47*'Conversions And Other Data'!$B$3</f>
        <v>12.550897348303636</v>
      </c>
      <c r="D43">
        <f>'2SF-1IP Data'!AS47*'Conversions And Other Data'!$B$3</f>
        <v>12.550897348303636</v>
      </c>
      <c r="E43">
        <f>'2SF-1IP Data'!AT47*'Conversions And Other Data'!$B$3</f>
        <v>54.25239835705753</v>
      </c>
      <c r="F43">
        <f>'2SF-1IP Data'!AU47*'Conversions And Other Data'!$B$3</f>
        <v>54.25239835705753</v>
      </c>
      <c r="G43">
        <f>'2SF-1IP Data'!AV47*'Conversions And Other Data'!$B$3</f>
        <v>228.69185262373685</v>
      </c>
    </row>
    <row r="44" spans="1:7" x14ac:dyDescent="0.25">
      <c r="A44">
        <f>'2SF-1IP Data'!AA48</f>
        <v>4.07</v>
      </c>
      <c r="B44">
        <f>'2SF-1IP Data'!AQ48*'Conversions And Other Data'!$B$3</f>
        <v>-193.82109399086431</v>
      </c>
      <c r="C44">
        <f>'2SF-1IP Data'!AR48*'Conversions And Other Data'!$B$3</f>
        <v>9.9612240334593594</v>
      </c>
      <c r="D44">
        <f>'2SF-1IP Data'!AS48*'Conversions And Other Data'!$B$3</f>
        <v>9.9612240334593594</v>
      </c>
      <c r="E44">
        <f>'2SF-1IP Data'!AT48*'Conversions And Other Data'!$B$3</f>
        <v>52.773992808482006</v>
      </c>
      <c r="F44">
        <f>'2SF-1IP Data'!AU48*'Conversions And Other Data'!$B$3</f>
        <v>52.773992808482006</v>
      </c>
      <c r="G44">
        <f>'2SF-1IP Data'!AV48*'Conversions And Other Data'!$B$3</f>
        <v>230.85495432915408</v>
      </c>
    </row>
    <row r="45" spans="1:7" x14ac:dyDescent="0.25">
      <c r="A45">
        <f>'2SF-1IP Data'!AA49</f>
        <v>4.0599999999999996</v>
      </c>
      <c r="B45">
        <f>'2SF-1IP Data'!AQ49*'Conversions And Other Data'!$B$3</f>
        <v>-200.56641669435641</v>
      </c>
      <c r="C45">
        <f>'2SF-1IP Data'!AR49*'Conversions And Other Data'!$B$3</f>
        <v>7.309307608143456</v>
      </c>
      <c r="D45">
        <f>'2SF-1IP Data'!AS49*'Conversions And Other Data'!$B$3</f>
        <v>7.309307608143456</v>
      </c>
      <c r="E45">
        <f>'2SF-1IP Data'!AT49*'Conversions And Other Data'!$B$3</f>
        <v>51.259944520076317</v>
      </c>
      <c r="F45">
        <f>'2SF-1IP Data'!AU49*'Conversions And Other Data'!$B$3</f>
        <v>51.259944520076317</v>
      </c>
      <c r="G45">
        <f>'2SF-1IP Data'!AV49*'Conversions And Other Data'!$B$3</f>
        <v>233.04279086560911</v>
      </c>
    </row>
    <row r="46" spans="1:7" x14ac:dyDescent="0.25">
      <c r="A46">
        <f>'2SF-1IP Data'!AA50</f>
        <v>4.05</v>
      </c>
      <c r="B46">
        <f>'2SF-1IP Data'!AQ50*'Conversions And Other Data'!$B$3</f>
        <v>-207.44509240484703</v>
      </c>
      <c r="C46">
        <f>'2SF-1IP Data'!AR50*'Conversions And Other Data'!$B$3</f>
        <v>4.5935020116690595</v>
      </c>
      <c r="D46">
        <f>'2SF-1IP Data'!AS50*'Conversions And Other Data'!$B$3</f>
        <v>4.5935020116690595</v>
      </c>
      <c r="E46">
        <f>'2SF-1IP Data'!AT50*'Conversions And Other Data'!$B$3</f>
        <v>49.709265855428342</v>
      </c>
      <c r="F46">
        <f>'2SF-1IP Data'!AU50*'Conversions And Other Data'!$B$3</f>
        <v>49.709265855428342</v>
      </c>
      <c r="G46">
        <f>'2SF-1IP Data'!AV50*'Conversions And Other Data'!$B$3</f>
        <v>235.25505497197514</v>
      </c>
    </row>
    <row r="47" spans="1:7" x14ac:dyDescent="0.25">
      <c r="A47">
        <f>'2SF-1IP Data'!AA51</f>
        <v>4.04</v>
      </c>
      <c r="B47">
        <f>'2SF-1IP Data'!AQ51*'Conversions And Other Data'!$B$3</f>
        <v>-214.45968898511688</v>
      </c>
      <c r="C47">
        <f>'2SF-1IP Data'!AR51*'Conversions And Other Data'!$B$3</f>
        <v>1.8108443285619558</v>
      </c>
      <c r="D47">
        <f>'2SF-1IP Data'!AS51*'Conversions And Other Data'!$B$3</f>
        <v>1.8108443285619558</v>
      </c>
      <c r="E47">
        <f>'2SF-1IP Data'!AT51*'Conversions And Other Data'!$B$3</f>
        <v>48.119476746443013</v>
      </c>
      <c r="F47">
        <f>'2SF-1IP Data'!AU51*'Conversions And Other Data'!$B$3</f>
        <v>48.119476746443013</v>
      </c>
      <c r="G47">
        <f>'2SF-1IP Data'!AV51*'Conversions And Other Data'!$B$3</f>
        <v>237.49143937776864</v>
      </c>
    </row>
    <row r="48" spans="1:7" x14ac:dyDescent="0.25">
      <c r="A48">
        <f>'2SF-1IP Data'!AA52</f>
        <v>4.03</v>
      </c>
      <c r="B48">
        <f>'2SF-1IP Data'!AQ52*'Conversions And Other Data'!$B$3</f>
        <v>-221.61288402804828</v>
      </c>
      <c r="C48">
        <f>'2SF-1IP Data'!AR52*'Conversions And Other Data'!$B$3</f>
        <v>-1.0376339058634443</v>
      </c>
      <c r="D48">
        <f>'2SF-1IP Data'!AS52*'Conversions And Other Data'!$B$3</f>
        <v>-1.0376119579717624</v>
      </c>
      <c r="E48">
        <f>'2SF-1IP Data'!AT52*'Conversions And Other Data'!$B$3</f>
        <v>46.492289097482242</v>
      </c>
      <c r="F48">
        <f>'2SF-1IP Data'!AU52*'Conversions And Other Data'!$B$3</f>
        <v>46.492311045373924</v>
      </c>
      <c r="G48">
        <f>'2SF-1IP Data'!AV52*'Conversions And Other Data'!$B$3</f>
        <v>239.75161487709011</v>
      </c>
    </row>
    <row r="49" spans="1:7" x14ac:dyDescent="0.25">
      <c r="A49">
        <f>'2SF-1IP Data'!AA53</f>
        <v>4.0199999999999996</v>
      </c>
      <c r="B49">
        <f>'2SF-1IP Data'!AQ53*'Conversions And Other Data'!$B$3</f>
        <v>-228.907399022307</v>
      </c>
      <c r="C49">
        <f>'2SF-1IP Data'!AR53*'Conversions And Other Data'!$B$3</f>
        <v>-3.9549614476374728</v>
      </c>
      <c r="D49">
        <f>'2SF-1IP Data'!AS53*'Conversions And Other Data'!$B$3</f>
        <v>-3.9549614476374728</v>
      </c>
      <c r="E49">
        <f>'2SF-1IP Data'!AT53*'Conversions And Other Data'!$B$3</f>
        <v>44.825244785223717</v>
      </c>
      <c r="F49">
        <f>'2SF-1IP Data'!AU53*'Conversions And Other Data'!$B$3</f>
        <v>44.825244785223717</v>
      </c>
      <c r="G49">
        <f>'2SF-1IP Data'!AV53*'Conversions And Other Data'!$B$3</f>
        <v>242.03523030367256</v>
      </c>
    </row>
    <row r="50" spans="1:7" x14ac:dyDescent="0.25">
      <c r="A50">
        <f>'2SF-1IP Data'!AA54</f>
        <v>4.01</v>
      </c>
      <c r="B50">
        <f>'2SF-1IP Data'!AQ54*'Conversions And Other Data'!$B$3</f>
        <v>-236.34597740756931</v>
      </c>
      <c r="C50">
        <f>'2SF-1IP Data'!AR54*'Conversions And Other Data'!$B$3</f>
        <v>-6.9429160447970872</v>
      </c>
      <c r="D50">
        <f>'2SF-1IP Data'!AS54*'Conversions And Other Data'!$B$3</f>
        <v>-6.9429160447970872</v>
      </c>
      <c r="E50">
        <f>'2SF-1IP Data'!AT54*'Conversions And Other Data'!$B$3</f>
        <v>43.117158651586962</v>
      </c>
      <c r="F50">
        <f>'2SF-1IP Data'!AU54*'Conversions And Other Data'!$B$3</f>
        <v>43.117158651586962</v>
      </c>
      <c r="G50">
        <f>'2SF-1IP Data'!AV54*'Conversions And Other Data'!$B$3</f>
        <v>244.34191255271429</v>
      </c>
    </row>
    <row r="51" spans="1:7" x14ac:dyDescent="0.25">
      <c r="A51">
        <f>'2SF-1IP Data'!AA55</f>
        <v>4</v>
      </c>
      <c r="B51">
        <f>'2SF-1IP Data'!AQ55*'Conversions And Other Data'!$B$3</f>
        <v>-243.93070419611789</v>
      </c>
      <c r="C51">
        <f>'2SF-1IP Data'!AR55*'Conversions And Other Data'!$B$3</f>
        <v>-10.003297393270927</v>
      </c>
      <c r="D51">
        <f>'2SF-1IP Data'!AS55*'Conversions And Other Data'!$B$3</f>
        <v>-10.003297393270927</v>
      </c>
      <c r="E51">
        <f>'2SF-1IP Data'!AT55*'Conversions And Other Data'!$B$3</f>
        <v>41.366889421799158</v>
      </c>
      <c r="F51">
        <f>'2SF-1IP Data'!AU55*'Conversions And Other Data'!$B$3</f>
        <v>41.366889421799158</v>
      </c>
      <c r="G51">
        <f>'2SF-1IP Data'!AV55*'Conversions And Other Data'!$B$3</f>
        <v>246.67124462363006</v>
      </c>
    </row>
    <row r="52" spans="1:7" x14ac:dyDescent="0.25">
      <c r="A52">
        <f>'2SF-1IP Data'!AA56</f>
        <v>3.99</v>
      </c>
      <c r="B52">
        <f>'2SF-1IP Data'!AQ56*'Conversions And Other Data'!$B$3</f>
        <v>-251.66594693730531</v>
      </c>
      <c r="C52">
        <f>'2SF-1IP Data'!AR56*'Conversions And Other Data'!$B$3</f>
        <v>-13.137949081652067</v>
      </c>
      <c r="D52">
        <f>'2SF-1IP Data'!AS56*'Conversions And Other Data'!$B$3</f>
        <v>-13.137949081652067</v>
      </c>
      <c r="E52">
        <f>'2SF-1IP Data'!AT56*'Conversions And Other Data'!$B$3</f>
        <v>39.573229983650293</v>
      </c>
      <c r="F52">
        <f>'2SF-1IP Data'!AU56*'Conversions And Other Data'!$B$3</f>
        <v>39.573229983650293</v>
      </c>
      <c r="G52">
        <f>'2SF-1IP Data'!AV56*'Conversions And Other Data'!$B$3</f>
        <v>249.0228534053802</v>
      </c>
    </row>
    <row r="53" spans="1:7" x14ac:dyDescent="0.25">
      <c r="A53">
        <f>'2SF-1IP Data'!AA57</f>
        <v>3.98</v>
      </c>
      <c r="B53">
        <f>'2SF-1IP Data'!AQ57*'Conversions And Other Data'!$B$3</f>
        <v>-259.5538784380999</v>
      </c>
      <c r="C53">
        <f>'2SF-1IP Data'!AR57*'Conversions And Other Data'!$B$3</f>
        <v>-16.348736646425266</v>
      </c>
      <c r="D53">
        <f>'2SF-1IP Data'!AS57*'Conversions And Other Data'!$B$3</f>
        <v>-16.348736646425266</v>
      </c>
      <c r="E53">
        <f>'2SF-1IP Data'!AT57*'Conversions And Other Data'!$B$3</f>
        <v>37.734973224930357</v>
      </c>
      <c r="F53">
        <f>'2SF-1IP Data'!AU57*'Conversions And Other Data'!$B$3</f>
        <v>37.734973224930357</v>
      </c>
      <c r="G53">
        <f>'2SF-1IP Data'!AV57*'Conversions And Other Data'!$B$3</f>
        <v>251.39623410893179</v>
      </c>
    </row>
    <row r="54" spans="1:7" x14ac:dyDescent="0.25">
      <c r="A54">
        <f>'2SF-1IP Data'!AA58</f>
        <v>3.97</v>
      </c>
      <c r="B54">
        <f>'2SF-1IP Data'!AQ58*'Conversions And Other Data'!$B$3</f>
        <v>-267.59752745141299</v>
      </c>
      <c r="C54">
        <f>'2SF-1IP Data'!AR58*'Conversions And Other Data'!$B$3</f>
        <v>-19.637613415642008</v>
      </c>
      <c r="D54">
        <f>'2SF-1IP Data'!AS58*'Conversions And Other Data'!$B$3</f>
        <v>-19.637613415642008</v>
      </c>
      <c r="E54">
        <f>'2SF-1IP Data'!AT58*'Conversions And Other Data'!$B$3</f>
        <v>35.850824244981538</v>
      </c>
      <c r="F54">
        <f>'2SF-1IP Data'!AU58*'Conversions And Other Data'!$B$3</f>
        <v>35.850824244981538</v>
      </c>
      <c r="G54">
        <f>'2SF-1IP Data'!AV58*'Conversions And Other Data'!$B$3</f>
        <v>253.79094778268899</v>
      </c>
    </row>
    <row r="55" spans="1:7" x14ac:dyDescent="0.25">
      <c r="A55">
        <f>'2SF-1IP Data'!AA59</f>
        <v>3.96</v>
      </c>
      <c r="B55">
        <f>'2SF-1IP Data'!AQ59*'Conversions And Other Data'!$B$3</f>
        <v>-275.79987883749163</v>
      </c>
      <c r="C55">
        <f>'2SF-1IP Data'!AR59*'Conversions And Other Data'!$B$3</f>
        <v>-23.006532717353778</v>
      </c>
      <c r="D55">
        <f>'2SF-1IP Data'!AS59*'Conversions And Other Data'!$B$3</f>
        <v>-23.006532717353778</v>
      </c>
      <c r="E55">
        <f>'2SF-1IP Data'!AT59*'Conversions And Other Data'!$B$3</f>
        <v>33.919510087918781</v>
      </c>
      <c r="F55">
        <f>'2SF-1IP Data'!AU59*'Conversions And Other Data'!$B$3</f>
        <v>33.919510087918781</v>
      </c>
      <c r="G55">
        <f>'2SF-1IP Data'!AV59*'Conversions And Other Data'!$B$3</f>
        <v>256.20646768348934</v>
      </c>
    </row>
    <row r="56" spans="1:7" x14ac:dyDescent="0.25">
      <c r="A56">
        <f>'2SF-1IP Data'!AA60</f>
        <v>3.95</v>
      </c>
      <c r="B56">
        <f>'2SF-1IP Data'!AQ60*'Conversions And Other Data'!$B$3</f>
        <v>-284.16409303347837</v>
      </c>
      <c r="C56">
        <f>'2SF-1IP Data'!AR60*'Conversions And Other Data'!$B$3</f>
        <v>-26.457535671178789</v>
      </c>
      <c r="D56">
        <f>'2SF-1IP Data'!AS60*'Conversions And Other Data'!$B$3</f>
        <v>-26.457535671178789</v>
      </c>
      <c r="E56">
        <f>'2SF-1IP Data'!AT60*'Conversions And Other Data'!$B$3</f>
        <v>31.939670009409227</v>
      </c>
      <c r="F56">
        <f>'2SF-1IP Data'!AU60*'Conversions And Other Data'!$B$3</f>
        <v>31.939670009409227</v>
      </c>
      <c r="G56">
        <f>'2SF-1IP Data'!AV60*'Conversions And Other Data'!$B$3</f>
        <v>258.64228902541873</v>
      </c>
    </row>
    <row r="57" spans="1:7" x14ac:dyDescent="0.25">
      <c r="A57">
        <f>'2SF-1IP Data'!AA61</f>
        <v>3.94</v>
      </c>
      <c r="B57">
        <f>'2SF-1IP Data'!AQ61*'Conversions And Other Data'!$B$3</f>
        <v>-292.69333048275359</v>
      </c>
      <c r="C57">
        <f>'2SF-1IP Data'!AR61*'Conversions And Other Data'!$B$3</f>
        <v>-29.99268533838908</v>
      </c>
      <c r="D57">
        <f>'2SF-1IP Data'!AS61*'Conversions And Other Data'!$B$3</f>
        <v>-29.99268533838908</v>
      </c>
      <c r="E57">
        <f>'2SF-1IP Data'!AT61*'Conversions And Other Data'!$B$3</f>
        <v>29.909965209892775</v>
      </c>
      <c r="F57">
        <f>'2SF-1IP Data'!AU61*'Conversions And Other Data'!$B$3</f>
        <v>29.909965209892775</v>
      </c>
      <c r="G57">
        <f>'2SF-1IP Data'!AV61*'Conversions And Other Data'!$B$3</f>
        <v>261.09784116641242</v>
      </c>
    </row>
    <row r="58" spans="1:7" x14ac:dyDescent="0.25">
      <c r="A58">
        <f>'2SF-1IP Data'!AA62</f>
        <v>3.93</v>
      </c>
      <c r="B58">
        <f>'2SF-1IP Data'!AQ62*'Conversions And Other Data'!$B$3</f>
        <v>-301.39083941714551</v>
      </c>
      <c r="C58">
        <f>'2SF-1IP Data'!AR62*'Conversions And Other Data'!$B$3</f>
        <v>-33.614132574942346</v>
      </c>
      <c r="D58">
        <f>'2SF-1IP Data'!AS62*'Conversions And Other Data'!$B$3</f>
        <v>-33.614132574942346</v>
      </c>
      <c r="E58">
        <f>'2SF-1IP Data'!AT62*'Conversions And Other Data'!$B$3</f>
        <v>27.828991049253204</v>
      </c>
      <c r="F58">
        <f>'2SF-1IP Data'!AU62*'Conversions And Other Data'!$B$3</f>
        <v>27.828991049253204</v>
      </c>
      <c r="G58">
        <f>'2SF-1IP Data'!AV62*'Conversions And Other Data'!$B$3</f>
        <v>263.57253152898966</v>
      </c>
    </row>
    <row r="59" spans="1:7" x14ac:dyDescent="0.25">
      <c r="A59">
        <f>'2SF-1IP Data'!AA63</f>
        <v>3.92</v>
      </c>
      <c r="B59">
        <f>'2SF-1IP Data'!AQ63*'Conversions And Other Data'!$B$3</f>
        <v>-310.25986806224461</v>
      </c>
      <c r="C59">
        <f>'2SF-1IP Data'!AR63*'Conversions And Other Data'!$B$3</f>
        <v>-37.324050184687962</v>
      </c>
      <c r="D59">
        <f>'2SF-1IP Data'!AS63*'Conversions And Other Data'!$B$3</f>
        <v>-37.324050184687962</v>
      </c>
      <c r="E59">
        <f>'2SF-1IP Data'!AT63*'Conversions And Other Data'!$B$3</f>
        <v>25.695255098926495</v>
      </c>
      <c r="F59">
        <f>'2SF-1IP Data'!AU63*'Conversions And Other Data'!$B$3</f>
        <v>25.695255098926495</v>
      </c>
      <c r="G59">
        <f>'2SF-1IP Data'!AV63*'Conversions And Other Data'!$B$3</f>
        <v>266.06574558154</v>
      </c>
    </row>
    <row r="60" spans="1:7" x14ac:dyDescent="0.25">
      <c r="A60">
        <f>'2SF-1IP Data'!AA64</f>
        <v>3.91</v>
      </c>
      <c r="B60">
        <f>'2SF-1IP Data'!AQ64*'Conversions And Other Data'!$B$3</f>
        <v>-319.30384022989352</v>
      </c>
      <c r="C60">
        <f>'2SF-1IP Data'!AR64*'Conversions And Other Data'!$B$3</f>
        <v>-41.12465486725867</v>
      </c>
      <c r="D60">
        <f>'2SF-1IP Data'!AS64*'Conversions And Other Data'!$B$3</f>
        <v>-41.12465486725867</v>
      </c>
      <c r="E60">
        <f>'2SF-1IP Data'!AT64*'Conversions And Other Data'!$B$3</f>
        <v>23.507330770904744</v>
      </c>
      <c r="F60">
        <f>'2SF-1IP Data'!AU64*'Conversions And Other Data'!$B$3</f>
        <v>23.507330770904744</v>
      </c>
      <c r="G60">
        <f>'2SF-1IP Data'!AV64*'Conversions And Other Data'!$B$3</f>
        <v>268.57682489978885</v>
      </c>
    </row>
    <row r="61" spans="1:7" x14ac:dyDescent="0.25">
      <c r="A61">
        <f>'2SF-1IP Data'!AA65</f>
        <v>3.9</v>
      </c>
      <c r="B61">
        <f>'2SF-1IP Data'!AQ65*'Conversions And Other Data'!$B$3</f>
        <v>-328.52615778092445</v>
      </c>
      <c r="C61">
        <f>'2SF-1IP Data'!AR65*'Conversions And Other Data'!$B$3</f>
        <v>-45.018251104497153</v>
      </c>
      <c r="D61">
        <f>'2SF-1IP Data'!AS65*'Conversions And Other Data'!$B$3</f>
        <v>-45.018251104497153</v>
      </c>
      <c r="E61">
        <f>'2SF-1IP Data'!AT65*'Conversions And Other Data'!$B$3</f>
        <v>21.263681740840568</v>
      </c>
      <c r="F61">
        <f>'2SF-1IP Data'!AU65*'Conversions And Other Data'!$B$3</f>
        <v>21.263681740840568</v>
      </c>
      <c r="G61">
        <f>'2SF-1IP Data'!AV65*'Conversions And Other Data'!$B$3</f>
        <v>271.10508910845078</v>
      </c>
    </row>
    <row r="62" spans="1:7" x14ac:dyDescent="0.25">
      <c r="A62">
        <f>'2SF-1IP Data'!AA66</f>
        <v>3.89</v>
      </c>
      <c r="B62">
        <f>'2SF-1IP Data'!AQ66*'Conversions And Other Data'!$B$3</f>
        <v>-337.93033231874682</v>
      </c>
      <c r="C62">
        <f>'2SF-1IP Data'!AR66*'Conversions And Other Data'!$B$3</f>
        <v>-49.007187280267317</v>
      </c>
      <c r="D62">
        <f>'2SF-1IP Data'!AS66*'Conversions And Other Data'!$B$3</f>
        <v>-49.007187280267317</v>
      </c>
      <c r="E62">
        <f>'2SF-1IP Data'!AT66*'Conversions And Other Data'!$B$3</f>
        <v>18.962705840711536</v>
      </c>
      <c r="F62">
        <f>'2SF-1IP Data'!AU66*'Conversions And Other Data'!$B$3</f>
        <v>18.962705840711536</v>
      </c>
      <c r="G62">
        <f>'2SF-1IP Data'!AV66*'Conversions And Other Data'!$B$3</f>
        <v>273.64983589058659</v>
      </c>
    </row>
    <row r="63" spans="1:7" x14ac:dyDescent="0.25">
      <c r="A63">
        <f>'2SF-1IP Data'!AA67</f>
        <v>3.88</v>
      </c>
      <c r="B63">
        <f>'2SF-1IP Data'!AQ67*'Conversions And Other Data'!$B$3</f>
        <v>-347.51989738842394</v>
      </c>
      <c r="C63">
        <f>'2SF-1IP Data'!AR67*'Conversions And Other Data'!$B$3</f>
        <v>-53.093855677335355</v>
      </c>
      <c r="D63">
        <f>'2SF-1IP Data'!AS67*'Conversions And Other Data'!$B$3</f>
        <v>-53.093855677335355</v>
      </c>
      <c r="E63">
        <f>'2SF-1IP Data'!AT67*'Conversions And Other Data'!$B$3</f>
        <v>16.602844798278582</v>
      </c>
      <c r="F63">
        <f>'2SF-1IP Data'!AU67*'Conversions And Other Data'!$B$3</f>
        <v>16.602844798278582</v>
      </c>
      <c r="G63">
        <f>'2SF-1IP Data'!AV67*'Conversions And Other Data'!$B$3</f>
        <v>276.21027513769042</v>
      </c>
    </row>
    <row r="64" spans="1:7" x14ac:dyDescent="0.25">
      <c r="A64">
        <f>'2SF-1IP Data'!AA68</f>
        <v>3.87</v>
      </c>
      <c r="B64">
        <f>'2SF-1IP Data'!AQ68*'Conversions And Other Data'!$B$3</f>
        <v>-357.29854017026099</v>
      </c>
      <c r="C64">
        <f>'2SF-1IP Data'!AR68*'Conversions And Other Data'!$B$3</f>
        <v>-57.280736357558482</v>
      </c>
      <c r="D64">
        <f>'2SF-1IP Data'!AS68*'Conversions And Other Data'!$B$3</f>
        <v>-57.280736357558482</v>
      </c>
      <c r="E64">
        <f>'2SF-1IP Data'!AT68*'Conversions And Other Data'!$B$3</f>
        <v>14.182408657071477</v>
      </c>
      <c r="F64">
        <f>'2SF-1IP Data'!AU68*'Conversions And Other Data'!$B$3</f>
        <v>14.182408657071477</v>
      </c>
      <c r="G64">
        <f>'2SF-1IP Data'!AV68*'Conversions And Other Data'!$B$3</f>
        <v>278.78563868291019</v>
      </c>
    </row>
    <row r="65" spans="1:7" x14ac:dyDescent="0.25">
      <c r="A65">
        <f>'2SF-1IP Data'!AA69</f>
        <v>3.86</v>
      </c>
      <c r="B65">
        <f>'2SF-1IP Data'!AQ69*'Conversions And Other Data'!$B$3</f>
        <v>-367.26992589979022</v>
      </c>
      <c r="C65">
        <f>'2SF-1IP Data'!AR69*'Conversions And Other Data'!$B$3</f>
        <v>-61.570331336923445</v>
      </c>
      <c r="D65">
        <f>'2SF-1IP Data'!AS69*'Conversions And Other Data'!$B$3</f>
        <v>-61.570331336923445</v>
      </c>
      <c r="E65">
        <f>'2SF-1IP Data'!AT69*'Conversions And Other Data'!$B$3</f>
        <v>11.699729405392745</v>
      </c>
      <c r="F65">
        <f>'2SF-1IP Data'!AU69*'Conversions And Other Data'!$B$3</f>
        <v>11.699729405392745</v>
      </c>
      <c r="G65">
        <f>'2SF-1IP Data'!AV69*'Conversions And Other Data'!$B$3</f>
        <v>281.37509252195656</v>
      </c>
    </row>
    <row r="66" spans="1:7" x14ac:dyDescent="0.25">
      <c r="A66">
        <f>'2SF-1IP Data'!AA70</f>
        <v>3.85</v>
      </c>
      <c r="B66">
        <f>'2SF-1IP Data'!AQ70*'Conversions And Other Data'!$B$3</f>
        <v>-377.43787343530994</v>
      </c>
      <c r="C66">
        <f>'2SF-1IP Data'!AR70*'Conversions And Other Data'!$B$3</f>
        <v>-65.966086372045751</v>
      </c>
      <c r="D66">
        <f>'2SF-1IP Data'!AS70*'Conversions And Other Data'!$B$3</f>
        <v>-65.966086372045751</v>
      </c>
      <c r="E66">
        <f>'2SF-1IP Data'!AT70*'Conversions And Other Data'!$B$3</f>
        <v>9.1521733399055449</v>
      </c>
      <c r="F66">
        <f>'2SF-1IP Data'!AU70*'Conversions And Other Data'!$B$3</f>
        <v>9.1521733399055449</v>
      </c>
      <c r="G66">
        <f>'2SF-1IP Data'!AV70*'Conversions And Other Data'!$B$3</f>
        <v>283.9777807026486</v>
      </c>
    </row>
    <row r="67" spans="1:7" x14ac:dyDescent="0.25">
      <c r="A67">
        <f>'2SF-1IP Data'!AA71</f>
        <v>3.84</v>
      </c>
      <c r="B67">
        <f>'2SF-1IP Data'!AQ71*'Conversions And Other Data'!$B$3</f>
        <v>-387.80622359548607</v>
      </c>
      <c r="C67">
        <f>'2SF-1IP Data'!AR71*'Conversions And Other Data'!$B$3</f>
        <v>-70.469011053467057</v>
      </c>
      <c r="D67">
        <f>'2SF-1IP Data'!AS71*'Conversions And Other Data'!$B$3</f>
        <v>-70.469011053467057</v>
      </c>
      <c r="E67">
        <f>'2SF-1IP Data'!AT71*'Conversions And Other Data'!$B$3</f>
        <v>6.539652678399932</v>
      </c>
      <c r="F67">
        <f>'2SF-1IP Data'!AU71*'Conversions And Other Data'!$B$3</f>
        <v>6.539652678399932</v>
      </c>
      <c r="G67">
        <f>'2SF-1IP Data'!AV71*'Conversions And Other Data'!$B$3</f>
        <v>286.59275948747654</v>
      </c>
    </row>
    <row r="68" spans="1:7" x14ac:dyDescent="0.25">
      <c r="A68">
        <f>'2SF-1IP Data'!AA72</f>
        <v>3.83</v>
      </c>
      <c r="B68">
        <f>'2SF-1IP Data'!AQ72*'Conversions And Other Data'!$B$3</f>
        <v>-398.37892692908599</v>
      </c>
      <c r="C68">
        <f>'2SF-1IP Data'!AR72*'Conversions And Other Data'!$B$3</f>
        <v>-75.082638923131739</v>
      </c>
      <c r="D68">
        <f>'2SF-1IP Data'!AS72*'Conversions And Other Data'!$B$3</f>
        <v>-75.082638923131739</v>
      </c>
      <c r="E68">
        <f>'2SF-1IP Data'!AT72*'Conversions And Other Data'!$B$3</f>
        <v>3.8595117696473835</v>
      </c>
      <c r="F68">
        <f>'2SF-1IP Data'!AU72*'Conversions And Other Data'!$B$3</f>
        <v>3.8595117696473835</v>
      </c>
      <c r="G68">
        <f>'2SF-1IP Data'!AV72*'Conversions And Other Data'!$B$3</f>
        <v>289.21908512645479</v>
      </c>
    </row>
    <row r="69" spans="1:7" x14ac:dyDescent="0.25">
      <c r="A69">
        <f>'2SF-1IP Data'!AA73</f>
        <v>3.82</v>
      </c>
      <c r="B69">
        <f>'2SF-1IP Data'!AQ73*'Conversions And Other Data'!$B$3</f>
        <v>-409.15995592964975</v>
      </c>
      <c r="C69">
        <f>'2SF-1IP Data'!AR73*'Conversions And Other Data'!$B$3</f>
        <v>-79.809735368607804</v>
      </c>
      <c r="D69">
        <f>'2SF-1IP Data'!AS73*'Conversions And Other Data'!$B$3</f>
        <v>-79.809735368607804</v>
      </c>
      <c r="E69">
        <f>'2SF-1IP Data'!AT73*'Conversions And Other Data'!$B$3</f>
        <v>1.1098411782608508</v>
      </c>
      <c r="F69">
        <f>'2SF-1IP Data'!AU73*'Conversions And Other Data'!$B$3</f>
        <v>1.1098411782608508</v>
      </c>
      <c r="G69">
        <f>'2SF-1IP Data'!AV73*'Conversions And Other Data'!$B$3</f>
        <v>291.85576998629017</v>
      </c>
    </row>
    <row r="70" spans="1:7" x14ac:dyDescent="0.25">
      <c r="A70">
        <f>'2SF-1IP Data'!AA74</f>
        <v>3.81</v>
      </c>
      <c r="B70">
        <f>'2SF-1IP Data'!AQ74*'Conversions And Other Data'!$B$3</f>
        <v>-420.15341478742448</v>
      </c>
      <c r="C70">
        <f>'2SF-1IP Data'!AR74*'Conversions And Other Data'!$B$3</f>
        <v>-84.653153562792127</v>
      </c>
      <c r="D70">
        <f>'2SF-1IP Data'!AS74*'Conversions And Other Data'!$B$3</f>
        <v>-84.653153562792127</v>
      </c>
      <c r="E70">
        <f>'2SF-1IP Data'!AT74*'Conversions And Other Data'!$B$3</f>
        <v>-1.7112904696816145</v>
      </c>
      <c r="F70">
        <f>'2SF-1IP Data'!AU74*'Conversions And Other Data'!$B$3</f>
        <v>-1.7112904696816145</v>
      </c>
      <c r="G70">
        <f>'2SF-1IP Data'!AV74*'Conversions And Other Data'!$B$3</f>
        <v>294.5017605868955</v>
      </c>
    </row>
    <row r="71" spans="1:7" x14ac:dyDescent="0.25">
      <c r="A71">
        <f>'2SF-1IP Data'!AA75</f>
        <v>3.8</v>
      </c>
      <c r="B71">
        <f>'2SF-1IP Data'!AQ75*'Conversions And Other Data'!$B$3</f>
        <v>-431.36303456914186</v>
      </c>
      <c r="C71">
        <f>'2SF-1IP Data'!AR75*'Conversions And Other Data'!$B$3</f>
        <v>-89.616580689108716</v>
      </c>
      <c r="D71">
        <f>'2SF-1IP Data'!AS75*'Conversions And Other Data'!$B$3</f>
        <v>-89.616580689108716</v>
      </c>
      <c r="E71">
        <f>'2SF-1IP Data'!AT75*'Conversions And Other Data'!$B$3</f>
        <v>-4.6040587604323946</v>
      </c>
      <c r="F71">
        <f>'2SF-1IP Data'!AU75*'Conversions And Other Data'!$B$3</f>
        <v>-4.6040587604323946</v>
      </c>
      <c r="G71">
        <f>'2SF-1IP Data'!AV75*'Conversions And Other Data'!$B$3</f>
        <v>297.1557181287107</v>
      </c>
    </row>
    <row r="72" spans="1:7" x14ac:dyDescent="0.25">
      <c r="A72">
        <f>'2SF-1IP Data'!AA76</f>
        <v>3.79</v>
      </c>
      <c r="B72">
        <f>'2SF-1IP Data'!AQ76*'Conversions And Other Data'!$B$3</f>
        <v>-442.79366567465246</v>
      </c>
      <c r="C72">
        <f>'2SF-1IP Data'!AR76*'Conversions And Other Data'!$B$3</f>
        <v>-94.701443332446544</v>
      </c>
      <c r="D72">
        <f>'2SF-1IP Data'!AS76*'Conversions And Other Data'!$B$3</f>
        <v>-94.701443332446544</v>
      </c>
      <c r="E72">
        <f>'2SF-1IP Data'!AT76*'Conversions And Other Data'!$B$3</f>
        <v>-7.5740383555540802</v>
      </c>
      <c r="F72">
        <f>'2SF-1IP Data'!AU76*'Conversions And Other Data'!$B$3</f>
        <v>-7.5740383555540802</v>
      </c>
      <c r="G72">
        <f>'2SF-1IP Data'!AV76*'Conversions And Other Data'!$B$3</f>
        <v>299.81696224268825</v>
      </c>
    </row>
    <row r="73" spans="1:7" x14ac:dyDescent="0.25">
      <c r="A73">
        <f>'2SF-1IP Data'!AA77</f>
        <v>3.78</v>
      </c>
      <c r="B73">
        <f>'2SF-1IP Data'!AQ77*'Conversions And Other Data'!$B$3</f>
        <v>-454.44950008265118</v>
      </c>
      <c r="C73">
        <f>'2SF-1IP Data'!AR77*'Conversions And Other Data'!$B$3</f>
        <v>-99.911670093681337</v>
      </c>
      <c r="D73">
        <f>'2SF-1IP Data'!AS77*'Conversions And Other Data'!$B$3</f>
        <v>-99.911670093681337</v>
      </c>
      <c r="E73">
        <f>'2SF-1IP Data'!AT77*'Conversions And Other Data'!$B$3</f>
        <v>-10.621668206642454</v>
      </c>
      <c r="F73">
        <f>'2SF-1IP Data'!AU77*'Conversions And Other Data'!$B$3</f>
        <v>-10.621668206642454</v>
      </c>
      <c r="G73">
        <f>'2SF-1IP Data'!AV77*'Conversions And Other Data'!$B$3</f>
        <v>302.48402244191794</v>
      </c>
    </row>
    <row r="74" spans="1:7" x14ac:dyDescent="0.25">
      <c r="A74">
        <f>'2SF-1IP Data'!AA78</f>
        <v>3.77</v>
      </c>
      <c r="B74">
        <f>'2SF-1IP Data'!AQ78*'Conversions And Other Data'!$B$3</f>
        <v>-466.33490533625269</v>
      </c>
      <c r="C74">
        <f>'2SF-1IP Data'!AR78*'Conversions And Other Data'!$B$3</f>
        <v>-105.25042141619352</v>
      </c>
      <c r="D74">
        <f>'2SF-1IP Data'!AS78*'Conversions And Other Data'!$B$3</f>
        <v>-105.25042141619352</v>
      </c>
      <c r="E74">
        <f>'2SF-1IP Data'!AT78*'Conversions And Other Data'!$B$3</f>
        <v>-13.749099166536283</v>
      </c>
      <c r="F74">
        <f>'2SF-1IP Data'!AU78*'Conversions And Other Data'!$B$3</f>
        <v>-13.749099166536283</v>
      </c>
      <c r="G74">
        <f>'2SF-1IP Data'!AV78*'Conversions And Other Data'!$B$3</f>
        <v>305.15569161730872</v>
      </c>
    </row>
    <row r="75" spans="1:7" x14ac:dyDescent="0.25">
      <c r="A75">
        <f>'2SF-1IP Data'!AA79</f>
        <v>3.76</v>
      </c>
      <c r="B75">
        <f>'2SF-1IP Data'!AQ79*'Conversions And Other Data'!$B$3</f>
        <v>-478.45435873050587</v>
      </c>
      <c r="C75">
        <f>'2SF-1IP Data'!AR79*'Conversions And Other Data'!$B$3</f>
        <v>-110.7209235808007</v>
      </c>
      <c r="D75">
        <f>'2SF-1IP Data'!AS79*'Conversions And Other Data'!$B$3</f>
        <v>-110.7209235808007</v>
      </c>
      <c r="E75">
        <f>'2SF-1IP Data'!AT79*'Conversions And Other Data'!$B$3</f>
        <v>-16.958525986976625</v>
      </c>
      <c r="F75">
        <f>'2SF-1IP Data'!AU79*'Conversions And Other Data'!$B$3</f>
        <v>-16.958525986976625</v>
      </c>
      <c r="G75">
        <f>'2SF-1IP Data'!AV79*'Conversions And Other Data'!$B$3</f>
        <v>307.83069680985659</v>
      </c>
    </row>
    <row r="76" spans="1:7" x14ac:dyDescent="0.25">
      <c r="A76">
        <f>'2SF-1IP Data'!AA80</f>
        <v>3.75</v>
      </c>
      <c r="B76">
        <f>'2SF-1IP Data'!AQ80*'Conversions And Other Data'!$B$3</f>
        <v>-490.81246924157188</v>
      </c>
      <c r="C76">
        <f>'2SF-1IP Data'!AR80*'Conversions And Other Data'!$B$3</f>
        <v>-116.32649065988723</v>
      </c>
      <c r="D76">
        <f>'2SF-1IP Data'!AS80*'Conversions And Other Data'!$B$3</f>
        <v>-116.32649065988723</v>
      </c>
      <c r="E76">
        <f>'2SF-1IP Data'!AT80*'Conversions And Other Data'!$B$3</f>
        <v>-20.252275100816775</v>
      </c>
      <c r="F76">
        <f>'2SF-1IP Data'!AU80*'Conversions And Other Data'!$B$3</f>
        <v>-20.252275100816775</v>
      </c>
      <c r="G76">
        <f>'2SF-1IP Data'!AV80*'Conversions And Other Data'!$B$3</f>
        <v>310.50765533357492</v>
      </c>
    </row>
    <row r="77" spans="1:7" x14ac:dyDescent="0.25">
      <c r="A77">
        <f>'2SF-1IP Data'!AA81</f>
        <v>3.74</v>
      </c>
      <c r="B77">
        <f>'2SF-1IP Data'!AQ81*'Conversions And Other Data'!$B$3</f>
        <v>-503.41386778726542</v>
      </c>
      <c r="C77">
        <f>'2SF-1IP Data'!AR81*'Conversions And Other Data'!$B$3</f>
        <v>-122.07052451740417</v>
      </c>
      <c r="D77">
        <f>'2SF-1IP Data'!AS81*'Conversions And Other Data'!$B$3</f>
        <v>-122.07052451740417</v>
      </c>
      <c r="E77">
        <f>'2SF-1IP Data'!AT81*'Conversions And Other Data'!$B$3</f>
        <v>-23.632672947147881</v>
      </c>
      <c r="F77">
        <f>'2SF-1IP Data'!AU81*'Conversions And Other Data'!$B$3</f>
        <v>-23.632672947147881</v>
      </c>
      <c r="G77">
        <f>'2SF-1IP Data'!AV81*'Conversions And Other Data'!$B$3</f>
        <v>313.18514059733678</v>
      </c>
    </row>
    <row r="78" spans="1:7" x14ac:dyDescent="0.25">
      <c r="A78">
        <f>'2SF-1IP Data'!AA82</f>
        <v>3.73</v>
      </c>
      <c r="B78">
        <f>'2SF-1IP Data'!AQ82*'Conversions And Other Data'!$B$3</f>
        <v>-516.26336087477296</v>
      </c>
      <c r="C78">
        <f>'2SF-1IP Data'!AR82*'Conversions And Other Data'!$B$3</f>
        <v>-127.95651480575039</v>
      </c>
      <c r="D78">
        <f>'2SF-1IP Data'!AS82*'Conversions And Other Data'!$B$3</f>
        <v>-127.95651480575039</v>
      </c>
      <c r="E78">
        <f>'2SF-1IP Data'!AT82*'Conversions And Other Data'!$B$3</f>
        <v>-27.10213374727104</v>
      </c>
      <c r="F78">
        <f>'2SF-1IP Data'!AU82*'Conversions And Other Data'!$B$3</f>
        <v>-27.10213374727104</v>
      </c>
      <c r="G78">
        <f>'2SF-1IP Data'!AV82*'Conversions And Other Data'!$B$3</f>
        <v>315.86168211735099</v>
      </c>
    </row>
    <row r="79" spans="1:7" x14ac:dyDescent="0.25">
      <c r="A79">
        <f>'2SF-1IP Data'!AA83</f>
        <v>3.72</v>
      </c>
      <c r="B79">
        <f>'2SF-1IP Data'!AQ83*'Conversions And Other Data'!$B$3</f>
        <v>-529.36577695293431</v>
      </c>
      <c r="C79">
        <f>'2SF-1IP Data'!AR83*'Conversions And Other Data'!$B$3</f>
        <v>-133.98806091366424</v>
      </c>
      <c r="D79">
        <f>'2SF-1IP Data'!AS83*'Conversions And Other Data'!$B$3</f>
        <v>-133.98806091366424</v>
      </c>
      <c r="E79">
        <f>'2SF-1IP Data'!AT83*'Conversions And Other Data'!$B$3</f>
        <v>-30.663137569281318</v>
      </c>
      <c r="F79">
        <f>'2SF-1IP Data'!AU83*'Conversions And Other Data'!$B$3</f>
        <v>-30.663137569281318</v>
      </c>
      <c r="G79">
        <f>'2SF-1IP Data'!AV83*'Conversions And Other Data'!$B$3</f>
        <v>318.53572162137846</v>
      </c>
    </row>
    <row r="80" spans="1:7" x14ac:dyDescent="0.25">
      <c r="A80">
        <f>'2SF-1IP Data'!AA84</f>
        <v>3.71</v>
      </c>
      <c r="B80">
        <f>'2SF-1IP Data'!AQ84*'Conversions And Other Data'!$B$3</f>
        <v>-542.72609810271251</v>
      </c>
      <c r="C80">
        <f>'2SF-1IP Data'!AR84*'Conversions And Other Data'!$B$3</f>
        <v>-140.16882807355913</v>
      </c>
      <c r="D80">
        <f>'2SF-1IP Data'!AS84*'Conversions And Other Data'!$B$3</f>
        <v>-140.16882807355913</v>
      </c>
      <c r="E80">
        <f>'2SF-1IP Data'!AT84*'Conversions And Other Data'!$B$3</f>
        <v>-34.318252269721583</v>
      </c>
      <c r="F80">
        <f>'2SF-1IP Data'!AU84*'Conversions And Other Data'!$B$3</f>
        <v>-34.318252269721583</v>
      </c>
      <c r="G80">
        <f>'2SF-1IP Data'!AV84*'Conversions And Other Data'!$B$3</f>
        <v>321.20563499662398</v>
      </c>
    </row>
    <row r="81" spans="1:7" x14ac:dyDescent="0.25">
      <c r="A81">
        <f>'2SF-1IP Data'!AA85</f>
        <v>3.7</v>
      </c>
      <c r="B81">
        <f>'2SF-1IP Data'!AQ85*'Conversions And Other Data'!$B$3</f>
        <v>-556.34932835608095</v>
      </c>
      <c r="C81">
        <f>'2SF-1IP Data'!AR85*'Conversions And Other Data'!$B$3</f>
        <v>-146.50256930941515</v>
      </c>
      <c r="D81">
        <f>'2SF-1IP Data'!AS85*'Conversions And Other Data'!$B$3</f>
        <v>-146.50256930941515</v>
      </c>
      <c r="E81">
        <f>'2SF-1IP Data'!AT85*'Conversions And Other Data'!$B$3</f>
        <v>-38.070111555047603</v>
      </c>
      <c r="F81">
        <f>'2SF-1IP Data'!AU85*'Conversions And Other Data'!$B$3</f>
        <v>-38.070111555047603</v>
      </c>
      <c r="G81">
        <f>'2SF-1IP Data'!AV85*'Conversions And Other Data'!$B$3</f>
        <v>323.86973228349837</v>
      </c>
    </row>
    <row r="82" spans="1:7" x14ac:dyDescent="0.25">
      <c r="A82">
        <f>'2SF-1IP Data'!AA86</f>
        <v>3.69</v>
      </c>
      <c r="B82">
        <f>'2SF-1IP Data'!AQ86*'Conversions And Other Data'!$B$3</f>
        <v>-570.24062537401721</v>
      </c>
      <c r="C82">
        <f>'2SF-1IP Data'!AR86*'Conversions And Other Data'!$B$3</f>
        <v>-152.99314737843304</v>
      </c>
      <c r="D82">
        <f>'2SF-1IP Data'!AS86*'Conversions And Other Data'!$B$3</f>
        <v>-152.99314737843304</v>
      </c>
      <c r="E82">
        <f>'2SF-1IP Data'!AT86*'Conversions And Other Data'!$B$3</f>
        <v>-41.921393011903874</v>
      </c>
      <c r="F82">
        <f>'2SF-1IP Data'!AU86*'Conversions And Other Data'!$B$3</f>
        <v>-41.921393011903874</v>
      </c>
      <c r="G82">
        <f>'2SF-1IP Data'!AV86*'Conversions And Other Data'!$B$3</f>
        <v>326.52627963286704</v>
      </c>
    </row>
    <row r="83" spans="1:7" x14ac:dyDescent="0.25">
      <c r="A83">
        <f>'2SF-1IP Data'!AA87</f>
        <v>3.68</v>
      </c>
      <c r="B83">
        <f>'2SF-1IP Data'!AQ87*'Conversions And Other Data'!$B$3</f>
        <v>-584.40521266117355</v>
      </c>
      <c r="C83">
        <f>'2SF-1IP Data'!AR87*'Conversions And Other Data'!$B$3</f>
        <v>-159.64455672828245</v>
      </c>
      <c r="D83">
        <f>'2SF-1IP Data'!AS87*'Conversions And Other Data'!$B$3</f>
        <v>-159.64453478039076</v>
      </c>
      <c r="E83">
        <f>'2SF-1IP Data'!AT87*'Conversions And Other Data'!$B$3</f>
        <v>-45.874862027858399</v>
      </c>
      <c r="F83">
        <f>'2SF-1IP Data'!AU87*'Conversions And Other Data'!$B$3</f>
        <v>-45.874862027858399</v>
      </c>
      <c r="G83">
        <f>'2SF-1IP Data'!AV87*'Conversions And Other Data'!$B$3</f>
        <v>329.17338955411566</v>
      </c>
    </row>
    <row r="84" spans="1:7" x14ac:dyDescent="0.25">
      <c r="A84">
        <f>'2SF-1IP Data'!AA88</f>
        <v>3.67</v>
      </c>
      <c r="B84">
        <f>'2SF-1IP Data'!AQ88*'Conversions And Other Data'!$B$3</f>
        <v>-598.84837956587762</v>
      </c>
      <c r="C84">
        <f>'2SF-1IP Data'!AR88*'Conversions And Other Data'!$B$3</f>
        <v>-166.46081375140582</v>
      </c>
      <c r="D84">
        <f>'2SF-1IP Data'!AS88*'Conversions And Other Data'!$B$3</f>
        <v>-166.46081375140582</v>
      </c>
      <c r="E84">
        <f>'2SF-1IP Data'!AT88*'Conversions And Other Data'!$B$3</f>
        <v>-49.933393729937592</v>
      </c>
      <c r="F84">
        <f>'2SF-1IP Data'!AU88*'Conversions And Other Data'!$B$3</f>
        <v>-49.933393729937592</v>
      </c>
      <c r="G84">
        <f>'2SF-1IP Data'!AV88*'Conversions And Other Data'!$B$3</f>
        <v>331.80919651387842</v>
      </c>
    </row>
    <row r="85" spans="1:7" x14ac:dyDescent="0.25">
      <c r="A85">
        <f>'2SF-1IP Data'!AA89</f>
        <v>3.66</v>
      </c>
      <c r="B85">
        <f>'2SF-1IP Data'!AQ89*'Conversions And Other Data'!$B$3</f>
        <v>-613.57561296436313</v>
      </c>
      <c r="C85">
        <f>'2SF-1IP Data'!AR89*'Conversions And Other Data'!$B$3</f>
        <v>-173.44613236503292</v>
      </c>
      <c r="D85">
        <f>'2SF-1IP Data'!AS89*'Conversions And Other Data'!$B$3</f>
        <v>-173.44613236503292</v>
      </c>
      <c r="E85">
        <f>'2SF-1IP Data'!AT89*'Conversions And Other Data'!$B$3</f>
        <v>-54.099929076367204</v>
      </c>
      <c r="F85">
        <f>'2SF-1IP Data'!AU89*'Conversions And Other Data'!$B$3</f>
        <v>-54.099929076367204</v>
      </c>
      <c r="G85">
        <f>'2SF-1IP Data'!AV89*'Conversions And Other Data'!$B$3</f>
        <v>334.43165939253703</v>
      </c>
    </row>
    <row r="86" spans="1:7" x14ac:dyDescent="0.25">
      <c r="A86">
        <f>'2SF-1IP Data'!AA90</f>
        <v>3.65</v>
      </c>
      <c r="B86">
        <f>'2SF-1IP Data'!AQ90*'Conversions And Other Data'!$B$3</f>
        <v>-628.59235583396151</v>
      </c>
      <c r="C86">
        <f>'2SF-1IP Data'!AR90*'Conversions And Other Data'!$B$3</f>
        <v>-180.60477038841469</v>
      </c>
      <c r="D86">
        <f>'2SF-1IP Data'!AS90*'Conversions And Other Data'!$B$3</f>
        <v>-180.60477038841469</v>
      </c>
      <c r="E86">
        <f>'2SF-1IP Data'!AT90*'Conversions And Other Data'!$B$3</f>
        <v>-58.377430982621448</v>
      </c>
      <c r="F86">
        <f>'2SF-1IP Data'!AU90*'Conversions And Other Data'!$B$3</f>
        <v>-58.377430982621448</v>
      </c>
      <c r="G86">
        <f>'2SF-1IP Data'!AV90*'Conversions And Other Data'!$B$3</f>
        <v>337.03869318092785</v>
      </c>
    </row>
    <row r="87" spans="1:7" x14ac:dyDescent="0.25">
      <c r="A87">
        <f>'2SF-1IP Data'!AA91</f>
        <v>3.64</v>
      </c>
      <c r="B87">
        <f>'2SF-1IP Data'!AQ91*'Conversions And Other Data'!$B$3</f>
        <v>-643.9042925788126</v>
      </c>
      <c r="C87">
        <f>'2SF-1IP Data'!AR91*'Conversions And Other Data'!$B$3</f>
        <v>-187.94111731879539</v>
      </c>
      <c r="D87">
        <f>'2SF-1IP Data'!AS91*'Conversions And Other Data'!$B$3</f>
        <v>-187.94111731879539</v>
      </c>
      <c r="E87">
        <f>'2SF-1IP Data'!AT91*'Conversions And Other Data'!$B$3</f>
        <v>-62.769037944189066</v>
      </c>
      <c r="F87">
        <f>'2SF-1IP Data'!AU91*'Conversions And Other Data'!$B$3</f>
        <v>-62.769015996297384</v>
      </c>
      <c r="G87">
        <f>'2SF-1IP Data'!AV91*'Conversions And Other Data'!$B$3</f>
        <v>339.62816896786592</v>
      </c>
    </row>
    <row r="88" spans="1:7" x14ac:dyDescent="0.25">
      <c r="A88">
        <f>'2SF-1IP Data'!AA92</f>
        <v>3.63</v>
      </c>
      <c r="B88">
        <f>'2SF-1IP Data'!AQ92*'Conversions And Other Data'!$B$3</f>
        <v>-659.51712954782909</v>
      </c>
      <c r="C88">
        <f>'2SF-1IP Data'!AR92*'Conversions And Other Data'!$B$3</f>
        <v>-195.45965044498601</v>
      </c>
      <c r="D88">
        <f>'2SF-1IP Data'!AS92*'Conversions And Other Data'!$B$3</f>
        <v>-195.45965044498601</v>
      </c>
      <c r="E88">
        <f>'2SF-1IP Data'!AT92*'Conversions And Other Data'!$B$3</f>
        <v>-67.277888447202017</v>
      </c>
      <c r="F88">
        <f>'2SF-1IP Data'!AU92*'Conversions And Other Data'!$B$3</f>
        <v>-67.277888447202017</v>
      </c>
      <c r="G88">
        <f>'2SF-1IP Data'!AV92*'Conversions And Other Data'!$B$3</f>
        <v>342.19800174418754</v>
      </c>
    </row>
    <row r="89" spans="1:7" x14ac:dyDescent="0.25">
      <c r="A89">
        <f>'2SF-1IP Data'!AA93</f>
        <v>3.62</v>
      </c>
      <c r="B89">
        <f>'2SF-1IP Data'!AQ93*'Conversions And Other Data'!$B$3</f>
        <v>-675.43668283250111</v>
      </c>
      <c r="C89">
        <f>'2SF-1IP Data'!AR93*'Conversions And Other Data'!$B$3</f>
        <v>-203.16502264204991</v>
      </c>
      <c r="D89">
        <f>'2SF-1IP Data'!AS93*'Conversions And Other Data'!$B$3</f>
        <v>-203.16502264204991</v>
      </c>
      <c r="E89">
        <f>'2SF-1IP Data'!AT93*'Conversions And Other Data'!$B$3</f>
        <v>-71.907296570282497</v>
      </c>
      <c r="F89">
        <f>'2SF-1IP Data'!AU93*'Conversions And Other Data'!$B$3</f>
        <v>-71.907296570282497</v>
      </c>
      <c r="G89">
        <f>'2SF-1IP Data'!AV93*'Conversions And Other Data'!$B$3</f>
        <v>344.74538222654127</v>
      </c>
    </row>
    <row r="90" spans="1:7" x14ac:dyDescent="0.25">
      <c r="A90">
        <f>'2SF-1IP Data'!AA94</f>
        <v>3.61</v>
      </c>
      <c r="B90">
        <f>'2SF-1IP Data'!AQ94*'Conversions And Other Data'!$B$3</f>
        <v>-691.66887825130129</v>
      </c>
      <c r="C90">
        <f>'2SF-1IP Data'!AR94*'Conversions And Other Data'!$B$3</f>
        <v>-211.06193066835814</v>
      </c>
      <c r="D90">
        <f>'2SF-1IP Data'!AS94*'Conversions And Other Data'!$B$3</f>
        <v>-211.06193066835814</v>
      </c>
      <c r="E90">
        <f>'2SF-1IP Data'!AT94*'Conversions And Other Data'!$B$3</f>
        <v>-76.660598330587604</v>
      </c>
      <c r="F90">
        <f>'2SF-1IP Data'!AU94*'Conversions And Other Data'!$B$3</f>
        <v>-76.660598330587604</v>
      </c>
      <c r="G90">
        <f>'2SF-1IP Data'!AV94*'Conversions And Other Data'!$B$3</f>
        <v>347.26809371841335</v>
      </c>
    </row>
    <row r="91" spans="1:7" x14ac:dyDescent="0.25">
      <c r="A91">
        <f>'2SF-1IP Data'!AA95</f>
        <v>3.6</v>
      </c>
      <c r="B91">
        <f>'2SF-1IP Data'!AQ95*'Conversions And Other Data'!$B$3</f>
        <v>-708.21977331940934</v>
      </c>
      <c r="C91">
        <f>'2SF-1IP Data'!AR95*'Conversions And Other Data'!$B$3</f>
        <v>-219.15524687477193</v>
      </c>
      <c r="D91">
        <f>'2SF-1IP Data'!AS95*'Conversions And Other Data'!$B$3</f>
        <v>-219.15524687477193</v>
      </c>
      <c r="E91">
        <f>'2SF-1IP Data'!AT95*'Conversions And Other Data'!$B$3</f>
        <v>-81.541239484732841</v>
      </c>
      <c r="F91">
        <f>'2SF-1IP Data'!AU95*'Conversions And Other Data'!$B$3</f>
        <v>-81.541239484732841</v>
      </c>
      <c r="G91">
        <f>'2SF-1IP Data'!AV95*'Conversions And Other Data'!$B$3</f>
        <v>349.7635903111526</v>
      </c>
    </row>
    <row r="92" spans="1:7" x14ac:dyDescent="0.25">
      <c r="A92">
        <f>'2SF-1IP Data'!AA96</f>
        <v>3.59</v>
      </c>
      <c r="B92">
        <f>'2SF-1IP Data'!AQ96*'Conversions And Other Data'!$B$3</f>
        <v>-725.09549138632292</v>
      </c>
      <c r="C92">
        <f>'2SF-1IP Data'!AR96*'Conversions And Other Data'!$B$3</f>
        <v>-227.44995333913528</v>
      </c>
      <c r="D92">
        <f>'2SF-1IP Data'!AS96*'Conversions And Other Data'!$B$3</f>
        <v>-227.44995333913528</v>
      </c>
      <c r="E92">
        <f>'2SF-1IP Data'!AT96*'Conversions And Other Data'!$B$3</f>
        <v>-86.552797479802734</v>
      </c>
      <c r="F92">
        <f>'2SF-1IP Data'!AU96*'Conversions And Other Data'!$B$3</f>
        <v>-86.552797479802734</v>
      </c>
      <c r="G92">
        <f>'2SF-1IP Data'!AV96*'Conversions And Other Data'!$B$3</f>
        <v>352.22917246086604</v>
      </c>
    </row>
    <row r="93" spans="1:7" x14ac:dyDescent="0.25">
      <c r="A93">
        <f>'2SF-1IP Data'!AA97</f>
        <v>3.58</v>
      </c>
      <c r="B93">
        <f>'2SF-1IP Data'!AQ97*'Conversions And Other Data'!$B$3</f>
        <v>-742.30230943990068</v>
      </c>
      <c r="C93">
        <f>'2SF-1IP Data'!AR97*'Conversions And Other Data'!$B$3</f>
        <v>-235.9511418849884</v>
      </c>
      <c r="D93">
        <f>'2SF-1IP Data'!AS97*'Conversions And Other Data'!$B$3</f>
        <v>-235.9511418849884</v>
      </c>
      <c r="E93">
        <f>'2SF-1IP Data'!AT97*'Conversions And Other Data'!$B$3</f>
        <v>-91.698871698297779</v>
      </c>
      <c r="F93">
        <f>'2SF-1IP Data'!AU97*'Conversions And Other Data'!$B$3</f>
        <v>-91.698871698297779</v>
      </c>
      <c r="G93">
        <f>'2SF-1IP Data'!AV97*'Conversions And Other Data'!$B$3</f>
        <v>354.66209673099627</v>
      </c>
    </row>
    <row r="94" spans="1:7" x14ac:dyDescent="0.25">
      <c r="A94">
        <f>'2SF-1IP Data'!AA98</f>
        <v>3.57</v>
      </c>
      <c r="B94">
        <f>'2SF-1IP Data'!AQ98*'Conversions And Other Data'!$B$3</f>
        <v>-759.84659225021107</v>
      </c>
      <c r="C94">
        <f>'2SF-1IP Data'!AR98*'Conversions And Other Data'!$B$3</f>
        <v>-244.6640360138648</v>
      </c>
      <c r="D94">
        <f>'2SF-1IP Data'!AS98*'Conversions And Other Data'!$B$3</f>
        <v>-244.6640360138648</v>
      </c>
      <c r="E94">
        <f>'2SF-1IP Data'!AT98*'Conversions And Other Data'!$B$3</f>
        <v>-96.983237115208709</v>
      </c>
      <c r="F94">
        <f>'2SF-1IP Data'!AU98*'Conversions And Other Data'!$B$3</f>
        <v>-96.983237115208709</v>
      </c>
      <c r="G94">
        <f>'2SF-1IP Data'!AV98*'Conversions And Other Data'!$B$3</f>
        <v>357.05942215707972</v>
      </c>
    </row>
    <row r="95" spans="1:7" x14ac:dyDescent="0.25">
      <c r="A95">
        <f>'2SF-1IP Data'!AA99</f>
        <v>3.56</v>
      </c>
      <c r="B95">
        <f>'2SF-1IP Data'!AQ99*'Conversions And Other Data'!$B$3</f>
        <v>-777.73479238824632</v>
      </c>
      <c r="C95">
        <f>'2SF-1IP Data'!AR99*'Conversions And Other Data'!$B$3</f>
        <v>-253.59403481355045</v>
      </c>
      <c r="D95">
        <f>'2SF-1IP Data'!AS99*'Conversions And Other Data'!$B$3</f>
        <v>-253.59403481355045</v>
      </c>
      <c r="E95">
        <f>'2SF-1IP Data'!AT99*'Conversions And Other Data'!$B$3</f>
        <v>-102.40975649085513</v>
      </c>
      <c r="F95">
        <f>'2SF-1IP Data'!AU99*'Conversions And Other Data'!$B$3</f>
        <v>-102.40975649085513</v>
      </c>
      <c r="G95">
        <f>'2SF-1IP Data'!AV99*'Conversions And Other Data'!$B$3</f>
        <v>359.41820777153384</v>
      </c>
    </row>
    <row r="96" spans="1:7" x14ac:dyDescent="0.25">
      <c r="A96">
        <f>'2SF-1IP Data'!AA100</f>
        <v>3.55</v>
      </c>
      <c r="B96">
        <f>'2SF-1IP Data'!AQ100*'Conversions And Other Data'!$B$3</f>
        <v>-795.97347215509978</v>
      </c>
      <c r="C96">
        <f>'2SF-1IP Data'!AR100*'Conversions And Other Data'!$B$3</f>
        <v>-262.74662515716011</v>
      </c>
      <c r="D96">
        <f>'2SF-1IP Data'!AS100*'Conversions And Other Data'!$B$3</f>
        <v>-262.74662515716011</v>
      </c>
      <c r="E96">
        <f>'2SF-1IP Data'!AT100*'Conversions And Other Data'!$B$3</f>
        <v>-107.98233647822109</v>
      </c>
      <c r="F96">
        <f>'2SF-1IP Data'!AU100*'Conversions And Other Data'!$B$3</f>
        <v>-107.98233647822109</v>
      </c>
      <c r="G96">
        <f>'2SF-1IP Data'!AV100*'Conversions And Other Data'!$B$3</f>
        <v>361.73524924143265</v>
      </c>
    </row>
    <row r="97" spans="1:7" x14ac:dyDescent="0.25">
      <c r="A97">
        <f>'2SF-1IP Data'!AA101</f>
        <v>3.54</v>
      </c>
      <c r="B97">
        <f>'2SF-1IP Data'!AQ101*'Conversions And Other Data'!$B$3</f>
        <v>-814.56939137665256</v>
      </c>
      <c r="C97">
        <f>'2SF-1IP Data'!AR101*'Conversions And Other Data'!$B$3</f>
        <v>-272.12746950406091</v>
      </c>
      <c r="D97">
        <f>'2SF-1IP Data'!AS101*'Conversions And Other Data'!$B$3</f>
        <v>-272.12746950406091</v>
      </c>
      <c r="E97">
        <f>'2SF-1IP Data'!AT101*'Conversions And Other Data'!$B$3</f>
        <v>-113.70505931342407</v>
      </c>
      <c r="F97">
        <f>'2SF-1IP Data'!AU101*'Conversions And Other Data'!$B$3</f>
        <v>-113.70505931342407</v>
      </c>
      <c r="G97">
        <f>'2SF-1IP Data'!AV101*'Conversions And Other Data'!$B$3</f>
        <v>364.00734223073135</v>
      </c>
    </row>
    <row r="98" spans="1:7" x14ac:dyDescent="0.25">
      <c r="A98">
        <f>'2SF-1IP Data'!AA102</f>
        <v>3.53</v>
      </c>
      <c r="B98">
        <f>'2SF-1IP Data'!AQ102*'Conversions And Other Data'!$B$3</f>
        <v>-833.52928793713158</v>
      </c>
      <c r="C98">
        <f>'2SF-1IP Data'!AR102*'Conversions And Other Data'!$B$3</f>
        <v>-281.74234004060281</v>
      </c>
      <c r="D98">
        <f>'2SF-1IP Data'!AS102*'Conversions And Other Data'!$B$3</f>
        <v>-281.74234004060281</v>
      </c>
      <c r="E98">
        <f>'2SF-1IP Data'!AT102*'Conversions And Other Data'!$B$3</f>
        <v>-119.58211696892107</v>
      </c>
      <c r="F98">
        <f>'2SF-1IP Data'!AU102*'Conversions And Other Data'!$B$3</f>
        <v>-119.58211696892107</v>
      </c>
      <c r="G98">
        <f>'2SF-1IP Data'!AV102*'Conversions And Other Data'!$B$3</f>
        <v>366.23106293070612</v>
      </c>
    </row>
    <row r="99" spans="1:7" x14ac:dyDescent="0.25">
      <c r="A99">
        <f>'2SF-1IP Data'!AA103</f>
        <v>3.52</v>
      </c>
      <c r="B99">
        <f>'2SF-1IP Data'!AQ103*'Conversions And Other Data'!$B$3</f>
        <v>-852.86011919968098</v>
      </c>
      <c r="C99">
        <f>'2SF-1IP Data'!AR103*'Conversions And Other Data'!$B$3</f>
        <v>-291.59716259461527</v>
      </c>
      <c r="D99">
        <f>'2SF-1IP Data'!AS103*'Conversions And Other Data'!$B$3</f>
        <v>-291.59716259461527</v>
      </c>
      <c r="E99">
        <f>'2SF-1IP Data'!AT103*'Conversions And Other Data'!$B$3</f>
        <v>-125.6177453098335</v>
      </c>
      <c r="F99">
        <f>'2SF-1IP Data'!AU103*'Conversions And Other Data'!$B$3</f>
        <v>-125.6177453098335</v>
      </c>
      <c r="G99">
        <f>'2SF-1IP Data'!AV103*'Conversions And Other Data'!$B$3</f>
        <v>368.40289974106639</v>
      </c>
    </row>
    <row r="100" spans="1:7" x14ac:dyDescent="0.25">
      <c r="A100">
        <f>'2SF-1IP Data'!AA104</f>
        <v>3.51</v>
      </c>
      <c r="B100">
        <f>'2SF-1IP Data'!AQ104*'Conversions And Other Data'!$B$3</f>
        <v>-872.56893030341655</v>
      </c>
      <c r="C100">
        <f>'2SF-1IP Data'!AR104*'Conversions And Other Data'!$B$3</f>
        <v>-301.69806052183395</v>
      </c>
      <c r="D100">
        <f>'2SF-1IP Data'!AS104*'Conversions And Other Data'!$B$3</f>
        <v>-301.69806052183395</v>
      </c>
      <c r="E100">
        <f>'2SF-1IP Data'!AT104*'Conversions And Other Data'!$B$3</f>
        <v>-131.81635578753514</v>
      </c>
      <c r="F100">
        <f>'2SF-1IP Data'!AU104*'Conversions And Other Data'!$B$3</f>
        <v>-131.81635578753514</v>
      </c>
      <c r="G100">
        <f>'2SF-1IP Data'!AV104*'Conversions And Other Data'!$B$3</f>
        <v>370.51918742939876</v>
      </c>
    </row>
    <row r="101" spans="1:7" x14ac:dyDescent="0.25">
      <c r="A101">
        <f>'2SF-1IP Data'!AA105</f>
        <v>3.5</v>
      </c>
      <c r="B101">
        <f>'2SF-1IP Data'!AQ105*'Conversions And Other Data'!$B$3</f>
        <v>-892.66285419149688</v>
      </c>
      <c r="C101">
        <f>'2SF-1IP Data'!AR105*'Conversions And Other Data'!$B$3</f>
        <v>-312.0512230123129</v>
      </c>
      <c r="D101">
        <f>'2SF-1IP Data'!AS105*'Conversions And Other Data'!$B$3</f>
        <v>-312.0512230123129</v>
      </c>
      <c r="E101">
        <f>'2SF-1IP Data'!AT105*'Conversions And Other Data'!$B$3</f>
        <v>-138.18249153451205</v>
      </c>
      <c r="F101">
        <f>'2SF-1IP Data'!AU105*'Conversions And Other Data'!$B$3</f>
        <v>-138.18249153451205</v>
      </c>
      <c r="G101">
        <f>'2SF-1IP Data'!AV105*'Conversions And Other Data'!$B$3</f>
        <v>372.57612907593972</v>
      </c>
    </row>
    <row r="102" spans="1:7" x14ac:dyDescent="0.25">
      <c r="A102">
        <f>'2SF-1IP Data'!AA106</f>
        <v>3.49</v>
      </c>
      <c r="B102">
        <f>'2SF-1IP Data'!AQ106*'Conversions And Other Data'!$B$3</f>
        <v>-913.14913353718202</v>
      </c>
      <c r="C102">
        <f>'2SF-1IP Data'!AR106*'Conversions And Other Data'!$B$3</f>
        <v>-322.6630587350229</v>
      </c>
      <c r="D102">
        <f>'2SF-1IP Data'!AS106*'Conversions And Other Data'!$B$3</f>
        <v>-322.6630587350229</v>
      </c>
      <c r="E102">
        <f>'2SF-1IP Data'!AT106*'Conversions And Other Data'!$B$3</f>
        <v>-144.72073957279576</v>
      </c>
      <c r="F102">
        <f>'2SF-1IP Data'!AU106*'Conversions And Other Data'!$B$3</f>
        <v>-144.72073957279576</v>
      </c>
      <c r="G102">
        <f>'2SF-1IP Data'!AV106*'Conversions And Other Data'!$B$3</f>
        <v>374.56973023925747</v>
      </c>
    </row>
    <row r="103" spans="1:7" x14ac:dyDescent="0.25">
      <c r="A103">
        <f>'2SF-1IP Data'!AA107</f>
        <v>3.48</v>
      </c>
      <c r="B103">
        <f>'2SF-1IP Data'!AQ107*'Conversions And Other Data'!$B$3</f>
        <v>-934.0351865937464</v>
      </c>
      <c r="C103">
        <f>'2SF-1IP Data'!AR107*'Conversions And Other Data'!$B$3</f>
        <v>-333.54012999729542</v>
      </c>
      <c r="D103">
        <f>'2SF-1IP Data'!AS107*'Conversions And Other Data'!$B$3</f>
        <v>-333.54012999729542</v>
      </c>
      <c r="E103">
        <f>'2SF-1IP Data'!AT107*'Conversions And Other Data'!$B$3</f>
        <v>-151.43588446479976</v>
      </c>
      <c r="F103">
        <f>'2SF-1IP Data'!AU107*'Conversions And Other Data'!$B$3</f>
        <v>-151.43588446479976</v>
      </c>
      <c r="G103">
        <f>'2SF-1IP Data'!AV107*'Conversions And Other Data'!$B$3</f>
        <v>376.49590868011558</v>
      </c>
    </row>
    <row r="104" spans="1:7" x14ac:dyDescent="0.25">
      <c r="A104">
        <f>'2SF-1IP Data'!AA108</f>
        <v>3.47</v>
      </c>
      <c r="B104">
        <f>'2SF-1IP Data'!AQ108*'Conversions And Other Data'!$B$3</f>
        <v>-955.32851940915043</v>
      </c>
      <c r="C104">
        <f>'2SF-1IP Data'!AR108*'Conversions And Other Data'!$B$3</f>
        <v>-344.68915273234694</v>
      </c>
      <c r="D104">
        <f>'2SF-1IP Data'!AS108*'Conversions And Other Data'!$B$3</f>
        <v>-344.68915273234694</v>
      </c>
      <c r="E104">
        <f>'2SF-1IP Data'!AT108*'Conversions And Other Data'!$B$3</f>
        <v>-158.33277660101786</v>
      </c>
      <c r="F104">
        <f>'2SF-1IP Data'!AU108*'Conversions And Other Data'!$B$3</f>
        <v>-158.33277660101786</v>
      </c>
      <c r="G104">
        <f>'2SF-1IP Data'!AV108*'Conversions And Other Data'!$B$3</f>
        <v>378.35036269283648</v>
      </c>
    </row>
    <row r="105" spans="1:7" x14ac:dyDescent="0.25">
      <c r="A105">
        <f>'2SF-1IP Data'!AA109</f>
        <v>3.46</v>
      </c>
      <c r="B105">
        <f>'2SF-1IP Data'!AQ109*'Conversions And Other Data'!$B$3</f>
        <v>-977.03670386879151</v>
      </c>
      <c r="C105">
        <f>'2SF-1IP Data'!AR109*'Conversions And Other Data'!$B$3</f>
        <v>-356.11699650863568</v>
      </c>
      <c r="D105">
        <f>'2SF-1IP Data'!AS109*'Conversions And Other Data'!$B$3</f>
        <v>-356.11699650863568</v>
      </c>
      <c r="E105">
        <f>'2SF-1IP Data'!AT109*'Conversions And Other Data'!$B$3</f>
        <v>-165.4164639123259</v>
      </c>
      <c r="F105">
        <f>'2SF-1IP Data'!AU109*'Conversions And Other Data'!$B$3</f>
        <v>-165.4164639123259</v>
      </c>
      <c r="G105">
        <f>'2SF-1IP Data'!AV109*'Conversions And Other Data'!$B$3</f>
        <v>380.12868082916532</v>
      </c>
    </row>
    <row r="106" spans="1:7" x14ac:dyDescent="0.25">
      <c r="A106">
        <f>'2SF-1IP Data'!AA110</f>
        <v>3.45</v>
      </c>
      <c r="B106">
        <f>'2SF-1IP Data'!AQ110*'Conversions And Other Data'!$B$3</f>
        <v>-999.16748744120059</v>
      </c>
      <c r="C106">
        <f>'2SF-1IP Data'!AR110*'Conversions And Other Data'!$B$3</f>
        <v>-367.83072841940731</v>
      </c>
      <c r="D106">
        <f>'2SF-1IP Data'!AS110*'Conversions And Other Data'!$B$3</f>
        <v>-367.83072841940731</v>
      </c>
      <c r="E106">
        <f>'2SF-1IP Data'!AT110*'Conversions And Other Data'!$B$3</f>
        <v>-172.69203821290731</v>
      </c>
      <c r="F106">
        <f>'2SF-1IP Data'!AU110*'Conversions And Other Data'!$B$3</f>
        <v>-172.69203821290731</v>
      </c>
      <c r="G106">
        <f>'2SF-1IP Data'!AV110*'Conversions And Other Data'!$B$3</f>
        <v>381.82625411294106</v>
      </c>
    </row>
    <row r="107" spans="1:7" x14ac:dyDescent="0.25">
      <c r="A107">
        <f>'2SF-1IP Data'!AA111</f>
        <v>3.44</v>
      </c>
      <c r="B107">
        <f>'2SF-1IP Data'!AQ111*'Conversions And Other Data'!$B$3</f>
        <v>-1021.7287273312479</v>
      </c>
      <c r="C107">
        <f>'2SF-1IP Data'!AR111*'Conversions And Other Data'!$B$3</f>
        <v>-379.83752529736563</v>
      </c>
      <c r="D107">
        <f>'2SF-1IP Data'!AS111*'Conversions And Other Data'!$B$3</f>
        <v>-379.83752529736563</v>
      </c>
      <c r="E107">
        <f>'2SF-1IP Data'!AT111*'Conversions And Other Data'!$B$3</f>
        <v>-180.16478885732744</v>
      </c>
      <c r="F107">
        <f>'2SF-1IP Data'!AU111*'Conversions And Other Data'!$B$3</f>
        <v>-180.16478885732744</v>
      </c>
      <c r="G107">
        <f>'2SF-1IP Data'!AV111*'Conversions And Other Data'!$B$3</f>
        <v>383.4382760400963</v>
      </c>
    </row>
    <row r="108" spans="1:7" x14ac:dyDescent="0.25">
      <c r="A108">
        <f>'2SF-1IP Data'!AA112</f>
        <v>3.43</v>
      </c>
      <c r="B108">
        <f>'2SF-1IP Data'!AQ112*'Conversions And Other Data'!$B$3</f>
        <v>-1044.7284124280352</v>
      </c>
      <c r="C108">
        <f>'2SF-1IP Data'!AR112*'Conversions And Other Data'!$B$3</f>
        <v>-392.14482734367698</v>
      </c>
      <c r="D108">
        <f>'2SF-1IP Data'!AS112*'Conversions And Other Data'!$B$3</f>
        <v>-392.14482734367698</v>
      </c>
      <c r="E108">
        <f>'2SF-1IP Data'!AT112*'Conversions And Other Data'!$B$3</f>
        <v>-187.84011492401547</v>
      </c>
      <c r="F108">
        <f>'2SF-1IP Data'!AU112*'Conversions And Other Data'!$B$3</f>
        <v>-187.84011492401547</v>
      </c>
      <c r="G108">
        <f>'2SF-1IP Data'!AV112*'Conversions And Other Data'!$B$3</f>
        <v>384.95980842545168</v>
      </c>
    </row>
    <row r="109" spans="1:7" x14ac:dyDescent="0.25">
      <c r="A109">
        <f>'2SF-1IP Data'!AA113</f>
        <v>3.42</v>
      </c>
      <c r="B109">
        <f>'2SF-1IP Data'!AQ113*'Conversions And Other Data'!$B$3</f>
        <v>-1068.1745755195659</v>
      </c>
      <c r="C109">
        <f>'2SF-1IP Data'!AR113*'Conversions And Other Data'!$B$3</f>
        <v>-404.760184502085</v>
      </c>
      <c r="D109">
        <f>'2SF-1IP Data'!AS113*'Conversions And Other Data'!$B$3</f>
        <v>-404.760184502085</v>
      </c>
      <c r="E109">
        <f>'2SF-1IP Data'!AT113*'Conversions And Other Data'!$B$3</f>
        <v>-195.72354718498843</v>
      </c>
      <c r="F109">
        <f>'2SF-1IP Data'!AU113*'Conversions And Other Data'!$B$3</f>
        <v>-195.72354718498843</v>
      </c>
      <c r="G109">
        <f>'2SF-1IP Data'!AV113*'Conversions And Other Data'!$B$3</f>
        <v>386.38569360491067</v>
      </c>
    </row>
    <row r="110" spans="1:7" x14ac:dyDescent="0.25">
      <c r="A110">
        <f>'2SF-1IP Data'!AA114</f>
        <v>3.41</v>
      </c>
      <c r="B110">
        <f>'2SF-1IP Data'!AQ114*'Conversions And Other Data'!$B$3</f>
        <v>-1092.0754469123938</v>
      </c>
      <c r="C110">
        <f>'2SF-1IP Data'!AR114*'Conversions And Other Data'!$B$3</f>
        <v>-417.69136618277435</v>
      </c>
      <c r="D110">
        <f>'2SF-1IP Data'!AS114*'Conversions And Other Data'!$B$3</f>
        <v>-417.69136618277435</v>
      </c>
      <c r="E110">
        <f>'2SF-1IP Data'!AT114*'Conversions And Other Data'!$B$3</f>
        <v>-203.82074809961352</v>
      </c>
      <c r="F110">
        <f>'2SF-1IP Data'!AU114*'Conversions And Other Data'!$B$3</f>
        <v>-203.82074809961352</v>
      </c>
      <c r="G110">
        <f>'2SF-1IP Data'!AV114*'Conversions And Other Data'!$B$3</f>
        <v>387.71059833748149</v>
      </c>
    </row>
    <row r="111" spans="1:7" x14ac:dyDescent="0.25">
      <c r="A111">
        <f>'2SF-1IP Data'!AA115</f>
        <v>3.4</v>
      </c>
      <c r="B111">
        <f>'2SF-1IP Data'!AQ115*'Conversions And Other Data'!$B$3</f>
        <v>-1116.439366665006</v>
      </c>
      <c r="C111">
        <f>'2SF-1IP Data'!AR115*'Conversions And Other Data'!$B$3</f>
        <v>-430.94631738530109</v>
      </c>
      <c r="D111">
        <f>'2SF-1IP Data'!AS115*'Conversions And Other Data'!$B$3</f>
        <v>-430.94631738530109</v>
      </c>
      <c r="E111">
        <f>'2SF-1IP Data'!AT115*'Conversions And Other Data'!$B$3</f>
        <v>-212.13755569479673</v>
      </c>
      <c r="F111">
        <f>'2SF-1IP Data'!AU115*'Conversions And Other Data'!$B$3</f>
        <v>-212.13755569479673</v>
      </c>
      <c r="G111">
        <f>'2SF-1IP Data'!AV115*'Conversions And Other Data'!$B$3</f>
        <v>388.92896990325528</v>
      </c>
    </row>
    <row r="112" spans="1:7" x14ac:dyDescent="0.25">
      <c r="A112">
        <f>'2SF-1IP Data'!AA116</f>
        <v>3.39</v>
      </c>
      <c r="B112">
        <f>'2SF-1IP Data'!AQ116*'Conversions And Other Data'!$B$3</f>
        <v>-1141.2747187129596</v>
      </c>
      <c r="C112">
        <f>'2SF-1IP Data'!AR116*'Conversions And Other Data'!$B$3</f>
        <v>-444.53315868299796</v>
      </c>
      <c r="D112">
        <f>'2SF-1IP Data'!AS116*'Conversions And Other Data'!$B$3</f>
        <v>-444.53315868299796</v>
      </c>
      <c r="E112">
        <f>'2SF-1IP Data'!AT116*'Conversions And Other Data'!$B$3</f>
        <v>-220.67989580460539</v>
      </c>
      <c r="F112">
        <f>'2SF-1IP Data'!AU116*'Conversions And Other Data'!$B$3</f>
        <v>-220.67989580460539</v>
      </c>
      <c r="G112">
        <f>'2SF-1IP Data'!AV116*'Conversions And Other Data'!$B$3</f>
        <v>390.03512390432996</v>
      </c>
    </row>
    <row r="113" spans="1:7" x14ac:dyDescent="0.25">
      <c r="A113">
        <f>'2SF-1IP Data'!AA117</f>
        <v>3.38</v>
      </c>
      <c r="B113">
        <f>'2SF-1IP Data'!AQ117*'Conversions And Other Data'!$B$3</f>
        <v>-1166.5901064832046</v>
      </c>
      <c r="C113">
        <f>'2SF-1IP Data'!AR117*'Conversions And Other Data'!$B$3</f>
        <v>-458.46020817710382</v>
      </c>
      <c r="D113">
        <f>'2SF-1IP Data'!AS117*'Conversions And Other Data'!$B$3</f>
        <v>-458.46020817710382</v>
      </c>
      <c r="E113">
        <f>'2SF-1IP Data'!AT117*'Conversions And Other Data'!$B$3</f>
        <v>-229.45391372019122</v>
      </c>
      <c r="F113">
        <f>'2SF-1IP Data'!AU117*'Conversions And Other Data'!$B$3</f>
        <v>-229.45391372019122</v>
      </c>
      <c r="G113">
        <f>'2SF-1IP Data'!AV117*'Conversions And Other Data'!$B$3</f>
        <v>391.02309061709269</v>
      </c>
    </row>
    <row r="114" spans="1:7" x14ac:dyDescent="0.25">
      <c r="A114">
        <f>'2SF-1IP Data'!AA118</f>
        <v>3.37</v>
      </c>
      <c r="B114">
        <f>'2SF-1IP Data'!AQ118*'Conversions And Other Data'!$B$3</f>
        <v>-1192.3941553412253</v>
      </c>
      <c r="C114">
        <f>'2SF-1IP Data'!AR118*'Conversions And Other Data'!$B$3</f>
        <v>-472.73598149988277</v>
      </c>
      <c r="D114">
        <f>'2SF-1IP Data'!AS118*'Conversions And Other Data'!$B$3</f>
        <v>-472.73598149988277</v>
      </c>
      <c r="E114">
        <f>'2SF-1IP Data'!AT118*'Conversions And Other Data'!$B$3</f>
        <v>-238.46582059197559</v>
      </c>
      <c r="F114">
        <f>'2SF-1IP Data'!AU118*'Conversions And Other Data'!$B$3</f>
        <v>-238.46582059197559</v>
      </c>
      <c r="G114">
        <f>'2SF-1IP Data'!AV118*'Conversions And Other Data'!$B$3</f>
        <v>391.88672474103504</v>
      </c>
    </row>
    <row r="115" spans="1:7" x14ac:dyDescent="0.25">
      <c r="A115">
        <f>'2SF-1IP Data'!AA119</f>
        <v>3.36</v>
      </c>
      <c r="B115">
        <f>'2SF-1IP Data'!AQ119*'Conversions And Other Data'!$B$3</f>
        <v>-1218.6956881804126</v>
      </c>
      <c r="C115">
        <f>'2SF-1IP Data'!AR119*'Conversions And Other Data'!$B$3</f>
        <v>-487.36919180838606</v>
      </c>
      <c r="D115">
        <f>'2SF-1IP Data'!AS119*'Conversions And Other Data'!$B$3</f>
        <v>-487.36919180838606</v>
      </c>
      <c r="E115">
        <f>'2SF-1IP Data'!AT119*'Conversions And Other Data'!$B$3</f>
        <v>-247.72204703058307</v>
      </c>
      <c r="F115">
        <f>'2SF-1IP Data'!AU119*'Conversions And Other Data'!$B$3</f>
        <v>-247.72204703058307</v>
      </c>
      <c r="G115">
        <f>'2SF-1IP Data'!AV119*'Conversions And Other Data'!$B$3</f>
        <v>392.61966150296956</v>
      </c>
    </row>
    <row r="116" spans="1:7" x14ac:dyDescent="0.25">
      <c r="A116">
        <f>'2SF-1IP Data'!AA120</f>
        <v>3.35</v>
      </c>
      <c r="B116">
        <f>'2SF-1IP Data'!AQ120*'Conversions And Other Data'!$B$3</f>
        <v>-1245.5035717930596</v>
      </c>
      <c r="C116">
        <f>'2SF-1IP Data'!AR120*'Conversions And Other Data'!$B$3</f>
        <v>-502.36874978757129</v>
      </c>
      <c r="D116">
        <f>'2SF-1IP Data'!AS120*'Conversions And Other Data'!$B$3</f>
        <v>-502.36874978757129</v>
      </c>
      <c r="E116">
        <f>'2SF-1IP Data'!AT120*'Conversions And Other Data'!$B$3</f>
        <v>-257.22908949967012</v>
      </c>
      <c r="F116">
        <f>'2SF-1IP Data'!AU120*'Conversions And Other Data'!$B$3</f>
        <v>-257.22908949967012</v>
      </c>
      <c r="G116">
        <f>'2SF-1IP Data'!AV120*'Conversions And Other Data'!$B$3</f>
        <v>393.21531665391092</v>
      </c>
    </row>
    <row r="117" spans="1:7" x14ac:dyDescent="0.25">
      <c r="A117">
        <f>'2SF-1IP Data'!AA121</f>
        <v>3.34</v>
      </c>
      <c r="B117">
        <f>'2SF-1IP Data'!AQ121*'Conversions And Other Data'!$B$3</f>
        <v>-1272.826848548355</v>
      </c>
      <c r="C117">
        <f>'2SF-1IP Data'!AR121*'Conversions And Other Data'!$B$3</f>
        <v>-517.7437636471833</v>
      </c>
      <c r="D117">
        <f>'2SF-1IP Data'!AS121*'Conversions And Other Data'!$B$3</f>
        <v>-517.7437636471833</v>
      </c>
      <c r="E117">
        <f>'2SF-1IP Data'!AT121*'Conversions And Other Data'!$B$3</f>
        <v>-266.99368588346385</v>
      </c>
      <c r="F117">
        <f>'2SF-1IP Data'!AU121*'Conversions And Other Data'!$B$3</f>
        <v>-266.99368588346385</v>
      </c>
      <c r="G117">
        <f>'2SF-1IP Data'!AV121*'Conversions And Other Data'!$B$3</f>
        <v>393.66688646595696</v>
      </c>
    </row>
    <row r="118" spans="1:7" x14ac:dyDescent="0.25">
      <c r="A118">
        <f>'2SF-1IP Data'!AA122</f>
        <v>3.33</v>
      </c>
      <c r="B118">
        <f>'2SF-1IP Data'!AQ122*'Conversions And Other Data'!$B$3</f>
        <v>-1300.6746047112711</v>
      </c>
      <c r="C118">
        <f>'2SF-1IP Data'!AR122*'Conversions And Other Data'!$B$3</f>
        <v>-533.50356107588368</v>
      </c>
      <c r="D118">
        <f>'2SF-1IP Data'!AS122*'Conversions And Other Data'!$B$3</f>
        <v>-533.50356107588368</v>
      </c>
      <c r="E118">
        <f>'2SF-1IP Data'!AT122*'Conversions And Other Data'!$B$3</f>
        <v>-277.02268379941194</v>
      </c>
      <c r="F118">
        <f>'2SF-1IP Data'!AU122*'Conversions And Other Data'!$B$3</f>
        <v>-277.02268379941194</v>
      </c>
      <c r="G118">
        <f>'2SF-1IP Data'!AV122*'Conversions And Other Data'!$B$3</f>
        <v>393.9673038458622</v>
      </c>
    </row>
    <row r="119" spans="1:7" x14ac:dyDescent="0.25">
      <c r="A119">
        <f>'2SF-1IP Data'!AA123</f>
        <v>3.32</v>
      </c>
      <c r="B119">
        <f>'2SF-1IP Data'!AQ123*'Conversions And Other Data'!$B$3</f>
        <v>-1329.0561240746858</v>
      </c>
      <c r="C119">
        <f>'2SF-1IP Data'!AR123*'Conversions And Other Data'!$B$3</f>
        <v>-549.65766729024028</v>
      </c>
      <c r="D119">
        <f>'2SF-1IP Data'!AS123*'Conversions And Other Data'!$B$3</f>
        <v>-549.65766729024028</v>
      </c>
      <c r="E119">
        <f>'2SF-1IP Data'!AT123*'Conversions And Other Data'!$B$3</f>
        <v>-287.32308449708484</v>
      </c>
      <c r="F119">
        <f>'2SF-1IP Data'!AU123*'Conversions And Other Data'!$B$3</f>
        <v>-287.32308449708484</v>
      </c>
      <c r="G119">
        <f>'2SF-1IP Data'!AV123*'Conversions And Other Data'!$B$3</f>
        <v>394.10930417247482</v>
      </c>
    </row>
    <row r="120" spans="1:7" x14ac:dyDescent="0.25">
      <c r="A120">
        <f>'2SF-1IP Data'!AA124</f>
        <v>3.31</v>
      </c>
      <c r="B120">
        <f>'2SF-1IP Data'!AQ124*'Conversions And Other Data'!$B$3</f>
        <v>-1357.9797027919465</v>
      </c>
      <c r="C120">
        <f>'2SF-1IP Data'!AR124*'Conversions And Other Data'!$B$3</f>
        <v>-566.21580503472728</v>
      </c>
      <c r="D120">
        <f>'2SF-1IP Data'!AS124*'Conversions And Other Data'!$B$3</f>
        <v>-566.21580503472728</v>
      </c>
      <c r="E120">
        <f>'2SF-1IP Data'!AT124*'Conversions And Other Data'!$B$3</f>
        <v>-297.90204286753266</v>
      </c>
      <c r="F120">
        <f>'2SF-1IP Data'!AU124*'Conversions And Other Data'!$B$3</f>
        <v>-297.90204286753266</v>
      </c>
      <c r="G120">
        <f>'2SF-1IP Data'!AV124*'Conversions And Other Data'!$B$3</f>
        <v>394.08535944994298</v>
      </c>
    </row>
    <row r="121" spans="1:7" x14ac:dyDescent="0.25">
      <c r="A121">
        <f>'2SF-1IP Data'!AA125</f>
        <v>3.3</v>
      </c>
      <c r="B121">
        <f>'2SF-1IP Data'!AQ125*'Conversions And Other Data'!$B$3</f>
        <v>-1387.4569071961205</v>
      </c>
      <c r="C121">
        <f>'2SF-1IP Data'!AR125*'Conversions And Other Data'!$B$3</f>
        <v>-583.1879384681514</v>
      </c>
      <c r="D121">
        <f>'2SF-1IP Data'!AS125*'Conversions And Other Data'!$B$3</f>
        <v>-583.1879384681514</v>
      </c>
      <c r="E121">
        <f>'2SF-1IP Data'!AT125*'Conversions And Other Data'!$B$3</f>
        <v>-308.76686742457161</v>
      </c>
      <c r="F121">
        <f>'2SF-1IP Data'!AU125*'Conversions And Other Data'!$B$3</f>
        <v>-308.76686742457161</v>
      </c>
      <c r="G121">
        <f>'2SF-1IP Data'!AV125*'Conversions And Other Data'!$B$3</f>
        <v>393.88767831707128</v>
      </c>
    </row>
    <row r="122" spans="1:7" x14ac:dyDescent="0.25">
      <c r="A122">
        <f>'2SF-1IP Data'!AA126</f>
        <v>3.29</v>
      </c>
      <c r="B122">
        <f>'2SF-1IP Data'!AQ126*'Conversions And Other Data'!$B$3</f>
        <v>-1417.4962090236882</v>
      </c>
      <c r="C122">
        <f>'2SF-1IP Data'!AR126*'Conversions And Other Data'!$B$3</f>
        <v>-600.58425123759309</v>
      </c>
      <c r="D122">
        <f>'2SF-1IP Data'!AS126*'Conversions And Other Data'!$B$3</f>
        <v>-600.58425123759309</v>
      </c>
      <c r="E122">
        <f>'2SF-1IP Data'!AT126*'Conversions And Other Data'!$B$3</f>
        <v>-319.9250642161619</v>
      </c>
      <c r="F122">
        <f>'2SF-1IP Data'!AU126*'Conversions And Other Data'!$B$3</f>
        <v>-319.9250642161619</v>
      </c>
      <c r="G122">
        <f>'2SF-1IP Data'!AV126*'Conversions And Other Data'!$B$3</f>
        <v>393.50827188475819</v>
      </c>
    </row>
    <row r="123" spans="1:7" x14ac:dyDescent="0.25">
      <c r="A123">
        <f>'2SF-1IP Data'!AA127</f>
        <v>3.28</v>
      </c>
      <c r="B123">
        <f>'2SF-1IP Data'!AQ127*'Conversions And Other Data'!$B$3</f>
        <v>-1448.1072871202216</v>
      </c>
      <c r="C123">
        <f>'2SF-1IP Data'!AR127*'Conversions And Other Data'!$B$3</f>
        <v>-618.41508060978003</v>
      </c>
      <c r="D123">
        <f>'2SF-1IP Data'!AS127*'Conversions And Other Data'!$B$3</f>
        <v>-618.41508060978003</v>
      </c>
      <c r="E123">
        <f>'2SF-1IP Data'!AT127*'Conversions And Other Data'!$B$3</f>
        <v>-331.38424902036547</v>
      </c>
      <c r="F123">
        <f>'2SF-1IP Data'!AU127*'Conversions And Other Data'!$B$3</f>
        <v>-331.38424902036547</v>
      </c>
      <c r="G123">
        <f>'2SF-1IP Data'!AV127*'Conversions And Other Data'!$B$3</f>
        <v>392.93884399653757</v>
      </c>
    </row>
    <row r="124" spans="1:7" x14ac:dyDescent="0.25">
      <c r="A124">
        <f>'2SF-1IP Data'!AA128</f>
        <v>3.27</v>
      </c>
      <c r="B124">
        <f>'2SF-1IP Data'!AQ128*'Conversions And Other Data'!$B$3</f>
        <v>-1479.2999300738695</v>
      </c>
      <c r="C124">
        <f>'2SF-1IP Data'!AR128*'Conversions And Other Data'!$B$3</f>
        <v>-636.6910491771506</v>
      </c>
      <c r="D124">
        <f>'2SF-1IP Data'!AS128*'Conversions And Other Data'!$B$3</f>
        <v>-636.6910491771506</v>
      </c>
      <c r="E124">
        <f>'2SF-1IP Data'!AT128*'Conversions And Other Data'!$B$3</f>
        <v>-343.15223515250716</v>
      </c>
      <c r="F124">
        <f>'2SF-1IP Data'!AU128*'Conversions And Other Data'!$B$3</f>
        <v>-343.15223515250716</v>
      </c>
      <c r="G124">
        <f>'2SF-1IP Data'!AV128*'Conversions And Other Data'!$B$3</f>
        <v>392.17087902326426</v>
      </c>
    </row>
    <row r="125" spans="1:7" x14ac:dyDescent="0.25">
      <c r="A125">
        <f>'2SF-1IP Data'!AA129</f>
        <v>3.26</v>
      </c>
      <c r="B125">
        <f>'2SF-1IP Data'!AQ129*'Conversions And Other Data'!$B$3</f>
        <v>-1511.0840362028832</v>
      </c>
      <c r="C125">
        <f>'2SF-1IP Data'!AR129*'Conversions And Other Data'!$B$3</f>
        <v>-655.42299900482203</v>
      </c>
      <c r="D125">
        <f>'2SF-1IP Data'!AS129*'Conversions And Other Data'!$B$3</f>
        <v>-655.42299900482203</v>
      </c>
      <c r="E125">
        <f>'2SF-1IP Data'!AT129*'Conversions And Other Data'!$B$3</f>
        <v>-355.2369456548945</v>
      </c>
      <c r="F125">
        <f>'2SF-1IP Data'!AU129*'Conversions And Other Data'!$B$3</f>
        <v>-355.2369456548945</v>
      </c>
      <c r="G125">
        <f>'2SF-1IP Data'!AV129*'Conversions And Other Data'!$B$3</f>
        <v>391.19553212365582</v>
      </c>
    </row>
    <row r="126" spans="1:7" x14ac:dyDescent="0.25">
      <c r="A126">
        <f>'2SF-1IP Data'!AA130</f>
        <v>3.25</v>
      </c>
      <c r="B126">
        <f>'2SF-1IP Data'!AQ130*'Conversions And Other Data'!$B$3</f>
        <v>-1543.4695477275341</v>
      </c>
      <c r="C126">
        <f>'2SF-1IP Data'!AR130*'Conversions And Other Data'!$B$3</f>
        <v>-674.62194773480735</v>
      </c>
      <c r="D126">
        <f>'2SF-1IP Data'!AS130*'Conversions And Other Data'!$B$3</f>
        <v>-674.62194773480735</v>
      </c>
      <c r="E126">
        <f>'2SF-1IP Data'!AT130*'Conversions And Other Data'!$B$3</f>
        <v>-367.64650110397918</v>
      </c>
      <c r="F126">
        <f>'2SF-1IP Data'!AU130*'Conversions And Other Data'!$B$3</f>
        <v>-367.64650110397918</v>
      </c>
      <c r="G126">
        <f>'2SF-1IP Data'!AV130*'Conversions And Other Data'!$B$3</f>
        <v>390.00378287329625</v>
      </c>
    </row>
    <row r="127" spans="1:7" x14ac:dyDescent="0.25">
      <c r="A127">
        <f>'2SF-1IP Data'!AA131</f>
        <v>3.24</v>
      </c>
      <c r="B127">
        <f>'2SF-1IP Data'!AQ131*'Conversions And Other Data'!$B$3</f>
        <v>-1576.4665604970983</v>
      </c>
      <c r="C127">
        <f>'2SF-1IP Data'!AR131*'Conversions And Other Data'!$B$3</f>
        <v>-694.2991544421659</v>
      </c>
      <c r="D127">
        <f>'2SF-1IP Data'!AS131*'Conversions And Other Data'!$B$3</f>
        <v>-694.2991544421659</v>
      </c>
      <c r="E127">
        <f>'2SF-1IP Data'!AT131*'Conversions And Other Data'!$B$3</f>
        <v>-380.38921960411898</v>
      </c>
      <c r="F127">
        <f>'2SF-1IP Data'!AU131*'Conversions And Other Data'!$B$3</f>
        <v>-380.38921960411898</v>
      </c>
      <c r="G127">
        <f>'2SF-1IP Data'!AV131*'Conversions And Other Data'!$B$3</f>
        <v>388.58625969085949</v>
      </c>
    </row>
    <row r="128" spans="1:7" x14ac:dyDescent="0.25">
      <c r="A128">
        <f>'2SF-1IP Data'!AA132</f>
        <v>3.23</v>
      </c>
      <c r="B128">
        <f>'2SF-1IP Data'!AQ132*'Conversions And Other Data'!$B$3</f>
        <v>-1610.0852581524184</v>
      </c>
      <c r="C128">
        <f>'2SF-1IP Data'!AR132*'Conversions And Other Data'!$B$3</f>
        <v>-714.4661635027162</v>
      </c>
      <c r="D128">
        <f>'2SF-1IP Data'!AS132*'Conversions And Other Data'!$B$3</f>
        <v>-714.4661635027162</v>
      </c>
      <c r="E128">
        <f>'2SF-1IP Data'!AT132*'Conversions And Other Data'!$B$3</f>
        <v>-393.47348509710901</v>
      </c>
      <c r="F128">
        <f>'2SF-1IP Data'!AU132*'Conversions And Other Data'!$B$3</f>
        <v>-393.47348509710901</v>
      </c>
      <c r="G128">
        <f>'2SF-1IP Data'!AV132*'Conversions And Other Data'!$B$3</f>
        <v>386.93334957132993</v>
      </c>
    </row>
    <row r="129" spans="1:7" x14ac:dyDescent="0.25">
      <c r="A129">
        <f>'2SF-1IP Data'!AA133</f>
        <v>3.22</v>
      </c>
      <c r="B129">
        <f>'2SF-1IP Data'!AQ133*'Conversions And Other Data'!$B$3</f>
        <v>-1644.3359121227847</v>
      </c>
      <c r="C129">
        <f>'2SF-1IP Data'!AR133*'Conversions And Other Data'!$B$3</f>
        <v>-735.13465099210293</v>
      </c>
      <c r="D129">
        <f>'2SF-1IP Data'!AS133*'Conversions And Other Data'!$B$3</f>
        <v>-735.13465099210293</v>
      </c>
      <c r="E129">
        <f>'2SF-1IP Data'!AT133*'Conversions And Other Data'!$B$3</f>
        <v>-406.90790100989886</v>
      </c>
      <c r="F129">
        <f>'2SF-1IP Data'!AU133*'Conversions And Other Data'!$B$3</f>
        <v>-406.90790100989886</v>
      </c>
      <c r="G129">
        <f>'2SF-1IP Data'!AV133*'Conversions And Other Data'!$B$3</f>
        <v>385.03515419021886</v>
      </c>
    </row>
    <row r="130" spans="1:7" x14ac:dyDescent="0.25">
      <c r="A130">
        <f>'2SF-1IP Data'!AA134</f>
        <v>3.21</v>
      </c>
      <c r="B130">
        <f>'2SF-1IP Data'!AQ134*'Conversions And Other Data'!$B$3</f>
        <v>-1679.2288816290543</v>
      </c>
      <c r="C130">
        <f>'2SF-1IP Data'!AR134*'Conversions And Other Data'!$B$3</f>
        <v>-756.3165782992055</v>
      </c>
      <c r="D130">
        <f>'2SF-1IP Data'!AS134*'Conversions And Other Data'!$B$3</f>
        <v>-756.3165782992055</v>
      </c>
      <c r="E130">
        <f>'2SF-1IP Data'!AT134*'Conversions And Other Data'!$B$3</f>
        <v>-420.70124633385825</v>
      </c>
      <c r="F130">
        <f>'2SF-1IP Data'!AU134*'Conversions And Other Data'!$B$3</f>
        <v>-420.70124633385825</v>
      </c>
      <c r="G130">
        <f>'2SF-1IP Data'!AV134*'Conversions And Other Data'!$B$3</f>
        <v>382.88148991292167</v>
      </c>
    </row>
    <row r="131" spans="1:7" x14ac:dyDescent="0.25">
      <c r="A131">
        <f>'2SF-1IP Data'!AA135</f>
        <v>3.2</v>
      </c>
      <c r="B131">
        <f>'2SF-1IP Data'!AQ135*'Conversions And Other Data'!$B$3</f>
        <v>-1714.7746356253051</v>
      </c>
      <c r="C131">
        <f>'2SF-1IP Data'!AR135*'Conversions And Other Data'!$B$3</f>
        <v>-778.02414822723631</v>
      </c>
      <c r="D131">
        <f>'2SF-1IP Data'!AS135*'Conversions And Other Data'!$B$3</f>
        <v>-778.02414822723631</v>
      </c>
      <c r="E131">
        <f>'2SF-1IP Data'!AT135*'Conversions And Other Data'!$B$3</f>
        <v>-434.86240981229082</v>
      </c>
      <c r="F131">
        <f>'2SF-1IP Data'!AU135*'Conversions And Other Data'!$B$3</f>
        <v>-434.86240981229082</v>
      </c>
      <c r="G131">
        <f>'2SF-1IP Data'!AV135*'Conversions And Other Data'!$B$3</f>
        <v>380.46188777288489</v>
      </c>
    </row>
    <row r="132" spans="1:7" x14ac:dyDescent="0.25">
      <c r="A132">
        <f>'2SF-1IP Data'!AA136</f>
        <v>3.19</v>
      </c>
      <c r="B132">
        <f>'2SF-1IP Data'!AQ136*'Conversions And Other Data'!$B$3</f>
        <v>-1750.983686967636</v>
      </c>
      <c r="C132">
        <f>'2SF-1IP Data'!AR136*'Conversions And Other Data'!$B$3</f>
        <v>-800.26976111978956</v>
      </c>
      <c r="D132">
        <f>'2SF-1IP Data'!AS136*'Conversions And Other Data'!$B$3</f>
        <v>-800.26976111978956</v>
      </c>
      <c r="E132">
        <f>'2SF-1IP Data'!AT136*'Conversions And Other Data'!$B$3</f>
        <v>-449.40047770704973</v>
      </c>
      <c r="F132">
        <f>'2SF-1IP Data'!AU136*'Conversions And Other Data'!$B$3</f>
        <v>-449.40047770704973</v>
      </c>
      <c r="G132">
        <f>'2SF-1IP Data'!AV136*'Conversions And Other Data'!$B$3</f>
        <v>377.7656373985792</v>
      </c>
    </row>
    <row r="133" spans="1:7" x14ac:dyDescent="0.25">
      <c r="A133">
        <f>'2SF-1IP Data'!AA137</f>
        <v>3.18</v>
      </c>
      <c r="B133">
        <f>'2SF-1IP Data'!AQ137*'Conversions And Other Data'!$B$3</f>
        <v>-1787.8656486610623</v>
      </c>
      <c r="C133">
        <f>'2SF-1IP Data'!AR137*'Conversions And Other Data'!$B$3</f>
        <v>-823.06605873479236</v>
      </c>
      <c r="D133">
        <f>'2SF-1IP Data'!AS137*'Conversions And Other Data'!$B$3</f>
        <v>-823.06605873479236</v>
      </c>
      <c r="E133">
        <f>'2SF-1IP Data'!AT137*'Conversions And Other Data'!$B$3</f>
        <v>-464.32464602256545</v>
      </c>
      <c r="F133">
        <f>'2SF-1IP Data'!AU137*'Conversions And Other Data'!$B$3</f>
        <v>-464.32464602256545</v>
      </c>
      <c r="G133">
        <f>'2SF-1IP Data'!AV137*'Conversions And Other Data'!$B$3</f>
        <v>374.7816552980787</v>
      </c>
    </row>
    <row r="134" spans="1:7" x14ac:dyDescent="0.25">
      <c r="A134">
        <f>'2SF-1IP Data'!AA138</f>
        <v>3.17</v>
      </c>
      <c r="B134">
        <f>'2SF-1IP Data'!AQ138*'Conversions And Other Data'!$B$3</f>
        <v>-1825.433338043526</v>
      </c>
      <c r="C134">
        <f>'2SF-1IP Data'!AR138*'Conversions And Other Data'!$B$3</f>
        <v>-846.42590230908854</v>
      </c>
      <c r="D134">
        <f>'2SF-1IP Data'!AS138*'Conversions And Other Data'!$B$3</f>
        <v>-846.42590230908854</v>
      </c>
      <c r="E134">
        <f>'2SF-1IP Data'!AT138*'Conversions And Other Data'!$B$3</f>
        <v>-479.6443521807202</v>
      </c>
      <c r="F134">
        <f>'2SF-1IP Data'!AU138*'Conversions And Other Data'!$B$3</f>
        <v>-479.6443521807202</v>
      </c>
      <c r="G134">
        <f>'2SF-1IP Data'!AV138*'Conversions And Other Data'!$B$3</f>
        <v>371.49861656512473</v>
      </c>
    </row>
    <row r="135" spans="1:7" x14ac:dyDescent="0.25">
      <c r="A135">
        <f>'2SF-1IP Data'!AA139</f>
        <v>3.16</v>
      </c>
      <c r="B135">
        <f>'2SF-1IP Data'!AQ139*'Conversions And Other Data'!$B$3</f>
        <v>-1863.6964559116091</v>
      </c>
      <c r="C135">
        <f>'2SF-1IP Data'!AR139*'Conversions And Other Data'!$B$3</f>
        <v>-870.36241644486552</v>
      </c>
      <c r="D135">
        <f>'2SF-1IP Data'!AS139*'Conversions And Other Data'!$B$3</f>
        <v>-870.36241644486552</v>
      </c>
      <c r="E135">
        <f>'2SF-1IP Data'!AT139*'Conversions And Other Data'!$B$3</f>
        <v>-495.36907750541735</v>
      </c>
      <c r="F135">
        <f>'2SF-1IP Data'!AU139*'Conversions And Other Data'!$B$3</f>
        <v>-495.36907750541735</v>
      </c>
      <c r="G135">
        <f>'2SF-1IP Data'!AV139*'Conversions And Other Data'!$B$3</f>
        <v>367.90583276048494</v>
      </c>
    </row>
    <row r="136" spans="1:7" x14ac:dyDescent="0.25">
      <c r="A136">
        <f>'2SF-1IP Data'!AA140</f>
        <v>3.15</v>
      </c>
      <c r="B136">
        <f>'2SF-1IP Data'!AQ140*'Conversions And Other Data'!$B$3</f>
        <v>-1902.6658882230936</v>
      </c>
      <c r="C136">
        <f>'2SF-1IP Data'!AR140*'Conversions And Other Data'!$B$3</f>
        <v>-894.88890132744382</v>
      </c>
      <c r="D136">
        <f>'2SF-1IP Data'!AS140*'Conversions And Other Data'!$B$3</f>
        <v>-894.88890132744382</v>
      </c>
      <c r="E136">
        <f>'2SF-1IP Data'!AT140*'Conversions And Other Data'!$B$3</f>
        <v>-511.50852279012042</v>
      </c>
      <c r="F136">
        <f>'2SF-1IP Data'!AU140*'Conversions And Other Data'!$B$3</f>
        <v>-511.50852279012042</v>
      </c>
      <c r="G136">
        <f>'2SF-1IP Data'!AV140*'Conversions And Other Data'!$B$3</f>
        <v>363.9894989129246</v>
      </c>
    </row>
    <row r="137" spans="1:7" x14ac:dyDescent="0.25">
      <c r="A137">
        <f>'2SF-1IP Data'!AA141</f>
        <v>3.14</v>
      </c>
      <c r="B137">
        <f>'2SF-1IP Data'!AQ141*'Conversions And Other Data'!$B$3</f>
        <v>-1942.3525209419993</v>
      </c>
      <c r="C137">
        <f>'2SF-1IP Data'!AR141*'Conversions And Other Data'!$B$3</f>
        <v>-920.01898635428176</v>
      </c>
      <c r="D137">
        <f>'2SF-1IP Data'!AS141*'Conversions And Other Data'!$B$3</f>
        <v>-920.01898635428176</v>
      </c>
      <c r="E137">
        <f>'2SF-1IP Data'!AT141*'Conversions And Other Data'!$B$3</f>
        <v>-528.07254246353455</v>
      </c>
      <c r="F137">
        <f>'2SF-1IP Data'!AU141*'Conversions And Other Data'!$B$3</f>
        <v>-528.07254246353455</v>
      </c>
      <c r="G137">
        <f>'2SF-1IP Data'!AV141*'Conversions And Other Data'!$B$3</f>
        <v>359.7383779015139</v>
      </c>
    </row>
    <row r="138" spans="1:7" x14ac:dyDescent="0.25">
      <c r="A138">
        <f>'2SF-1IP Data'!AA142</f>
        <v>3.13</v>
      </c>
      <c r="B138">
        <f>'2SF-1IP Data'!AQ142*'Conversions And Other Data'!$B$3</f>
        <v>-1982.7674375508948</v>
      </c>
      <c r="C138">
        <f>'2SF-1IP Data'!AR142*'Conversions And Other Data'!$B$3</f>
        <v>-945.7664106622957</v>
      </c>
      <c r="D138">
        <f>'2SF-1IP Data'!AS142*'Conversions And Other Data'!$B$3</f>
        <v>-945.7664106622957</v>
      </c>
      <c r="E138">
        <f>'2SF-1IP Data'!AT142*'Conversions And Other Data'!$B$3</f>
        <v>-545.07110068758561</v>
      </c>
      <c r="F138">
        <f>'2SF-1IP Data'!AU142*'Conversions And Other Data'!$B$3</f>
        <v>-545.07110068758561</v>
      </c>
      <c r="G138">
        <f>'2SF-1IP Data'!AV142*'Conversions And Other Data'!$B$3</f>
        <v>355.13995964943808</v>
      </c>
    </row>
    <row r="139" spans="1:7" x14ac:dyDescent="0.25">
      <c r="A139">
        <f>'2SF-1IP Data'!AA143</f>
        <v>3.12</v>
      </c>
      <c r="B139">
        <f>'2SF-1IP Data'!AQ143*'Conversions And Other Data'!$B$3</f>
        <v>-2023.9216337501396</v>
      </c>
      <c r="C139">
        <f>'2SF-1IP Data'!AR143*'Conversions And Other Data'!$B$3</f>
        <v>-972.14524259742063</v>
      </c>
      <c r="D139">
        <f>'2SF-1IP Data'!AS143*'Conversions And Other Data'!$B$3</f>
        <v>-972.14524259742063</v>
      </c>
      <c r="E139">
        <f>'2SF-1IP Data'!AT143*'Conversions And Other Data'!$B$3</f>
        <v>-562.5143152625601</v>
      </c>
      <c r="F139">
        <f>'2SF-1IP Data'!AU143*'Conversions And Other Data'!$B$3</f>
        <v>-562.5143152625601</v>
      </c>
      <c r="G139">
        <f>'2SF-1IP Data'!AV143*'Conversions And Other Data'!$B$3</f>
        <v>350.18147071141993</v>
      </c>
    </row>
    <row r="140" spans="1:7" x14ac:dyDescent="0.25">
      <c r="A140">
        <f>'2SF-1IP Data'!AA144</f>
        <v>3.11</v>
      </c>
      <c r="B140">
        <f>'2SF-1IP Data'!AQ144*'Conversions And Other Data'!$B$3</f>
        <v>-2065.82630276488</v>
      </c>
      <c r="C140">
        <f>'2SF-1IP Data'!AR144*'Conversions And Other Data'!$B$3</f>
        <v>-999.16972608560604</v>
      </c>
      <c r="D140">
        <f>'2SF-1IP Data'!AS144*'Conversions And Other Data'!$B$3</f>
        <v>-999.16972608560604</v>
      </c>
      <c r="E140">
        <f>'2SF-1IP Data'!AT144*'Conversions And Other Data'!$B$3</f>
        <v>-580.41243566985656</v>
      </c>
      <c r="F140">
        <f>'2SF-1IP Data'!AU144*'Conversions And Other Data'!$B$3</f>
        <v>-580.41243566985656</v>
      </c>
      <c r="G140">
        <f>'2SF-1IP Data'!AV144*'Conversions And Other Data'!$B$3</f>
        <v>344.84980843004502</v>
      </c>
    </row>
    <row r="141" spans="1:7" x14ac:dyDescent="0.25">
      <c r="A141">
        <f>'2SF-1IP Data'!AA145</f>
        <v>3.1</v>
      </c>
      <c r="B141">
        <f>'2SF-1IP Data'!AQ145*'Conversions And Other Data'!$B$3</f>
        <v>-2108.4926378202626</v>
      </c>
      <c r="C141">
        <f>'2SF-1IP Data'!AR145*'Conversions And Other Data'!$B$3</f>
        <v>-1026.8543245348371</v>
      </c>
      <c r="D141">
        <f>'2SF-1IP Data'!AS145*'Conversions And Other Data'!$B$3</f>
        <v>-1026.8543245348371</v>
      </c>
      <c r="E141">
        <f>'2SF-1IP Data'!AT145*'Conversions And Other Data'!$B$3</f>
        <v>-598.77590892189903</v>
      </c>
      <c r="F141">
        <f>'2SF-1IP Data'!AU145*'Conversions And Other Data'!$B$3</f>
        <v>-598.77590892189903</v>
      </c>
      <c r="G141">
        <f>'2SF-1IP Data'!AV145*'Conversions And Other Data'!$B$3</f>
        <v>339.13158483466361</v>
      </c>
    </row>
    <row r="142" spans="1:7" x14ac:dyDescent="0.25">
      <c r="A142">
        <f>'2SF-1IP Data'!AA146</f>
        <v>3.09</v>
      </c>
      <c r="B142">
        <f>'2SF-1IP Data'!AQ146*'Conversions And Other Data'!$B$3</f>
        <v>-2151.9318760372166</v>
      </c>
      <c r="C142">
        <f>'2SF-1IP Data'!AR146*'Conversions And Other Data'!$B$3</f>
        <v>-1055.2138086048692</v>
      </c>
      <c r="D142">
        <f>'2SF-1IP Data'!AS146*'Conversions And Other Data'!$B$3</f>
        <v>-1055.2138086048692</v>
      </c>
      <c r="E142">
        <f>'2SF-1IP Data'!AT146*'Conversions And Other Data'!$B$3</f>
        <v>-617.61522591753783</v>
      </c>
      <c r="F142">
        <f>'2SF-1IP Data'!AU146*'Conversions And Other Data'!$B$3</f>
        <v>-617.61522591753783</v>
      </c>
      <c r="G142">
        <f>'2SF-1IP Data'!AV146*'Conversions And Other Data'!$B$3</f>
        <v>333.01317052157981</v>
      </c>
    </row>
    <row r="143" spans="1:7" x14ac:dyDescent="0.25">
      <c r="A143">
        <f>'2SF-1IP Data'!AA147</f>
        <v>3.08</v>
      </c>
      <c r="B143">
        <f>'2SF-1IP Data'!AQ147*'Conversions And Other Data'!$B$3</f>
        <v>-2196.1553203741096</v>
      </c>
      <c r="C143">
        <f>'2SF-1IP Data'!AR147*'Conversions And Other Data'!$B$3</f>
        <v>-1084.2630587073916</v>
      </c>
      <c r="D143">
        <f>'2SF-1IP Data'!AS147*'Conversions And Other Data'!$B$3</f>
        <v>-1084.2630587073916</v>
      </c>
      <c r="E143">
        <f>'2SF-1IP Data'!AT147*'Conversions And Other Data'!$B$3</f>
        <v>-636.94107509600531</v>
      </c>
      <c r="F143">
        <f>'2SF-1IP Data'!AU147*'Conversions And Other Data'!$B$3</f>
        <v>-636.94107509600531</v>
      </c>
      <c r="G143">
        <f>'2SF-1IP Data'!AV147*'Conversions And Other Data'!$B$3</f>
        <v>326.48060688431713</v>
      </c>
    </row>
    <row r="144" spans="1:7" x14ac:dyDescent="0.25">
      <c r="A144">
        <f>'2SF-1IP Data'!AA148</f>
        <v>3.07</v>
      </c>
      <c r="B144">
        <f>'2SF-1IP Data'!AQ148*'Conversions And Other Data'!$B$3</f>
        <v>-2241.1743835350039</v>
      </c>
      <c r="C144">
        <f>'2SF-1IP Data'!AR148*'Conversions And Other Data'!$B$3</f>
        <v>-1114.0172625121015</v>
      </c>
      <c r="D144">
        <f>'2SF-1IP Data'!AS148*'Conversions And Other Data'!$B$3</f>
        <v>-1114.0172625121015</v>
      </c>
      <c r="E144">
        <f>'2SF-1IP Data'!AT148*'Conversions And Other Data'!$B$3</f>
        <v>-656.76421072773326</v>
      </c>
      <c r="F144">
        <f>'2SF-1IP Data'!AU148*'Conversions And Other Data'!$B$3</f>
        <v>-656.76421072773326</v>
      </c>
      <c r="G144">
        <f>'2SF-1IP Data'!AV148*'Conversions And Other Data'!$B$3</f>
        <v>319.51969388959043</v>
      </c>
    </row>
    <row r="145" spans="1:7" x14ac:dyDescent="0.25">
      <c r="A145">
        <f>'2SF-1IP Data'!AA149</f>
        <v>3.06</v>
      </c>
      <c r="B145">
        <f>'2SF-1IP Data'!AQ149*'Conversions And Other Data'!$B$3</f>
        <v>-2287.000434321943</v>
      </c>
      <c r="C145">
        <f>'2SF-1IP Data'!AR149*'Conversions And Other Data'!$B$3</f>
        <v>-1144.4918271582558</v>
      </c>
      <c r="D145">
        <f>'2SF-1IP Data'!AS149*'Conversions And Other Data'!$B$3</f>
        <v>-1144.4918271582558</v>
      </c>
      <c r="E145">
        <f>'2SF-1IP Data'!AT149*'Conversions And Other Data'!$B$3</f>
        <v>-677.09558461729739</v>
      </c>
      <c r="F145">
        <f>'2SF-1IP Data'!AU149*'Conversions And Other Data'!$B$3</f>
        <v>-677.09558461729739</v>
      </c>
      <c r="G145">
        <f>'2SF-1IP Data'!AV149*'Conversions And Other Data'!$B$3</f>
        <v>312.11588034408567</v>
      </c>
    </row>
    <row r="146" spans="1:7" x14ac:dyDescent="0.25">
      <c r="A146">
        <f>'2SF-1IP Data'!AA150</f>
        <v>3.05</v>
      </c>
      <c r="B146">
        <f>'2SF-1IP Data'!AQ150*'Conversions And Other Data'!$B$3</f>
        <v>-2333.6449512795448</v>
      </c>
      <c r="C146">
        <f>'2SF-1IP Data'!AR150*'Conversions And Other Data'!$B$3</f>
        <v>-1175.7023134297108</v>
      </c>
      <c r="D146">
        <f>'2SF-1IP Data'!AS150*'Conversions And Other Data'!$B$3</f>
        <v>-1175.7023134297108</v>
      </c>
      <c r="E146">
        <f>'2SF-1IP Data'!AT150*'Conversions And Other Data'!$B$3</f>
        <v>-697.94665336142532</v>
      </c>
      <c r="F146">
        <f>'2SF-1IP Data'!AU150*'Conversions And Other Data'!$B$3</f>
        <v>-697.94665336142532</v>
      </c>
      <c r="G146">
        <f>'2SF-1IP Data'!AV150*'Conversions And Other Data'!$B$3</f>
        <v>304.25443947759305</v>
      </c>
    </row>
    <row r="147" spans="1:7" x14ac:dyDescent="0.25">
      <c r="A147">
        <f>'2SF-1IP Data'!AA151</f>
        <v>3.04</v>
      </c>
      <c r="B147">
        <f>'2SF-1IP Data'!AQ151*'Conversions And Other Data'!$B$3</f>
        <v>-2381.1194129493101</v>
      </c>
      <c r="C147">
        <f>'2SF-1IP Data'!AR151*'Conversions And Other Data'!$B$3</f>
        <v>-1207.6645674173189</v>
      </c>
      <c r="D147">
        <f>'2SF-1IP Data'!AS151*'Conversions And Other Data'!$B$3</f>
        <v>-1207.6645674173189</v>
      </c>
      <c r="E147">
        <f>'2SF-1IP Data'!AT151*'Conversions And Other Data'!$B$3</f>
        <v>-719.32760059472184</v>
      </c>
      <c r="F147">
        <f>'2SF-1IP Data'!AU151*'Conversions And Other Data'!$B$3</f>
        <v>-719.32760059472184</v>
      </c>
      <c r="G147">
        <f>'2SF-1IP Data'!AV151*'Conversions And Other Data'!$B$3</f>
        <v>295.92119320160037</v>
      </c>
    </row>
    <row r="148" spans="1:7" x14ac:dyDescent="0.25">
      <c r="A148">
        <f>'2SF-1IP Data'!AA152</f>
        <v>3.03</v>
      </c>
      <c r="B148">
        <f>'2SF-1IP Data'!AQ152*'Conversions And Other Data'!$B$3</f>
        <v>-2429.4353856643065</v>
      </c>
      <c r="C148">
        <f>'2SF-1IP Data'!AR152*'Conversions And Other Data'!$B$3</f>
        <v>-1240.3946327429587</v>
      </c>
      <c r="D148">
        <f>'2SF-1IP Data'!AS152*'Conversions And Other Data'!$B$3</f>
        <v>-1240.3946327429587</v>
      </c>
      <c r="E148">
        <f>'2SF-1IP Data'!AT152*'Conversions And Other Data'!$B$3</f>
        <v>-741.25012434072312</v>
      </c>
      <c r="F148">
        <f>'2SF-1IP Data'!AU152*'Conversions And Other Data'!$B$3</f>
        <v>-741.25012434072312</v>
      </c>
      <c r="G148">
        <f>'2SF-1IP Data'!AV152*'Conversions And Other Data'!$B$3</f>
        <v>287.09902246936957</v>
      </c>
    </row>
    <row r="149" spans="1:7" x14ac:dyDescent="0.25">
      <c r="A149">
        <f>'2SF-1IP Data'!AA153</f>
        <v>3.02</v>
      </c>
      <c r="B149">
        <f>'2SF-1IP Data'!AQ153*'Conversions And Other Data'!$B$3</f>
        <v>-2478.6044357576011</v>
      </c>
      <c r="C149">
        <f>'2SF-1IP Data'!AR153*'Conversions And Other Data'!$B$3</f>
        <v>-1273.9087505626521</v>
      </c>
      <c r="D149">
        <f>'2SF-1IP Data'!AS153*'Conversions And Other Data'!$B$3</f>
        <v>-1273.9087505626521</v>
      </c>
      <c r="E149">
        <f>'2SF-1IP Data'!AT153*'Conversions And Other Data'!$B$3</f>
        <v>-763.72559340147109</v>
      </c>
      <c r="F149">
        <f>'2SF-1IP Data'!AU153*'Conversions And Other Data'!$B$3</f>
        <v>-763.72559340147109</v>
      </c>
      <c r="G149">
        <f>'2SF-1IP Data'!AV153*'Conversions And Other Data'!$B$3</f>
        <v>277.77333219180315</v>
      </c>
    </row>
    <row r="150" spans="1:7" x14ac:dyDescent="0.25">
      <c r="A150">
        <f>'2SF-1IP Data'!AA154</f>
        <v>3.01</v>
      </c>
      <c r="B150">
        <f>'2SF-1IP Data'!AQ154*'Conversions And Other Data'!$B$3</f>
        <v>-2528.638173454925</v>
      </c>
      <c r="C150">
        <f>'2SF-1IP Data'!AR154*'Conversions And Other Data'!$B$3</f>
        <v>-1308.2233814926249</v>
      </c>
      <c r="D150">
        <f>'2SF-1IP Data'!AS154*'Conversions And Other Data'!$B$3</f>
        <v>-1308.2233814926249</v>
      </c>
      <c r="E150">
        <f>'2SF-1IP Data'!AT154*'Conversions And Other Data'!$B$3</f>
        <v>-786.76537658212669</v>
      </c>
      <c r="F150">
        <f>'2SF-1IP Data'!AU154*'Conversions And Other Data'!$B$3</f>
        <v>-786.76537658212669</v>
      </c>
      <c r="G150">
        <f>'2SF-1IP Data'!AV154*'Conversions And Other Data'!$B$3</f>
        <v>267.9282762749292</v>
      </c>
    </row>
    <row r="151" spans="1:7" x14ac:dyDescent="0.25">
      <c r="A151">
        <f>'2SF-1IP Data'!AA155</f>
        <v>3</v>
      </c>
      <c r="B151">
        <f>'2SF-1IP Data'!AQ155*'Conversions And Other Data'!$B$3</f>
        <v>-2579.5482309299014</v>
      </c>
      <c r="C151">
        <f>'2SF-1IP Data'!AR155*'Conversions And Other Data'!$B$3</f>
        <v>-1343.3552056404944</v>
      </c>
      <c r="D151">
        <f>'2SF-1IP Data'!AS155*'Conversions And Other Data'!$B$3</f>
        <v>-1343.3552056404944</v>
      </c>
      <c r="E151">
        <f>'2SF-1IP Data'!AT155*'Conversions And Other Data'!$B$3</f>
        <v>-810.38101826474644</v>
      </c>
      <c r="F151">
        <f>'2SF-1IP Data'!AU155*'Conversions And Other Data'!$B$3</f>
        <v>-810.38101826474644</v>
      </c>
      <c r="G151">
        <f>'2SF-1IP Data'!AV155*'Conversions And Other Data'!$B$3</f>
        <v>257.54785498953402</v>
      </c>
    </row>
    <row r="152" spans="1:7" x14ac:dyDescent="0.25">
      <c r="A152">
        <f>'2SF-1IP Data'!AA156</f>
        <v>2.99</v>
      </c>
      <c r="B152">
        <f>'2SF-1IP Data'!AQ156*'Conversions And Other Data'!$B$3</f>
        <v>-2631.3462623102837</v>
      </c>
      <c r="C152">
        <f>'2SF-1IP Data'!AR156*'Conversions And Other Data'!$B$3</f>
        <v>-1379.321078684537</v>
      </c>
      <c r="D152">
        <f>'2SF-1IP Data'!AS156*'Conversions And Other Data'!$B$3</f>
        <v>-1379.321078684537</v>
      </c>
      <c r="E152">
        <f>'2SF-1IP Data'!AT156*'Conversions And Other Data'!$B$3</f>
        <v>-834.58408478863544</v>
      </c>
      <c r="F152">
        <f>'2SF-1IP Data'!AU156*'Conversions And Other Data'!$B$3</f>
        <v>-834.58408478863544</v>
      </c>
      <c r="G152">
        <f>'2SF-1IP Data'!AV156*'Conversions And Other Data'!$B$3</f>
        <v>246.61578329004996</v>
      </c>
    </row>
    <row r="153" spans="1:7" x14ac:dyDescent="0.25">
      <c r="A153">
        <f>'2SF-1IP Data'!AA157</f>
        <v>2.98</v>
      </c>
      <c r="B153">
        <f>'2SF-1IP Data'!AQ157*'Conversions And Other Data'!$B$3</f>
        <v>-2684.0439875581424</v>
      </c>
      <c r="C153">
        <f>'2SF-1IP Data'!AR157*'Conversions And Other Data'!$B$3</f>
        <v>-1416.1380538278156</v>
      </c>
      <c r="D153">
        <f>'2SF-1IP Data'!AS157*'Conversions And Other Data'!$B$3</f>
        <v>-1416.1380538278156</v>
      </c>
      <c r="E153">
        <f>'2SF-1IP Data'!AT157*'Conversions And Other Data'!$B$3</f>
        <v>-859.38623027218955</v>
      </c>
      <c r="F153">
        <f>'2SF-1IP Data'!AU157*'Conversions And Other Data'!$B$3</f>
        <v>-859.38623027218955</v>
      </c>
      <c r="G153">
        <f>'2SF-1IP Data'!AV157*'Conversions And Other Data'!$B$3</f>
        <v>235.11555666134925</v>
      </c>
    </row>
    <row r="154" spans="1:7" x14ac:dyDescent="0.25">
      <c r="A154">
        <f>'2SF-1IP Data'!AA158</f>
        <v>2.97</v>
      </c>
      <c r="B154">
        <f>'2SF-1IP Data'!AQ158*'Conversions And Other Data'!$B$3</f>
        <v>-2737.6531046907762</v>
      </c>
      <c r="C154">
        <f>'2SF-1IP Data'!AR158*'Conversions And Other Data'!$B$3</f>
        <v>-1453.8234257064391</v>
      </c>
      <c r="D154">
        <f>'2SF-1IP Data'!AS158*'Conversions And Other Data'!$B$3</f>
        <v>-1453.8234257064391</v>
      </c>
      <c r="E154">
        <f>'2SF-1IP Data'!AT158*'Conversions And Other Data'!$B$3</f>
        <v>-884.79915272958817</v>
      </c>
      <c r="F154">
        <f>'2SF-1IP Data'!AU158*'Conversions And Other Data'!$B$3</f>
        <v>-884.79915272958817</v>
      </c>
      <c r="G154">
        <f>'2SF-1IP Data'!AV158*'Conversions And Other Data'!$B$3</f>
        <v>223.03047305104116</v>
      </c>
    </row>
    <row r="155" spans="1:7" x14ac:dyDescent="0.25">
      <c r="A155">
        <f>'2SF-1IP Data'!AA159</f>
        <v>2.96</v>
      </c>
      <c r="B155">
        <f>'2SF-1IP Data'!AQ159*'Conversions And Other Data'!$B$3</f>
        <v>-2792.1866505250432</v>
      </c>
      <c r="C155">
        <f>'2SF-1IP Data'!AR159*'Conversions And Other Data'!$B$3</f>
        <v>-1492.3946425792835</v>
      </c>
      <c r="D155">
        <f>'2SF-1IP Data'!AS159*'Conversions And Other Data'!$B$3</f>
        <v>-1492.3946425792835</v>
      </c>
      <c r="E155">
        <f>'2SF-1IP Data'!AT159*'Conversions And Other Data'!$B$3</f>
        <v>-910.83461602804266</v>
      </c>
      <c r="F155">
        <f>'2SF-1IP Data'!AU159*'Conversions And Other Data'!$B$3</f>
        <v>-910.83461602804266</v>
      </c>
      <c r="G155">
        <f>'2SF-1IP Data'!AV159*'Conversions And Other Data'!$B$3</f>
        <v>210.34365483295829</v>
      </c>
    </row>
    <row r="156" spans="1:7" x14ac:dyDescent="0.25">
      <c r="A156">
        <f>'2SF-1IP Data'!AA160</f>
        <v>2.95</v>
      </c>
      <c r="B156">
        <f>'2SF-1IP Data'!AQ160*'Conversions And Other Data'!$B$3</f>
        <v>-2847.6538649549193</v>
      </c>
      <c r="C156">
        <f>'2SF-1IP Data'!AR160*'Conversions And Other Data'!$B$3</f>
        <v>-1531.8693282883573</v>
      </c>
      <c r="D156">
        <f>'2SF-1IP Data'!AS160*'Conversions And Other Data'!$B$3</f>
        <v>-1531.8693282883573</v>
      </c>
      <c r="E156">
        <f>'2SF-1IP Data'!AT160*'Conversions And Other Data'!$B$3</f>
        <v>-937.50447181385505</v>
      </c>
      <c r="F156">
        <f>'2SF-1IP Data'!AU160*'Conversions And Other Data'!$B$3</f>
        <v>-937.50447181385505</v>
      </c>
      <c r="G156">
        <f>'2SF-1IP Data'!AV160*'Conversions And Other Data'!$B$3</f>
        <v>197.03796101247093</v>
      </c>
    </row>
    <row r="157" spans="1:7" x14ac:dyDescent="0.25">
      <c r="A157">
        <f>'2SF-1IP Data'!AA161</f>
        <v>2.94</v>
      </c>
      <c r="B157">
        <f>'2SF-1IP Data'!AQ161*'Conversions And Other Data'!$B$3</f>
        <v>-2904.0677409014802</v>
      </c>
      <c r="C157">
        <f>'2SF-1IP Data'!AR161*'Conversions And Other Data'!$B$3</f>
        <v>-1572.2653481024779</v>
      </c>
      <c r="D157">
        <f>'2SF-1IP Data'!AS161*'Conversions And Other Data'!$B$3</f>
        <v>-1572.2653481024779</v>
      </c>
      <c r="E157">
        <f>'2SF-1IP Data'!AT161*'Conversions And Other Data'!$B$3</f>
        <v>-964.8205278406632</v>
      </c>
      <c r="F157">
        <f>'2SF-1IP Data'!AU161*'Conversions And Other Data'!$B$3</f>
        <v>-964.8205278406632</v>
      </c>
      <c r="G157">
        <f>'2SF-1IP Data'!AV161*'Conversions And Other Data'!$B$3</f>
        <v>183.09616279714476</v>
      </c>
    </row>
    <row r="158" spans="1:7" x14ac:dyDescent="0.25">
      <c r="A158">
        <f>'2SF-1IP Data'!AA162</f>
        <v>2.93</v>
      </c>
      <c r="B158">
        <f>'2SF-1IP Data'!AQ162*'Conversions And Other Data'!$B$3</f>
        <v>-2961.4400422256986</v>
      </c>
      <c r="C158">
        <f>'2SF-1IP Data'!AR162*'Conversions And Other Data'!$B$3</f>
        <v>-1613.6006770174454</v>
      </c>
      <c r="D158">
        <f>'2SF-1IP Data'!AS162*'Conversions And Other Data'!$B$3</f>
        <v>-1613.6006770174454</v>
      </c>
      <c r="E158">
        <f>'2SF-1IP Data'!AT162*'Conversions And Other Data'!$B$3</f>
        <v>-992.79476744523834</v>
      </c>
      <c r="F158">
        <f>'2SF-1IP Data'!AU162*'Conversions And Other Data'!$B$3</f>
        <v>-992.79476744523834</v>
      </c>
      <c r="G158">
        <f>'2SF-1IP Data'!AV162*'Conversions And Other Data'!$B$3</f>
        <v>168.49995597280446</v>
      </c>
    </row>
    <row r="159" spans="1:7" x14ac:dyDescent="0.25">
      <c r="A159">
        <f>'2SF-1IP Data'!AA163</f>
        <v>2.92</v>
      </c>
      <c r="B159">
        <f>'2SF-1IP Data'!AQ163*'Conversions And Other Data'!$B$3</f>
        <v>-3019.7826205801148</v>
      </c>
      <c r="C159">
        <f>'2SF-1IP Data'!AR163*'Conversions And Other Data'!$B$3</f>
        <v>-1655.8935534131169</v>
      </c>
      <c r="D159">
        <f>'2SF-1IP Data'!AS163*'Conversions And Other Data'!$B$3</f>
        <v>-1655.8935534131169</v>
      </c>
      <c r="E159">
        <f>'2SF-1IP Data'!AT163*'Conversions And Other Data'!$B$3</f>
        <v>-1021.4389105927704</v>
      </c>
      <c r="F159">
        <f>'2SF-1IP Data'!AU163*'Conversions And Other Data'!$B$3</f>
        <v>-1021.4389105927704</v>
      </c>
      <c r="G159">
        <f>'2SF-1IP Data'!AV163*'Conversions And Other Data'!$B$3</f>
        <v>153.23340666014929</v>
      </c>
    </row>
    <row r="160" spans="1:7" x14ac:dyDescent="0.25">
      <c r="A160">
        <f>'2SF-1IP Data'!AA164</f>
        <v>2.91</v>
      </c>
      <c r="B160">
        <f>'2SF-1IP Data'!AQ164*'Conversions And Other Data'!$B$3</f>
        <v>-3079.1072617673558</v>
      </c>
      <c r="C160">
        <f>'2SF-1IP Data'!AR164*'Conversions And Other Data'!$B$3</f>
        <v>-1699.1630935600654</v>
      </c>
      <c r="D160">
        <f>'2SF-1IP Data'!AS164*'Conversions And Other Data'!$B$3</f>
        <v>-1699.1630935600654</v>
      </c>
      <c r="E160">
        <f>'2SF-1IP Data'!AT164*'Conversions And Other Data'!$B$3</f>
        <v>-1050.7649406200308</v>
      </c>
      <c r="F160">
        <f>'2SF-1IP Data'!AU164*'Conversions And Other Data'!$B$3</f>
        <v>-1050.7649406200308</v>
      </c>
      <c r="G160">
        <f>'2SF-1IP Data'!AV164*'Conversions And Other Data'!$B$3</f>
        <v>137.27799115984922</v>
      </c>
    </row>
    <row r="161" spans="1:7" x14ac:dyDescent="0.25">
      <c r="A161">
        <f>'2SF-1IP Data'!AA165</f>
        <v>2.9</v>
      </c>
      <c r="B161">
        <f>'2SF-1IP Data'!AQ165*'Conversions And Other Data'!$B$3</f>
        <v>-3139.4257735441784</v>
      </c>
      <c r="C161">
        <f>'2SF-1IP Data'!AR165*'Conversions And Other Data'!$B$3</f>
        <v>-1743.426262869787</v>
      </c>
      <c r="D161">
        <f>'2SF-1IP Data'!AS165*'Conversions And Other Data'!$B$3</f>
        <v>-1743.426262869787</v>
      </c>
      <c r="E161">
        <f>'2SF-1IP Data'!AT165*'Conversions And Other Data'!$B$3</f>
        <v>-1080.7847750138776</v>
      </c>
      <c r="F161">
        <f>'2SF-1IP Data'!AU165*'Conversions And Other Data'!$B$3</f>
        <v>-1080.7847750138776</v>
      </c>
      <c r="G161">
        <f>'2SF-1IP Data'!AV165*'Conversions And Other Data'!$B$3</f>
        <v>120.61582226767094</v>
      </c>
    </row>
    <row r="162" spans="1:7" x14ac:dyDescent="0.25">
      <c r="A162">
        <f>'2SF-1IP Data'!AA166</f>
        <v>2.89</v>
      </c>
      <c r="B162">
        <f>'2SF-1IP Data'!AQ166*'Conversions And Other Data'!$B$3</f>
        <v>-3200.7500514557873</v>
      </c>
      <c r="C162">
        <f>'2SF-1IP Data'!AR166*'Conversions And Other Data'!$B$3</f>
        <v>-1788.7025726780237</v>
      </c>
      <c r="D162">
        <f>'2SF-1IP Data'!AS166*'Conversions And Other Data'!$B$3</f>
        <v>-1788.7025726780237</v>
      </c>
      <c r="E162">
        <f>'2SF-1IP Data'!AT166*'Conversions And Other Data'!$B$3</f>
        <v>-1111.5103093226346</v>
      </c>
      <c r="F162">
        <f>'2SF-1IP Data'!AU166*'Conversions And Other Data'!$B$3</f>
        <v>-1111.5103093226346</v>
      </c>
      <c r="G162">
        <f>'2SF-1IP Data'!AV166*'Conversions And Other Data'!$B$3</f>
        <v>103.22899082213262</v>
      </c>
    </row>
    <row r="163" spans="1:7" x14ac:dyDescent="0.25">
      <c r="A163">
        <f>'2SF-1IP Data'!AA167</f>
        <v>2.88</v>
      </c>
      <c r="B163">
        <f>'2SF-1IP Data'!AQ167*'Conversions And Other Data'!$B$3</f>
        <v>-3263.070175232921</v>
      </c>
      <c r="C163">
        <f>'2SF-1IP Data'!AR167*'Conversions And Other Data'!$B$3</f>
        <v>-1834.9988706022234</v>
      </c>
      <c r="D163">
        <f>'2SF-1IP Data'!AS167*'Conversions And Other Data'!$B$3</f>
        <v>-1834.9988706022234</v>
      </c>
      <c r="E163">
        <f>'2SF-1IP Data'!AT167*'Conversions And Other Data'!$B$3</f>
        <v>-1142.9408192814706</v>
      </c>
      <c r="F163">
        <f>'2SF-1IP Data'!AU167*'Conversions And Other Data'!$B$3</f>
        <v>-1142.9408192814706</v>
      </c>
      <c r="G163">
        <f>'2SF-1IP Data'!AV167*'Conversions And Other Data'!$B$3</f>
        <v>85.118725880217028</v>
      </c>
    </row>
    <row r="164" spans="1:7" x14ac:dyDescent="0.25">
      <c r="A164">
        <f>'2SF-1IP Data'!AA168</f>
        <v>2.87</v>
      </c>
      <c r="B164">
        <f>'2SF-1IP Data'!AQ168*'Conversions And Other Data'!$B$3</f>
        <v>-3326.4395650895412</v>
      </c>
      <c r="C164">
        <f>'2SF-1IP Data'!AR168*'Conversions And Other Data'!$B$3</f>
        <v>-1882.3569446796057</v>
      </c>
      <c r="D164">
        <f>'2SF-1IP Data'!AS168*'Conversions And Other Data'!$B$3</f>
        <v>-1882.3569446796057</v>
      </c>
      <c r="E164">
        <f>'2SF-1IP Data'!AT168*'Conversions And Other Data'!$B$3</f>
        <v>-1175.1121012592198</v>
      </c>
      <c r="F164">
        <f>'2SF-1IP Data'!AU168*'Conversions And Other Data'!$B$3</f>
        <v>-1175.1121012592198</v>
      </c>
      <c r="G164">
        <f>'2SF-1IP Data'!AV168*'Conversions And Other Data'!$B$3</f>
        <v>66.229983112048174</v>
      </c>
    </row>
    <row r="165" spans="1:7" x14ac:dyDescent="0.25">
      <c r="A165">
        <f>'2SF-1IP Data'!AA169</f>
        <v>2.86</v>
      </c>
      <c r="B165">
        <f>'2SF-1IP Data'!AQ169*'Conversions And Other Data'!$B$3</f>
        <v>-3390.8512856197531</v>
      </c>
      <c r="C165">
        <f>'2SF-1IP Data'!AR169*'Conversions And Other Data'!$B$3</f>
        <v>-1930.7859470188178</v>
      </c>
      <c r="D165">
        <f>'2SF-1IP Data'!AS169*'Conversions And Other Data'!$B$3</f>
        <v>-1930.7859470188178</v>
      </c>
      <c r="E165">
        <f>'2SF-1IP Data'!AT169*'Conversions And Other Data'!$B$3</f>
        <v>-1208.0253623680921</v>
      </c>
      <c r="F165">
        <f>'2SF-1IP Data'!AU169*'Conversions And Other Data'!$B$3</f>
        <v>-1208.0253623680921</v>
      </c>
      <c r="G165">
        <f>'2SF-1IP Data'!AV169*'Conversions And Other Data'!$B$3</f>
        <v>46.561248141170353</v>
      </c>
    </row>
    <row r="166" spans="1:7" x14ac:dyDescent="0.25">
      <c r="A166">
        <f>'2SF-1IP Data'!AA170</f>
        <v>2.85</v>
      </c>
      <c r="B166">
        <f>'2SF-1IP Data'!AQ170*'Conversions And Other Data'!$B$3</f>
        <v>-3456.3162886187747</v>
      </c>
      <c r="C166">
        <f>'2SF-1IP Data'!AR170*'Conversions And Other Data'!$B$3</f>
        <v>-1980.3044891013992</v>
      </c>
      <c r="D166">
        <f>'2SF-1IP Data'!AS170*'Conversions And Other Data'!$B$3</f>
        <v>-1980.3044891013992</v>
      </c>
      <c r="E166">
        <f>'2SF-1IP Data'!AT170*'Conversions And Other Data'!$B$3</f>
        <v>-1241.6916422042302</v>
      </c>
      <c r="F166">
        <f>'2SF-1IP Data'!AU170*'Conversions And Other Data'!$B$3</f>
        <v>-1241.6916422042302</v>
      </c>
      <c r="G166">
        <f>'2SF-1IP Data'!AV170*'Conversions And Other Data'!$B$3</f>
        <v>26.095160497155945</v>
      </c>
    </row>
    <row r="167" spans="1:7" x14ac:dyDescent="0.25">
      <c r="A167">
        <f>'2SF-1IP Data'!AA171</f>
        <v>2.84</v>
      </c>
      <c r="B167">
        <f>'2SF-1IP Data'!AQ171*'Conversions And Other Data'!$B$3</f>
        <v>-3522.8464037943741</v>
      </c>
      <c r="C167">
        <f>'2SF-1IP Data'!AR171*'Conversions And Other Data'!$B$3</f>
        <v>-2030.9319725173964</v>
      </c>
      <c r="D167">
        <f>'2SF-1IP Data'!AS171*'Conversions And Other Data'!$B$3</f>
        <v>-2030.9319725173964</v>
      </c>
      <c r="E167">
        <f>'2SF-1IP Data'!AT171*'Conversions And Other Data'!$B$3</f>
        <v>-1276.1225729381383</v>
      </c>
      <c r="F167">
        <f>'2SF-1IP Data'!AU171*'Conversions And Other Data'!$B$3</f>
        <v>-1276.1225729381383</v>
      </c>
      <c r="G167">
        <f>'2SF-1IP Data'!AV171*'Conversions And Other Data'!$B$3</f>
        <v>4.8135476469418848</v>
      </c>
    </row>
    <row r="168" spans="1:7" x14ac:dyDescent="0.25">
      <c r="A168">
        <f>'2SF-1IP Data'!AA172</f>
        <v>2.83</v>
      </c>
      <c r="B168">
        <f>'2SF-1IP Data'!AQ172*'Conversions And Other Data'!$B$3</f>
        <v>-3590.4535266886364</v>
      </c>
      <c r="C168">
        <f>'2SF-1IP Data'!AR172*'Conversions And Other Data'!$B$3</f>
        <v>-2082.6880402774254</v>
      </c>
      <c r="D168">
        <f>'2SF-1IP Data'!AS172*'Conversions And Other Data'!$B$3</f>
        <v>-2082.6880402774254</v>
      </c>
      <c r="E168">
        <f>'2SF-1IP Data'!AT172*'Conversions And Other Data'!$B$3</f>
        <v>-1311.3297648017858</v>
      </c>
      <c r="F168">
        <f>'2SF-1IP Data'!AU172*'Conversions And Other Data'!$B$3</f>
        <v>-1311.3297648017858</v>
      </c>
      <c r="G168">
        <f>'2SF-1IP Data'!AV172*'Conversions And Other Data'!$B$3</f>
        <v>-17.301850727863766</v>
      </c>
    </row>
    <row r="169" spans="1:7" x14ac:dyDescent="0.25">
      <c r="A169">
        <f>'2SF-1IP Data'!AA173</f>
        <v>2.82</v>
      </c>
      <c r="B169">
        <f>'2SF-1IP Data'!AQ173*'Conversions And Other Data'!$B$3</f>
        <v>-3659.1496186904419</v>
      </c>
      <c r="C169">
        <f>'2SF-1IP Data'!AR173*'Conversions And Other Data'!$B$3</f>
        <v>-2135.5924012357777</v>
      </c>
      <c r="D169">
        <f>'2SF-1IP Data'!AS173*'Conversions And Other Data'!$B$3</f>
        <v>-2135.5924012357777</v>
      </c>
      <c r="E169">
        <f>'2SF-1IP Data'!AT173*'Conversions And Other Data'!$B$3</f>
        <v>-1347.3247182814462</v>
      </c>
      <c r="F169">
        <f>'2SF-1IP Data'!AU173*'Conversions And Other Data'!$B$3</f>
        <v>-1347.3247182814462</v>
      </c>
      <c r="G169">
        <f>'2SF-1IP Data'!AV173*'Conversions And Other Data'!$B$3</f>
        <v>-40.26927300088019</v>
      </c>
    </row>
    <row r="170" spans="1:7" x14ac:dyDescent="0.25">
      <c r="A170">
        <f>'2SF-1IP Data'!AA174</f>
        <v>2.81</v>
      </c>
      <c r="B170">
        <f>'2SF-1IP Data'!AQ174*'Conversions And Other Data'!$B$3</f>
        <v>-3728.9466192407776</v>
      </c>
      <c r="C170">
        <f>'2SF-1IP Data'!AR174*'Conversions And Other Data'!$B$3</f>
        <v>-2189.6649837256623</v>
      </c>
      <c r="D170">
        <f>'2SF-1IP Data'!AS174*'Conversions And Other Data'!$B$3</f>
        <v>-2189.6649837256623</v>
      </c>
      <c r="E170">
        <f>'2SF-1IP Data'!AT174*'Conversions And Other Data'!$B$3</f>
        <v>-1384.1189119217383</v>
      </c>
      <c r="F170">
        <f>'2SF-1IP Data'!AU174*'Conversions And Other Data'!$B$3</f>
        <v>-1384.1189119217383</v>
      </c>
      <c r="G170">
        <f>'2SF-1IP Data'!AV174*'Conversions And Other Data'!$B$3</f>
        <v>-64.106957542607645</v>
      </c>
    </row>
    <row r="171" spans="1:7" x14ac:dyDescent="0.25">
      <c r="A171">
        <f>'2SF-1IP Data'!AA175</f>
        <v>2.8</v>
      </c>
      <c r="B171">
        <f>'2SF-1IP Data'!AQ175*'Conversions And Other Data'!$B$3</f>
        <v>-3799.8565116732962</v>
      </c>
      <c r="C171">
        <f>'2SF-1IP Data'!AR175*'Conversions And Other Data'!$B$3</f>
        <v>-2244.9258038656153</v>
      </c>
      <c r="D171">
        <f>'2SF-1IP Data'!AS175*'Conversions And Other Data'!$B$3</f>
        <v>-2244.9258038656153</v>
      </c>
      <c r="E171">
        <f>'2SF-1IP Data'!AT175*'Conversions And Other Data'!$B$3</f>
        <v>-1421.7236047883648</v>
      </c>
      <c r="F171">
        <f>'2SF-1IP Data'!AU175*'Conversions And Other Data'!$B$3</f>
        <v>-1421.7236047883648</v>
      </c>
      <c r="G171">
        <f>'2SF-1IP Data'!AV175*'Conversions And Other Data'!$B$3</f>
        <v>-88.833120781892561</v>
      </c>
    </row>
    <row r="172" spans="1:7" x14ac:dyDescent="0.25">
      <c r="A172">
        <f>'2SF-1IP Data'!AA176</f>
        <v>2.79</v>
      </c>
      <c r="B172">
        <f>'2SF-1IP Data'!AQ176*'Conversions And Other Data'!$B$3</f>
        <v>-3871.8913451653252</v>
      </c>
      <c r="C172">
        <f>'2SF-1IP Data'!AR176*'Conversions And Other Data'!$B$3</f>
        <v>-2301.3950753020813</v>
      </c>
      <c r="D172">
        <f>'2SF-1IP Data'!AS176*'Conversions And Other Data'!$B$3</f>
        <v>-2301.3950753020813</v>
      </c>
      <c r="E172">
        <f>'2SF-1IP Data'!AT176*'Conversions And Other Data'!$B$3</f>
        <v>-1460.1500559501474</v>
      </c>
      <c r="F172">
        <f>'2SF-1IP Data'!AU176*'Conversions And Other Data'!$B$3</f>
        <v>-1460.1500559501474</v>
      </c>
      <c r="G172">
        <f>'2SF-1IP Data'!AV176*'Conversions And Other Data'!$B$3</f>
        <v>-114.46582550610174</v>
      </c>
    </row>
    <row r="173" spans="1:7" x14ac:dyDescent="0.25">
      <c r="A173">
        <f>'2SF-1IP Data'!AA177</f>
        <v>2.78</v>
      </c>
      <c r="B173">
        <f>'2SF-1IP Data'!AQ177*'Conversions And Other Data'!$B$3</f>
        <v>-3945.0631250015272</v>
      </c>
      <c r="C173">
        <f>'2SF-1IP Data'!AR177*'Conversions And Other Data'!$B$3</f>
        <v>-2359.0930555804052</v>
      </c>
      <c r="D173">
        <f>'2SF-1IP Data'!AS177*'Conversions And Other Data'!$B$3</f>
        <v>-2359.0930555804052</v>
      </c>
      <c r="E173">
        <f>'2SF-1IP Data'!AT177*'Conversions And Other Data'!$B$3</f>
        <v>-1499.4093050001095</v>
      </c>
      <c r="F173">
        <f>'2SF-1IP Data'!AU177*'Conversions And Other Data'!$B$3</f>
        <v>-1499.4093050001095</v>
      </c>
      <c r="G173">
        <f>'2SF-1IP Data'!AV177*'Conversions And Other Data'!$B$3</f>
        <v>-141.0231784046232</v>
      </c>
    </row>
    <row r="174" spans="1:7" x14ac:dyDescent="0.25">
      <c r="A174">
        <f>'2SF-1IP Data'!AA178</f>
        <v>2.77</v>
      </c>
      <c r="B174">
        <f>'2SF-1IP Data'!AQ178*'Conversions And Other Data'!$B$3</f>
        <v>-4019.3839661997854</v>
      </c>
      <c r="C174">
        <f>'2SF-1IP Data'!AR178*'Conversions And Other Data'!$B$3</f>
        <v>-2418.0402217154929</v>
      </c>
      <c r="D174">
        <f>'2SF-1IP Data'!AS178*'Conversions And Other Data'!$B$3</f>
        <v>-2418.0402217154929</v>
      </c>
      <c r="E174">
        <f>'2SF-1IP Data'!AT178*'Conversions And Other Data'!$B$3</f>
        <v>-1539.512281794935</v>
      </c>
      <c r="F174">
        <f>'2SF-1IP Data'!AU178*'Conversions And Other Data'!$B$3</f>
        <v>-1539.512281794935</v>
      </c>
      <c r="G174">
        <f>'2SF-1IP Data'!AV178*'Conversions And Other Data'!$B$3</f>
        <v>-168.52311058994934</v>
      </c>
    </row>
    <row r="175" spans="1:7" x14ac:dyDescent="0.25">
      <c r="A175">
        <f>'2SF-1IP Data'!AA179</f>
        <v>2.76</v>
      </c>
      <c r="B175">
        <f>'2SF-1IP Data'!AQ179*'Conversions And Other Data'!$B$3</f>
        <v>-4094.8659837779842</v>
      </c>
      <c r="C175">
        <f>'2SF-1IP Data'!AR179*'Conversions And Other Data'!$B$3</f>
        <v>-2478.2571824096003</v>
      </c>
      <c r="D175">
        <f>'2SF-1IP Data'!AS179*'Conversions And Other Data'!$B$3</f>
        <v>-2478.2571824096003</v>
      </c>
      <c r="E175">
        <f>'2SF-1IP Data'!AT179*'Conversions And Other Data'!$B$3</f>
        <v>-1580.4697844977202</v>
      </c>
      <c r="F175">
        <f>'2SF-1IP Data'!AU179*'Conversions And Other Data'!$B$3</f>
        <v>-1580.4697844977202</v>
      </c>
      <c r="G175">
        <f>'2SF-1IP Data'!AV179*'Conversions And Other Data'!$B$3</f>
        <v>-196.98454079850904</v>
      </c>
    </row>
    <row r="176" spans="1:7" x14ac:dyDescent="0.25">
      <c r="A176">
        <f>'2SF-1IP Data'!AA180</f>
        <v>2.75</v>
      </c>
      <c r="B176">
        <f>'2SF-1IP Data'!AQ180*'Conversions And Other Data'!$B$3</f>
        <v>-4171.5213366560274</v>
      </c>
      <c r="C176">
        <f>'2SF-1IP Data'!AR180*'Conversions And Other Data'!$B$3</f>
        <v>-2539.7646122117771</v>
      </c>
      <c r="D176">
        <f>'2SF-1IP Data'!AS180*'Conversions And Other Data'!$B$3</f>
        <v>-2539.7646122117771</v>
      </c>
      <c r="E176">
        <f>'2SF-1IP Data'!AT180*'Conversions And Other Data'!$B$3</f>
        <v>-1622.2923918113579</v>
      </c>
      <c r="F176">
        <f>'2SF-1IP Data'!AU180*'Conversions And Other Data'!$B$3</f>
        <v>-1622.2923918113579</v>
      </c>
      <c r="G176">
        <f>'2SF-1IP Data'!AV180*'Conversions And Other Data'!$B$3</f>
        <v>-226.42305176204971</v>
      </c>
    </row>
    <row r="177" spans="1:7" x14ac:dyDescent="0.25">
      <c r="A177">
        <f>'2SF-1IP Data'!AA181</f>
        <v>2.74</v>
      </c>
      <c r="B177">
        <f>'2SF-1IP Data'!AQ181*'Conversions And Other Data'!$B$3</f>
        <v>-4249.3622715360307</v>
      </c>
      <c r="C177">
        <f>'2SF-1IP Data'!AR181*'Conversions And Other Data'!$B$3</f>
        <v>-2602.5834270822875</v>
      </c>
      <c r="D177">
        <f>'2SF-1IP Data'!AS181*'Conversions And Other Data'!$B$3</f>
        <v>-2602.5834270822875</v>
      </c>
      <c r="E177">
        <f>'2SF-1IP Data'!AT181*'Conversions And Other Data'!$B$3</f>
        <v>-1664.9905507420342</v>
      </c>
      <c r="F177">
        <f>'2SF-1IP Data'!AU181*'Conversions And Other Data'!$B$3</f>
        <v>-1664.9905507420342</v>
      </c>
      <c r="G177">
        <f>'2SF-1IP Data'!AV181*'Conversions And Other Data'!$B$3</f>
        <v>-256.85721106009004</v>
      </c>
    </row>
    <row r="178" spans="1:7" x14ac:dyDescent="0.25">
      <c r="A178">
        <f>'2SF-1IP Data'!AA182</f>
        <v>2.73</v>
      </c>
      <c r="B178">
        <f>'2SF-1IP Data'!AQ182*'Conversions And Other Data'!$B$3</f>
        <v>-4328.4010790190096</v>
      </c>
      <c r="C178">
        <f>'2SF-1IP Data'!AR182*'Conversions And Other Data'!$B$3</f>
        <v>-2666.7345868896541</v>
      </c>
      <c r="D178">
        <f>'2SF-1IP Data'!AS182*'Conversions And Other Data'!$B$3</f>
        <v>-2666.7345868896541</v>
      </c>
      <c r="E178">
        <f>'2SF-1IP Data'!AT182*'Conversions And Other Data'!$B$3</f>
        <v>-1708.5745107711477</v>
      </c>
      <c r="F178">
        <f>'2SF-1IP Data'!AU182*'Conversions And Other Data'!$B$3</f>
        <v>-1708.5745107711477</v>
      </c>
      <c r="G178">
        <f>'2SF-1IP Data'!AV182*'Conversions And Other Data'!$B$3</f>
        <v>-288.30442306507894</v>
      </c>
    </row>
    <row r="179" spans="1:7" x14ac:dyDescent="0.25">
      <c r="A179">
        <f>'2SF-1IP Data'!AA183</f>
        <v>2.72</v>
      </c>
      <c r="B179">
        <f>'2SF-1IP Data'!AQ183*'Conversions And Other Data'!$B$3</f>
        <v>-4408.6501374944301</v>
      </c>
      <c r="C179">
        <f>'2SF-1IP Data'!AR183*'Conversions And Other Data'!$B$3</f>
        <v>-2732.2393148646233</v>
      </c>
      <c r="D179">
        <f>'2SF-1IP Data'!AS183*'Conversions And Other Data'!$B$3</f>
        <v>-2732.2393148646233</v>
      </c>
      <c r="E179">
        <f>'2SF-1IP Data'!AT183*'Conversions And Other Data'!$B$3</f>
        <v>-1753.05432385531</v>
      </c>
      <c r="F179">
        <f>'2SF-1IP Data'!AU183*'Conversions And Other Data'!$B$3</f>
        <v>-1753.05432385531</v>
      </c>
      <c r="G179">
        <f>'2SF-1IP Data'!AV183*'Conversions And Other Data'!$B$3</f>
        <v>-320.78191656321275</v>
      </c>
    </row>
    <row r="180" spans="1:7" x14ac:dyDescent="0.25">
      <c r="A180">
        <f>'2SF-1IP Data'!AA184</f>
        <v>2.71</v>
      </c>
      <c r="B180">
        <f>'2SF-1IP Data'!AQ184*'Conversions And Other Data'!$B$3</f>
        <v>-4490.1218253517563</v>
      </c>
      <c r="C180">
        <f>'2SF-1IP Data'!AR184*'Conversions And Other Data'!$B$3</f>
        <v>-2799.1188781368455</v>
      </c>
      <c r="D180">
        <f>'2SF-1IP Data'!AS184*'Conversions And Other Data'!$B$3</f>
        <v>-2799.1188781368455</v>
      </c>
      <c r="E180">
        <f>'2SF-1IP Data'!AT184*'Conversions And Other Data'!$B$3</f>
        <v>-1798.4398444232263</v>
      </c>
      <c r="F180">
        <f>'2SF-1IP Data'!AU184*'Conversions And Other Data'!$B$3</f>
        <v>-1798.4398444232263</v>
      </c>
      <c r="G180">
        <f>'2SF-1IP Data'!AV184*'Conversions And Other Data'!$B$3</f>
        <v>-354.30667892011735</v>
      </c>
    </row>
    <row r="181" spans="1:7" x14ac:dyDescent="0.25">
      <c r="A181">
        <f>'2SF-1IP Data'!AA185</f>
        <v>2.7</v>
      </c>
      <c r="B181">
        <f>'2SF-1IP Data'!AQ185*'Conversions And Other Data'!$B$3</f>
        <v>-4572.8287185083591</v>
      </c>
      <c r="C181">
        <f>'2SF-1IP Data'!AR185*'Conversions And Other Data'!$B$3</f>
        <v>-2867.3947633024113</v>
      </c>
      <c r="D181">
        <f>'2SF-1IP Data'!AS185*'Conversions And Other Data'!$B$3</f>
        <v>-2867.3947633024113</v>
      </c>
      <c r="E181">
        <f>'2SF-1IP Data'!AT185*'Conversions And Other Data'!$B$3</f>
        <v>-1844.7406635320203</v>
      </c>
      <c r="F181">
        <f>'2SF-1IP Data'!AU185*'Conversions And Other Data'!$B$3</f>
        <v>-1844.7406635320203</v>
      </c>
      <c r="G181">
        <f>'2SF-1IP Data'!AV185*'Conversions And Other Data'!$B$3</f>
        <v>-388.89552191516611</v>
      </c>
    </row>
    <row r="182" spans="1:7" x14ac:dyDescent="0.25">
      <c r="A182">
        <f>'2SF-1IP Data'!AA186</f>
        <v>2.69</v>
      </c>
      <c r="B182">
        <f>'2SF-1IP Data'!AQ186*'Conversions And Other Data'!$B$3</f>
        <v>-4656.783436777393</v>
      </c>
      <c r="C182">
        <f>'2SF-1IP Data'!AR186*'Conversions And Other Data'!$B$3</f>
        <v>-2937.0886325499009</v>
      </c>
      <c r="D182">
        <f>'2SF-1IP Data'!AS186*'Conversions And Other Data'!$B$3</f>
        <v>-2937.0886325499009</v>
      </c>
      <c r="E182">
        <f>'2SF-1IP Data'!AT186*'Conversions And Other Data'!$B$3</f>
        <v>-1891.9661966556828</v>
      </c>
      <c r="F182">
        <f>'2SF-1IP Data'!AU186*'Conversions And Other Data'!$B$3</f>
        <v>-1891.9661966556828</v>
      </c>
      <c r="G182">
        <f>'2SF-1IP Data'!AV186*'Conversions And Other Data'!$B$3</f>
        <v>-424.56501591963763</v>
      </c>
    </row>
    <row r="183" spans="1:7" x14ac:dyDescent="0.25">
      <c r="A183">
        <f>'2SF-1IP Data'!AA187</f>
        <v>2.68</v>
      </c>
      <c r="B183">
        <f>'2SF-1IP Data'!AQ187*'Conversions And Other Data'!$B$3</f>
        <v>-4741.9986658156877</v>
      </c>
      <c r="C183">
        <f>'2SF-1IP Data'!AR187*'Conversions And Other Data'!$B$3</f>
        <v>-3008.222301693781</v>
      </c>
      <c r="D183">
        <f>'2SF-1IP Data'!AS187*'Conversions And Other Data'!$B$3</f>
        <v>-3008.222301693781</v>
      </c>
      <c r="E183">
        <f>'2SF-1IP Data'!AT187*'Conversions And Other Data'!$B$3</f>
        <v>-1940.1256178538713</v>
      </c>
      <c r="F183">
        <f>'2SF-1IP Data'!AU187*'Conversions And Other Data'!$B$3</f>
        <v>-1940.1256178538713</v>
      </c>
      <c r="G183">
        <f>'2SF-1IP Data'!AV187*'Conversions And Other Data'!$B$3</f>
        <v>-461.33151181341782</v>
      </c>
    </row>
    <row r="184" spans="1:7" x14ac:dyDescent="0.25">
      <c r="A184">
        <f>'2SF-1IP Data'!AA188</f>
        <v>2.67</v>
      </c>
      <c r="B184">
        <f>'2SF-1IP Data'!AQ188*'Conversions And Other Data'!$B$3</f>
        <v>-4828.4872888048585</v>
      </c>
      <c r="C184">
        <f>'2SF-1IP Data'!AR188*'Conversions And Other Data'!$B$3</f>
        <v>-3080.8177840733042</v>
      </c>
      <c r="D184">
        <f>'2SF-1IP Data'!AS188*'Conversions And Other Data'!$B$3</f>
        <v>-3080.8177840733042</v>
      </c>
      <c r="E184">
        <f>'2SF-1IP Data'!AT188*'Conversions And Other Data'!$B$3</f>
        <v>-1989.2278158605329</v>
      </c>
      <c r="F184">
        <f>'2SF-1IP Data'!AU188*'Conversions And Other Data'!$B$3</f>
        <v>-1989.2278158605329</v>
      </c>
      <c r="G184">
        <f>'2SF-1IP Data'!AV188*'Conversions And Other Data'!$B$3</f>
        <v>-499.21107517251426</v>
      </c>
    </row>
    <row r="185" spans="1:7" x14ac:dyDescent="0.25">
      <c r="A185">
        <f>'2SF-1IP Data'!AA189</f>
        <v>2.66</v>
      </c>
      <c r="B185">
        <f>'2SF-1IP Data'!AQ189*'Conversions And Other Data'!$B$3</f>
        <v>-4916.2622547670799</v>
      </c>
      <c r="C185">
        <f>'2SF-1IP Data'!AR189*'Conversions And Other Data'!$B$3</f>
        <v>-3154.8973125097591</v>
      </c>
      <c r="D185">
        <f>'2SF-1IP Data'!AS189*'Conversions And Other Data'!$B$3</f>
        <v>-3154.8973125097591</v>
      </c>
      <c r="E185">
        <f>'2SF-1IP Data'!AT189*'Conversions And Other Data'!$B$3</f>
        <v>-2039.2814599400544</v>
      </c>
      <c r="F185">
        <f>'2SF-1IP Data'!AU189*'Conversions And Other Data'!$B$3</f>
        <v>-2039.2814599400544</v>
      </c>
      <c r="G185">
        <f>'2SF-1IP Data'!AV189*'Conversions And Other Data'!$B$3</f>
        <v>-538.21953013988843</v>
      </c>
    </row>
    <row r="186" spans="1:7" x14ac:dyDescent="0.25">
      <c r="A186">
        <f>'2SF-1IP Data'!AA190</f>
        <v>2.65</v>
      </c>
      <c r="B186">
        <f>'2SF-1IP Data'!AQ190*'Conversions And Other Data'!$B$3</f>
        <v>-5005.3367102555485</v>
      </c>
      <c r="C186">
        <f>'2SF-1IP Data'!AR190*'Conversions And Other Data'!$B$3</f>
        <v>-3230.4832734472016</v>
      </c>
      <c r="D186">
        <f>'2SF-1IP Data'!AS190*'Conversions And Other Data'!$B$3</f>
        <v>-3230.4832734472016</v>
      </c>
      <c r="E186">
        <f>'2SF-1IP Data'!AT190*'Conversions And Other Data'!$B$3</f>
        <v>-2090.2949340373498</v>
      </c>
      <c r="F186">
        <f>'2SF-1IP Data'!AU190*'Conversions And Other Data'!$B$3</f>
        <v>-2090.2949340373498</v>
      </c>
      <c r="G186">
        <f>'2SF-1IP Data'!AV190*'Conversions And Other Data'!$B$3</f>
        <v>-578.37245944104973</v>
      </c>
    </row>
    <row r="187" spans="1:7" x14ac:dyDescent="0.25">
      <c r="A187">
        <f>'2SF-1IP Data'!AA191</f>
        <v>2.64</v>
      </c>
      <c r="B187">
        <f>'2SF-1IP Data'!AQ191*'Conversions And Other Data'!$B$3</f>
        <v>-5095.7238896150293</v>
      </c>
      <c r="C187">
        <f>'2SF-1IP Data'!AR191*'Conversions And Other Data'!$B$3</f>
        <v>-3307.5983386616344</v>
      </c>
      <c r="D187">
        <f>'2SF-1IP Data'!AS191*'Conversions And Other Data'!$B$3</f>
        <v>-3307.5983386616344</v>
      </c>
      <c r="E187">
        <f>'2SF-1IP Data'!AT191*'Conversions And Other Data'!$B$3</f>
        <v>-2142.2763587288709</v>
      </c>
      <c r="F187">
        <f>'2SF-1IP Data'!AU191*'Conversions And Other Data'!$B$3</f>
        <v>-2142.2763587288709</v>
      </c>
      <c r="G187">
        <f>'2SF-1IP Data'!AV191*'Conversions And Other Data'!$B$3</f>
        <v>-619.68509464459771</v>
      </c>
    </row>
    <row r="188" spans="1:7" x14ac:dyDescent="0.25">
      <c r="A188">
        <f>'2SF-1IP Data'!AA192</f>
        <v>2.63</v>
      </c>
      <c r="B188">
        <f>'2SF-1IP Data'!AQ192*'Conversions And Other Data'!$B$3</f>
        <v>-5187.4372466629666</v>
      </c>
      <c r="C188">
        <f>'2SF-1IP Data'!AR192*'Conversions And Other Data'!$B$3</f>
        <v>-3386.2654432850481</v>
      </c>
      <c r="D188">
        <f>'2SF-1IP Data'!AS192*'Conversions And Other Data'!$B$3</f>
        <v>-3386.2654432850481</v>
      </c>
      <c r="E188">
        <f>'2SF-1IP Data'!AT192*'Conversions And Other Data'!$B$3</f>
        <v>-2195.2335912163689</v>
      </c>
      <c r="F188">
        <f>'2SF-1IP Data'!AU192*'Conversions And Other Data'!$B$3</f>
        <v>-2195.2335912163689</v>
      </c>
      <c r="G188">
        <f>'2SF-1IP Data'!AV192*'Conversions And Other Data'!$B$3</f>
        <v>-662.17240394131272</v>
      </c>
    </row>
    <row r="189" spans="1:7" x14ac:dyDescent="0.25">
      <c r="A189">
        <f>'2SF-1IP Data'!AA193</f>
        <v>2.62</v>
      </c>
      <c r="B189">
        <f>'2SF-1IP Data'!AQ193*'Conversions And Other Data'!$B$3</f>
        <v>-5280.4904327447084</v>
      </c>
      <c r="C189">
        <f>'2SF-1IP Data'!AR193*'Conversions And Other Data'!$B$3</f>
        <v>-3466.5077199804578</v>
      </c>
      <c r="D189">
        <f>'2SF-1IP Data'!AS193*'Conversions And Other Data'!$B$3</f>
        <v>-3466.5077199804578</v>
      </c>
      <c r="E189">
        <f>'2SF-1IP Data'!AT193*'Conversions And Other Data'!$B$3</f>
        <v>-2249.1741814404686</v>
      </c>
      <c r="F189">
        <f>'2SF-1IP Data'!AU193*'Conversions And Other Data'!$B$3</f>
        <v>-2249.1741814404686</v>
      </c>
      <c r="G189">
        <f>'2SF-1IP Data'!AV193*'Conversions And Other Data'!$B$3</f>
        <v>-705.84909215975063</v>
      </c>
    </row>
    <row r="190" spans="1:7" x14ac:dyDescent="0.25">
      <c r="A190">
        <f>'2SF-1IP Data'!AA194</f>
        <v>2.61</v>
      </c>
      <c r="B190">
        <f>'2SF-1IP Data'!AQ194*'Conversions And Other Data'!$B$3</f>
        <v>-5374.8972747825019</v>
      </c>
      <c r="C190">
        <f>'2SF-1IP Data'!AR194*'Conversions And Other Data'!$B$3</f>
        <v>-3548.3486306323734</v>
      </c>
      <c r="D190">
        <f>'2SF-1IP Data'!AS194*'Conversions And Other Data'!$B$3</f>
        <v>-3548.3486306323734</v>
      </c>
      <c r="E190">
        <f>'2SF-1IP Data'!AT194*'Conversions And Other Data'!$B$3</f>
        <v>-2304.1053940254405</v>
      </c>
      <c r="F190">
        <f>'2SF-1IP Data'!AU194*'Conversions And Other Data'!$B$3</f>
        <v>-2304.1053940254405</v>
      </c>
      <c r="G190">
        <f>'2SF-1IP Data'!AV194*'Conversions And Other Data'!$B$3</f>
        <v>-750.72951296220049</v>
      </c>
    </row>
    <row r="191" spans="1:7" x14ac:dyDescent="0.25">
      <c r="A191">
        <f>'2SF-1IP Data'!AA195</f>
        <v>2.6</v>
      </c>
      <c r="B191">
        <f>'2SF-1IP Data'!AQ195*'Conversions And Other Data'!$B$3</f>
        <v>-5470.6717972296174</v>
      </c>
      <c r="C191">
        <f>'2SF-1IP Data'!AR195*'Conversions And Other Data'!$B$3</f>
        <v>-3631.8119663249659</v>
      </c>
      <c r="D191">
        <f>'2SF-1IP Data'!AS195*'Conversions And Other Data'!$B$3</f>
        <v>-3631.8119663249659</v>
      </c>
      <c r="E191">
        <f>'2SF-1IP Data'!AT195*'Conversions And Other Data'!$B$3</f>
        <v>-2360.034186328191</v>
      </c>
      <c r="F191">
        <f>'2SF-1IP Data'!AU195*'Conversions And Other Data'!$B$3</f>
        <v>-2360.034186328191</v>
      </c>
      <c r="G191">
        <f>'2SF-1IP Data'!AV195*'Conversions And Other Data'!$B$3</f>
        <v>-796.8277346945971</v>
      </c>
    </row>
    <row r="192" spans="1:7" x14ac:dyDescent="0.25">
      <c r="A192">
        <f>'2SF-1IP Data'!AA196</f>
        <v>2.59</v>
      </c>
      <c r="B192">
        <f>'2SF-1IP Data'!AQ196*'Conversions And Other Data'!$B$3</f>
        <v>-5567.8283318035701</v>
      </c>
      <c r="C192">
        <f>'2SF-1IP Data'!AR196*'Conversions And Other Data'!$B$3</f>
        <v>-3716.9218254128896</v>
      </c>
      <c r="D192">
        <f>'2SF-1IP Data'!AS196*'Conversions And Other Data'!$B$3</f>
        <v>-3716.9218254128896</v>
      </c>
      <c r="E192">
        <f>'2SF-1IP Data'!AT196*'Conversions And Other Data'!$B$3</f>
        <v>-2416.9672303892721</v>
      </c>
      <c r="F192">
        <f>'2SF-1IP Data'!AU196*'Conversions And Other Data'!$B$3</f>
        <v>-2416.9672303892721</v>
      </c>
      <c r="G192">
        <f>'2SF-1IP Data'!AV196*'Conversions And Other Data'!$B$3</f>
        <v>-844.15749650009491</v>
      </c>
    </row>
    <row r="193" spans="1:7" x14ac:dyDescent="0.25">
      <c r="A193">
        <f>'2SF-1IP Data'!AA197</f>
        <v>2.58</v>
      </c>
      <c r="B193">
        <f>'2SF-1IP Data'!AQ197*'Conversions And Other Data'!$B$3</f>
        <v>-5666.3813858050098</v>
      </c>
      <c r="C193">
        <f>'2SF-1IP Data'!AR197*'Conversions And Other Data'!$B$3</f>
        <v>-3803.7026793649584</v>
      </c>
      <c r="D193">
        <f>'2SF-1IP Data'!AS197*'Conversions And Other Data'!$B$3</f>
        <v>-3803.7026793649584</v>
      </c>
      <c r="E193">
        <f>'2SF-1IP Data'!AT197*'Conversions And Other Data'!$B$3</f>
        <v>-2474.9109129297626</v>
      </c>
      <c r="F193">
        <f>'2SF-1IP Data'!AU197*'Conversions And Other Data'!$B$3</f>
        <v>-2474.9109129297626</v>
      </c>
      <c r="G193">
        <f>'2SF-1IP Data'!AV197*'Conversions And Other Data'!$B$3</f>
        <v>-892.73225218678078</v>
      </c>
    </row>
    <row r="194" spans="1:7" x14ac:dyDescent="0.25">
      <c r="A194">
        <f>'2SF-1IP Data'!AA198</f>
        <v>2.57</v>
      </c>
      <c r="B194">
        <f>'2SF-1IP Data'!AQ198*'Conversions And Other Data'!$B$3</f>
        <v>-5766.34581768526</v>
      </c>
      <c r="C194">
        <f>'2SF-1IP Data'!AR198*'Conversions And Other Data'!$B$3</f>
        <v>-3892.1793727423114</v>
      </c>
      <c r="D194">
        <f>'2SF-1IP Data'!AS198*'Conversions And Other Data'!$B$3</f>
        <v>-3892.1793727423114</v>
      </c>
      <c r="E194">
        <f>'2SF-1IP Data'!AT198*'Conversions And Other Data'!$B$3</f>
        <v>-2533.8712256149292</v>
      </c>
      <c r="F194">
        <f>'2SF-1IP Data'!AU198*'Conversions And Other Data'!$B$3</f>
        <v>-2533.8712256149292</v>
      </c>
      <c r="G194">
        <f>'2SF-1IP Data'!AV198*'Conversions And Other Data'!$B$3</f>
        <v>-942.56508246729641</v>
      </c>
    </row>
    <row r="195" spans="1:7" x14ac:dyDescent="0.25">
      <c r="A195">
        <f>'2SF-1IP Data'!AA199</f>
        <v>2.56</v>
      </c>
      <c r="B195">
        <f>'2SF-1IP Data'!AQ199*'Conversions And Other Data'!$B$3</f>
        <v>-5867.7367273318059</v>
      </c>
      <c r="C195">
        <f>'2SF-1IP Data'!AR199*'Conversions And Other Data'!$B$3</f>
        <v>-3982.3772329690619</v>
      </c>
      <c r="D195">
        <f>'2SF-1IP Data'!AS199*'Conversions And Other Data'!$B$3</f>
        <v>-3982.3772329690619</v>
      </c>
      <c r="E195">
        <f>'2SF-1IP Data'!AT199*'Conversions And Other Data'!$B$3</f>
        <v>-2593.8539625914896</v>
      </c>
      <c r="F195">
        <f>'2SF-1IP Data'!AU199*'Conversions And Other Data'!$B$3</f>
        <v>-2593.8539625914896</v>
      </c>
      <c r="G195">
        <f>'2SF-1IP Data'!AV199*'Conversions And Other Data'!$B$3</f>
        <v>-993.66880468582121</v>
      </c>
    </row>
    <row r="196" spans="1:7" x14ac:dyDescent="0.25">
      <c r="A196">
        <f>'2SF-1IP Data'!AA200</f>
        <v>2.5499999999999998</v>
      </c>
      <c r="B196">
        <f>'2SF-1IP Data'!AQ200*'Conversions And Other Data'!$B$3</f>
        <v>-5970.5696096723532</v>
      </c>
      <c r="C196">
        <f>'2SF-1IP Data'!AR200*'Conversions And Other Data'!$B$3</f>
        <v>-4074.3219825095407</v>
      </c>
      <c r="D196">
        <f>'2SF-1IP Data'!AS200*'Conversions And Other Data'!$B$3</f>
        <v>-4074.3219825095407</v>
      </c>
      <c r="E196">
        <f>'2SF-1IP Data'!AT200*'Conversions And Other Data'!$B$3</f>
        <v>-2654.8645229378726</v>
      </c>
      <c r="F196">
        <f>'2SF-1IP Data'!AU200*'Conversions And Other Data'!$B$3</f>
        <v>-2654.8645229378726</v>
      </c>
      <c r="G196">
        <f>'2SF-1IP Data'!AV200*'Conversions And Other Data'!$B$3</f>
        <v>-1046.0559069650405</v>
      </c>
    </row>
    <row r="197" spans="1:7" x14ac:dyDescent="0.25">
      <c r="A197">
        <f>'2SF-1IP Data'!AA201</f>
        <v>2.54</v>
      </c>
      <c r="B197">
        <f>'2SF-1IP Data'!AQ201*'Conversions And Other Data'!$B$3</f>
        <v>-6074.8602230186652</v>
      </c>
      <c r="C197">
        <f>'2SF-1IP Data'!AR201*'Conversions And Other Data'!$B$3</f>
        <v>-4168.0398925222526</v>
      </c>
      <c r="D197">
        <f>'2SF-1IP Data'!AS201*'Conversions And Other Data'!$B$3</f>
        <v>-4168.0398925222526</v>
      </c>
      <c r="E197">
        <f>'2SF-1IP Data'!AT201*'Conversions And Other Data'!$B$3</f>
        <v>-2716.9080204255101</v>
      </c>
      <c r="F197">
        <f>'2SF-1IP Data'!AU201*'Conversions And Other Data'!$B$3</f>
        <v>-2716.9080204255101</v>
      </c>
      <c r="G197">
        <f>'2SF-1IP Data'!AV201*'Conversions And Other Data'!$B$3</f>
        <v>-1099.738548224859</v>
      </c>
    </row>
    <row r="198" spans="1:7" x14ac:dyDescent="0.25">
      <c r="A198">
        <f>'2SF-1IP Data'!AA202</f>
        <v>2.5299999999999998</v>
      </c>
      <c r="B198">
        <f>'2SF-1IP Data'!AQ202*'Conversions And Other Data'!$B$3</f>
        <v>-6180.6247646216216</v>
      </c>
      <c r="C198">
        <f>'2SF-1IP Data'!AR202*'Conversions And Other Data'!$B$3</f>
        <v>-4263.557760902625</v>
      </c>
      <c r="D198">
        <f>'2SF-1IP Data'!AS202*'Conversions And Other Data'!$B$3</f>
        <v>-4263.557760902625</v>
      </c>
      <c r="E198">
        <f>'2SF-1IP Data'!AT202*'Conversions And Other Data'!$B$3</f>
        <v>-2779.9892396074588</v>
      </c>
      <c r="F198">
        <f>'2SF-1IP Data'!AU202*'Conversions And Other Data'!$B$3</f>
        <v>-2779.9892396074588</v>
      </c>
      <c r="G198">
        <f>'2SF-1IP Data'!AV202*'Conversions And Other Data'!$B$3</f>
        <v>-1154.7286020563515</v>
      </c>
    </row>
    <row r="199" spans="1:7" x14ac:dyDescent="0.25">
      <c r="A199">
        <f>'2SF-1IP Data'!AA203</f>
        <v>2.52</v>
      </c>
      <c r="B199">
        <f>'2SF-1IP Data'!AQ203*'Conversions And Other Data'!$B$3</f>
        <v>-6287.8797828952538</v>
      </c>
      <c r="C199">
        <f>'2SF-1IP Data'!AR203*'Conversions And Other Data'!$B$3</f>
        <v>-4360.9029561881525</v>
      </c>
      <c r="D199">
        <f>'2SF-1IP Data'!AS203*'Conversions And Other Data'!$B$3</f>
        <v>-4360.9029561881525</v>
      </c>
      <c r="E199">
        <f>'2SF-1IP Data'!AT203*'Conversions And Other Data'!$B$3</f>
        <v>-2844.1126577756486</v>
      </c>
      <c r="F199">
        <f>'2SF-1IP Data'!AU203*'Conversions And Other Data'!$B$3</f>
        <v>-2844.1126577756486</v>
      </c>
      <c r="G199">
        <f>'2SF-1IP Data'!AV203*'Conversions And Other Data'!$B$3</f>
        <v>-1211.037656743596</v>
      </c>
    </row>
    <row r="200" spans="1:7" x14ac:dyDescent="0.25">
      <c r="A200">
        <f>'2SF-1IP Data'!AA204</f>
        <v>2.5099999999999998</v>
      </c>
      <c r="B200">
        <f>'2SF-1IP Data'!AQ204*'Conversions And Other Data'!$B$3</f>
        <v>-6396.6423310519822</v>
      </c>
      <c r="C200">
        <f>'2SF-1IP Data'!AR204*'Conversions And Other Data'!$B$3</f>
        <v>-4460.103549230148</v>
      </c>
      <c r="D200">
        <f>'2SF-1IP Data'!AS204*'Conversions And Other Data'!$B$3</f>
        <v>-4460.103549230148</v>
      </c>
      <c r="E200">
        <f>'2SF-1IP Data'!AT204*'Conversions And Other Data'!$B$3</f>
        <v>-2909.2824230067531</v>
      </c>
      <c r="F200">
        <f>'2SF-1IP Data'!AU204*'Conversions And Other Data'!$B$3</f>
        <v>-2909.2824230067531</v>
      </c>
      <c r="G200">
        <f>'2SF-1IP Data'!AV204*'Conversions And Other Data'!$B$3</f>
        <v>-1268.6769713522949</v>
      </c>
    </row>
    <row r="201" spans="1:7" x14ac:dyDescent="0.25">
      <c r="A201">
        <f>'2SF-1IP Data'!AA205</f>
        <v>2.5</v>
      </c>
      <c r="B201">
        <f>'2SF-1IP Data'!AQ205*'Conversions And Other Data'!$B$3</f>
        <v>-6506.9298134548981</v>
      </c>
      <c r="C201">
        <f>'2SF-1IP Data'!AR205*'Conversions And Other Data'!$B$3</f>
        <v>-4561.1882034574073</v>
      </c>
      <c r="D201">
        <f>'2SF-1IP Data'!AS205*'Conversions And Other Data'!$B$3</f>
        <v>-4561.1882034574073</v>
      </c>
      <c r="E201">
        <f>'2SF-1IP Data'!AT205*'Conversions And Other Data'!$B$3</f>
        <v>-2975.5024200058651</v>
      </c>
      <c r="F201">
        <f>'2SF-1IP Data'!AU205*'Conversions And Other Data'!$B$3</f>
        <v>-2975.5024200058651</v>
      </c>
      <c r="G201">
        <f>'2SF-1IP Data'!AV205*'Conversions And Other Data'!$B$3</f>
        <v>-1327.6575196349156</v>
      </c>
    </row>
    <row r="202" spans="1:7" x14ac:dyDescent="0.25">
      <c r="A202">
        <f>'2SF-1IP Data'!AA206</f>
        <v>2.4900000000000002</v>
      </c>
      <c r="B202">
        <f>'2SF-1IP Data'!AQ206*'Conversions And Other Data'!$B$3</f>
        <v>-6618.7602270539301</v>
      </c>
      <c r="C202">
        <f>'2SF-1IP Data'!AR206*'Conversions And Other Data'!$B$3</f>
        <v>-4664.1863943707167</v>
      </c>
      <c r="D202">
        <f>'2SF-1IP Data'!AS206*'Conversions And Other Data'!$B$3</f>
        <v>-4664.1863943707167</v>
      </c>
      <c r="E202">
        <f>'2SF-1IP Data'!AT206*'Conversions And Other Data'!$B$3</f>
        <v>-3042.7761384285018</v>
      </c>
      <c r="F202">
        <f>'2SF-1IP Data'!AU206*'Conversions And Other Data'!$B$3</f>
        <v>-3042.7761384285018</v>
      </c>
      <c r="G202">
        <f>'2SF-1IP Data'!AV206*'Conversions And Other Data'!$B$3</f>
        <v>-1387.9900339171172</v>
      </c>
    </row>
    <row r="203" spans="1:7" x14ac:dyDescent="0.25">
      <c r="A203">
        <f>'2SF-1IP Data'!AA207</f>
        <v>2.48</v>
      </c>
      <c r="B203">
        <f>'2SF-1IP Data'!AQ207*'Conversions And Other Data'!$B$3</f>
        <v>-6732.1520516463888</v>
      </c>
      <c r="C203">
        <f>'2SF-1IP Data'!AR207*'Conversions And Other Data'!$B$3</f>
        <v>-4769.1283217263372</v>
      </c>
      <c r="D203">
        <f>'2SF-1IP Data'!AS207*'Conversions And Other Data'!$B$3</f>
        <v>-4769.1283217263372</v>
      </c>
      <c r="E203">
        <f>'2SF-1IP Data'!AT207*'Conversions And Other Data'!$B$3</f>
        <v>-3111.1068265033728</v>
      </c>
      <c r="F203">
        <f>'2SF-1IP Data'!AU207*'Conversions And Other Data'!$B$3</f>
        <v>-3111.1068265033728</v>
      </c>
      <c r="G203">
        <f>'2SF-1IP Data'!AV207*'Conversions And Other Data'!$B$3</f>
        <v>-1449.6849612113233</v>
      </c>
    </row>
    <row r="204" spans="1:7" x14ac:dyDescent="0.25">
      <c r="A204">
        <f>'2SF-1IP Data'!AA208</f>
        <v>2.4700000000000002</v>
      </c>
      <c r="B204">
        <f>'2SF-1IP Data'!AQ208*'Conversions And Other Data'!$B$3</f>
        <v>-6847.1242937665056</v>
      </c>
      <c r="C204">
        <f>'2SF-1IP Data'!AR208*'Conversions And Other Data'!$B$3</f>
        <v>-4876.0451070795034</v>
      </c>
      <c r="D204">
        <f>'2SF-1IP Data'!AS208*'Conversions And Other Data'!$B$3</f>
        <v>-4876.0451070795034</v>
      </c>
      <c r="E204">
        <f>'2SF-1IP Data'!AT208*'Conversions And Other Data'!$B$3</f>
        <v>-3180.4974032470495</v>
      </c>
      <c r="F204">
        <f>'2SF-1IP Data'!AU208*'Conversions And Other Data'!$B$3</f>
        <v>-3180.4974032470495</v>
      </c>
      <c r="G204">
        <f>'2SF-1IP Data'!AV208*'Conversions And Other Data'!$B$3</f>
        <v>-1512.7525071000307</v>
      </c>
    </row>
    <row r="205" spans="1:7" x14ac:dyDescent="0.25">
      <c r="A205">
        <f>'2SF-1IP Data'!AA209</f>
        <v>2.46</v>
      </c>
      <c r="B205">
        <f>'2SF-1IP Data'!AQ209*'Conversions And Other Data'!$B$3</f>
        <v>-6963.6966183727909</v>
      </c>
      <c r="C205">
        <f>'2SF-1IP Data'!AR209*'Conversions And Other Data'!$B$3</f>
        <v>-4984.968749882406</v>
      </c>
      <c r="D205">
        <f>'2SF-1IP Data'!AS209*'Conversions And Other Data'!$B$3</f>
        <v>-4984.968749882406</v>
      </c>
      <c r="E205">
        <f>'2SF-1IP Data'!AT209*'Conversions And Other Data'!$B$3</f>
        <v>-3250.9504804149783</v>
      </c>
      <c r="F205">
        <f>'2SF-1IP Data'!AU209*'Conversions And Other Data'!$B$3</f>
        <v>-3250.9504804149783</v>
      </c>
      <c r="G205">
        <f>'2SF-1IP Data'!AV209*'Conversions And Other Data'!$B$3</f>
        <v>-1577.2026357545215</v>
      </c>
    </row>
    <row r="206" spans="1:7" x14ac:dyDescent="0.25">
      <c r="A206">
        <f>'2SF-1IP Data'!AA210</f>
        <v>2.4500000000000002</v>
      </c>
      <c r="B206">
        <f>'2SF-1IP Data'!AQ210*'Conversions And Other Data'!$B$3</f>
        <v>-7081.8892830105888</v>
      </c>
      <c r="C206">
        <f>'2SF-1IP Data'!AR210*'Conversions And Other Data'!$B$3</f>
        <v>-5095.9322372330043</v>
      </c>
      <c r="D206">
        <f>'2SF-1IP Data'!AS210*'Conversions And Other Data'!$B$3</f>
        <v>-5095.9322372330043</v>
      </c>
      <c r="E206">
        <f>'2SF-1IP Data'!AT210*'Conversions And Other Data'!$B$3</f>
        <v>-3322.4684063879026</v>
      </c>
      <c r="F206">
        <f>'2SF-1IP Data'!AU210*'Conversions And Other Data'!$B$3</f>
        <v>-3322.4684063879026</v>
      </c>
      <c r="G206">
        <f>'2SF-1IP Data'!AV210*'Conversions And Other Data'!$B$3</f>
        <v>-1643.0450918578049</v>
      </c>
    </row>
    <row r="207" spans="1:7" x14ac:dyDescent="0.25">
      <c r="A207">
        <f>'2SF-1IP Data'!AA211</f>
        <v>2.44</v>
      </c>
      <c r="B207">
        <f>'2SF-1IP Data'!AQ211*'Conversions And Other Data'!$B$3</f>
        <v>-7201.7232694900767</v>
      </c>
      <c r="C207">
        <f>'2SF-1IP Data'!AR211*'Conversions And Other Data'!$B$3</f>
        <v>-5208.9696096999851</v>
      </c>
      <c r="D207">
        <f>'2SF-1IP Data'!AS211*'Conversions And Other Data'!$B$3</f>
        <v>-5208.9696096999851</v>
      </c>
      <c r="E207">
        <f>'2SF-1IP Data'!AT211*'Conversions And Other Data'!$B$3</f>
        <v>-3395.0531783896586</v>
      </c>
      <c r="F207">
        <f>'2SF-1IP Data'!AU211*'Conversions And Other Data'!$B$3</f>
        <v>-3395.0531783896586</v>
      </c>
      <c r="G207">
        <f>'2SF-1IP Data'!AV211*'Conversions And Other Data'!$B$3</f>
        <v>-1710.2894445253512</v>
      </c>
    </row>
    <row r="208" spans="1:7" x14ac:dyDescent="0.25">
      <c r="A208">
        <f>'2SF-1IP Data'!AA212</f>
        <v>2.4300000000000002</v>
      </c>
      <c r="B208">
        <f>'2SF-1IP Data'!AQ212*'Conversions And Other Data'!$B$3</f>
        <v>-7323.2202180425866</v>
      </c>
      <c r="C208">
        <f>'2SF-1IP Data'!AR212*'Conversions And Other Data'!$B$3</f>
        <v>-5324.1160271820381</v>
      </c>
      <c r="D208">
        <f>'2SF-1IP Data'!AS212*'Conversions And Other Data'!$B$3</f>
        <v>-5324.1160271820381</v>
      </c>
      <c r="E208">
        <f>'2SF-1IP Data'!AT212*'Conversions And Other Data'!$B$3</f>
        <v>-3468.7065961099365</v>
      </c>
      <c r="F208">
        <f>'2SF-1IP Data'!AU212*'Conversions And Other Data'!$B$3</f>
        <v>-3468.7065961099365</v>
      </c>
      <c r="G208">
        <f>'2SF-1IP Data'!AV212*'Conversions And Other Data'!$B$3</f>
        <v>-1778.9450214427027</v>
      </c>
    </row>
    <row r="209" spans="1:7" x14ac:dyDescent="0.25">
      <c r="A209">
        <f>'2SF-1IP Data'!AA213</f>
        <v>2.42</v>
      </c>
      <c r="B209">
        <f>'2SF-1IP Data'!AQ213*'Conversions And Other Data'!$B$3</f>
        <v>-7446.4025590141955</v>
      </c>
      <c r="C209">
        <f>'2SF-1IP Data'!AR213*'Conversions And Other Data'!$B$3</f>
        <v>-5441.4078566807057</v>
      </c>
      <c r="D209">
        <f>'2SF-1IP Data'!AS213*'Conversions And Other Data'!$B$3</f>
        <v>-5441.4078566807057</v>
      </c>
      <c r="E209">
        <f>'2SF-1IP Data'!AT213*'Conversions And Other Data'!$B$3</f>
        <v>-3543.4301080908735</v>
      </c>
      <c r="F209">
        <f>'2SF-1IP Data'!AU213*'Conversions And Other Data'!$B$3</f>
        <v>-3543.4301080908735</v>
      </c>
      <c r="G209">
        <f>'2SF-1IP Data'!AV213*'Conversions And Other Data'!$B$3</f>
        <v>-1849.021040562182</v>
      </c>
    </row>
    <row r="210" spans="1:7" x14ac:dyDescent="0.25">
      <c r="A210">
        <f>'2SF-1IP Data'!AA214</f>
        <v>2.41</v>
      </c>
      <c r="B210">
        <f>'2SF-1IP Data'!AQ214*'Conversions And Other Data'!$B$3</f>
        <v>-7571.2935567552668</v>
      </c>
      <c r="C210">
        <f>'2SF-1IP Data'!AR214*'Conversions And Other Data'!$B$3</f>
        <v>-5560.88271621488</v>
      </c>
      <c r="D210">
        <f>'2SF-1IP Data'!AS214*'Conversions And Other Data'!$B$3</f>
        <v>-5560.88271621488</v>
      </c>
      <c r="E210">
        <f>'2SF-1IP Data'!AT214*'Conversions And Other Data'!$B$3</f>
        <v>-3619.2248994936695</v>
      </c>
      <c r="F210">
        <f>'2SF-1IP Data'!AU214*'Conversions And Other Data'!$B$3</f>
        <v>-3619.2248994936695</v>
      </c>
      <c r="G210">
        <f>'2SF-1IP Data'!AV214*'Conversions And Other Data'!$B$3</f>
        <v>-1920.5265003540753</v>
      </c>
    </row>
    <row r="211" spans="1:7" x14ac:dyDescent="0.25">
      <c r="A211">
        <f>'2SF-1IP Data'!AA215</f>
        <v>2.4</v>
      </c>
      <c r="B211">
        <f>'2SF-1IP Data'!AQ215*'Conversions And Other Data'!$B$3</f>
        <v>-7697.9173315714679</v>
      </c>
      <c r="C211">
        <f>'2SF-1IP Data'!AR215*'Conversions And Other Data'!$B$3</f>
        <v>-5682.5795187041113</v>
      </c>
      <c r="D211">
        <f>'2SF-1IP Data'!AS215*'Conversions And Other Data'!$B$3</f>
        <v>-5682.5795187041113</v>
      </c>
      <c r="E211">
        <f>'2SF-1IP Data'!AT215*'Conversions And Other Data'!$B$3</f>
        <v>-3696.0919140620717</v>
      </c>
      <c r="F211">
        <f>'2SF-1IP Data'!AU215*'Conversions And Other Data'!$B$3</f>
        <v>-3696.0919140620717</v>
      </c>
      <c r="G211">
        <f>'2SF-1IP Data'!AV215*'Conversions And Other Data'!$B$3</f>
        <v>-1993.4703554022424</v>
      </c>
    </row>
    <row r="212" spans="1:7" x14ac:dyDescent="0.25">
      <c r="A212">
        <f>'2SF-1IP Data'!AA216</f>
        <v>2.39</v>
      </c>
      <c r="B212">
        <f>'2SF-1IP Data'!AQ216*'Conversions And Other Data'!$B$3</f>
        <v>-7826.2989036070703</v>
      </c>
      <c r="C212">
        <f>'2SF-1IP Data'!AR216*'Conversions And Other Data'!$B$3</f>
        <v>-5806.5389767576398</v>
      </c>
      <c r="D212">
        <f>'2SF-1IP Data'!AS216*'Conversions And Other Data'!$B$3</f>
        <v>-5806.5389767576398</v>
      </c>
      <c r="E212">
        <f>'2SF-1IP Data'!AT216*'Conversions And Other Data'!$B$3</f>
        <v>-3774.0318102172364</v>
      </c>
      <c r="F212">
        <f>'2SF-1IP Data'!AU216*'Conversions And Other Data'!$B$3</f>
        <v>-3774.0318102172364</v>
      </c>
      <c r="G212">
        <f>'2SF-1IP Data'!AV216*'Conversions And Other Data'!$B$3</f>
        <v>-2067.8614066521823</v>
      </c>
    </row>
    <row r="213" spans="1:7" x14ac:dyDescent="0.25">
      <c r="A213">
        <f>'2SF-1IP Data'!AA217</f>
        <v>2.38</v>
      </c>
      <c r="B213">
        <f>'2SF-1IP Data'!AQ217*'Conversions And Other Data'!$B$3</f>
        <v>-7956.464236762572</v>
      </c>
      <c r="C213">
        <f>'2SF-1IP Data'!AR217*'Conversions And Other Data'!$B$3</f>
        <v>-5932.802900360577</v>
      </c>
      <c r="D213">
        <f>'2SF-1IP Data'!AS217*'Conversions And Other Data'!$B$3</f>
        <v>-5932.802900360577</v>
      </c>
      <c r="E213">
        <f>'2SF-1IP Data'!AT217*'Conversions And Other Data'!$B$3</f>
        <v>-3853.0450269169969</v>
      </c>
      <c r="F213">
        <f>'2SF-1IP Data'!AU217*'Conversions And Other Data'!$B$3</f>
        <v>-3853.0450269169969</v>
      </c>
      <c r="G213">
        <f>'2SF-1IP Data'!AV217*'Conversions And Other Data'!$B$3</f>
        <v>-2143.7083453130549</v>
      </c>
    </row>
    <row r="214" spans="1:7" x14ac:dyDescent="0.25">
      <c r="A214">
        <f>'2SF-1IP Data'!AA218</f>
        <v>2.37</v>
      </c>
      <c r="B214">
        <f>'2SF-1IP Data'!AQ218*'Conversions And Other Data'!$B$3</f>
        <v>-8088.4403483998403</v>
      </c>
      <c r="C214">
        <f>'2SF-1IP Data'!AR218*'Conversions And Other Data'!$B$3</f>
        <v>-6061.4149211480935</v>
      </c>
      <c r="D214">
        <f>'2SF-1IP Data'!AS218*'Conversions And Other Data'!$B$3</f>
        <v>-6061.4149211480935</v>
      </c>
      <c r="E214">
        <f>'2SF-1IP Data'!AT218*'Conversions And Other Data'!$B$3</f>
        <v>-3933.1317177872384</v>
      </c>
      <c r="F214">
        <f>'2SF-1IP Data'!AU218*'Conversions And Other Data'!$B$3</f>
        <v>-3933.1317177872384</v>
      </c>
      <c r="G214">
        <f>'2SF-1IP Data'!AV218*'Conversions And Other Data'!$B$3</f>
        <v>-2221.018721328604</v>
      </c>
    </row>
    <row r="215" spans="1:7" x14ac:dyDescent="0.25">
      <c r="A215">
        <f>'2SF-1IP Data'!AA219</f>
        <v>2.36</v>
      </c>
      <c r="B215">
        <f>'2SF-1IP Data'!AQ219*'Conversions And Other Data'!$B$3</f>
        <v>-8222.2138505544663</v>
      </c>
      <c r="C215">
        <f>'2SF-1IP Data'!AR219*'Conversions And Other Data'!$B$3</f>
        <v>-6192.3952527666315</v>
      </c>
      <c r="D215">
        <f>'2SF-1IP Data'!AS219*'Conversions And Other Data'!$B$3</f>
        <v>-6192.3952527666315</v>
      </c>
      <c r="E215">
        <f>'2SF-1IP Data'!AT219*'Conversions And Other Data'!$B$3</f>
        <v>-4014.2648654567338</v>
      </c>
      <c r="F215">
        <f>'2SF-1IP Data'!AU219*'Conversions And Other Data'!$B$3</f>
        <v>-4014.2648654567338</v>
      </c>
      <c r="G215">
        <f>'2SF-1IP Data'!AV219*'Conversions And Other Data'!$B$3</f>
        <v>-2299.7628177805909</v>
      </c>
    </row>
    <row r="216" spans="1:7" x14ac:dyDescent="0.25">
      <c r="A216">
        <f>'2SF-1IP Data'!AA220</f>
        <v>2.35</v>
      </c>
      <c r="B216">
        <f>'2SF-1IP Data'!AQ220*'Conversions And Other Data'!$B$3</f>
        <v>-8357.8950513526397</v>
      </c>
      <c r="C216">
        <f>'2SF-1IP Data'!AR220*'Conversions And Other Data'!$B$3</f>
        <v>-6325.8402008432431</v>
      </c>
      <c r="D216">
        <f>'2SF-1IP Data'!AS220*'Conversions And Other Data'!$B$3</f>
        <v>-6325.8402008432431</v>
      </c>
      <c r="E216">
        <f>'2SF-1IP Data'!AT220*'Conversions And Other Data'!$B$3</f>
        <v>-4096.4968805551416</v>
      </c>
      <c r="F216">
        <f>'2SF-1IP Data'!AU220*'Conversions And Other Data'!$B$3</f>
        <v>-4096.4968805551416</v>
      </c>
      <c r="G216">
        <f>'2SF-1IP Data'!AV220*'Conversions And Other Data'!$B$3</f>
        <v>-2380.0269980851522</v>
      </c>
    </row>
    <row r="217" spans="1:7" x14ac:dyDescent="0.25">
      <c r="A217">
        <f>'2SF-1IP Data'!AA221</f>
        <v>2.34</v>
      </c>
      <c r="B217">
        <f>'2SF-1IP Data'!AQ221*'Conversions And Other Data'!$B$3</f>
        <v>-8495.4758960678246</v>
      </c>
      <c r="C217">
        <f>'2SF-1IP Data'!AR221*'Conversions And Other Data'!$B$3</f>
        <v>-6461.7753342194947</v>
      </c>
      <c r="D217">
        <f>'2SF-1IP Data'!AS221*'Conversions And Other Data'!$B$3</f>
        <v>-6461.7753342194947</v>
      </c>
      <c r="E217">
        <f>'2SF-1IP Data'!AT221*'Conversions And Other Data'!$B$3</f>
        <v>-4179.8020186671201</v>
      </c>
      <c r="F217">
        <f>'2SF-1IP Data'!AU221*'Conversions And Other Data'!$B$3</f>
        <v>-4179.8020186671201</v>
      </c>
      <c r="G217">
        <f>'2SF-1IP Data'!AV221*'Conversions And Other Data'!$B$3</f>
        <v>-2461.7827085373574</v>
      </c>
    </row>
    <row r="218" spans="1:7" x14ac:dyDescent="0.25">
      <c r="A218">
        <f>'2SF-1IP Data'!AA222</f>
        <v>2.33</v>
      </c>
      <c r="B218">
        <f>'2SF-1IP Data'!AQ222*'Conversions And Other Data'!$B$3</f>
        <v>-8634.9872209357836</v>
      </c>
      <c r="C218">
        <f>'2SF-1IP Data'!AR222*'Conversions And Other Data'!$B$3</f>
        <v>-6600.2511540896558</v>
      </c>
      <c r="D218">
        <f>'2SF-1IP Data'!AS222*'Conversions And Other Data'!$B$3</f>
        <v>-6600.2511540896558</v>
      </c>
      <c r="E218">
        <f>'2SF-1IP Data'!AT222*'Conversions And Other Data'!$B$3</f>
        <v>-4264.1789190483369</v>
      </c>
      <c r="F218">
        <f>'2SF-1IP Data'!AU222*'Conversions And Other Data'!$B$3</f>
        <v>-4264.1789190483369</v>
      </c>
      <c r="G218">
        <f>'2SF-1IP Data'!AV222*'Conversions And Other Data'!$B$3</f>
        <v>-2545.037411295621</v>
      </c>
    </row>
    <row r="219" spans="1:7" x14ac:dyDescent="0.25">
      <c r="A219">
        <f>'2SF-1IP Data'!AA223</f>
        <v>2.3199999999999998</v>
      </c>
      <c r="B219">
        <f>'2SF-1IP Data'!AQ223*'Conversions And Other Data'!$B$3</f>
        <v>-8776.462078891911</v>
      </c>
      <c r="C219">
        <f>'2SF-1IP Data'!AR223*'Conversions And Other Data'!$B$3</f>
        <v>-6741.3208172992263</v>
      </c>
      <c r="D219">
        <f>'2SF-1IP Data'!AS223*'Conversions And Other Data'!$B$3</f>
        <v>-6741.3208172992263</v>
      </c>
      <c r="E219">
        <f>'2SF-1IP Data'!AT223*'Conversions And Other Data'!$B$3</f>
        <v>-4349.6265282155855</v>
      </c>
      <c r="F219">
        <f>'2SF-1IP Data'!AU223*'Conversions And Other Data'!$B$3</f>
        <v>-4349.6265282155855</v>
      </c>
      <c r="G219">
        <f>'2SF-1IP Data'!AV223*'Conversions And Other Data'!$B$3</f>
        <v>-2629.799753670201</v>
      </c>
    </row>
    <row r="220" spans="1:7" x14ac:dyDescent="0.25">
      <c r="A220">
        <f>'2SF-1IP Data'!AA224</f>
        <v>2.31</v>
      </c>
      <c r="B220">
        <f>'2SF-1IP Data'!AQ224*'Conversions And Other Data'!$B$3</f>
        <v>-8919.9350372449408</v>
      </c>
      <c r="C220">
        <f>'2SF-1IP Data'!AR224*'Conversions And Other Data'!$B$3</f>
        <v>-6885.0396973902198</v>
      </c>
      <c r="D220">
        <f>'2SF-1IP Data'!AS224*'Conversions And Other Data'!$B$3</f>
        <v>-6885.0396973902198</v>
      </c>
      <c r="E220">
        <f>'2SF-1IP Data'!AT224*'Conversions And Other Data'!$B$3</f>
        <v>-4436.1435732160999</v>
      </c>
      <c r="F220">
        <f>'2SF-1IP Data'!AU224*'Conversions And Other Data'!$B$3</f>
        <v>-4436.1435732160999</v>
      </c>
      <c r="G220">
        <f>'2SF-1IP Data'!AV224*'Conversions And Other Data'!$B$3</f>
        <v>-2716.0784707691587</v>
      </c>
    </row>
    <row r="221" spans="1:7" x14ac:dyDescent="0.25">
      <c r="A221">
        <f>'2SF-1IP Data'!AA225</f>
        <v>2.2999999999999998</v>
      </c>
      <c r="B221">
        <f>'2SF-1IP Data'!AQ225*'Conversions And Other Data'!$B$3</f>
        <v>-9065.4421776925356</v>
      </c>
      <c r="C221">
        <f>'2SF-1IP Data'!AR225*'Conversions And Other Data'!$B$3</f>
        <v>-7031.4655162916324</v>
      </c>
      <c r="D221">
        <f>'2SF-1IP Data'!AS225*'Conversions And Other Data'!$B$3</f>
        <v>-7031.4655162916324</v>
      </c>
      <c r="E221">
        <f>'2SF-1IP Data'!AT225*'Conversions And Other Data'!$B$3</f>
        <v>-4523.7286055139803</v>
      </c>
      <c r="F221">
        <f>'2SF-1IP Data'!AU225*'Conversions And Other Data'!$B$3</f>
        <v>-4523.7286055139803</v>
      </c>
      <c r="G221">
        <f>'2SF-1IP Data'!AV225*'Conversions And Other Data'!$B$3</f>
        <v>-2803.8823635348745</v>
      </c>
    </row>
    <row r="222" spans="1:7" x14ac:dyDescent="0.25">
      <c r="A222">
        <f>'2SF-1IP Data'!AA226</f>
        <v>2.29</v>
      </c>
      <c r="B222">
        <f>'2SF-1IP Data'!AQ226*'Conversions And Other Data'!$B$3</f>
        <v>-9213.021184084786</v>
      </c>
      <c r="C222">
        <f>'2SF-1IP Data'!AR226*'Conversions And Other Data'!$B$3</f>
        <v>-7180.6584101475246</v>
      </c>
      <c r="D222">
        <f>'2SF-1IP Data'!AS226*'Conversions And Other Data'!$B$3</f>
        <v>-7180.6584101475246</v>
      </c>
      <c r="E222">
        <f>'2SF-1IP Data'!AT226*'Conversions And Other Data'!$B$3</f>
        <v>-4612.3798473611896</v>
      </c>
      <c r="F222">
        <f>'2SF-1IP Data'!AU226*'Conversions And Other Data'!$B$3</f>
        <v>-4612.3798473611896</v>
      </c>
      <c r="G222">
        <f>'2SF-1IP Data'!AV226*'Conversions And Other Data'!$B$3</f>
        <v>-2893.2203646064354</v>
      </c>
    </row>
    <row r="223" spans="1:7" x14ac:dyDescent="0.25">
      <c r="A223">
        <f>'2SF-1IP Data'!AA227</f>
        <v>2.2799999999999998</v>
      </c>
      <c r="B223">
        <f>'2SF-1IP Data'!AQ227*'Conversions And Other Data'!$B$3</f>
        <v>-9362.7114082897224</v>
      </c>
      <c r="C223">
        <f>'2SF-1IP Data'!AR227*'Conversions And Other Data'!$B$3</f>
        <v>-7332.6809951825244</v>
      </c>
      <c r="D223">
        <f>'2SF-1IP Data'!AS227*'Conversions And Other Data'!$B$3</f>
        <v>-7332.6809951825244</v>
      </c>
      <c r="E223">
        <f>'2SF-1IP Data'!AT227*'Conversions And Other Data'!$B$3</f>
        <v>-4702.0953673775684</v>
      </c>
      <c r="F223">
        <f>'2SF-1IP Data'!AU227*'Conversions And Other Data'!$B$3</f>
        <v>-4702.0953673775684</v>
      </c>
      <c r="G223">
        <f>'2SF-1IP Data'!AV227*'Conversions And Other Data'!$B$3</f>
        <v>-2984.1015821904675</v>
      </c>
    </row>
    <row r="224" spans="1:7" x14ac:dyDescent="0.25">
      <c r="A224">
        <f>'2SF-1IP Data'!AA228</f>
        <v>2.27</v>
      </c>
      <c r="B224">
        <f>'2SF-1IP Data'!AQ228*'Conversions And Other Data'!$B$3</f>
        <v>-9514.5539799296421</v>
      </c>
      <c r="C224">
        <f>'2SF-1IP Data'!AR228*'Conversions And Other Data'!$B$3</f>
        <v>-7487.5985871495623</v>
      </c>
      <c r="D224">
        <f>'2SF-1IP Data'!AS228*'Conversions And Other Data'!$B$3</f>
        <v>-7487.5985871495623</v>
      </c>
      <c r="E224">
        <f>'2SF-1IP Data'!AT228*'Conversions And Other Data'!$B$3</f>
        <v>-4792.8729049739377</v>
      </c>
      <c r="F224">
        <f>'2SF-1IP Data'!AU228*'Conversions And Other Data'!$B$3</f>
        <v>-4792.8729049739377</v>
      </c>
      <c r="G224">
        <f>'2SF-1IP Data'!AV228*'Conversions And Other Data'!$B$3</f>
        <v>-3076.5352122945201</v>
      </c>
    </row>
    <row r="225" spans="1:7" x14ac:dyDescent="0.25">
      <c r="A225">
        <f>'2SF-1IP Data'!AA229</f>
        <v>2.2599999999999998</v>
      </c>
      <c r="B225">
        <f>'2SF-1IP Data'!AQ229*'Conversions And Other Data'!$B$3</f>
        <v>-9668.5919160956328</v>
      </c>
      <c r="C225">
        <f>'2SF-1IP Data'!AR229*'Conversions And Other Data'!$B$3</f>
        <v>-7645.4791574590317</v>
      </c>
      <c r="D225">
        <f>'2SF-1IP Data'!AS229*'Conversions And Other Data'!$B$3</f>
        <v>-7645.4791574590317</v>
      </c>
      <c r="E225">
        <f>'2SF-1IP Data'!AT229*'Conversions And Other Data'!$B$3</f>
        <v>-4884.7099800790847</v>
      </c>
      <c r="F225">
        <f>'2SF-1IP Data'!AU229*'Conversions And Other Data'!$B$3</f>
        <v>-4884.7099800790847</v>
      </c>
      <c r="G225">
        <f>'2SF-1IP Data'!AV229*'Conversions And Other Data'!$B$3</f>
        <v>-3170.5306703925839</v>
      </c>
    </row>
    <row r="226" spans="1:7" x14ac:dyDescent="0.25">
      <c r="A226">
        <f>'2SF-1IP Data'!AA230</f>
        <v>2.25</v>
      </c>
      <c r="B226">
        <f>'2SF-1IP Data'!AQ230*'Conversions And Other Data'!$B$3</f>
        <v>-9824.8702311150846</v>
      </c>
      <c r="C226">
        <f>'2SF-1IP Data'!AR230*'Conversions And Other Data'!$B$3</f>
        <v>-7806.3935745900089</v>
      </c>
      <c r="D226">
        <f>'2SF-1IP Data'!AS230*'Conversions And Other Data'!$B$3</f>
        <v>-7806.3935745900089</v>
      </c>
      <c r="E226">
        <f>'2SF-1IP Data'!AT230*'Conversions And Other Data'!$B$3</f>
        <v>-4977.6038273085596</v>
      </c>
      <c r="F226">
        <f>'2SF-1IP Data'!AU230*'Conversions And Other Data'!$B$3</f>
        <v>-4977.6038273085596</v>
      </c>
      <c r="G226">
        <f>'2SF-1IP Data'!AV230*'Conversions And Other Data'!$B$3</f>
        <v>-3266.096867169616</v>
      </c>
    </row>
    <row r="227" spans="1:7" x14ac:dyDescent="0.25">
      <c r="A227">
        <f>'2SF-1IP Data'!AA231</f>
        <v>2.2400000000000002</v>
      </c>
      <c r="B227">
        <f>'2SF-1IP Data'!AQ231*'Conversions And Other Data'!$B$3</f>
        <v>-9983.435980428776</v>
      </c>
      <c r="C227">
        <f>'2SF-1IP Data'!AR231*'Conversions And Other Data'!$B$3</f>
        <v>-7970.4154943476715</v>
      </c>
      <c r="D227">
        <f>'2SF-1IP Data'!AS231*'Conversions And Other Data'!$B$3</f>
        <v>-7970.4154943476715</v>
      </c>
      <c r="E227">
        <f>'2SF-1IP Data'!AT231*'Conversions And Other Data'!$B$3</f>
        <v>-5071.5513740136685</v>
      </c>
      <c r="F227">
        <f>'2SF-1IP Data'!AU231*'Conversions And Other Data'!$B$3</f>
        <v>-5071.5513740136685</v>
      </c>
      <c r="G227">
        <f>'2SF-1IP Data'!AV231*'Conversions And Other Data'!$B$3</f>
        <v>-3363.24495195498</v>
      </c>
    </row>
    <row r="228" spans="1:7" x14ac:dyDescent="0.25">
      <c r="A228">
        <f>'2SF-1IP Data'!AA232</f>
        <v>2.23</v>
      </c>
      <c r="B228">
        <f>'2SF-1IP Data'!AQ232*'Conversions And Other Data'!$B$3</f>
        <v>-10144.338392275091</v>
      </c>
      <c r="C228">
        <f>'2SF-1IP Data'!AR232*'Conversions And Other Data'!$B$3</f>
        <v>-8137.6217329899355</v>
      </c>
      <c r="D228">
        <f>'2SF-1IP Data'!AS232*'Conversions And Other Data'!$B$3</f>
        <v>-8137.6217329899355</v>
      </c>
      <c r="E228">
        <f>'2SF-1IP Data'!AT232*'Conversions And Other Data'!$B$3</f>
        <v>-5166.5491963825671</v>
      </c>
      <c r="F228">
        <f>'2SF-1IP Data'!AU232*'Conversions And Other Data'!$B$3</f>
        <v>-5166.5491963825671</v>
      </c>
      <c r="G228">
        <f>'2SF-1IP Data'!AV232*'Conversions And Other Data'!$B$3</f>
        <v>-3461.9842085446726</v>
      </c>
    </row>
    <row r="229" spans="1:7" x14ac:dyDescent="0.25">
      <c r="A229">
        <f>'2SF-1IP Data'!AA233</f>
        <v>2.2200000000000002</v>
      </c>
      <c r="B229">
        <f>'2SF-1IP Data'!AQ233*'Conversions And Other Data'!$B$3</f>
        <v>-10307.628999389852</v>
      </c>
      <c r="C229">
        <f>'2SF-1IP Data'!AR233*'Conversions And Other Data'!$B$3</f>
        <v>-8308.0921355151495</v>
      </c>
      <c r="D229">
        <f>'2SF-1IP Data'!AS233*'Conversions And Other Data'!$B$3</f>
        <v>-8308.0921355151495</v>
      </c>
      <c r="E229">
        <f>'2SF-1IP Data'!AT233*'Conversions And Other Data'!$B$3</f>
        <v>-5262.59360723807</v>
      </c>
      <c r="F229">
        <f>'2SF-1IP Data'!AU233*'Conversions And Other Data'!$B$3</f>
        <v>-5262.59360723807</v>
      </c>
      <c r="G229">
        <f>'2SF-1IP Data'!AV233*'Conversions And Other Data'!$B$3</f>
        <v>-3562.3248205795362</v>
      </c>
    </row>
    <row r="230" spans="1:7" x14ac:dyDescent="0.25">
      <c r="A230">
        <f>'2SF-1IP Data'!AA234</f>
        <v>2.21</v>
      </c>
      <c r="B230">
        <f>'2SF-1IP Data'!AQ234*'Conversions And Other Data'!$B$3</f>
        <v>-10473.361814564501</v>
      </c>
      <c r="C230">
        <f>'2SF-1IP Data'!AR234*'Conversions And Other Data'!$B$3</f>
        <v>-8481.909751263951</v>
      </c>
      <c r="D230">
        <f>'2SF-1IP Data'!AS234*'Conversions And Other Data'!$B$3</f>
        <v>-8481.909751263951</v>
      </c>
      <c r="E230">
        <f>'2SF-1IP Data'!AT234*'Conversions And Other Data'!$B$3</f>
        <v>-5359.6804365524931</v>
      </c>
      <c r="F230">
        <f>'2SF-1IP Data'!AU234*'Conversions And Other Data'!$B$3</f>
        <v>-5359.6804365524931</v>
      </c>
      <c r="G230">
        <f>'2SF-1IP Data'!AV234*'Conversions And Other Data'!$B$3</f>
        <v>-3664.2772570105303</v>
      </c>
    </row>
    <row r="231" spans="1:7" x14ac:dyDescent="0.25">
      <c r="A231">
        <f>'2SF-1IP Data'!AA235</f>
        <v>2.2000000000000002</v>
      </c>
      <c r="B231">
        <f>'2SF-1IP Data'!AQ235*'Conversions And Other Data'!$B$3</f>
        <v>-10641.593286772153</v>
      </c>
      <c r="C231">
        <f>'2SF-1IP Data'!AR235*'Conversions And Other Data'!$B$3</f>
        <v>-8659.1608119651246</v>
      </c>
      <c r="D231">
        <f>'2SF-1IP Data'!AS235*'Conversions And Other Data'!$B$3</f>
        <v>-8659.1608119651246</v>
      </c>
      <c r="E231">
        <f>'2SF-1IP Data'!AT235*'Conversions And Other Data'!$B$3</f>
        <v>-5457.8052070401445</v>
      </c>
      <c r="F231">
        <f>'2SF-1IP Data'!AU235*'Conversions And Other Data'!$B$3</f>
        <v>-5457.8052070401445</v>
      </c>
      <c r="G231">
        <f>'2SF-1IP Data'!AV235*'Conversions And Other Data'!$B$3</f>
        <v>-3767.8521623811039</v>
      </c>
    </row>
    <row r="232" spans="1:7" x14ac:dyDescent="0.25">
      <c r="A232">
        <f>'2SF-1IP Data'!AA236</f>
        <v>2.19</v>
      </c>
      <c r="B232">
        <f>'2SF-1IP Data'!AQ236*'Conversions And Other Data'!$B$3</f>
        <v>-10812.382630367247</v>
      </c>
      <c r="C232">
        <f>'2SF-1IP Data'!AR236*'Conversions And Other Data'!$B$3</f>
        <v>-8839.9349951071908</v>
      </c>
      <c r="D232">
        <f>'2SF-1IP Data'!AS236*'Conversions And Other Data'!$B$3</f>
        <v>-8839.9349951071908</v>
      </c>
      <c r="E232">
        <f>'2SF-1IP Data'!AT236*'Conversions And Other Data'!$B$3</f>
        <v>-5556.9629146628122</v>
      </c>
      <c r="F232">
        <f>'2SF-1IP Data'!AU236*'Conversions And Other Data'!$B$3</f>
        <v>-5556.9629146628122</v>
      </c>
      <c r="G232">
        <f>'2SF-1IP Data'!AV236*'Conversions And Other Data'!$B$3</f>
        <v>-3873.0604665448213</v>
      </c>
    </row>
    <row r="233" spans="1:7" x14ac:dyDescent="0.25">
      <c r="A233">
        <f>'2SF-1IP Data'!AA237</f>
        <v>2.1800000000000002</v>
      </c>
      <c r="B233">
        <f>'2SF-1IP Data'!AQ237*'Conversions And Other Data'!$B$3</f>
        <v>-10985.791759244998</v>
      </c>
      <c r="C233">
        <f>'2SF-1IP Data'!AR237*'Conversions And Other Data'!$B$3</f>
        <v>-9024.3252483459164</v>
      </c>
      <c r="D233">
        <f>'2SF-1IP Data'!AS237*'Conversions And Other Data'!$B$3</f>
        <v>-9024.3252483459164</v>
      </c>
      <c r="E233">
        <f>'2SF-1IP Data'!AT237*'Conversions And Other Data'!$B$3</f>
        <v>-5657.1480945015119</v>
      </c>
      <c r="F233">
        <f>'2SF-1IP Data'!AU237*'Conversions And Other Data'!$B$3</f>
        <v>-5657.1480945015119</v>
      </c>
      <c r="G233">
        <f>'2SF-1IP Data'!AV237*'Conversions And Other Data'!$B$3</f>
        <v>-3979.913318827927</v>
      </c>
    </row>
    <row r="234" spans="1:7" x14ac:dyDescent="0.25">
      <c r="A234">
        <f>'2SF-1IP Data'!AA238</f>
        <v>2.17</v>
      </c>
      <c r="B234">
        <f>'2SF-1IP Data'!AQ238*'Conversions And Other Data'!$B$3</f>
        <v>-11161.884782058602</v>
      </c>
      <c r="C234">
        <f>'2SF-1IP Data'!AR238*'Conversions And Other Data'!$B$3</f>
        <v>-9212.4279870540486</v>
      </c>
      <c r="D234">
        <f>'2SF-1IP Data'!AS238*'Conversions And Other Data'!$B$3</f>
        <v>-9212.4279870540486</v>
      </c>
      <c r="E234">
        <f>'2SF-1IP Data'!AT238*'Conversions And Other Data'!$B$3</f>
        <v>-5758.3547548847382</v>
      </c>
      <c r="F234">
        <f>'2SF-1IP Data'!AU238*'Conversions And Other Data'!$B$3</f>
        <v>-5758.3547548847382</v>
      </c>
      <c r="G234">
        <f>'2SF-1IP Data'!AV238*'Conversions And Other Data'!$B$3</f>
        <v>-4088.4221099897118</v>
      </c>
    </row>
    <row r="235" spans="1:7" x14ac:dyDescent="0.25">
      <c r="A235">
        <f>'2SF-1IP Data'!AA239</f>
        <v>2.16</v>
      </c>
      <c r="B235">
        <f>'2SF-1IP Data'!AQ239*'Conversions And Other Data'!$B$3</f>
        <v>-11340.731382116574</v>
      </c>
      <c r="C235">
        <f>'2SF-1IP Data'!AR239*'Conversions And Other Data'!$B$3</f>
        <v>-9404.3431601431621</v>
      </c>
      <c r="D235">
        <f>'2SF-1IP Data'!AS239*'Conversions And Other Data'!$B$3</f>
        <v>-9404.3431601431621</v>
      </c>
      <c r="E235">
        <f>'2SF-1IP Data'!AT239*'Conversions And Other Data'!$B$3</f>
        <v>-5860.5762237719391</v>
      </c>
      <c r="F235">
        <f>'2SF-1IP Data'!AU239*'Conversions And Other Data'!$B$3</f>
        <v>-5860.5762237719391</v>
      </c>
      <c r="G235">
        <f>'2SF-1IP Data'!AV239*'Conversions And Other Data'!$B$3</f>
        <v>-4198.5984283048965</v>
      </c>
    </row>
    <row r="236" spans="1:7" x14ac:dyDescent="0.25">
      <c r="A236">
        <f>'2SF-1IP Data'!AA240</f>
        <v>2.15</v>
      </c>
      <c r="B236">
        <f>'2SF-1IP Data'!AQ240*'Conversions And Other Data'!$B$3</f>
        <v>-11522.401923102721</v>
      </c>
      <c r="C236">
        <f>'2SF-1IP Data'!AR240*'Conversions And Other Data'!$B$3</f>
        <v>-9600.1741183950198</v>
      </c>
      <c r="D236">
        <f>'2SF-1IP Data'!AS240*'Conversions And Other Data'!$B$3</f>
        <v>-9600.1741183950198</v>
      </c>
      <c r="E236">
        <f>'2SF-1IP Data'!AT240*'Conversions And Other Data'!$B$3</f>
        <v>-5963.8052584898551</v>
      </c>
      <c r="F236">
        <f>'2SF-1IP Data'!AU240*'Conversions And Other Data'!$B$3</f>
        <v>-5963.8052584898551</v>
      </c>
      <c r="G236">
        <f>'2SF-1IP Data'!AV240*'Conversions And Other Data'!$B$3</f>
        <v>-4310.4541254229016</v>
      </c>
    </row>
    <row r="237" spans="1:7" x14ac:dyDescent="0.25">
      <c r="A237">
        <f>'2SF-1IP Data'!AA241</f>
        <v>2.14</v>
      </c>
      <c r="B237">
        <f>'2SF-1IP Data'!AQ241*'Conversions And Other Data'!$B$3</f>
        <v>-11706.971048467993</v>
      </c>
      <c r="C237">
        <f>'2SF-1IP Data'!AR241*'Conversions And Other Data'!$B$3</f>
        <v>-9800.0277900228757</v>
      </c>
      <c r="D237">
        <f>'2SF-1IP Data'!AS241*'Conversions And Other Data'!$B$3</f>
        <v>-9800.0277900228757</v>
      </c>
      <c r="E237">
        <f>'2SF-1IP Data'!AT241*'Conversions And Other Data'!$B$3</f>
        <v>-6068.0338481983736</v>
      </c>
      <c r="F237">
        <f>'2SF-1IP Data'!AU241*'Conversions And Other Data'!$B$3</f>
        <v>-6068.0338481983736</v>
      </c>
      <c r="G237">
        <f>'2SF-1IP Data'!AV241*'Conversions And Other Data'!$B$3</f>
        <v>-4424.0012285794019</v>
      </c>
    </row>
    <row r="238" spans="1:7" x14ac:dyDescent="0.25">
      <c r="A238">
        <f>'2SF-1IP Data'!AA242</f>
        <v>2.13</v>
      </c>
      <c r="B238">
        <f>'2SF-1IP Data'!AQ242*'Conversions And Other Data'!$B$3</f>
        <v>-11894.516891312611</v>
      </c>
      <c r="C238">
        <f>'2SF-1IP Data'!AR242*'Conversions And Other Data'!$B$3</f>
        <v>-10004.014592904854</v>
      </c>
      <c r="D238">
        <f>'2SF-1IP Data'!AS242*'Conversions And Other Data'!$B$3</f>
        <v>-10004.014570960082</v>
      </c>
      <c r="E238">
        <f>'2SF-1IP Data'!AT242*'Conversions And Other Data'!$B$3</f>
        <v>-6173.2531700072232</v>
      </c>
      <c r="F238">
        <f>'2SF-1IP Data'!AU242*'Conversions And Other Data'!$B$3</f>
        <v>-6173.2531700072232</v>
      </c>
      <c r="G238">
        <f>'2SF-1IP Data'!AV242*'Conversions And Other Data'!$B$3</f>
        <v>-4539.2519405776093</v>
      </c>
    </row>
    <row r="239" spans="1:7" x14ac:dyDescent="0.25">
      <c r="A239">
        <f>'2SF-1IP Data'!AA243</f>
        <v>2.12</v>
      </c>
      <c r="B239">
        <f>'2SF-1IP Data'!AQ243*'Conversions And Other Data'!$B$3</f>
        <v>-12085.121381647212</v>
      </c>
      <c r="C239">
        <f>'2SF-1IP Data'!AR243*'Conversions And Other Data'!$B$3</f>
        <v>-10212.248434565245</v>
      </c>
      <c r="D239">
        <f>'2SF-1IP Data'!AS243*'Conversions And Other Data'!$B$3</f>
        <v>-10212.248434565245</v>
      </c>
      <c r="E239">
        <f>'2SF-1IP Data'!AT243*'Conversions And Other Data'!$B$3</f>
        <v>-6279.4535011688104</v>
      </c>
      <c r="F239">
        <f>'2SF-1IP Data'!AU243*'Conversions And Other Data'!$B$3</f>
        <v>-6279.4535011688104</v>
      </c>
      <c r="G239">
        <f>'2SF-1IP Data'!AV243*'Conversions And Other Data'!$B$3</f>
        <v>-4656.2186398132253</v>
      </c>
    </row>
    <row r="240" spans="1:7" x14ac:dyDescent="0.25">
      <c r="A240">
        <f>'2SF-1IP Data'!AA244</f>
        <v>2.11</v>
      </c>
      <c r="B240">
        <f>'2SF-1IP Data'!AQ244*'Conversions And Other Data'!$B$3</f>
        <v>-12278.870290310451</v>
      </c>
      <c r="C240">
        <f>'2SF-1IP Data'!AR244*'Conversions And Other Data'!$B$3</f>
        <v>-10424.846734128627</v>
      </c>
      <c r="D240">
        <f>'2SF-1IP Data'!AS244*'Conversions And Other Data'!$B$3</f>
        <v>-10424.846734128627</v>
      </c>
      <c r="E240">
        <f>'2SF-1IP Data'!AT244*'Conversions And Other Data'!$B$3</f>
        <v>-6386.6241532532595</v>
      </c>
      <c r="F240">
        <f>'2SF-1IP Data'!AU244*'Conversions And Other Data'!$B$3</f>
        <v>-6386.6241532532595</v>
      </c>
      <c r="G240">
        <f>'2SF-1IP Data'!AV244*'Conversions And Other Data'!$B$3</f>
        <v>-4774.9138583047197</v>
      </c>
    </row>
    <row r="241" spans="1:7" x14ac:dyDescent="0.25">
      <c r="A241">
        <f>'2SF-1IP Data'!AA245</f>
        <v>2.1</v>
      </c>
      <c r="B241">
        <f>'2SF-1IP Data'!AQ245*'Conversions And Other Data'!$B$3</f>
        <v>-12475.853536205184</v>
      </c>
      <c r="C241">
        <f>'2SF-1IP Data'!AR245*'Conversions And Other Data'!$B$3</f>
        <v>-10641.930268684626</v>
      </c>
      <c r="D241">
        <f>'2SF-1IP Data'!AS245*'Conversions And Other Data'!$B$3</f>
        <v>-10641.930268684626</v>
      </c>
      <c r="E241">
        <f>'2SF-1IP Data'!AT245*'Conversions And Other Data'!$B$3</f>
        <v>-6494.7534282432734</v>
      </c>
      <c r="F241">
        <f>'2SF-1IP Data'!AU245*'Conversions And Other Data'!$B$3</f>
        <v>-6494.7534282432734</v>
      </c>
      <c r="G241">
        <f>'2SF-1IP Data'!AV245*'Conversions And Other Data'!$B$3</f>
        <v>-4895.3501939204734</v>
      </c>
    </row>
    <row r="242" spans="1:7" x14ac:dyDescent="0.25">
      <c r="A242">
        <f>'2SF-1IP Data'!AA246</f>
        <v>2.09</v>
      </c>
      <c r="B242">
        <f>'2SF-1IP Data'!AQ246*'Conversions And Other Data'!$B$3</f>
        <v>-12676.165274108742</v>
      </c>
      <c r="C242">
        <f>'2SF-1IP Data'!AR246*'Conversions And Other Data'!$B$3</f>
        <v>-10863.623195245169</v>
      </c>
      <c r="D242">
        <f>'2SF-1IP Data'!AS246*'Conversions And Other Data'!$B$3</f>
        <v>-10863.623195245169</v>
      </c>
      <c r="E242">
        <f>'2SF-1IP Data'!AT246*'Conversions And Other Data'!$B$3</f>
        <v>-6603.8284429572332</v>
      </c>
      <c r="F242">
        <f>'2SF-1IP Data'!AU246*'Conversions And Other Data'!$B$3</f>
        <v>-6603.8284429572332</v>
      </c>
      <c r="G242">
        <f>'2SF-1IP Data'!AV246*'Conversions And Other Data'!$B$3</f>
        <v>-5017.5391032540956</v>
      </c>
    </row>
    <row r="243" spans="1:7" x14ac:dyDescent="0.25">
      <c r="A243">
        <f>'2SF-1IP Data'!AA247</f>
        <v>2.08</v>
      </c>
      <c r="B243">
        <f>'2SF-1IP Data'!AQ247*'Conversions And Other Data'!$B$3</f>
        <v>-12879.904114136256</v>
      </c>
      <c r="C243">
        <f>'2SF-1IP Data'!AR247*'Conversions And Other Data'!$B$3</f>
        <v>-11090.052940992544</v>
      </c>
      <c r="D243">
        <f>'2SF-1IP Data'!AS247*'Conversions And Other Data'!$B$3</f>
        <v>-11090.052940992544</v>
      </c>
      <c r="E243">
        <f>'2SF-1IP Data'!AT247*'Conversions And Other Data'!$B$3</f>
        <v>-6713.8344706186936</v>
      </c>
      <c r="F243">
        <f>'2SF-1IP Data'!AU247*'Conversions And Other Data'!$B$3</f>
        <v>-6713.8344706186936</v>
      </c>
      <c r="G243">
        <f>'2SF-1IP Data'!AV247*'Conversions And Other Data'!$B$3</f>
        <v>-5141.4958398158396</v>
      </c>
    </row>
    <row r="244" spans="1:7" x14ac:dyDescent="0.25">
      <c r="A244">
        <f>'2SF-1IP Data'!AA248</f>
        <v>2.0699999999999998</v>
      </c>
      <c r="B244">
        <f>'2SF-1IP Data'!AQ248*'Conversions And Other Data'!$B$3</f>
        <v>-13087.173319274805</v>
      </c>
      <c r="C244">
        <f>'2SF-1IP Data'!AR248*'Conversions And Other Data'!$B$3</f>
        <v>-11321.350071607645</v>
      </c>
      <c r="D244">
        <f>'2SF-1IP Data'!AS248*'Conversions And Other Data'!$B$3</f>
        <v>-11321.350071607645</v>
      </c>
      <c r="E244">
        <f>'2SF-1IP Data'!AT248*'Conversions And Other Data'!$B$3</f>
        <v>-6824.7564113526423</v>
      </c>
      <c r="F244">
        <f>'2SF-1IP Data'!AU248*'Conversions And Other Data'!$B$3</f>
        <v>-6824.7564113526423</v>
      </c>
      <c r="G244">
        <f>'2SF-1IP Data'!AV248*'Conversions And Other Data'!$B$3</f>
        <v>-5267.2317724139848</v>
      </c>
    </row>
    <row r="245" spans="1:7" x14ac:dyDescent="0.25">
      <c r="A245">
        <f>'2SF-1IP Data'!AA249</f>
        <v>2.06</v>
      </c>
      <c r="B245">
        <f>'2SF-1IP Data'!AQ249*'Conversions And Other Data'!$B$3</f>
        <v>-13298.081112650776</v>
      </c>
      <c r="C245">
        <f>'2SF-1IP Data'!AR249*'Conversions And Other Data'!$B$3</f>
        <v>-11557.64813762226</v>
      </c>
      <c r="D245">
        <f>'2SF-1IP Data'!AS249*'Conversions And Other Data'!$B$3</f>
        <v>-11557.64813762226</v>
      </c>
      <c r="E245">
        <f>'2SF-1IP Data'!AT249*'Conversions And Other Data'!$B$3</f>
        <v>-6936.5770144187527</v>
      </c>
      <c r="F245">
        <f>'2SF-1IP Data'!AU249*'Conversions And Other Data'!$B$3</f>
        <v>-6936.5770144187527</v>
      </c>
      <c r="G245">
        <f>'2SF-1IP Data'!AV249*'Conversions And Other Data'!$B$3</f>
        <v>-5394.7595208585672</v>
      </c>
    </row>
    <row r="246" spans="1:7" x14ac:dyDescent="0.25">
      <c r="A246">
        <f>'2SF-1IP Data'!AA250</f>
        <v>2.0499999999999998</v>
      </c>
      <c r="B246">
        <f>'2SF-1IP Data'!AQ250*'Conversions And Other Data'!$B$3</f>
        <v>-13512.740721413169</v>
      </c>
      <c r="C246">
        <f>'2SF-1IP Data'!AR250*'Conversions And Other Data'!$B$3</f>
        <v>-11799.083652489884</v>
      </c>
      <c r="D246">
        <f>'2SF-1IP Data'!AS250*'Conversions And Other Data'!$B$3</f>
        <v>-11799.083652489884</v>
      </c>
      <c r="E246">
        <f>'2SF-1IP Data'!AT250*'Conversions And Other Data'!$B$3</f>
        <v>-7049.277404970142</v>
      </c>
      <c r="F246">
        <f>'2SF-1IP Data'!AU250*'Conversions And Other Data'!$B$3</f>
        <v>-7049.277404970142</v>
      </c>
      <c r="G246">
        <f>'2SF-1IP Data'!AV250*'Conversions And Other Data'!$B$3</f>
        <v>-5524.0915952264013</v>
      </c>
    </row>
    <row r="247" spans="1:7" x14ac:dyDescent="0.25">
      <c r="A247">
        <f>'2SF-1IP Data'!AA251</f>
        <v>2.04</v>
      </c>
      <c r="B247">
        <f>'2SF-1IP Data'!AQ251*'Conversions And Other Data'!$B$3</f>
        <v>-13731.270705958221</v>
      </c>
      <c r="C247">
        <f>'2SF-1IP Data'!AR251*'Conversions And Other Data'!$B$3</f>
        <v>-12045.795719462212</v>
      </c>
      <c r="D247">
        <f>'2SF-1IP Data'!AS251*'Conversions And Other Data'!$B$3</f>
        <v>-12045.795719462212</v>
      </c>
      <c r="E247">
        <f>'2SF-1IP Data'!AT251*'Conversions And Other Data'!$B$3</f>
        <v>-7162.8369304118905</v>
      </c>
      <c r="F247">
        <f>'2SF-1IP Data'!AU251*'Conversions And Other Data'!$B$3</f>
        <v>-7162.8369304118905</v>
      </c>
      <c r="G247">
        <f>'2SF-1IP Data'!AV251*'Conversions And Other Data'!$B$3</f>
        <v>-5655.2403080632766</v>
      </c>
    </row>
    <row r="248" spans="1:7" x14ac:dyDescent="0.25">
      <c r="A248">
        <f>'2SF-1IP Data'!AA252</f>
        <v>2.0299999999999998</v>
      </c>
      <c r="B248">
        <f>'2SF-1IP Data'!AQ252*'Conversions And Other Data'!$B$3</f>
        <v>-13953.795157451057</v>
      </c>
      <c r="C248">
        <f>'2SF-1IP Data'!AR252*'Conversions And Other Data'!$B$3</f>
        <v>-12297.925175652552</v>
      </c>
      <c r="D248">
        <f>'2SF-1IP Data'!AS252*'Conversions And Other Data'!$B$3</f>
        <v>-12297.925175652552</v>
      </c>
      <c r="E248">
        <f>'2SF-1IP Data'!AT252*'Conversions And Other Data'!$B$3</f>
        <v>-7277.2330067595603</v>
      </c>
      <c r="F248">
        <f>'2SF-1IP Data'!AU252*'Conversions And Other Data'!$B$3</f>
        <v>-7277.2330067595603</v>
      </c>
      <c r="G248">
        <f>'2SF-1IP Data'!AV252*'Conversions And Other Data'!$B$3</f>
        <v>-5788.2177085496396</v>
      </c>
    </row>
    <row r="249" spans="1:7" x14ac:dyDescent="0.25">
      <c r="A249">
        <f>'2SF-1IP Data'!AA253</f>
        <v>2.02</v>
      </c>
      <c r="B249">
        <f>'2SF-1IP Data'!AQ253*'Conversions And Other Data'!$B$3</f>
        <v>-14180.443983142066</v>
      </c>
      <c r="C249">
        <f>'2SF-1IP Data'!AR253*'Conversions And Other Data'!$B$3</f>
        <v>-12555.6177085647</v>
      </c>
      <c r="D249">
        <f>'2SF-1IP Data'!AS253*'Conversions And Other Data'!$B$3</f>
        <v>-12555.6177085647</v>
      </c>
      <c r="E249">
        <f>'2SF-1IP Data'!AT253*'Conversions And Other Data'!$B$3</f>
        <v>-7392.4409430841351</v>
      </c>
      <c r="F249">
        <f>'2SF-1IP Data'!AU253*'Conversions And Other Data'!$B$3</f>
        <v>-7392.4409430841351</v>
      </c>
      <c r="G249">
        <f>'2SF-1IP Data'!AV253*'Conversions And Other Data'!$B$3</f>
        <v>-5923.0355605402256</v>
      </c>
    </row>
    <row r="250" spans="1:7" x14ac:dyDescent="0.25">
      <c r="A250">
        <f>'2SF-1IP Data'!AA254</f>
        <v>2.0099999999999998</v>
      </c>
      <c r="B250">
        <f>'2SF-1IP Data'!AQ254*'Conversions And Other Data'!$B$3</f>
        <v>-14411.352994164683</v>
      </c>
      <c r="C250">
        <f>'2SF-1IP Data'!AR254*'Conversions And Other Data'!$B$3</f>
        <v>-12819.018413115618</v>
      </c>
      <c r="D250">
        <f>'2SF-1IP Data'!AS254*'Conversions And Other Data'!$B$3</f>
        <v>-12819.018413115618</v>
      </c>
      <c r="E250">
        <f>'2SF-1IP Data'!AT254*'Conversions And Other Data'!$B$3</f>
        <v>-7508.433722005032</v>
      </c>
      <c r="F250">
        <f>'2SF-1IP Data'!AU254*'Conversions And Other Data'!$B$3</f>
        <v>-7508.433722005032</v>
      </c>
      <c r="G250">
        <f>'2SF-1IP Data'!AV254*'Conversions And Other Data'!$B$3</f>
        <v>-6059.7052108985426</v>
      </c>
    </row>
    <row r="251" spans="1:7" x14ac:dyDescent="0.25">
      <c r="A251">
        <f>'2SF-1IP Data'!AA255</f>
        <v>2</v>
      </c>
      <c r="B251">
        <f>'2SF-1IP Data'!AQ255*'Conversions And Other Data'!$B$3</f>
        <v>-14646.664300581864</v>
      </c>
      <c r="C251">
        <f>'2SF-1IP Data'!AR255*'Conversions And Other Data'!$B$3</f>
        <v>-13088.274995987069</v>
      </c>
      <c r="D251">
        <f>'2SF-1IP Data'!AS255*'Conversions And Other Data'!$B$3</f>
        <v>-13088.274995987069</v>
      </c>
      <c r="E251">
        <f>'2SF-1IP Data'!AT255*'Conversions And Other Data'!$B$3</f>
        <v>-7625.1819119297234</v>
      </c>
      <c r="F251">
        <f>'2SF-1IP Data'!AU255*'Conversions And Other Data'!$B$3</f>
        <v>-7625.1819119297234</v>
      </c>
      <c r="G251">
        <f>'2SF-1IP Data'!AV255*'Conversions And Other Data'!$B$3</f>
        <v>-6198.2375236344787</v>
      </c>
    </row>
    <row r="252" spans="1:7" x14ac:dyDescent="0.25">
      <c r="A252">
        <f>'2SF-1IP Data'!AA256</f>
        <v>1.99</v>
      </c>
      <c r="B252">
        <f>'2SF-1IP Data'!AQ256*'Conversions And Other Data'!$B$3</f>
        <v>-14886.526421122409</v>
      </c>
      <c r="C252">
        <f>'2SF-1IP Data'!AR256*'Conversions And Other Data'!$B$3</f>
        <v>-13363.536700172688</v>
      </c>
      <c r="D252">
        <f>'2SF-1IP Data'!AS256*'Conversions And Other Data'!$B$3</f>
        <v>-13363.536700172688</v>
      </c>
      <c r="E252">
        <f>'2SF-1IP Data'!AT256*'Conversions And Other Data'!$B$3</f>
        <v>-7742.653447562343</v>
      </c>
      <c r="F252">
        <f>'2SF-1IP Data'!AU256*'Conversions And Other Data'!$B$3</f>
        <v>-7742.653447562343</v>
      </c>
      <c r="G252">
        <f>'2SF-1IP Data'!AV256*'Conversions And Other Data'!$B$3</f>
        <v>-6338.6428579657741</v>
      </c>
    </row>
    <row r="253" spans="1:7" x14ac:dyDescent="0.25">
      <c r="A253">
        <f>'2SF-1IP Data'!AA257</f>
        <v>1.98</v>
      </c>
      <c r="B253">
        <f>'2SF-1IP Data'!AQ257*'Conversions And Other Data'!$B$3</f>
        <v>-15131.094612402472</v>
      </c>
      <c r="C253">
        <f>'2SF-1IP Data'!AR257*'Conversions And Other Data'!$B$3</f>
        <v>-13644.953888002348</v>
      </c>
      <c r="D253">
        <f>'2SF-1IP Data'!AS257*'Conversions And Other Data'!$B$3</f>
        <v>-13644.953888002348</v>
      </c>
      <c r="E253">
        <f>'2SF-1IP Data'!AT257*'Conversions And Other Data'!$B$3</f>
        <v>-7860.8134104247747</v>
      </c>
      <c r="F253">
        <f>'2SF-1IP Data'!AU257*'Conversions And Other Data'!$B$3</f>
        <v>-7860.8134104247747</v>
      </c>
      <c r="G253">
        <f>'2SF-1IP Data'!AV257*'Conversions And Other Data'!$B$3</f>
        <v>-6480.9308488484539</v>
      </c>
    </row>
    <row r="254" spans="1:7" x14ac:dyDescent="0.25">
      <c r="A254">
        <f>'2SF-1IP Data'!AA258</f>
        <v>1.97</v>
      </c>
      <c r="B254">
        <f>'2SF-1IP Data'!AQ258*'Conversions And Other Data'!$B$3</f>
        <v>-15380.531044499323</v>
      </c>
      <c r="C254">
        <f>'2SF-1IP Data'!AR258*'Conversions And Other Data'!$B$3</f>
        <v>-13932.677514374045</v>
      </c>
      <c r="D254">
        <f>'2SF-1IP Data'!AS258*'Conversions And Other Data'!$B$3</f>
        <v>-13932.677514374045</v>
      </c>
      <c r="E254">
        <f>'2SF-1IP Data'!AT258*'Conversions And Other Data'!$B$3</f>
        <v>-7979.6239191327822</v>
      </c>
      <c r="F254">
        <f>'2SF-1IP Data'!AU258*'Conversions And Other Data'!$B$3</f>
        <v>-7979.6239191327822</v>
      </c>
      <c r="G254">
        <f>'2SF-1IP Data'!AV258*'Conversions And Other Data'!$B$3</f>
        <v>-6625.1104508601411</v>
      </c>
    </row>
    <row r="255" spans="1:7" x14ac:dyDescent="0.25">
      <c r="A255">
        <f>'2SF-1IP Data'!AA259</f>
        <v>1.96</v>
      </c>
      <c r="B255">
        <f>'2SF-1IP Data'!AQ259*'Conversions And Other Data'!$B$3</f>
        <v>-15635.005064322941</v>
      </c>
      <c r="C255">
        <f>'2SF-1IP Data'!AR259*'Conversions And Other Data'!$B$3</f>
        <v>-14226.85982909891</v>
      </c>
      <c r="D255">
        <f>'2SF-1IP Data'!AS259*'Conversions And Other Data'!$B$3</f>
        <v>-14226.85982909891</v>
      </c>
      <c r="E255">
        <f>'2SF-1IP Data'!AT259*'Conversions And Other Data'!$B$3</f>
        <v>-8099.043756284972</v>
      </c>
      <c r="F255">
        <f>'2SF-1IP Data'!AU259*'Conversions And Other Data'!$B$3</f>
        <v>-8099.043756284972</v>
      </c>
      <c r="G255">
        <f>'2SF-1IP Data'!AV259*'Conversions And Other Data'!$B$3</f>
        <v>-6771.1897845772864</v>
      </c>
    </row>
    <row r="256" spans="1:7" x14ac:dyDescent="0.25">
      <c r="A256">
        <f>'2SF-1IP Data'!AA260</f>
        <v>1.95</v>
      </c>
      <c r="B256">
        <f>'2SF-1IP Data'!AQ260*'Conversions And Other Data'!$B$3</f>
        <v>-15894.6417067822</v>
      </c>
      <c r="C256">
        <f>'2SF-1IP Data'!AR260*'Conversions And Other Data'!$B$3</f>
        <v>-14527.637455363662</v>
      </c>
      <c r="D256">
        <f>'2SF-1IP Data'!AS260*'Conversions And Other Data'!$B$3</f>
        <v>-14527.637455363662</v>
      </c>
      <c r="E256">
        <f>'2SF-1IP Data'!AT260*'Conversions And Other Data'!$B$3</f>
        <v>-8219.0070574342426</v>
      </c>
      <c r="F256">
        <f>'2SF-1IP Data'!AU260*'Conversions And Other Data'!$B$3</f>
        <v>-8219.0070574342426</v>
      </c>
      <c r="G256">
        <f>'2SF-1IP Data'!AV260*'Conversions And Other Data'!$B$3</f>
        <v>-6919.1091966969716</v>
      </c>
    </row>
    <row r="257" spans="1:7" x14ac:dyDescent="0.25">
      <c r="A257">
        <f>'2SF-1IP Data'!AA261</f>
        <v>1.94</v>
      </c>
      <c r="B257">
        <f>'2SF-1IP Data'!AQ261*'Conversions And Other Data'!$B$3</f>
        <v>-16159.778458584849</v>
      </c>
      <c r="C257">
        <f>'2SF-1IP Data'!AR261*'Conversions And Other Data'!$B$3</f>
        <v>-14835.205835656765</v>
      </c>
      <c r="D257">
        <f>'2SF-1IP Data'!AS261*'Conversions And Other Data'!$B$3</f>
        <v>-14835.205813708873</v>
      </c>
      <c r="E257">
        <f>'2SF-1IP Data'!AT261*'Conversions And Other Data'!$B$3</f>
        <v>-8339.5284835071307</v>
      </c>
      <c r="F257">
        <f>'2SF-1IP Data'!AU261*'Conversions And Other Data'!$B$3</f>
        <v>-8339.5284835071307</v>
      </c>
      <c r="G257">
        <f>'2SF-1IP Data'!AV261*'Conversions And Other Data'!$B$3</f>
        <v>-7069.0723161184342</v>
      </c>
    </row>
    <row r="258" spans="1:7" x14ac:dyDescent="0.25">
      <c r="A258">
        <f>'2SF-1IP Data'!AA262</f>
        <v>1.93</v>
      </c>
      <c r="B258">
        <f>'2SF-1IP Data'!AQ262*'Conversions And Other Data'!$B$3</f>
        <v>-16430.407330841783</v>
      </c>
      <c r="C258">
        <f>'2SF-1IP Data'!AR262*'Conversions And Other Data'!$B$3</f>
        <v>-15149.660112388847</v>
      </c>
      <c r="D258">
        <f>'2SF-1IP Data'!AS262*'Conversions And Other Data'!$B$3</f>
        <v>-15149.660112388847</v>
      </c>
      <c r="E258">
        <f>'2SF-1IP Data'!AT262*'Conversions And Other Data'!$B$3</f>
        <v>-8460.475032653545</v>
      </c>
      <c r="F258">
        <f>'2SF-1IP Data'!AU262*'Conversions And Other Data'!$B$3</f>
        <v>-8460.475032653545</v>
      </c>
      <c r="G258">
        <f>'2SF-1IP Data'!AV262*'Conversions And Other Data'!$B$3</f>
        <v>-7220.8261979093641</v>
      </c>
    </row>
    <row r="259" spans="1:7" x14ac:dyDescent="0.25">
      <c r="A259">
        <f>'2SF-1IP Data'!AA263</f>
        <v>1.92</v>
      </c>
      <c r="B259">
        <f>'2SF-1IP Data'!AQ263*'Conversions And Other Data'!$B$3</f>
        <v>-16706.876762059084</v>
      </c>
      <c r="C259">
        <f>'2SF-1IP Data'!AR263*'Conversions And Other Data'!$B$3</f>
        <v>-15471.190153383692</v>
      </c>
      <c r="D259">
        <f>'2SF-1IP Data'!AS263*'Conversions And Other Data'!$B$3</f>
        <v>-15471.190153383692</v>
      </c>
      <c r="E259">
        <f>'2SF-1IP Data'!AT263*'Conversions And Other Data'!$B$3</f>
        <v>-8581.8494263652701</v>
      </c>
      <c r="F259">
        <f>'2SF-1IP Data'!AU263*'Conversions And Other Data'!$B$3</f>
        <v>-8581.8494263652701</v>
      </c>
      <c r="G259">
        <f>'2SF-1IP Data'!AV263*'Conversions And Other Data'!$B$3</f>
        <v>-7374.5659333950816</v>
      </c>
    </row>
    <row r="260" spans="1:7" x14ac:dyDescent="0.25">
      <c r="A260">
        <f>'2SF-1IP Data'!AA264</f>
        <v>1.91</v>
      </c>
      <c r="B260">
        <f>'2SF-1IP Data'!AQ264*'Conversions And Other Data'!$B$3</f>
        <v>-16989.344730344685</v>
      </c>
      <c r="C260">
        <f>'2SF-1IP Data'!AR264*'Conversions And Other Data'!$B$3</f>
        <v>-15799.930518763626</v>
      </c>
      <c r="D260">
        <f>'2SF-1IP Data'!AS264*'Conversions And Other Data'!$B$3</f>
        <v>-15799.930518763626</v>
      </c>
      <c r="E260">
        <f>'2SF-1IP Data'!AT264*'Conversions And Other Data'!$B$3</f>
        <v>-8703.5708978449838</v>
      </c>
      <c r="F260">
        <f>'2SF-1IP Data'!AU264*'Conversions And Other Data'!$B$3</f>
        <v>-8703.5708978449838</v>
      </c>
      <c r="G260">
        <f>'2SF-1IP Data'!AV264*'Conversions And Other Data'!$B$3</f>
        <v>-7530.2292575172223</v>
      </c>
    </row>
    <row r="261" spans="1:7" x14ac:dyDescent="0.25">
      <c r="A261">
        <f>'2SF-1IP Data'!AA265</f>
        <v>1.9</v>
      </c>
      <c r="B261">
        <f>'2SF-1IP Data'!AQ265*'Conversions And Other Data'!$B$3</f>
        <v>-17278.028033102033</v>
      </c>
      <c r="C261">
        <f>'2SF-1IP Data'!AR265*'Conversions And Other Data'!$B$3</f>
        <v>-16136.027466668276</v>
      </c>
      <c r="D261">
        <f>'2SF-1IP Data'!AS265*'Conversions And Other Data'!$B$3</f>
        <v>-16136.027466668276</v>
      </c>
      <c r="E261">
        <f>'2SF-1IP Data'!AT265*'Conversions And Other Data'!$B$3</f>
        <v>-8825.5742410636176</v>
      </c>
      <c r="F261">
        <f>'2SF-1IP Data'!AU265*'Conversions And Other Data'!$B$3</f>
        <v>-8825.5742410636176</v>
      </c>
      <c r="G261">
        <f>'2SF-1IP Data'!AV265*'Conversions And Other Data'!$B$3</f>
        <v>-7687.8173993358887</v>
      </c>
    </row>
    <row r="262" spans="1:7" x14ac:dyDescent="0.25">
      <c r="A262">
        <f>'2SF-1IP Data'!AA266</f>
        <v>1.89</v>
      </c>
      <c r="B262">
        <f>'2SF-1IP Data'!AQ266*'Conversions And Other Data'!$B$3</f>
        <v>-17573.151412731011</v>
      </c>
      <c r="C262">
        <f>'2SF-1IP Data'!AR266*'Conversions And Other Data'!$B$3</f>
        <v>-16479.624665432835</v>
      </c>
      <c r="D262">
        <f>'2SF-1IP Data'!AS266*'Conversions And Other Data'!$B$3</f>
        <v>-16479.624665432835</v>
      </c>
      <c r="E262">
        <f>'2SF-1IP Data'!AT266*'Conversions And Other Data'!$B$3</f>
        <v>-8947.7890045520398</v>
      </c>
      <c r="F262">
        <f>'2SF-1IP Data'!AU266*'Conversions And Other Data'!$B$3</f>
        <v>-8947.7890045520398</v>
      </c>
      <c r="G262">
        <f>'2SF-1IP Data'!AV266*'Conversions And Other Data'!$B$3</f>
        <v>-7847.3294590062342</v>
      </c>
    </row>
    <row r="263" spans="1:7" x14ac:dyDescent="0.25">
      <c r="A263">
        <f>'2SF-1IP Data'!AA267</f>
        <v>1.88</v>
      </c>
      <c r="B263">
        <f>'2SF-1IP Data'!AQ267*'Conversions And Other Data'!$B$3</f>
        <v>-17874.947929735852</v>
      </c>
      <c r="C263">
        <f>'2SF-1IP Data'!AR267*'Conversions And Other Data'!$B$3</f>
        <v>-16830.862886323808</v>
      </c>
      <c r="D263">
        <f>'2SF-1IP Data'!AS267*'Conversions And Other Data'!$B$3</f>
        <v>-16830.862886323808</v>
      </c>
      <c r="E263">
        <f>'2SF-1IP Data'!AT267*'Conversions And Other Data'!$B$3</f>
        <v>-9070.1395352750005</v>
      </c>
      <c r="F263">
        <f>'2SF-1IP Data'!AU267*'Conversions And Other Data'!$B$3</f>
        <v>-9070.1395352750005</v>
      </c>
      <c r="G263">
        <f>'2SF-1IP Data'!AV267*'Conversions And Other Data'!$B$3</f>
        <v>-8008.7617712927276</v>
      </c>
    </row>
    <row r="264" spans="1:7" x14ac:dyDescent="0.25">
      <c r="A264">
        <f>'2SF-1IP Data'!AA268</f>
        <v>1.87</v>
      </c>
      <c r="B264">
        <f>'2SF-1IP Data'!AQ268*'Conversions And Other Data'!$B$3</f>
        <v>-18183.659116354167</v>
      </c>
      <c r="C264">
        <f>'2SF-1IP Data'!AR268*'Conversions And Other Data'!$B$3</f>
        <v>-17189.879367056412</v>
      </c>
      <c r="D264">
        <f>'2SF-1IP Data'!AS268*'Conversions And Other Data'!$B$3</f>
        <v>-17189.879367056412</v>
      </c>
      <c r="E264">
        <f>'2SF-1IP Data'!AT268*'Conversions And Other Data'!$B$3</f>
        <v>-9192.5435301045854</v>
      </c>
      <c r="F264">
        <f>'2SF-1IP Data'!AU268*'Conversions And Other Data'!$B$3</f>
        <v>-9192.5435301045854</v>
      </c>
      <c r="G264">
        <f>'2SF-1IP Data'!AV268*'Conversions And Other Data'!$B$3</f>
        <v>-8172.1115927619303</v>
      </c>
    </row>
    <row r="265" spans="1:7" x14ac:dyDescent="0.25">
      <c r="A265">
        <f>'2SF-1IP Data'!AA269</f>
        <v>1.86</v>
      </c>
      <c r="B265">
        <f>'2SF-1IP Data'!AQ269*'Conversions And Other Data'!$B$3</f>
        <v>-18499.525495236125</v>
      </c>
      <c r="C265">
        <f>'2SF-1IP Data'!AR269*'Conversions And Other Data'!$B$3</f>
        <v>-17556.800437440179</v>
      </c>
      <c r="D265">
        <f>'2SF-1IP Data'!AS269*'Conversions And Other Data'!$B$3</f>
        <v>-17556.800437440179</v>
      </c>
      <c r="E265">
        <f>'2SF-1IP Data'!AT269*'Conversions And Other Data'!$B$3</f>
        <v>-9314.9074488044334</v>
      </c>
      <c r="F265">
        <f>'2SF-1IP Data'!AU269*'Conversions And Other Data'!$B$3</f>
        <v>-9314.9074488044334</v>
      </c>
      <c r="G265">
        <f>'2SF-1IP Data'!AV269*'Conversions And Other Data'!$B$3</f>
        <v>-8337.3497990762025</v>
      </c>
    </row>
    <row r="266" spans="1:7" x14ac:dyDescent="0.25">
      <c r="A266">
        <f>'2SF-1IP Data'!AA270</f>
        <v>1.85</v>
      </c>
      <c r="B266">
        <f>'2SF-1IP Data'!AQ270*'Conversions And Other Data'!$B$3</f>
        <v>-18822.822200242666</v>
      </c>
      <c r="C266">
        <f>'2SF-1IP Data'!AR270*'Conversions And Other Data'!$B$3</f>
        <v>-17931.768909861239</v>
      </c>
      <c r="D266">
        <f>'2SF-1IP Data'!AS270*'Conversions And Other Data'!$B$3</f>
        <v>-17931.768909861239</v>
      </c>
      <c r="E266">
        <f>'2SF-1IP Data'!AT270*'Conversions And Other Data'!$B$3</f>
        <v>-9437.1533338449717</v>
      </c>
      <c r="F266">
        <f>'2SF-1IP Data'!AU270*'Conversions And Other Data'!$B$3</f>
        <v>-9437.1533338449717</v>
      </c>
      <c r="G266">
        <f>'2SF-1IP Data'!AV270*'Conversions And Other Data'!$B$3</f>
        <v>-8504.5074898460098</v>
      </c>
    </row>
    <row r="267" spans="1:7" x14ac:dyDescent="0.25">
      <c r="A267">
        <f>'2SF-1IP Data'!AA271</f>
        <v>1.84</v>
      </c>
      <c r="B267">
        <f>'2SF-1IP Data'!AQ271*'Conversions And Other Data'!$B$3</f>
        <v>-19153.807180344302</v>
      </c>
      <c r="C267">
        <f>'2SF-1IP Data'!AR271*'Conversions And Other Data'!$B$3</f>
        <v>-18314.900908537275</v>
      </c>
      <c r="D267">
        <f>'2SF-1IP Data'!AS271*'Conversions And Other Data'!$B$3</f>
        <v>-18314.900908537275</v>
      </c>
      <c r="E267">
        <f>'2SF-1IP Data'!AT271*'Conversions And Other Data'!$B$3</f>
        <v>-9559.1714696806102</v>
      </c>
      <c r="F267">
        <f>'2SF-1IP Data'!AU271*'Conversions And Other Data'!$B$3</f>
        <v>-9559.1714696806102</v>
      </c>
      <c r="G267">
        <f>'2SF-1IP Data'!AV271*'Conversions And Other Data'!$B$3</f>
        <v>-8673.554223888279</v>
      </c>
    </row>
    <row r="268" spans="1:7" x14ac:dyDescent="0.25">
      <c r="A268">
        <f>'2SF-1IP Data'!AA272</f>
        <v>1.83</v>
      </c>
      <c r="B268">
        <f>'2SF-1IP Data'!AQ272*'Conversions And Other Data'!$B$3</f>
        <v>-19492.756666771606</v>
      </c>
      <c r="C268">
        <f>'2SF-1IP Data'!AR272*'Conversions And Other Data'!$B$3</f>
        <v>-18706.317210567275</v>
      </c>
      <c r="D268">
        <f>'2SF-1IP Data'!AS272*'Conversions And Other Data'!$B$3</f>
        <v>-18706.317210567275</v>
      </c>
      <c r="E268">
        <f>'2SF-1IP Data'!AT272*'Conversions And Other Data'!$B$3</f>
        <v>-9680.8582202132293</v>
      </c>
      <c r="F268">
        <f>'2SF-1IP Data'!AU272*'Conversions And Other Data'!$B$3</f>
        <v>-9680.8581982653377</v>
      </c>
      <c r="G268">
        <f>'2SF-1IP Data'!AV272*'Conversions And Other Data'!$B$3</f>
        <v>-8844.4820342618041</v>
      </c>
    </row>
    <row r="269" spans="1:7" x14ac:dyDescent="0.25">
      <c r="A269">
        <f>'2SF-1IP Data'!AA273</f>
        <v>1.82</v>
      </c>
      <c r="B269">
        <f>'2SF-1IP Data'!AQ273*'Conversions And Other Data'!$B$3</f>
        <v>-19839.947724765661</v>
      </c>
      <c r="C269">
        <f>'2SF-1IP Data'!AR273*'Conversions And Other Data'!$B$3</f>
        <v>-19106.129440929093</v>
      </c>
      <c r="D269">
        <f>'2SF-1IP Data'!AS273*'Conversions And Other Data'!$B$3</f>
        <v>-19106.129440929093</v>
      </c>
      <c r="E269">
        <f>'2SF-1IP Data'!AT273*'Conversions And Other Data'!$B$3</f>
        <v>-9802.0959907382385</v>
      </c>
      <c r="F269">
        <f>'2SF-1IP Data'!AU273*'Conversions And Other Data'!$B$3</f>
        <v>-9802.0959907382385</v>
      </c>
      <c r="G269">
        <f>'2SF-1IP Data'!AV273*'Conversions And Other Data'!$B$3</f>
        <v>-9017.2598213561178</v>
      </c>
    </row>
    <row r="270" spans="1:7" x14ac:dyDescent="0.25">
      <c r="A270">
        <f>'2SF-1IP Data'!AA274</f>
        <v>1.81</v>
      </c>
      <c r="B270">
        <f>'2SF-1IP Data'!AQ274*'Conversions And Other Data'!$B$3</f>
        <v>-20195.671597652959</v>
      </c>
      <c r="C270">
        <f>'2SF-1IP Data'!AR274*'Conversions And Other Data'!$B$3</f>
        <v>-19514.442311148832</v>
      </c>
      <c r="D270">
        <f>'2SF-1IP Data'!AS274*'Conversions And Other Data'!$B$3</f>
        <v>-19514.442289200939</v>
      </c>
      <c r="E270">
        <f>'2SF-1IP Data'!AT274*'Conversions And Other Data'!$B$3</f>
        <v>-9922.7632360022726</v>
      </c>
      <c r="F270">
        <f>'2SF-1IP Data'!AU274*'Conversions And Other Data'!$B$3</f>
        <v>-9922.7632360022726</v>
      </c>
      <c r="G270">
        <f>'2SF-1IP Data'!AV274*'Conversions And Other Data'!$B$3</f>
        <v>-9191.8802108137334</v>
      </c>
    </row>
    <row r="271" spans="1:7" x14ac:dyDescent="0.25">
      <c r="A271">
        <f>'2SF-1IP Data'!AA275</f>
        <v>1.8</v>
      </c>
      <c r="B271">
        <f>'2SF-1IP Data'!AQ275*'Conversions And Other Data'!$B$3</f>
        <v>-20560.221591824375</v>
      </c>
      <c r="C271">
        <f>'2SF-1IP Data'!AR275*'Conversions And Other Data'!$B$3</f>
        <v>-19931.356252985439</v>
      </c>
      <c r="D271">
        <f>'2SF-1IP Data'!AS275*'Conversions And Other Data'!$B$3</f>
        <v>-19931.356231037546</v>
      </c>
      <c r="E271">
        <f>'2SF-1IP Data'!AT275*'Conversions And Other Data'!$B$3</f>
        <v>-10042.72781010431</v>
      </c>
      <c r="F271">
        <f>'2SF-1IP Data'!AU275*'Conversions And Other Data'!$B$3</f>
        <v>-10042.727788156419</v>
      </c>
      <c r="G271">
        <f>'2SF-1IP Data'!AV275*'Conversions And Other Data'!$B$3</f>
        <v>-9368.3162511039773</v>
      </c>
    </row>
    <row r="272" spans="1:7" x14ac:dyDescent="0.25">
      <c r="A272">
        <f>'2SF-1IP Data'!AA276</f>
        <v>1.79</v>
      </c>
      <c r="B272">
        <f>'2SF-1IP Data'!AQ276*'Conversions And Other Data'!$B$3</f>
        <v>-20933.898826976751</v>
      </c>
      <c r="C272">
        <f>'2SF-1IP Data'!AR276*'Conversions And Other Data'!$B$3</f>
        <v>-20356.962831411816</v>
      </c>
      <c r="D272">
        <f>'2SF-1IP Data'!AS276*'Conversions And Other Data'!$B$3</f>
        <v>-20356.962831411816</v>
      </c>
      <c r="E272">
        <f>'2SF-1IP Data'!AT276*'Conversions And Other Data'!$B$3</f>
        <v>-10161.851619376959</v>
      </c>
      <c r="F272">
        <f>'2SF-1IP Data'!AU276*'Conversions And Other Data'!$B$3</f>
        <v>-10161.851597429068</v>
      </c>
      <c r="G272">
        <f>'2SF-1IP Data'!AV276*'Conversions And Other Data'!$B$3</f>
        <v>-9546.5404200603534</v>
      </c>
    </row>
    <row r="273" spans="1:7" x14ac:dyDescent="0.25">
      <c r="A273">
        <f>'2SF-1IP Data'!AA277</f>
        <v>1.78</v>
      </c>
      <c r="B273">
        <f>'2SF-1IP Data'!AQ277*'Conversions And Other Data'!$B$3</f>
        <v>-21317.010699794791</v>
      </c>
      <c r="C273">
        <f>'2SF-1IP Data'!AR277*'Conversions And Other Data'!$B$3</f>
        <v>-20791.3452493976</v>
      </c>
      <c r="D273">
        <f>'2SF-1IP Data'!AS277*'Conversions And Other Data'!$B$3</f>
        <v>-20791.345227449707</v>
      </c>
      <c r="E273">
        <f>'2SF-1IP Data'!AT277*'Conversions And Other Data'!$B$3</f>
        <v>-10279.985179396655</v>
      </c>
      <c r="F273">
        <f>'2SF-1IP Data'!AU277*'Conversions And Other Data'!$B$3</f>
        <v>-10279.985157448764</v>
      </c>
      <c r="G273">
        <f>'2SF-1IP Data'!AV277*'Conversions And Other Data'!$B$3</f>
        <v>-9726.5299142351014</v>
      </c>
    </row>
    <row r="274" spans="1:7" x14ac:dyDescent="0.25">
      <c r="A274">
        <f>'2SF-1IP Data'!AA278</f>
        <v>1.77</v>
      </c>
      <c r="B274">
        <f>'2SF-1IP Data'!AQ278*'Conversions And Other Data'!$B$3</f>
        <v>-21709.857671557304</v>
      </c>
      <c r="C274">
        <f>'2SF-1IP Data'!AR278*'Conversions And Other Data'!$B$3</f>
        <v>-21234.572729354939</v>
      </c>
      <c r="D274">
        <f>'2SF-1IP Data'!AS278*'Conversions And Other Data'!$B$3</f>
        <v>-21234.572729354939</v>
      </c>
      <c r="E274">
        <f>'2SF-1IP Data'!AT278*'Conversions And Other Data'!$B$3</f>
        <v>-10396.962084217887</v>
      </c>
      <c r="F274">
        <f>'2SF-1IP Data'!AU278*'Conversions And Other Data'!$B$3</f>
        <v>-10396.962062269995</v>
      </c>
      <c r="G274">
        <f>'2SF-1IP Data'!AV278*'Conversions And Other Data'!$B$3</f>
        <v>-9908.2282627041004</v>
      </c>
    </row>
    <row r="275" spans="1:7" x14ac:dyDescent="0.25">
      <c r="A275">
        <f>'2SF-1IP Data'!AA279</f>
        <v>1.76</v>
      </c>
      <c r="B275">
        <f>'2SF-1IP Data'!AQ279*'Conversions And Other Data'!$B$3</f>
        <v>-22112.76063666222</v>
      </c>
      <c r="C275">
        <f>'2SF-1IP Data'!AR279*'Conversions And Other Data'!$B$3</f>
        <v>-21686.714691233246</v>
      </c>
      <c r="D275">
        <f>'2SF-1IP Data'!AS279*'Conversions And Other Data'!$B$3</f>
        <v>-21686.714647337463</v>
      </c>
      <c r="E275">
        <f>'2SF-1IP Data'!AT279*'Conversions And Other Data'!$B$3</f>
        <v>-10512.618254334231</v>
      </c>
      <c r="F275">
        <f>'2SF-1IP Data'!AU279*'Conversions And Other Data'!$B$3</f>
        <v>-10512.618254334231</v>
      </c>
      <c r="G275">
        <f>'2SF-1IP Data'!AV279*'Conversions And Other Data'!$B$3</f>
        <v>-10091.620431432897</v>
      </c>
    </row>
    <row r="276" spans="1:7" x14ac:dyDescent="0.25">
      <c r="A276">
        <f>'2SF-1IP Data'!AA280</f>
        <v>1.75</v>
      </c>
      <c r="B276">
        <f>'2SF-1IP Data'!AQ280*'Conversions And Other Data'!$B$3</f>
        <v>-22526.033202932187</v>
      </c>
      <c r="C276">
        <f>'2SF-1IP Data'!AR280*'Conversions And Other Data'!$B$3</f>
        <v>-22147.825257563429</v>
      </c>
      <c r="D276">
        <f>'2SF-1IP Data'!AS280*'Conversions And Other Data'!$B$3</f>
        <v>-22147.825257563429</v>
      </c>
      <c r="E276">
        <f>'2SF-1IP Data'!AT280*'Conversions And Other Data'!$B$3</f>
        <v>-10626.770713435137</v>
      </c>
      <c r="F276">
        <f>'2SF-1IP Data'!AU280*'Conversions And Other Data'!$B$3</f>
        <v>-10626.770055007742</v>
      </c>
      <c r="G276">
        <f>'2SF-1IP Data'!AV280*'Conversions And Other Data'!$B$3</f>
        <v>-10276.654909639794</v>
      </c>
    </row>
    <row r="277" spans="1:7" x14ac:dyDescent="0.25">
      <c r="A277">
        <f>'2SF-1IP Data'!AA281</f>
        <v>1.74</v>
      </c>
      <c r="B277">
        <f>'2SF-1IP Data'!AQ281*'Conversions And Other Data'!$B$3</f>
        <v>-22949.98452285205</v>
      </c>
      <c r="C277">
        <f>'2SF-1IP Data'!AR281*'Conversions And Other Data'!$B$3</f>
        <v>-22617.942573101296</v>
      </c>
      <c r="D277">
        <f>'2SF-1IP Data'!AS281*'Conversions And Other Data'!$B$3</f>
        <v>-22617.942573101296</v>
      </c>
      <c r="E277">
        <f>'2SF-1IP Data'!AT281*'Conversions And Other Data'!$B$3</f>
        <v>-10739.21778594006</v>
      </c>
      <c r="F277">
        <f>'2SF-1IP Data'!AU281*'Conversions And Other Data'!$B$3</f>
        <v>-10739.217698151611</v>
      </c>
      <c r="G277">
        <f>'2SF-1IP Data'!AV281*'Conversions And Other Data'!$B$3</f>
        <v>-10463.279967067299</v>
      </c>
    </row>
    <row r="278" spans="1:7" x14ac:dyDescent="0.25">
      <c r="A278">
        <f>'2SF-1IP Data'!AA282</f>
        <v>1.73</v>
      </c>
      <c r="B278">
        <f>'2SF-1IP Data'!AQ282*'Conversions And Other Data'!$B$3</f>
        <v>-23384.932571809408</v>
      </c>
      <c r="C278">
        <f>'2SF-1IP Data'!AR282*'Conversions And Other Data'!$B$3</f>
        <v>-23097.104782599552</v>
      </c>
      <c r="D278">
        <f>'2SF-1IP Data'!AS282*'Conversions And Other Data'!$B$3</f>
        <v>-23097.104782599552</v>
      </c>
      <c r="E278">
        <f>'2SF-1IP Data'!AT282*'Conversions And Other Data'!$B$3</f>
        <v>-10849.760627505941</v>
      </c>
      <c r="F278">
        <f>'2SF-1IP Data'!AU282*'Conversions And Other Data'!$B$3</f>
        <v>-10849.760627505941</v>
      </c>
      <c r="G278">
        <f>'2SF-1IP Data'!AV282*'Conversions And Other Data'!$B$3</f>
        <v>-10651.447670374569</v>
      </c>
    </row>
    <row r="279" spans="1:7" x14ac:dyDescent="0.25">
      <c r="A279">
        <f>'2SF-1IP Data'!AA283</f>
        <v>1.72</v>
      </c>
      <c r="B279">
        <f>'2SF-1IP Data'!AQ283*'Conversions And Other Data'!$B$3</f>
        <v>-23831.181454355115</v>
      </c>
      <c r="C279">
        <f>'2SF-1IP Data'!AR283*'Conversions And Other Data'!$B$3</f>
        <v>-23585.318821473444</v>
      </c>
      <c r="D279">
        <f>'2SF-1IP Data'!AS283*'Conversions And Other Data'!$B$3</f>
        <v>-23585.318821473444</v>
      </c>
      <c r="E279">
        <f>'2SF-1IP Data'!AT283*'Conversions And Other Data'!$B$3</f>
        <v>-10958.160537117064</v>
      </c>
      <c r="F279">
        <f>'2SF-1IP Data'!AU283*'Conversions And Other Data'!$B$3</f>
        <v>-10958.160317644386</v>
      </c>
      <c r="G279">
        <f>'2SF-1IP Data'!AV283*'Conversions And Other Data'!$B$3</f>
        <v>-10841.092528222423</v>
      </c>
    </row>
    <row r="280" spans="1:7" x14ac:dyDescent="0.25">
      <c r="A280">
        <f>'2SF-1IP Data'!AA284</f>
        <v>1.71</v>
      </c>
      <c r="B280">
        <f>'2SF-1IP Data'!AQ284*'Conversions And Other Data'!$B$3</f>
        <v>-24289.045656224367</v>
      </c>
      <c r="C280">
        <f>'2SF-1IP Data'!AR284*'Conversions And Other Data'!$B$3</f>
        <v>-24082.607427327061</v>
      </c>
      <c r="D280">
        <f>'2SF-1IP Data'!AS284*'Conversions And Other Data'!$B$3</f>
        <v>-24082.607427327061</v>
      </c>
      <c r="E280">
        <f>'2SF-1IP Data'!AT284*'Conversions And Other Data'!$B$3</f>
        <v>-11064.200519845199</v>
      </c>
      <c r="F280">
        <f>'2SF-1IP Data'!AU284*'Conversions And Other Data'!$B$3</f>
        <v>-11064.200519845199</v>
      </c>
      <c r="G280">
        <f>'2SF-1IP Data'!AV284*'Conversions And Other Data'!$B$3</f>
        <v>-11032.154865360048</v>
      </c>
    </row>
    <row r="281" spans="1:7" x14ac:dyDescent="0.25">
      <c r="A281">
        <f>'2SF-1IP Data'!AA285</f>
        <v>1.7</v>
      </c>
      <c r="B281">
        <f>'2SF-1IP Data'!AQ285*'Conversions And Other Data'!$B$3</f>
        <v>-24758.815235569975</v>
      </c>
      <c r="C281">
        <f>'2SF-1IP Data'!AR285*'Conversions And Other Data'!$B$3</f>
        <v>-24588.943495003841</v>
      </c>
      <c r="D281">
        <f>'2SF-1IP Data'!AS285*'Conversions And Other Data'!$B$3</f>
        <v>-24588.943473055951</v>
      </c>
      <c r="E281">
        <f>'2SF-1IP Data'!AV285*'Conversions And Other Data'!$B$3</f>
        <v>-11167.604717561464</v>
      </c>
      <c r="F281">
        <f>'2SF-1IP Data'!AU285*'Conversions And Other Data'!$B$3</f>
        <v>-11167.604739509356</v>
      </c>
      <c r="G281">
        <f>'2SF-1IP Data'!AT285*'Conversions And Other Data'!$B$3</f>
        <v>-11224.563484089995</v>
      </c>
    </row>
    <row r="282" spans="1:7" x14ac:dyDescent="0.25">
      <c r="A282">
        <f>'2SF-1IP Data'!AA286</f>
        <v>1.69</v>
      </c>
      <c r="B282">
        <f>'2SF-1IP Data'!AQ286*'Conversions And Other Data'!$B$3</f>
        <v>-25240.781238196756</v>
      </c>
      <c r="C282">
        <f>'2SF-1IP Data'!AR286*'Conversions And Other Data'!$B$3</f>
        <v>-25104.309115339191</v>
      </c>
      <c r="D282">
        <f>'2SF-1IP Data'!AS286*'Conversions And Other Data'!$B$3</f>
        <v>-25104.309093391297</v>
      </c>
      <c r="E282">
        <f>'2SF-1IP Data'!AV286*'Conversions And Other Data'!$B$3</f>
        <v>-11268.107806934726</v>
      </c>
      <c r="F282">
        <f>'2SF-1IP Data'!AU286*'Conversions And Other Data'!$B$3</f>
        <v>-11268.107806934726</v>
      </c>
      <c r="G282">
        <f>'2SF-1IP Data'!AT286*'Conversions And Other Data'!$B$3</f>
        <v>-11418.225173388035</v>
      </c>
    </row>
    <row r="283" spans="1:7" x14ac:dyDescent="0.25">
      <c r="A283">
        <f>'2SF-1IP Data'!AA287</f>
        <v>1.68</v>
      </c>
      <c r="B283">
        <f>'2SF-1IP Data'!AQ287*'Conversions And Other Data'!$B$3</f>
        <v>-25735.225338312604</v>
      </c>
      <c r="C283">
        <f>'2SF-1IP Data'!AR287*'Conversions And Other Data'!$B$3</f>
        <v>-25628.662566136438</v>
      </c>
      <c r="D283">
        <f>'2SF-1IP Data'!AS287*'Conversions And Other Data'!$B$3</f>
        <v>-25628.662544188548</v>
      </c>
      <c r="E283">
        <f>'2SF-1IP Data'!AV287*'Conversions And Other Data'!$B$3</f>
        <v>-11365.419115280569</v>
      </c>
      <c r="F283">
        <f>'2SF-1IP Data'!AU287*'Conversions And Other Data'!$B$3</f>
        <v>-11365.419115280569</v>
      </c>
      <c r="G283">
        <f>'2SF-1IP Data'!AT287*'Conversions And Other Data'!$B$3</f>
        <v>-11613.072049632223</v>
      </c>
    </row>
    <row r="284" spans="1:7" x14ac:dyDescent="0.25">
      <c r="A284">
        <f>'2SF-1IP Data'!AA288</f>
        <v>1.67</v>
      </c>
      <c r="B284">
        <f>'2SF-1IP Data'!AQ288*'Conversions And Other Data'!$B$3</f>
        <v>-26242.410598659473</v>
      </c>
      <c r="C284">
        <f>'2SF-1IP Data'!AR288*'Conversions And Other Data'!$B$3</f>
        <v>-26161.946279104955</v>
      </c>
      <c r="D284">
        <f>'2SF-1IP Data'!AS288*'Conversions And Other Data'!$B$3</f>
        <v>-26161.946279104955</v>
      </c>
      <c r="E284">
        <f>'2SF-1IP Data'!AV288*'Conversions And Other Data'!$B$3</f>
        <v>-11459.226241882314</v>
      </c>
      <c r="F284">
        <f>'2SF-1IP Data'!AU288*'Conversions And Other Data'!$B$3</f>
        <v>-11459.226241882314</v>
      </c>
      <c r="G284">
        <f>'2SF-1IP Data'!AT288*'Conversions And Other Data'!$B$3</f>
        <v>-11809.005502707425</v>
      </c>
    </row>
    <row r="285" spans="1:7" x14ac:dyDescent="0.25">
      <c r="A285">
        <f>'2SF-1IP Data'!AA289</f>
        <v>1.66</v>
      </c>
      <c r="B285">
        <f>'2SF-1IP Data'!AQ289*'Conversions And Other Data'!$B$3</f>
        <v>-26762.576993196486</v>
      </c>
      <c r="C285">
        <f>'2SF-1IP Data'!AR289*'Conversions And Other Data'!$B$3</f>
        <v>-26704.065858043719</v>
      </c>
      <c r="D285">
        <f>'2SF-1IP Data'!AS289*'Conversions And Other Data'!$B$3</f>
        <v>-26704.065660515811</v>
      </c>
      <c r="E285">
        <f>'2SF-1IP Data'!AV289*'Conversions And Other Data'!$B$3</f>
        <v>-11549.177258572125</v>
      </c>
      <c r="F285">
        <f>'2SF-1IP Data'!AU289*'Conversions And Other Data'!$B$3</f>
        <v>-11549.177368311584</v>
      </c>
      <c r="G285">
        <f>'2SF-1IP Data'!AT289*'Conversions And Other Data'!$B$3</f>
        <v>-12005.914719685939</v>
      </c>
    </row>
    <row r="286" spans="1:7" x14ac:dyDescent="0.25">
      <c r="A286">
        <f>'2SF-1IP Data'!AA290</f>
        <v>1.65</v>
      </c>
      <c r="B286">
        <f>'2SF-1IP Data'!AQ290*'Conversions And Other Data'!$B$3</f>
        <v>-27295.970180293145</v>
      </c>
      <c r="C286">
        <f>'2SF-1IP Data'!AR290*'Conversions And Other Data'!$B$3</f>
        <v>-27254.946835088031</v>
      </c>
      <c r="D286">
        <f>'2SF-1IP Data'!AS290*'Conversions And Other Data'!$B$3</f>
        <v>-27254.946725351692</v>
      </c>
      <c r="E286">
        <f>'2SF-1IP Data'!AV290*'Conversions And Other Data'!$B$3</f>
        <v>-11634.939002308303</v>
      </c>
      <c r="F286">
        <f>'2SF-1IP Data'!AU290*'Conversions And Other Data'!$B$3</f>
        <v>-11634.939046204086</v>
      </c>
      <c r="G286">
        <f>'2SF-1IP Data'!AT290*'Conversions And Other Data'!$B$3</f>
        <v>-12203.699685809399</v>
      </c>
    </row>
    <row r="287" spans="1:7" x14ac:dyDescent="0.25">
      <c r="A287">
        <f>'2SF-1IP Data'!AA291</f>
        <v>1.64</v>
      </c>
      <c r="B287">
        <f>'2SF-1IP Data'!AQ291*'Conversions And Other Data'!$B$3</f>
        <v>-27842.782946789808</v>
      </c>
      <c r="C287">
        <f>'2SF-1IP Data'!AR291*'Conversions And Other Data'!$B$3</f>
        <v>-27814.444949322104</v>
      </c>
      <c r="D287">
        <f>'2SF-1IP Data'!AS291*'Conversions And Other Data'!$B$3</f>
        <v>-27814.44490542632</v>
      </c>
      <c r="E287">
        <f>'2SF-1IP Data'!AV291*'Conversions And Other Data'!$B$3</f>
        <v>-11716.102657004543</v>
      </c>
      <c r="F287">
        <f>'2SF-1IP Data'!AU291*'Conversions And Other Data'!$B$3</f>
        <v>-11716.102700897209</v>
      </c>
      <c r="G287">
        <f>'2SF-1IP Data'!AT291*'Conversions And Other Data'!$B$3</f>
        <v>-12402.229198920524</v>
      </c>
    </row>
    <row r="288" spans="1:7" x14ac:dyDescent="0.25">
      <c r="A288">
        <f>'2SF-1IP Data'!AA292</f>
        <v>1.63</v>
      </c>
      <c r="B288">
        <f>'2SF-1IP Data'!AQ292*'Conversions And Other Data'!$B$3</f>
        <v>-28403.206784626171</v>
      </c>
      <c r="C288">
        <f>'2SF-1IP Data'!AR292*'Conversions And Other Data'!$B$3</f>
        <v>-28382.428866901308</v>
      </c>
      <c r="D288">
        <f>'2SF-1IP Data'!AS292*'Conversions And Other Data'!$B$3</f>
        <v>-28382.428844953414</v>
      </c>
      <c r="E288">
        <f>'2SF-1IP Data'!AV292*'Conversions And Other Data'!$B$3</f>
        <v>-11792.270051114871</v>
      </c>
      <c r="F288">
        <f>'2SF-1IP Data'!AU292*'Conversions And Other Data'!$B$3</f>
        <v>-11792.270073059643</v>
      </c>
      <c r="G288">
        <f>'2SF-1IP Data'!AT292*'Conversions And Other Data'!$B$3</f>
        <v>-12601.374778360059</v>
      </c>
    </row>
    <row r="289" spans="1:7" x14ac:dyDescent="0.25">
      <c r="A289">
        <f>'2SF-1IP Data'!AA293</f>
        <v>1.62</v>
      </c>
      <c r="B289">
        <f>'2SF-1IP Data'!AQ293*'Conversions And Other Data'!$B$3</f>
        <v>-28977.384330602112</v>
      </c>
      <c r="C289">
        <f>'2SF-1IP Data'!AR293*'Conversions And Other Data'!$B$3</f>
        <v>-28958.713680141165</v>
      </c>
      <c r="D289">
        <f>'2SF-1IP Data'!AS293*'Conversions And Other Data'!$B$3</f>
        <v>-28958.713592349599</v>
      </c>
      <c r="E289">
        <f>'2SF-1IP Data'!AV293*'Conversions And Other Data'!$B$3</f>
        <v>-11862.985203378979</v>
      </c>
      <c r="F289">
        <f>'2SF-1IP Data'!AU293*'Conversions And Other Data'!$B$3</f>
        <v>-11862.985247274764</v>
      </c>
      <c r="G289">
        <f>'2SF-1IP Data'!AT293*'Conversions And Other Data'!$B$3</f>
        <v>-12801.008711620005</v>
      </c>
    </row>
    <row r="290" spans="1:7" x14ac:dyDescent="0.25">
      <c r="A290">
        <f>'2SF-1IP Data'!AA294</f>
        <v>1.61</v>
      </c>
      <c r="B290">
        <f>'2SF-1IP Data'!AQ294*'Conversions And Other Data'!$B$3</f>
        <v>-29565.452207904349</v>
      </c>
      <c r="C290">
        <f>'2SF-1IP Data'!AR294*'Conversions And Other Data'!$B$3</f>
        <v>-29543.113252293981</v>
      </c>
      <c r="D290">
        <f>'2SF-1IP Data'!AS294*'Conversions And Other Data'!$B$3</f>
        <v>-29543.113230346091</v>
      </c>
      <c r="E290">
        <f>'2SF-1IP Data'!AV294*'Conversions And Other Data'!$B$3</f>
        <v>-11927.782958483154</v>
      </c>
      <c r="F290">
        <f>'2SF-1IP Data'!AU294*'Conversions And Other Data'!$B$3</f>
        <v>-11927.782980431046</v>
      </c>
      <c r="G290">
        <f>'2SF-1IP Data'!AT294*'Conversions And Other Data'!$B$3</f>
        <v>-13000.958864458045</v>
      </c>
    </row>
    <row r="291" spans="1:7" x14ac:dyDescent="0.25">
      <c r="A291">
        <f>'2SF-1IP Data'!AA295</f>
        <v>1.6</v>
      </c>
      <c r="B291">
        <f>'2SF-1IP Data'!AQ295*'Conversions And Other Data'!$B$3</f>
        <v>-30167.489471428969</v>
      </c>
      <c r="C291">
        <f>'2SF-1IP Data'!AR295*'Conversions And Other Data'!$B$3</f>
        <v>-30135.392767055371</v>
      </c>
      <c r="D291">
        <f>'2SF-1IP Data'!AS295*'Conversions And Other Data'!$B$3</f>
        <v>-30135.392657319033</v>
      </c>
      <c r="E291">
        <f>'2SF-1IP Data'!AV295*'Conversions And Other Data'!$B$3</f>
        <v>-11986.149854664905</v>
      </c>
      <c r="F291">
        <f>'2SF-1IP Data'!AU295*'Conversions And Other Data'!$B$3</f>
        <v>-11986.149898560689</v>
      </c>
      <c r="G291">
        <f>'2SF-1IP Data'!AT295*'Conversions And Other Data'!$B$3</f>
        <v>-13201.089623274884</v>
      </c>
    </row>
    <row r="292" spans="1:7" x14ac:dyDescent="0.25">
      <c r="A292">
        <f>'2SF-1IP Data'!AA296</f>
        <v>1.59</v>
      </c>
      <c r="B292">
        <f>'2SF-1IP Data'!AQ296*'Conversions And Other Data'!$B$3</f>
        <v>-30783.548992705113</v>
      </c>
      <c r="C292">
        <f>'2SF-1IP Data'!AR296*'Conversions And Other Data'!$B$3</f>
        <v>-30735.288766640049</v>
      </c>
      <c r="D292">
        <f>'2SF-1IP Data'!AS296*'Conversions And Other Data'!$B$3</f>
        <v>-30735.288766640049</v>
      </c>
      <c r="E292">
        <f>'2SF-1IP Data'!AV296*'Conversions And Other Data'!$B$3</f>
        <v>-12037.532222344653</v>
      </c>
      <c r="F292">
        <f>'2SF-1IP Data'!AU296*'Conversions And Other Data'!$B$3</f>
        <v>-12037.532222344653</v>
      </c>
      <c r="G292">
        <f>'2SF-1IP Data'!AT296*'Conversions And Other Data'!$B$3</f>
        <v>-13401.201178029583</v>
      </c>
    </row>
    <row r="293" spans="1:7" x14ac:dyDescent="0.25">
      <c r="A293">
        <f>'2SF-1IP Data'!AA297</f>
        <v>1.58</v>
      </c>
      <c r="B293">
        <f>'2SF-1IP Data'!AQ297*'Conversions And Other Data'!$B$3</f>
        <v>-31413.635512390054</v>
      </c>
      <c r="C293">
        <f>'2SF-1IP Data'!AR297*'Conversions And Other Data'!$B$3</f>
        <v>-31342.501514034037</v>
      </c>
      <c r="D293">
        <f>'2SF-1IP Data'!AS297*'Conversions And Other Data'!$B$3</f>
        <v>-31342.501492086147</v>
      </c>
      <c r="E293">
        <f>'2SF-1IP Data'!AV297*'Conversions And Other Data'!$B$3</f>
        <v>-12081.338225229754</v>
      </c>
      <c r="F293">
        <f>'2SF-1IP Data'!AU297*'Conversions And Other Data'!$B$3</f>
        <v>-12081.338225229754</v>
      </c>
      <c r="G293">
        <f>'2SF-1IP Data'!AT297*'Conversions And Other Data'!$B$3</f>
        <v>-13601.132938864999</v>
      </c>
    </row>
    <row r="294" spans="1:7" x14ac:dyDescent="0.25">
      <c r="A294">
        <f>'2SF-1IP Data'!AA298</f>
        <v>1.57</v>
      </c>
      <c r="B294">
        <f>'2SF-1IP Data'!AQ298*'Conversions And Other Data'!$B$3</f>
        <v>-32057.7227373774</v>
      </c>
      <c r="C294">
        <f>'2SF-1IP Data'!AR298*'Conversions And Other Data'!$B$3</f>
        <v>-31956.72073743496</v>
      </c>
      <c r="D294">
        <f>'2SF-1IP Data'!AS298*'Conversions And Other Data'!$B$3</f>
        <v>-31956.720671591287</v>
      </c>
      <c r="E294">
        <f>'2SF-1IP Data'!AV298*'Conversions And Other Data'!$B$3</f>
        <v>-12116.961717273538</v>
      </c>
      <c r="F294">
        <f>'2SF-1IP Data'!AU298*'Conversions And Other Data'!$B$3</f>
        <v>-12116.961717273538</v>
      </c>
      <c r="G294">
        <f>'2SF-1IP Data'!AT298*'Conversions And Other Data'!$B$3</f>
        <v>-13800.691855572317</v>
      </c>
    </row>
    <row r="295" spans="1:7" x14ac:dyDescent="0.25">
      <c r="A295">
        <f>'2SF-1IP Data'!AA299</f>
        <v>1.56</v>
      </c>
      <c r="B295">
        <f>'2SF-1IP Data'!AQ299*'Conversions And Other Data'!$B$3</f>
        <v>-32715.725511372577</v>
      </c>
      <c r="C295">
        <f>'2SF-1IP Data'!AR299*'Conversions And Other Data'!$B$3</f>
        <v>-32577.558690355141</v>
      </c>
      <c r="D295">
        <f>'2SF-1IP Data'!AS299*'Conversions And Other Data'!$B$3</f>
        <v>-32577.558009982975</v>
      </c>
      <c r="E295">
        <f>'2SF-1IP Data'!AV299*'Conversions And Other Data'!$B$3</f>
        <v>-12143.705206919756</v>
      </c>
      <c r="F295">
        <f>'2SF-1IP Data'!AU299*'Conversions And Other Data'!$B$3</f>
        <v>-12143.705250815539</v>
      </c>
      <c r="G295">
        <f>'2SF-1IP Data'!AT299*'Conversions And Other Data'!$B$3</f>
        <v>-13999.662886541995</v>
      </c>
    </row>
    <row r="296" spans="1:7" x14ac:dyDescent="0.25">
      <c r="A296">
        <f>'2SF-1IP Data'!AA300</f>
        <v>1.55</v>
      </c>
      <c r="B296">
        <f>'2SF-1IP Data'!AQ300*'Conversions And Other Data'!$B$3</f>
        <v>-33387.5093839896</v>
      </c>
      <c r="C296">
        <f>'2SF-1IP Data'!AR300*'Conversions And Other Data'!$B$3</f>
        <v>-33204.608378361445</v>
      </c>
      <c r="D296">
        <f>'2SF-1IP Data'!AS300*'Conversions And Other Data'!$B$3</f>
        <v>-33204.608378361445</v>
      </c>
      <c r="E296">
        <f>'2SF-1IP Data'!AV300*'Conversions And Other Data'!$B$3</f>
        <v>-12160.851164555086</v>
      </c>
      <c r="F296">
        <f>'2SF-1IP Data'!AU300*'Conversions And Other Data'!$B$3</f>
        <v>-12160.851164555086</v>
      </c>
      <c r="G296">
        <f>'2SF-1IP Data'!AT300*'Conversions And Other Data'!$B$3</f>
        <v>-14197.836235623281</v>
      </c>
    </row>
    <row r="297" spans="1:7" x14ac:dyDescent="0.25">
      <c r="A297">
        <f>'2SF-1IP Data'!AA301</f>
        <v>1.54</v>
      </c>
      <c r="B297">
        <f>'2SF-1IP Data'!AQ301*'Conversions And Other Data'!$B$3</f>
        <v>-34072.889337798297</v>
      </c>
      <c r="C297">
        <f>'2SF-1IP Data'!AR301*'Conversions And Other Data'!$B$3</f>
        <v>-33837.413073974618</v>
      </c>
      <c r="D297">
        <f>'2SF-1IP Data'!AS301*'Conversions And Other Data'!$B$3</f>
        <v>-33837.413030078838</v>
      </c>
      <c r="E297">
        <f>'2SF-1IP Data'!AV301*'Conversions And Other Data'!$B$3</f>
        <v>-12167.622034149133</v>
      </c>
      <c r="F297">
        <f>'2SF-1IP Data'!AU301*'Conversions And Other Data'!$B$3</f>
        <v>-12167.622034149133</v>
      </c>
      <c r="G297">
        <f>'2SF-1IP Data'!AT301*'Conversions And Other Data'!$B$3</f>
        <v>-14394.999516860986</v>
      </c>
    </row>
    <row r="298" spans="1:7" x14ac:dyDescent="0.25">
      <c r="A298">
        <f>'2SF-1IP Data'!AA302</f>
        <v>1.53</v>
      </c>
      <c r="B298">
        <f>'2SF-1IP Data'!AQ302*'Conversions And Other Data'!$B$3</f>
        <v>-34771.616290626676</v>
      </c>
      <c r="C298">
        <f>'2SF-1IP Data'!AR302*'Conversions And Other Data'!$B$3</f>
        <v>-34475.468226117126</v>
      </c>
      <c r="D298">
        <f>'2SF-1IP Data'!AS302*'Conversions And Other Data'!$B$3</f>
        <v>-34475.468226117126</v>
      </c>
      <c r="E298">
        <f>'2SF-1IP Data'!AV302*'Conversions And Other Data'!$B$3</f>
        <v>-12163.18710282288</v>
      </c>
      <c r="F298">
        <f>'2SF-1IP Data'!AU302*'Conversions And Other Data'!$B$3</f>
        <v>-12163.18710282288</v>
      </c>
      <c r="G298">
        <f>'2SF-1IP Data'!AT302*'Conversions And Other Data'!$B$3</f>
        <v>-14590.926319843527</v>
      </c>
    </row>
    <row r="299" spans="1:7" x14ac:dyDescent="0.25">
      <c r="A299">
        <f>'2SF-1IP Data'!AA303</f>
        <v>1.52</v>
      </c>
      <c r="B299">
        <f>'2SF-1IP Data'!AQ303*'Conversions And Other Data'!$B$3</f>
        <v>-35483.385874539832</v>
      </c>
      <c r="C299">
        <f>'2SF-1IP Data'!AR303*'Conversions And Other Data'!$B$3</f>
        <v>-35118.21845330191</v>
      </c>
      <c r="D299">
        <f>'2SF-1IP Data'!AS303*'Conversions And Other Data'!$B$3</f>
        <v>-35118.21845330191</v>
      </c>
      <c r="E299">
        <f>'2SF-1IP Data'!AV303*'Conversions And Other Data'!$B$3</f>
        <v>-12146.654336392052</v>
      </c>
      <c r="F299">
        <f>'2SF-1IP Data'!AU303*'Conversions And Other Data'!$B$3</f>
        <v>-12146.654336392052</v>
      </c>
      <c r="G299">
        <f>'2SF-1IP Data'!AT303*'Conversions And Other Data'!$B$3</f>
        <v>-14785.388083306489</v>
      </c>
    </row>
    <row r="300" spans="1:7" x14ac:dyDescent="0.25">
      <c r="A300">
        <f>'2SF-1IP Data'!AA304</f>
        <v>1.51</v>
      </c>
      <c r="B300">
        <f>'2SF-1IP Data'!AQ304*'Conversions And Other Data'!$B$3</f>
        <v>-36207.821821604055</v>
      </c>
      <c r="C300">
        <f>'2SF-1IP Data'!AR304*'Conversions And Other Data'!$B$3</f>
        <v>-35765.043475283332</v>
      </c>
      <c r="D300">
        <f>'2SF-1IP Data'!AS304*'Conversions And Other Data'!$B$3</f>
        <v>-35765.043124123302</v>
      </c>
      <c r="E300">
        <f>'2SF-1IP Data'!AV304*'Conversions And Other Data'!$B$3</f>
        <v>-12117.058286272171</v>
      </c>
      <c r="F300">
        <f>'2SF-1IP Data'!AU304*'Conversions And Other Data'!$B$3</f>
        <v>-12117.058439907414</v>
      </c>
      <c r="G300">
        <f>'2SF-1IP Data'!AT304*'Conversions And Other Data'!$B$3</f>
        <v>-14978.139521988289</v>
      </c>
    </row>
    <row r="301" spans="1:7" x14ac:dyDescent="0.25">
      <c r="A301">
        <f>'2SF-1IP Data'!AA305</f>
        <v>1.5</v>
      </c>
      <c r="B301">
        <f>'2SF-1IP Data'!AQ305*'Conversions And Other Data'!$B$3</f>
        <v>-36944.483952754112</v>
      </c>
      <c r="C301">
        <f>'2SF-1IP Data'!AR305*'Conversions And Other Data'!$B$3</f>
        <v>-36415.298057512024</v>
      </c>
      <c r="D301">
        <f>'2SF-1IP Data'!AS305*'Conversions And Other Data'!$B$3</f>
        <v>-36415.297947772568</v>
      </c>
      <c r="E301">
        <f>'2SF-1IP Data'!AV305*'Conversions And Other Data'!$B$3</f>
        <v>-12073.408527639633</v>
      </c>
      <c r="F301">
        <f>'2SF-1IP Data'!AU305*'Conversions And Other Data'!$B$3</f>
        <v>-12073.408571532296</v>
      </c>
      <c r="G301">
        <f>'2SF-1IP Data'!AT305*'Conversions And Other Data'!$B$3</f>
        <v>-15168.99906422473</v>
      </c>
    </row>
    <row r="302" spans="1:7" x14ac:dyDescent="0.25">
      <c r="A302">
        <f>'2SF-1IP Data'!AA306</f>
        <v>1.49</v>
      </c>
      <c r="B302">
        <f>'2SF-1IP Data'!AQ306*'Conversions And Other Data'!$B$3</f>
        <v>-37692.866224483914</v>
      </c>
      <c r="C302">
        <f>'2SF-1IP Data'!AR306*'Conversions And Other Data'!$B$3</f>
        <v>-37068.229927473461</v>
      </c>
      <c r="D302">
        <f>'2SF-1IP Data'!AS306*'Conversions And Other Data'!$B$3</f>
        <v>-37068.229927473461</v>
      </c>
      <c r="E302">
        <f>'2SF-1IP Data'!AV306*'Conversions And Other Data'!$B$3</f>
        <v>-12014.581831329926</v>
      </c>
      <c r="F302">
        <f>'2SF-1IP Data'!AU306*'Conversions And Other Data'!$B$3</f>
        <v>-12014.581831329926</v>
      </c>
      <c r="G302">
        <f>'2SF-1IP Data'!AT306*'Conversions And Other Data'!$B$3</f>
        <v>-15357.709814522257</v>
      </c>
    </row>
    <row r="303" spans="1:7" x14ac:dyDescent="0.25">
      <c r="A303">
        <f>'2SF-1IP Data'!AA307</f>
        <v>1.48</v>
      </c>
      <c r="B303">
        <f>'2SF-1IP Data'!AQ307*'Conversions And Other Data'!$B$3</f>
        <v>-38452.373771754144</v>
      </c>
      <c r="C303">
        <f>'2SF-1IP Data'!AR307*'Conversions And Other Data'!$B$3</f>
        <v>-37723.051499134752</v>
      </c>
      <c r="D303">
        <f>'2SF-1IP Data'!AS307*'Conversions And Other Data'!$B$3</f>
        <v>-37723.051433291083</v>
      </c>
      <c r="E303">
        <f>'2SF-1IP Data'!AV307*'Conversions And Other Data'!$B$3</f>
        <v>-11939.423539374662</v>
      </c>
      <c r="F303">
        <f>'2SF-1IP Data'!AU307*'Conversions And Other Data'!$B$3</f>
        <v>-11939.423561322554</v>
      </c>
      <c r="G303">
        <f>'2SF-1IP Data'!AT307*'Conversions And Other Data'!$B$3</f>
        <v>-15544.094129823789</v>
      </c>
    </row>
    <row r="304" spans="1:7" x14ac:dyDescent="0.25">
      <c r="A304">
        <f>'2SF-1IP Data'!AA308</f>
        <v>1.47</v>
      </c>
      <c r="B304">
        <f>'2SF-1IP Data'!AQ308*'Conversions And Other Data'!$B$3</f>
        <v>-39222.333596422133</v>
      </c>
      <c r="C304">
        <f>'2SF-1IP Data'!AR308*'Conversions And Other Data'!$B$3</f>
        <v>-38378.877893187084</v>
      </c>
      <c r="D304">
        <f>'2SF-1IP Data'!AS308*'Conversions And Other Data'!$B$3</f>
        <v>-38378.877893187084</v>
      </c>
      <c r="E304">
        <f>'2SF-1IP Data'!AV308*'Conversions And Other Data'!$B$3</f>
        <v>-11846.669914723763</v>
      </c>
      <c r="F304">
        <f>'2SF-1IP Data'!AU308*'Conversions And Other Data'!$B$3</f>
        <v>-11846.669914723763</v>
      </c>
      <c r="G304">
        <f>'2SF-1IP Data'!AT308*'Conversions And Other Data'!$B$3</f>
        <v>-15727.914604017384</v>
      </c>
    </row>
    <row r="305" spans="1:7" x14ac:dyDescent="0.25">
      <c r="A305">
        <f>'2SF-1IP Data'!AA309</f>
        <v>1.46</v>
      </c>
      <c r="B305">
        <f>'2SF-1IP Data'!AQ309*'Conversions And Other Data'!$B$3</f>
        <v>-40002.003060935611</v>
      </c>
      <c r="C305">
        <f>'2SF-1IP Data'!AR309*'Conversions And Other Data'!$B$3</f>
        <v>-39034.78408834822</v>
      </c>
      <c r="D305">
        <f>'2SF-1IP Data'!AS309*'Conversions And Other Data'!$B$3</f>
        <v>-39034.784066400331</v>
      </c>
      <c r="E305">
        <f>'2SF-1IP Data'!AV309*'Conversions And Other Data'!$B$3</f>
        <v>-11735.002856366322</v>
      </c>
      <c r="F305">
        <f>'2SF-1IP Data'!AU309*'Conversions And Other Data'!$B$3</f>
        <v>-11735.002878314213</v>
      </c>
      <c r="G305">
        <f>'2SF-1IP Data'!AT309*'Conversions And Other Data'!$B$3</f>
        <v>-15909.072341665318</v>
      </c>
    </row>
    <row r="306" spans="1:7" x14ac:dyDescent="0.25">
      <c r="A306">
        <f>'2SF-1IP Data'!AA310</f>
        <v>1.45</v>
      </c>
      <c r="B306">
        <f>'2SF-1IP Data'!AQ310*'Conversions And Other Data'!$B$3</f>
        <v>-40790.538261969697</v>
      </c>
      <c r="C306">
        <f>'2SF-1IP Data'!AR310*'Conversions And Other Data'!$B$3</f>
        <v>-39689.741405296161</v>
      </c>
      <c r="D306">
        <f>'2SF-1IP Data'!AS310*'Conversions And Other Data'!$B$3</f>
        <v>-39689.74122971615</v>
      </c>
      <c r="E306">
        <f>'2SF-1IP Data'!AV310*'Conversions And Other Data'!$B$3</f>
        <v>-11602.995447590683</v>
      </c>
      <c r="F306">
        <f>'2SF-1IP Data'!AU310*'Conversions And Other Data'!$B$3</f>
        <v>-11602.99553538225</v>
      </c>
      <c r="G306">
        <f>'2SF-1IP Data'!AT310*'Conversions And Other Data'!$B$3</f>
        <v>-16087.433967815819</v>
      </c>
    </row>
    <row r="307" spans="1:7" x14ac:dyDescent="0.25">
      <c r="A307">
        <f>'2SF-1IP Data'!AA311</f>
        <v>1.44</v>
      </c>
      <c r="B307">
        <f>'2SF-1IP Data'!AQ311*'Conversions And Other Data'!$B$3</f>
        <v>-41587.003006961779</v>
      </c>
      <c r="C307">
        <f>'2SF-1IP Data'!AR311*'Conversions And Other Data'!$B$3</f>
        <v>-40342.634011181137</v>
      </c>
      <c r="D307">
        <f>'2SF-1IP Data'!AS311*'Conversions And Other Data'!$B$3</f>
        <v>-40342.633989233247</v>
      </c>
      <c r="E307">
        <f>'2SF-1IP Data'!AV311*'Conversions And Other Data'!$B$3</f>
        <v>-11449.121481194776</v>
      </c>
      <c r="F307">
        <f>'2SF-1IP Data'!AU311*'Conversions And Other Data'!$B$3</f>
        <v>-11449.121481194776</v>
      </c>
      <c r="G307">
        <f>'2SF-1IP Data'!AT311*'Conversions And Other Data'!$B$3</f>
        <v>-16262.924663437929</v>
      </c>
    </row>
    <row r="308" spans="1:7" x14ac:dyDescent="0.25">
      <c r="A308">
        <f>'2SF-1IP Data'!AA312</f>
        <v>1.43</v>
      </c>
      <c r="B308">
        <f>'2SF-1IP Data'!AQ312*'Conversions And Other Data'!$B$3</f>
        <v>-42390.383496992188</v>
      </c>
      <c r="C308">
        <f>'2SF-1IP Data'!AR312*'Conversions And Other Data'!$B$3</f>
        <v>-40992.277114109696</v>
      </c>
      <c r="D308">
        <f>'2SF-1IP Data'!AS312*'Conversions And Other Data'!$B$3</f>
        <v>-40992.277092164921</v>
      </c>
      <c r="E308">
        <f>'2SF-1IP Data'!AV312*'Conversions And Other Data'!$B$3</f>
        <v>-11271.774114863432</v>
      </c>
      <c r="F308">
        <f>'2SF-1IP Data'!AU312*'Conversions And Other Data'!$B$3</f>
        <v>-11271.774114863432</v>
      </c>
      <c r="G308">
        <f>'2SF-1IP Data'!AT312*'Conversions And Other Data'!$B$3</f>
        <v>-16435.573223654028</v>
      </c>
    </row>
    <row r="309" spans="1:7" x14ac:dyDescent="0.25">
      <c r="A309">
        <f>'2SF-1IP Data'!AA313</f>
        <v>1.42</v>
      </c>
      <c r="B309">
        <f>'2SF-1IP Data'!AQ313*'Conversions And Other Data'!$B$3</f>
        <v>-43199.540810447055</v>
      </c>
      <c r="C309">
        <f>'2SF-1IP Data'!AR313*'Conversions And Other Data'!$B$3</f>
        <v>-41637.364903678186</v>
      </c>
      <c r="D309">
        <f>'2SF-1IP Data'!AS313*'Conversions And Other Data'!$B$3</f>
        <v>-41637.364881730296</v>
      </c>
      <c r="E309">
        <f>'2SF-1IP Data'!AV313*'Conversions And Other Data'!$B$3</f>
        <v>-11069.219254669853</v>
      </c>
      <c r="F309">
        <f>'2SF-1IP Data'!AU313*'Conversions And Other Data'!$B$3</f>
        <v>-11069.219276617747</v>
      </c>
      <c r="G309">
        <f>'2SF-1IP Data'!AT313*'Conversions And Other Data'!$B$3</f>
        <v>-16605.432936990728</v>
      </c>
    </row>
    <row r="310" spans="1:7" x14ac:dyDescent="0.25">
      <c r="A310">
        <f>'2SF-1IP Data'!AA314</f>
        <v>1.41</v>
      </c>
      <c r="B310">
        <f>'2SF-1IP Data'!AQ314*'Conversions And Other Data'!$B$3</f>
        <v>-44013.247204176143</v>
      </c>
      <c r="C310">
        <f>'2SF-1IP Data'!AR314*'Conversions And Other Data'!$B$3</f>
        <v>-42276.508190923945</v>
      </c>
      <c r="D310">
        <f>'2SF-1IP Data'!AS314*'Conversions And Other Data'!$B$3</f>
        <v>-42276.508190923945</v>
      </c>
      <c r="E310">
        <f>'2SF-1IP Data'!AV314*'Conversions And Other Data'!$B$3</f>
        <v>-10839.627137542813</v>
      </c>
      <c r="F310">
        <f>'2SF-1IP Data'!AU314*'Conversions And Other Data'!$B$3</f>
        <v>-10839.627137542813</v>
      </c>
      <c r="G310">
        <f>'2SF-1IP Data'!AT314*'Conversions And Other Data'!$B$3</f>
        <v>-16772.708705312507</v>
      </c>
    </row>
    <row r="311" spans="1:7" x14ac:dyDescent="0.25">
      <c r="A311">
        <f>'2SF-1IP Data'!AA315</f>
        <v>1.4</v>
      </c>
      <c r="B311">
        <f>'2SF-1IP Data'!AQ315*'Conversions And Other Data'!$B$3</f>
        <v>-44830.166426586511</v>
      </c>
      <c r="C311">
        <f>'2SF-1IP Data'!AR315*'Conversions And Other Data'!$B$3</f>
        <v>-42908.209080919907</v>
      </c>
      <c r="D311">
        <f>'2SF-1IP Data'!AS315*'Conversions And Other Data'!$B$3</f>
        <v>-42908.208817548322</v>
      </c>
      <c r="E311">
        <f>'2SF-1IP Data'!AV315*'Conversions And Other Data'!$B$3</f>
        <v>-10581.04724525999</v>
      </c>
      <c r="F311">
        <f>'2SF-1IP Data'!AU315*'Conversions And Other Data'!$B$3</f>
        <v>-10581.047354999448</v>
      </c>
      <c r="G311">
        <f>'2SF-1IP Data'!AT315*'Conversions And Other Data'!$B$3</f>
        <v>-16937.721181587367</v>
      </c>
    </row>
    <row r="312" spans="1:7" x14ac:dyDescent="0.25">
      <c r="A312">
        <f>'2SF-1IP Data'!AA316</f>
        <v>1.39</v>
      </c>
      <c r="B312">
        <f>'2SF-1IP Data'!AQ316*'Conversions And Other Data'!$B$3</f>
        <v>-45648.841470943458</v>
      </c>
      <c r="C312">
        <f>'2SF-1IP Data'!AR316*'Conversions And Other Data'!$B$3</f>
        <v>-43530.852852195021</v>
      </c>
      <c r="D312">
        <f>'2SF-1IP Data'!AS316*'Conversions And Other Data'!$B$3</f>
        <v>-43530.852808299234</v>
      </c>
      <c r="E312">
        <f>'2SF-1IP Data'!AV316*'Conversions And Other Data'!$B$3</f>
        <v>-10291.410082205361</v>
      </c>
      <c r="F312">
        <f>'2SF-1IP Data'!AU316*'Conversions And Other Data'!$B$3</f>
        <v>-10291.410104153252</v>
      </c>
      <c r="G312">
        <f>'2SF-1IP Data'!AT316*'Conversions And Other Data'!$B$3</f>
        <v>-17100.904948271083</v>
      </c>
    </row>
    <row r="313" spans="1:7" x14ac:dyDescent="0.25">
      <c r="A313">
        <f>'2SF-1IP Data'!AA317</f>
        <v>1.38</v>
      </c>
      <c r="B313">
        <f>'2SF-1IP Data'!AQ317*'Conversions And Other Data'!$B$3</f>
        <v>-46467.705351591991</v>
      </c>
      <c r="C313">
        <f>'2SF-1IP Data'!AR317*'Conversions And Other Data'!$B$3</f>
        <v>-44142.717196634476</v>
      </c>
      <c r="D313">
        <f>'2SF-1IP Data'!AS317*'Conversions And Other Data'!$B$3</f>
        <v>-44142.717196634476</v>
      </c>
      <c r="E313">
        <f>'2SF-1IP Data'!AV317*'Conversions And Other Data'!$B$3</f>
        <v>-9968.5210520103556</v>
      </c>
      <c r="F313">
        <f>'2SF-1IP Data'!AU317*'Conversions And Other Data'!$B$3</f>
        <v>-9968.5210520103556</v>
      </c>
      <c r="G313">
        <f>'2SF-1IP Data'!AT317*'Conversions And Other Data'!$B$3</f>
        <v>-17262.937239365208</v>
      </c>
    </row>
    <row r="314" spans="1:7" x14ac:dyDescent="0.25">
      <c r="A314">
        <f>'2SF-1IP Data'!AA318</f>
        <v>1.37</v>
      </c>
      <c r="B314">
        <f>'2SF-1IP Data'!AQ318*'Conversions And Other Data'!$B$3</f>
        <v>-47285.043507879585</v>
      </c>
      <c r="C314">
        <f>'2SF-1IP Data'!AR318*'Conversions And Other Data'!$B$3</f>
        <v>-44741.929816907745</v>
      </c>
      <c r="D314">
        <f>'2SF-1IP Data'!AS318*'Conversions And Other Data'!$B$3</f>
        <v>-44741.929816907745</v>
      </c>
      <c r="E314">
        <f>'2SF-1IP Data'!AV318*'Conversions And Other Data'!$B$3</f>
        <v>-9610.0340547173455</v>
      </c>
      <c r="F314">
        <f>'2SF-1IP Data'!AU318*'Conversions And Other Data'!$B$3</f>
        <v>-9610.0340547173455</v>
      </c>
      <c r="G314">
        <f>'2SF-1IP Data'!AT318*'Conversions And Other Data'!$B$3</f>
        <v>-17424.587622014147</v>
      </c>
    </row>
    <row r="315" spans="1:7" x14ac:dyDescent="0.25">
      <c r="A315">
        <f>'2SF-1IP Data'!AA319</f>
        <v>1.36</v>
      </c>
      <c r="B315">
        <f>'2SF-1IP Data'!AQ319*'Conversions And Other Data'!$B$3</f>
        <v>-48099.019460804935</v>
      </c>
      <c r="C315">
        <f>'2SF-1IP Data'!AR319*'Conversions And Other Data'!$B$3</f>
        <v>-45326.496958222495</v>
      </c>
      <c r="D315">
        <f>'2SF-1IP Data'!AS319*'Conversions And Other Data'!$B$3</f>
        <v>-45326.49689238194</v>
      </c>
      <c r="E315">
        <f>'2SF-1IP Data'!AV319*'Conversions And Other Data'!$B$3</f>
        <v>-9213.4730611610776</v>
      </c>
      <c r="F315">
        <f>'2SF-1IP Data'!AU319*'Conversions And Other Data'!$B$3</f>
        <v>-9213.4731050568607</v>
      </c>
      <c r="G315">
        <f>'2SF-1IP Data'!AT319*'Conversions And Other Data'!$B$3</f>
        <v>-17586.889099196604</v>
      </c>
    </row>
    <row r="316" spans="1:7" x14ac:dyDescent="0.25">
      <c r="A316">
        <f>'2SF-1IP Data'!AA320</f>
        <v>1.35</v>
      </c>
      <c r="B316">
        <f>'2SF-1IP Data'!AQ320*'Conversions And Other Data'!$B$3</f>
        <v>-48907.707668394185</v>
      </c>
      <c r="C316">
        <f>'2SF-1IP Data'!AR320*'Conversions And Other Data'!$B$3</f>
        <v>-45894.325158292304</v>
      </c>
      <c r="D316">
        <f>'2SF-1IP Data'!AS320*'Conversions And Other Data'!$B$3</f>
        <v>-45894.325158292304</v>
      </c>
      <c r="E316">
        <f>'2SF-1IP Data'!AV320*'Conversions And Other Data'!$B$3</f>
        <v>-8776.2564088699382</v>
      </c>
      <c r="F316">
        <f>'2SF-1IP Data'!AU320*'Conversions And Other Data'!$B$3</f>
        <v>-8776.2564088699382</v>
      </c>
      <c r="G316">
        <f>'2SF-1IP Data'!AT320*'Conversions And Other Data'!$B$3</f>
        <v>-17751.219139910037</v>
      </c>
    </row>
    <row r="317" spans="1:7" x14ac:dyDescent="0.25">
      <c r="A317">
        <f>'2SF-1IP Data'!AA321</f>
        <v>1.34</v>
      </c>
      <c r="B317">
        <f>'2SF-1IP Data'!AQ321*'Conversions And Other Data'!$B$3</f>
        <v>-49708.964913382479</v>
      </c>
      <c r="C317">
        <f>'2SF-1IP Data'!AR321*'Conversions And Other Data'!$B$3</f>
        <v>-46443.118181871178</v>
      </c>
      <c r="D317">
        <f>'2SF-1IP Data'!AS321*'Conversions And Other Data'!$B$3</f>
        <v>-46443.118181871178</v>
      </c>
      <c r="E317">
        <f>'2SF-1IP Data'!AV321*'Conversions And Other Data'!$B$3</f>
        <v>-8295.597028709446</v>
      </c>
      <c r="F317">
        <f>'2SF-1IP Data'!AU321*'Conversions And Other Data'!$B$3</f>
        <v>-8295.5973359736909</v>
      </c>
      <c r="G317">
        <f>'2SF-1IP Data'!AT321*'Conversions And Other Data'!$B$3</f>
        <v>-17919.029812697729</v>
      </c>
    </row>
    <row r="318" spans="1:7" x14ac:dyDescent="0.25">
      <c r="A318">
        <f>'2SF-1IP Data'!AA322</f>
        <v>1.33</v>
      </c>
      <c r="B318">
        <f>'2SF-1IP Data'!AQ322*'Conversions And Other Data'!$B$3</f>
        <v>-50500.549390325221</v>
      </c>
      <c r="C318">
        <f>'2SF-1IP Data'!AR322*'Conversions And Other Data'!$B$3</f>
        <v>-46970.461365013623</v>
      </c>
      <c r="D318">
        <f>'2SF-1IP Data'!AS322*'Conversions And Other Data'!$B$3</f>
        <v>-46970.461365013623</v>
      </c>
      <c r="E318">
        <f>'2SF-1IP Data'!AV322*'Conversions And Other Data'!$B$3</f>
        <v>-7768.589795947275</v>
      </c>
      <c r="F318">
        <f>'2SF-1IP Data'!AU322*'Conversions And Other Data'!$B$3</f>
        <v>-7768.5904763225608</v>
      </c>
      <c r="G318">
        <f>'2SF-1IP Data'!AT322*'Conversions And Other Data'!$B$3</f>
        <v>-18092.130008569547</v>
      </c>
    </row>
    <row r="319" spans="1:7" x14ac:dyDescent="0.25">
      <c r="A319">
        <f>'2SF-1IP Data'!AA323</f>
        <v>1.32</v>
      </c>
      <c r="B319">
        <f>'2SF-1IP Data'!AQ323*'Conversions And Other Data'!$B$3</f>
        <v>-51280.06820719871</v>
      </c>
      <c r="C319">
        <f>'2SF-1IP Data'!AR323*'Conversions And Other Data'!$B$3</f>
        <v>-47473.802103732633</v>
      </c>
      <c r="D319">
        <f>'2SF-1IP Data'!AS323*'Conversions And Other Data'!$B$3</f>
        <v>-47473.802081784743</v>
      </c>
      <c r="E319">
        <f>'2SF-1IP Data'!AV323*'Conversions And Other Data'!$B$3</f>
        <v>-7192.1954866313836</v>
      </c>
      <c r="F319">
        <f>'2SF-1IP Data'!AU323*'Conversions And Other Data'!$B$3</f>
        <v>-7192.1960133714274</v>
      </c>
      <c r="G319">
        <f>'2SF-1IP Data'!AT323*'Conversions And Other Data'!$B$3</f>
        <v>-18272.576669165799</v>
      </c>
    </row>
    <row r="320" spans="1:7" x14ac:dyDescent="0.25">
      <c r="A320">
        <f>'2SF-1IP Data'!AA324</f>
        <v>1.31</v>
      </c>
      <c r="B320">
        <f>'2SF-1IP Data'!AQ324*'Conversions And Other Data'!$B$3</f>
        <v>-52044.959607904173</v>
      </c>
      <c r="C320">
        <f>'2SF-1IP Data'!AR324*'Conversions And Other Data'!$B$3</f>
        <v>-47950.405234731239</v>
      </c>
      <c r="D320">
        <f>'2SF-1IP Data'!AS324*'Conversions And Other Data'!$B$3</f>
        <v>-47950.405212783349</v>
      </c>
      <c r="E320">
        <f>'2SF-1IP Data'!AV324*'Conversions And Other Data'!$B$3</f>
        <v>-6563.1999332747</v>
      </c>
      <c r="F320">
        <f>'2SF-1IP Data'!AU324*'Conversions And Other Data'!$B$3</f>
        <v>-6563.2006136499858</v>
      </c>
      <c r="G320">
        <f>'2SF-1IP Data'!AT324*'Conversions And Other Data'!$B$3</f>
        <v>-18462.580236952141</v>
      </c>
    </row>
    <row r="321" spans="1:7" x14ac:dyDescent="0.25">
      <c r="A321">
        <f>'2SF-1IP Data'!AA325</f>
        <v>1.3</v>
      </c>
      <c r="B321">
        <f>'2SF-1IP Data'!AQ325*'Conversions And Other Data'!$B$3</f>
        <v>-52792.527056747829</v>
      </c>
      <c r="C321">
        <f>'2SF-1IP Data'!AR325*'Conversions And Other Data'!$B$3</f>
        <v>-48397.406323944691</v>
      </c>
      <c r="D321">
        <f>'2SF-1IP Data'!AS325*'Conversions And Other Data'!$B$3</f>
        <v>-48397.406236156246</v>
      </c>
      <c r="E321">
        <f>'2SF-1IP Data'!AV325*'Conversions And Other Data'!$B$3</f>
        <v>-5878.2753023020314</v>
      </c>
      <c r="F321">
        <f>'2SF-1IP Data'!AU325*'Conversions And Other Data'!$B$3</f>
        <v>-5878.2753461946959</v>
      </c>
      <c r="G321">
        <f>'2SF-1IP Data'!AT325*'Conversions And Other Data'!$B$3</f>
        <v>-18664.481215279866</v>
      </c>
    </row>
    <row r="322" spans="1:7" x14ac:dyDescent="0.25">
      <c r="A322">
        <f>'2SF-1IP Data'!AA326</f>
        <v>1.29</v>
      </c>
      <c r="B322">
        <f>'2SF-1IP Data'!AQ326*'Conversions And Other Data'!$B$3</f>
        <v>-53519.834592764724</v>
      </c>
      <c r="C322">
        <f>'2SF-1IP Data'!AR326*'Conversions And Other Data'!$B$3</f>
        <v>-48811.69486193818</v>
      </c>
      <c r="D322">
        <f>'2SF-1IP Data'!AS326*'Conversions And Other Data'!$B$3</f>
        <v>-48811.69486193818</v>
      </c>
      <c r="E322">
        <f>'2SF-1IP Data'!AV326*'Conversions And Other Data'!$B$3</f>
        <v>-5133.8677228220495</v>
      </c>
      <c r="F322">
        <f>'2SF-1IP Data'!AU326*'Conversions And Other Data'!$B$3</f>
        <v>-5133.8677228220495</v>
      </c>
      <c r="G322">
        <f>'2SF-1IP Data'!AT326*'Conversions And Other Data'!$B$3</f>
        <v>-18880.496806434283</v>
      </c>
    </row>
    <row r="323" spans="1:7" x14ac:dyDescent="0.25">
      <c r="A323">
        <f>'2SF-1IP Data'!AA327</f>
        <v>1.28</v>
      </c>
      <c r="B323">
        <f>'2SF-1IP Data'!AQ327*'Conversions And Other Data'!$B$3</f>
        <v>-54223.933679060028</v>
      </c>
      <c r="C323">
        <f>'2SF-1IP Data'!AR327*'Conversions And Other Data'!$B$3</f>
        <v>-49190.178665432701</v>
      </c>
      <c r="D323">
        <f>'2SF-1IP Data'!AS327*'Conversions And Other Data'!$B$3</f>
        <v>-49190.178665432701</v>
      </c>
      <c r="E323">
        <f>'2SF-1IP Data'!AV327*'Conversions And Other Data'!$B$3</f>
        <v>-4326.4882007603537</v>
      </c>
      <c r="F323">
        <f>'2SF-1IP Data'!AU327*'Conversions And Other Data'!$B$3</f>
        <v>-4326.4882227082453</v>
      </c>
      <c r="G323">
        <f>'2SF-1IP Data'!AT327*'Conversions And Other Data'!$B$3</f>
        <v>-19113.011408767194</v>
      </c>
    </row>
    <row r="324" spans="1:7" x14ac:dyDescent="0.25">
      <c r="A324">
        <f>'2SF-1IP Data'!AA328</f>
        <v>1.27</v>
      </c>
      <c r="B324">
        <f>'2SF-1IP Data'!AQ328*'Conversions And Other Data'!$B$3</f>
        <v>-54901.539323578982</v>
      </c>
      <c r="C324">
        <f>'2SF-1IP Data'!AR328*'Conversions And Other Data'!$B$3</f>
        <v>-49529.383796342445</v>
      </c>
      <c r="D324">
        <f>'2SF-1IP Data'!AS328*'Conversions And Other Data'!$B$3</f>
        <v>-49529.383752446658</v>
      </c>
      <c r="E324">
        <f>'2SF-1IP Data'!AV328*'Conversions And Other Data'!$B$3</f>
        <v>-3452.3057341533258</v>
      </c>
      <c r="F324">
        <f>'2SF-1IP Data'!AU328*'Conversions And Other Data'!$B$3</f>
        <v>-3452.3057780491094</v>
      </c>
      <c r="G324">
        <f>'2SF-1IP Data'!AT328*'Conversions And Other Data'!$B$3</f>
        <v>-19363.699023944646</v>
      </c>
    </row>
    <row r="325" spans="1:7" x14ac:dyDescent="0.25">
      <c r="A325">
        <f>'2SF-1IP Data'!AA329</f>
        <v>1.26</v>
      </c>
      <c r="B325">
        <f>'2SF-1IP Data'!AQ329*'Conversions And Other Data'!$B$3</f>
        <v>-55549.344608700419</v>
      </c>
      <c r="C325">
        <f>'2SF-1IP Data'!AR329*'Conversions And Other Data'!$B$3</f>
        <v>-49825.890746370496</v>
      </c>
      <c r="D325">
        <f>'2SF-1IP Data'!AS329*'Conversions And Other Data'!$B$3</f>
        <v>-49825.890746370496</v>
      </c>
      <c r="E325">
        <f>'2SF-1IP Data'!AV329*'Conversions And Other Data'!$B$3</f>
        <v>-2507.6289071301835</v>
      </c>
      <c r="F325">
        <f>'2SF-1IP Data'!AU329*'Conversions And Other Data'!$B$3</f>
        <v>-2507.6289290780751</v>
      </c>
      <c r="G325">
        <f>'2SF-1IP Data'!AT329*'Conversions And Other Data'!$B$3</f>
        <v>-19633.956149443111</v>
      </c>
    </row>
    <row r="326" spans="1:7" x14ac:dyDescent="0.25">
      <c r="A326">
        <f>'2SF-1IP Data'!AA330</f>
        <v>1.25</v>
      </c>
      <c r="B326">
        <f>'2SF-1IP Data'!AQ330*'Conversions And Other Data'!$B$3</f>
        <v>-56163.826302253336</v>
      </c>
      <c r="C326">
        <f>'2SF-1IP Data'!AR330*'Conversions And Other Data'!$B$3</f>
        <v>-50076.044488611107</v>
      </c>
      <c r="D326">
        <f>'2SF-1IP Data'!AS330*'Conversions And Other Data'!$B$3</f>
        <v>-50076.044488611107</v>
      </c>
      <c r="E326">
        <f>'2SF-1IP Data'!AV330*'Conversions And Other Data'!$B$3</f>
        <v>-1488.6322265483132</v>
      </c>
      <c r="F326">
        <f>'2SF-1IP Data'!AU330*'Conversions And Other Data'!$B$3</f>
        <v>-1488.6322265483132</v>
      </c>
      <c r="G326">
        <f>'2SF-1IP Data'!AT330*'Conversions And Other Data'!$B$3</f>
        <v>-19924.318545690046</v>
      </c>
    </row>
    <row r="327" spans="1:7" x14ac:dyDescent="0.25">
      <c r="A327">
        <f>'2SF-1IP Data'!AA331</f>
        <v>1.24</v>
      </c>
      <c r="B327">
        <f>'2SF-1IP Data'!AQ331*'Conversions And Other Data'!$B$3</f>
        <v>-56741.317723201115</v>
      </c>
      <c r="C327">
        <f>'2SF-1IP Data'!AR331*'Conversions And Other Data'!$B$3</f>
        <v>-50276.096170587087</v>
      </c>
      <c r="D327">
        <f>'2SF-1IP Data'!AS331*'Conversions And Other Data'!$B$3</f>
        <v>-50276.096170587087</v>
      </c>
      <c r="E327">
        <f>'2SF-1IP Data'!AV331*'Conversions And Other Data'!$B$3</f>
        <v>-391.54785534418613</v>
      </c>
      <c r="F327">
        <f>'2SF-1IP Data'!AU331*'Conversions And Other Data'!$B$3</f>
        <v>-391.54785534418613</v>
      </c>
      <c r="G327">
        <f>'2SF-1IP Data'!AT331*'Conversions And Other Data'!$B$3</f>
        <v>-20234.439925022849</v>
      </c>
    </row>
    <row r="328" spans="1:7" x14ac:dyDescent="0.25">
      <c r="A328">
        <f>'2SF-1IP Data'!AA332</f>
        <v>1.23</v>
      </c>
      <c r="B328">
        <f>'2SF-1IP Data'!AQ332*'Conversions And Other Data'!$B$3</f>
        <v>-57278.026124069169</v>
      </c>
      <c r="C328">
        <f>'2SF-1IP Data'!AR332*'Conversions And Other Data'!$B$3</f>
        <v>-50422.204255527715</v>
      </c>
      <c r="D328">
        <f>'2SF-1IP Data'!AS332*'Conversions And Other Data'!$B$3</f>
        <v>-50422.204233579825</v>
      </c>
      <c r="E328">
        <f>'2SF-1IP Data'!AV332*'Conversions And Other Data'!$B$3</f>
        <v>787.2804844053021</v>
      </c>
      <c r="F328">
        <f>'2SF-1IP Data'!AU332*'Conversions And Other Data'!$B$3</f>
        <v>787.28046245741052</v>
      </c>
      <c r="G328">
        <f>'2SF-1IP Data'!AT332*'Conversions And Other Data'!$B$3</f>
        <v>-20562.845415447366</v>
      </c>
    </row>
    <row r="329" spans="1:7" x14ac:dyDescent="0.25">
      <c r="A329">
        <f>'2SF-1IP Data'!AA333</f>
        <v>1.22</v>
      </c>
      <c r="B329">
        <f>'2SF-1IP Data'!AQ333*'Conversions And Other Data'!$B$3</f>
        <v>-57770.006024727525</v>
      </c>
      <c r="C329">
        <f>'2SF-1IP Data'!AR333*'Conversions And Other Data'!$B$3</f>
        <v>-50510.435488069706</v>
      </c>
      <c r="D329">
        <f>'2SF-1IP Data'!AS333*'Conversions And Other Data'!$B$3</f>
        <v>-50510.435488069706</v>
      </c>
      <c r="E329">
        <f>'2SF-1IP Data'!AV333*'Conversions And Other Data'!$B$3</f>
        <v>2051.3112577967968</v>
      </c>
      <c r="F329">
        <f>'2SF-1IP Data'!AU333*'Conversions And Other Data'!$B$3</f>
        <v>2051.3112577967968</v>
      </c>
      <c r="G329">
        <f>'2SF-1IP Data'!AT333*'Conversions And Other Data'!$B$3</f>
        <v>-20906.933250575643</v>
      </c>
    </row>
    <row r="330" spans="1:7" x14ac:dyDescent="0.25">
      <c r="A330">
        <f>'2SF-1IP Data'!AA334</f>
        <v>1.21</v>
      </c>
      <c r="B330">
        <f>'2SF-1IP Data'!AQ334*'Conversions And Other Data'!$B$3</f>
        <v>-58213.21021838973</v>
      </c>
      <c r="C330">
        <f>'2SF-1IP Data'!AR334*'Conversions And Other Data'!$B$3</f>
        <v>-50536.813705473221</v>
      </c>
      <c r="D330">
        <f>'2SF-1IP Data'!AS334*'Conversions And Other Data'!$B$3</f>
        <v>-50536.813639629552</v>
      </c>
      <c r="E330">
        <f>'2SF-1IP Data'!AV334*'Conversions And Other Data'!$B$3</f>
        <v>3403.6323244526052</v>
      </c>
      <c r="F330">
        <f>'2SF-1IP Data'!AU334*'Conversions And Other Data'!$B$3</f>
        <v>3403.6316660252114</v>
      </c>
      <c r="G330">
        <f>'2SF-1IP Data'!AT334*'Conversions And Other Data'!$B$3</f>
        <v>-21262.888801274956</v>
      </c>
    </row>
    <row r="331" spans="1:7" x14ac:dyDescent="0.25">
      <c r="A331">
        <f>'2SF-1IP Data'!AA335</f>
        <v>1.2</v>
      </c>
      <c r="B331">
        <f>'2SF-1IP Data'!AQ335*'Conversions And Other Data'!$B$3</f>
        <v>-58603.472498041941</v>
      </c>
      <c r="C331">
        <f>'2SF-1IP Data'!AR335*'Conversions And Other Data'!$B$3</f>
        <v>-50497.323267602915</v>
      </c>
      <c r="D331">
        <f>'2SF-1IP Data'!AS335*'Conversions And Other Data'!$B$3</f>
        <v>-50497.323262116719</v>
      </c>
      <c r="E331">
        <f>'2SF-1IP Data'!AV335*'Conversions And Other Data'!$B$3</f>
        <v>4846.8018219793312</v>
      </c>
      <c r="F331">
        <f>'2SF-1IP Data'!AU335*'Conversions And Other Data'!$B$3</f>
        <v>4846.8018063971695</v>
      </c>
      <c r="G331">
        <f>'2SF-1IP Data'!AT335*'Conversions And Other Data'!$B$3</f>
        <v>-21625.850162526869</v>
      </c>
    </row>
    <row r="332" spans="1:7" x14ac:dyDescent="0.25">
      <c r="A332">
        <f>'2SF-1IP Data'!AA336</f>
        <v>1.19</v>
      </c>
      <c r="B332">
        <f>'2SF-1IP Data'!AQ336*'Conversions And Other Data'!$B$3</f>
        <v>-58936.427827684878</v>
      </c>
      <c r="C332">
        <f>'2SF-1IP Data'!AR336*'Conversions And Other Data'!$B$3</f>
        <v>-50387.83960229293</v>
      </c>
      <c r="D332">
        <f>'2SF-1IP Data'!AS336*'Conversions And Other Data'!$B$3</f>
        <v>-50387.839578149316</v>
      </c>
      <c r="E332">
        <f>'2SF-1IP Data'!AV336*'Conversions And Other Data'!$B$3</f>
        <v>6382.7011150998442</v>
      </c>
      <c r="F332">
        <f>'2SF-1IP Data'!AU336*'Conversions And Other Data'!$B$3</f>
        <v>6382.7010316997266</v>
      </c>
      <c r="G332">
        <f>'2SF-1IP Data'!AT336*'Conversions And Other Data'!$B$3</f>
        <v>-21989.891574522568</v>
      </c>
    </row>
    <row r="333" spans="1:7" x14ac:dyDescent="0.25">
      <c r="A333">
        <f>'2SF-1IP Data'!AA337</f>
        <v>1.18</v>
      </c>
      <c r="B333">
        <f>'2SF-1IP Data'!AQ337*'Conversions And Other Data'!$B$3</f>
        <v>-59207.643081392722</v>
      </c>
      <c r="C333">
        <f>'2SF-1IP Data'!AR337*'Conversions And Other Data'!$B$3</f>
        <v>-50204.230376737672</v>
      </c>
      <c r="D333">
        <f>'2SF-1IP Data'!AS337*'Conversions And Other Data'!$B$3</f>
        <v>-50204.230354789783</v>
      </c>
      <c r="E333">
        <f>'2SF-1IP Data'!AV337*'Conversions And Other Data'!$B$3</f>
        <v>8012.0595148511193</v>
      </c>
      <c r="F333">
        <f>'2SF-1IP Data'!AU337*'Conversions And Other Data'!$B$3</f>
        <v>8012.0595148511193</v>
      </c>
      <c r="G333">
        <f>'2SF-1IP Data'!AT337*'Conversions And Other Data'!$B$3</f>
        <v>-22348.239841450359</v>
      </c>
    </row>
    <row r="334" spans="1:7" x14ac:dyDescent="0.25">
      <c r="A334">
        <f>'2SF-1IP Data'!AA338</f>
        <v>1.17</v>
      </c>
      <c r="B334">
        <f>'2SF-1IP Data'!AQ338*'Conversions And Other Data'!$B$3</f>
        <v>-59412.439549499861</v>
      </c>
      <c r="C334">
        <f>'2SF-1IP Data'!AR338*'Conversions And Other Data'!$B$3</f>
        <v>-49942.191668195053</v>
      </c>
      <c r="D334">
        <f>'2SF-1IP Data'!AS338*'Conversions And Other Data'!$B$3</f>
        <v>-49942.191229243457</v>
      </c>
      <c r="E334">
        <f>'2SF-1IP Data'!AV338*'Conversions And Other Data'!$B$3</f>
        <v>9734.1895039410374</v>
      </c>
      <c r="F334">
        <f>'2SF-1IP Data'!AU338*'Conversions And Other Data'!$B$3</f>
        <v>9734.1892405725757</v>
      </c>
      <c r="G334">
        <f>'2SF-1IP Data'!AT338*'Conversions And Other Data'!$B$3</f>
        <v>-22693.34114628617</v>
      </c>
    </row>
    <row r="335" spans="1:7" x14ac:dyDescent="0.25">
      <c r="A335">
        <f>'2SF-1IP Data'!AA339</f>
        <v>1.1599999999999999</v>
      </c>
      <c r="B335">
        <f>'2SF-1IP Data'!AQ339*'Conversions And Other Data'!$B$3</f>
        <v>-59545.860487010272</v>
      </c>
      <c r="C335">
        <f>'2SF-1IP Data'!AR339*'Conversions And Other Data'!$B$3</f>
        <v>-49597.233943902866</v>
      </c>
      <c r="D335">
        <f>'2SF-1IP Data'!AS339*'Conversions And Other Data'!$B$3</f>
        <v>-49597.233614690733</v>
      </c>
      <c r="E335">
        <f>'2SF-1IP Data'!AV339*'Conversions And Other Data'!$B$3</f>
        <v>11546.380137487271</v>
      </c>
      <c r="F335">
        <f>'2SF-1IP Data'!AU339*'Conversions And Other Data'!$B$3</f>
        <v>11227.083781357445</v>
      </c>
      <c r="G335">
        <f>'2SF-1IP Data'!AT339*'Conversions And Other Data'!$B$3</f>
        <v>-23017.041751135486</v>
      </c>
    </row>
    <row r="336" spans="1:7" x14ac:dyDescent="0.25">
      <c r="A336">
        <f>'2SF-1IP Data'!AA340</f>
        <v>1.1499999999999999</v>
      </c>
      <c r="B336">
        <f>'2SF-1IP Data'!AQ340*'Conversions And Other Data'!$B$3</f>
        <v>-59602.657346833112</v>
      </c>
      <c r="C336">
        <f>'2SF-1IP Data'!AR340*'Conversions And Other Data'!$B$3</f>
        <v>-49164.562443281968</v>
      </c>
      <c r="D336">
        <f>'2SF-1IP Data'!AS340*'Conversions And Other Data'!$B$3</f>
        <v>-49164.56185069825</v>
      </c>
      <c r="E336">
        <f>'2SF-1IP Data'!AV340*'Conversions And Other Data'!$B$3</f>
        <v>13443.248571635766</v>
      </c>
      <c r="F336">
        <f>'2SF-1IP Data'!AU340*'Conversions And Other Data'!$B$3</f>
        <v>12438.387749062345</v>
      </c>
      <c r="G336">
        <f>'2SF-1IP Data'!AT340*'Conversions And Other Data'!$B$3</f>
        <v>-23310.651587271328</v>
      </c>
    </row>
    <row r="337" spans="1:7" x14ac:dyDescent="0.25">
      <c r="A337">
        <f>'2SF-1IP Data'!AA341</f>
        <v>1.1399999999999999</v>
      </c>
      <c r="B337">
        <f>'2SF-1IP Data'!AQ341*'Conversions And Other Data'!$B$3</f>
        <v>-59577.131504484714</v>
      </c>
      <c r="C337">
        <f>'2SF-1IP Data'!AR341*'Conversions And Other Data'!$B$3</f>
        <v>-48638.89947294975</v>
      </c>
      <c r="D337">
        <f>'2SF-1IP Data'!AS341*'Conversions And Other Data'!$B$3</f>
        <v>-48638.899385158184</v>
      </c>
      <c r="E337">
        <f>'2SF-1IP Data'!AV341*'Conversions And Other Data'!$B$3</f>
        <v>15416.24467492176</v>
      </c>
      <c r="F337">
        <f>'2SF-1IP Data'!AU341*'Conversions And Other Data'!$B$3</f>
        <v>13804.860827087939</v>
      </c>
      <c r="G337">
        <f>'2SF-1IP Data'!AT341*'Conversions And Other Data'!$B$3</f>
        <v>-23565.102869484625</v>
      </c>
    </row>
    <row r="338" spans="1:7" x14ac:dyDescent="0.25">
      <c r="A338">
        <f>'2SF-1IP Data'!AA342</f>
        <v>1.1299999999999999</v>
      </c>
      <c r="B338">
        <f>'2SF-1IP Data'!AQ342*'Conversions And Other Data'!$B$3</f>
        <v>-59463.043944142388</v>
      </c>
      <c r="C338">
        <f>'2SF-1IP Data'!AR342*'Conversions And Other Data'!$B$3</f>
        <v>-48014.345676591991</v>
      </c>
      <c r="D338">
        <f>'2SF-1IP Data'!AS342*'Conversions And Other Data'!$B$3</f>
        <v>-48014.344381688214</v>
      </c>
      <c r="E338">
        <f>'2SF-1IP Data'!AV342*'Conversions And Other Data'!$B$3</f>
        <v>17453.71112050557</v>
      </c>
      <c r="F338">
        <f>'2SF-1IP Data'!AU342*'Conversions And Other Data'!$B$3</f>
        <v>15330.355284527495</v>
      </c>
      <c r="G338">
        <f>'2SF-1IP Data'!AT342*'Conversions And Other Data'!$B$3</f>
        <v>-23770.633744837494</v>
      </c>
    </row>
    <row r="339" spans="1:7" x14ac:dyDescent="0.25">
      <c r="A339">
        <f>'2SF-1IP Data'!AA343</f>
        <v>1.1200000000000001</v>
      </c>
      <c r="B339">
        <f>'2SF-1IP Data'!AQ343*'Conversions And Other Data'!$B$3</f>
        <v>-59253.59515472495</v>
      </c>
      <c r="C339">
        <f>'2SF-1IP Data'!AR343*'Conversions And Other Data'!$B$3</f>
        <v>-47284.358131350578</v>
      </c>
      <c r="D339">
        <f>'2SF-1IP Data'!AS343*'Conversions And Other Data'!$B$3</f>
        <v>-47284.358109402689</v>
      </c>
      <c r="E339">
        <f>'2SF-1IP Data'!AV343*'Conversions And Other Data'!$B$3</f>
        <v>19542.52789041803</v>
      </c>
      <c r="F339">
        <f>'2SF-1IP Data'!AU343*'Conversions And Other Data'!$B$3</f>
        <v>17019.361777403072</v>
      </c>
      <c r="G339">
        <f>'2SF-1IP Data'!AT343*'Conversions And Other Data'!$B$3</f>
        <v>-23917.226364737111</v>
      </c>
    </row>
    <row r="340" spans="1:7" x14ac:dyDescent="0.25">
      <c r="A340">
        <f>'2SF-1IP Data'!AA344</f>
        <v>1.1100000000000001</v>
      </c>
      <c r="B340">
        <f>'2SF-1IP Data'!AQ344*'Conversions And Other Data'!$B$3</f>
        <v>-58941.257999685491</v>
      </c>
      <c r="C340">
        <f>'2SF-1IP Data'!AR344*'Conversions And Other Data'!$B$3</f>
        <v>-46441.44714311749</v>
      </c>
      <c r="D340">
        <f>'2SF-1IP Data'!AS344*'Conversions And Other Data'!$B$3</f>
        <v>-46441.447033378026</v>
      </c>
      <c r="E340">
        <f>'2SF-1IP Data'!AV344*'Conversions And Other Data'!$B$3</f>
        <v>21672.556468719278</v>
      </c>
      <c r="F340">
        <f>'2SF-1IP Data'!AU344*'Conversions And Other Data'!$B$3</f>
        <v>18877.330177235366</v>
      </c>
      <c r="G340">
        <f>'2SF-1IP Data'!AT344*'Conversions And Other Data'!$B$3</f>
        <v>-23994.182771471445</v>
      </c>
    </row>
    <row r="341" spans="1:7" x14ac:dyDescent="0.25">
      <c r="A341">
        <f>'2SF-1IP Data'!AA345</f>
        <v>1.1000000000000001</v>
      </c>
      <c r="B341">
        <f>'2SF-1IP Data'!AQ345*'Conversions And Other Data'!$B$3</f>
        <v>-58517.79338752223</v>
      </c>
      <c r="C341">
        <f>'2SF-1IP Data'!AR345*'Conversions And Other Data'!$B$3</f>
        <v>-45477.256684107495</v>
      </c>
      <c r="D341">
        <f>'2SF-1IP Data'!AS345*'Conversions And Other Data'!$B$3</f>
        <v>-45477.256003732211</v>
      </c>
      <c r="E341">
        <f>'2SF-1IP Data'!AV345*'Conversions And Other Data'!$B$3</f>
        <v>23842.165102676852</v>
      </c>
      <c r="F341">
        <f>'2SF-1IP Data'!AU345*'Conversions And Other Data'!$B$3</f>
        <v>20910.597232065258</v>
      </c>
      <c r="G341">
        <f>'2SF-1IP Data'!AT345*'Conversions And Other Data'!$B$3</f>
        <v>-23990.465457553197</v>
      </c>
    </row>
    <row r="342" spans="1:7" x14ac:dyDescent="0.25">
      <c r="A342">
        <f>'2SF-1IP Data'!AA346</f>
        <v>1.0900000000000001</v>
      </c>
      <c r="B342">
        <f>'2SF-1IP Data'!AQ346*'Conversions And Other Data'!$B$3</f>
        <v>-57974.189696685979</v>
      </c>
      <c r="C342">
        <f>'2SF-1IP Data'!AR346*'Conversions And Other Data'!$B$3</f>
        <v>-44382.423380186701</v>
      </c>
      <c r="D342">
        <f>'2SF-1IP Data'!AS346*'Conversions And Other Data'!$B$3</f>
        <v>-44382.420724538599</v>
      </c>
      <c r="E342">
        <f>'2SF-1IP Data'!AV346*'Conversions And Other Data'!$B$3</f>
        <v>26061.70410160521</v>
      </c>
      <c r="F342">
        <f>'2SF-1IP Data'!AU346*'Conversions And Other Data'!$B$3</f>
        <v>23126.522860437733</v>
      </c>
      <c r="G342">
        <f>'2SF-1IP Data'!AT346*'Conversions And Other Data'!$B$3</f>
        <v>-23894.540704469797</v>
      </c>
    </row>
    <row r="343" spans="1:7" x14ac:dyDescent="0.25">
      <c r="A343">
        <f>'2SF-1IP Data'!AA347</f>
        <v>1.08</v>
      </c>
      <c r="B343">
        <f>'2SF-1IP Data'!AQ347*'Conversions And Other Data'!$B$3</f>
        <v>-57300.704300239537</v>
      </c>
      <c r="C343">
        <f>'2SF-1IP Data'!AR347*'Conversions And Other Data'!$B$3</f>
        <v>-43146.626375587315</v>
      </c>
      <c r="D343">
        <f>'2SF-1IP Data'!AS347*'Conversions And Other Data'!$B$3</f>
        <v>-43146.626200007304</v>
      </c>
      <c r="E343">
        <f>'2SF-1IP Data'!AV347*'Conversions And Other Data'!$B$3</f>
        <v>28351.676556638773</v>
      </c>
      <c r="F343">
        <f>'2SF-1IP Data'!AU347*'Conversions And Other Data'!$B$3</f>
        <v>25533.421477674568</v>
      </c>
      <c r="G343">
        <f>'2SF-1IP Data'!AT347*'Conversions And Other Data'!$B$3</f>
        <v>-23694.251353016531</v>
      </c>
    </row>
    <row r="344" spans="1:7" x14ac:dyDescent="0.25">
      <c r="A344">
        <f>'2SF-1IP Data'!AA348</f>
        <v>1.07</v>
      </c>
      <c r="B344">
        <f>'2SF-1IP Data'!AQ348*'Conversions And Other Data'!$B$3</f>
        <v>-56486.757537492384</v>
      </c>
      <c r="C344">
        <f>'2SF-1IP Data'!AR348*'Conversions And Other Data'!$B$3</f>
        <v>-41758.629735470204</v>
      </c>
      <c r="D344">
        <f>'2SF-1IP Data'!AS348*'Conversions And Other Data'!$B$3</f>
        <v>-41758.629559890185</v>
      </c>
      <c r="E344">
        <f>'2SF-1IP Data'!AV348*'Conversions And Other Data'!$B$3</f>
        <v>30737.864196022707</v>
      </c>
      <c r="F344">
        <f>'2SF-1IP Data'!AU348*'Conversions And Other Data'!$B$3</f>
        <v>28140.715255260395</v>
      </c>
      <c r="G344">
        <f>'2SF-1IP Data'!AT348*'Conversions And Other Data'!$B$3</f>
        <v>-23377.095821878171</v>
      </c>
    </row>
    <row r="345" spans="1:7" x14ac:dyDescent="0.25">
      <c r="A345">
        <f>'2SF-1IP Data'!AA349</f>
        <v>1.06</v>
      </c>
      <c r="B345">
        <f>'2SF-1IP Data'!AQ349*'Conversions And Other Data'!$B$3</f>
        <v>-55521.064113679677</v>
      </c>
      <c r="C345">
        <f>'2SF-1IP Data'!AR349*'Conversions And Other Data'!$B$3</f>
        <v>-40206.254375089207</v>
      </c>
      <c r="D345">
        <f>'2SF-1IP Data'!AS349*'Conversions And Other Data'!$B$3</f>
        <v>-40206.254375089207</v>
      </c>
      <c r="E345">
        <f>'2SF-1IP Data'!AV349*'Conversions And Other Data'!$B$3</f>
        <v>33246.626801265236</v>
      </c>
      <c r="F345">
        <f>'2SF-1IP Data'!AU349*'Conversions And Other Data'!$B$3</f>
        <v>30958.754392770221</v>
      </c>
      <c r="G345">
        <f>'2SF-1IP Data'!AT349*'Conversions And Other Data'!$B$3</f>
        <v>-22929.934669547616</v>
      </c>
    </row>
    <row r="346" spans="1:7" x14ac:dyDescent="0.25">
      <c r="A346">
        <f>'2SF-1IP Data'!AA350</f>
        <v>1.05</v>
      </c>
      <c r="B346">
        <f>'2SF-1IP Data'!AQ350*'Conversions And Other Data'!$B$3</f>
        <v>-54391.572524872769</v>
      </c>
      <c r="C346">
        <f>'2SF-1IP Data'!AR350*'Conversions And Other Data'!$B$3</f>
        <v>-38476.487819216905</v>
      </c>
      <c r="D346">
        <f>'2SF-1IP Data'!AS350*'Conversions And Other Data'!$B$3</f>
        <v>-38476.486238996775</v>
      </c>
      <c r="E346">
        <f>'2SF-1IP Data'!AV350*'Conversions And Other Data'!$B$3</f>
        <v>35902.701443511316</v>
      </c>
      <c r="F346">
        <f>'2SF-1IP Data'!AU350*'Conversions And Other Data'!$B$3</f>
        <v>35902.700236399105</v>
      </c>
      <c r="G346">
        <f>'2SF-1IP Data'!AT350*'Conversions And Other Data'!$B$3</f>
        <v>-22339.206272399351</v>
      </c>
    </row>
    <row r="347" spans="1:7" x14ac:dyDescent="0.25">
      <c r="A347">
        <f>'2SF-1IP Data'!AA351</f>
        <v>1.04</v>
      </c>
      <c r="B347">
        <f>'2SF-1IP Data'!AQ351*'Conversions And Other Data'!$B$3</f>
        <v>-53085.510182021171</v>
      </c>
      <c r="C347">
        <f>'2SF-1IP Data'!AR351*'Conversions And Other Data'!$B$3</f>
        <v>-36555.472921146633</v>
      </c>
      <c r="D347">
        <f>'2SF-1IP Data'!AS351*'Conversions And Other Data'!$B$3</f>
        <v>-36555.472811407177</v>
      </c>
      <c r="E347">
        <f>'2SF-1IP Data'!AV351*'Conversions And Other Data'!$B$3</f>
        <v>38728.674755906315</v>
      </c>
      <c r="F347">
        <f>'2SF-1IP Data'!AU351*'Conversions And Other Data'!$B$3</f>
        <v>38728.674646169973</v>
      </c>
      <c r="G347">
        <f>'2SF-1IP Data'!AT351*'Conversions And Other Data'!$B$3</f>
        <v>-21590.742399864812</v>
      </c>
    </row>
    <row r="348" spans="1:7" x14ac:dyDescent="0.25">
      <c r="A348">
        <f>'2SF-1IP Data'!AA352</f>
        <v>1.03</v>
      </c>
      <c r="B348">
        <f>'2SF-1IP Data'!AQ352*'Conversions And Other Data'!$B$3</f>
        <v>-51589.343839621157</v>
      </c>
      <c r="C348">
        <f>'2SF-1IP Data'!AR352*'Conversions And Other Data'!$B$3</f>
        <v>-34428.573134549617</v>
      </c>
      <c r="D348">
        <f>'2SF-1IP Data'!AS352*'Conversions And Other Data'!$B$3</f>
        <v>-34428.573068709062</v>
      </c>
      <c r="E348">
        <f>'2SF-1IP Data'!AV352*'Conversions And Other Data'!$B$3</f>
        <v>41745.394273646169</v>
      </c>
      <c r="F348">
        <f>'2SF-1IP Data'!AU352*'Conversions And Other Data'!$B$3</f>
        <v>41745.394207802492</v>
      </c>
      <c r="G348">
        <f>'2SF-1IP Data'!AT352*'Conversions And Other Data'!$B$3</f>
        <v>-20669.865200419146</v>
      </c>
    </row>
    <row r="349" spans="1:7" x14ac:dyDescent="0.25">
      <c r="A349">
        <f>'2SF-1IP Data'!AA353</f>
        <v>1.02</v>
      </c>
      <c r="B349">
        <f>'2SF-1IP Data'!AQ353*'Conversions And Other Data'!$B$3</f>
        <v>-49888.787343184318</v>
      </c>
      <c r="C349">
        <f>'2SF-1IP Data'!AR353*'Conversions And Other Data'!$B$3</f>
        <v>-32080.359937566944</v>
      </c>
      <c r="D349">
        <f>'2SF-1IP Data'!AS353*'Conversions And Other Data'!$B$3</f>
        <v>-32080.35991561905</v>
      </c>
      <c r="E349">
        <f>'2SF-1IP Data'!AV353*'Conversions And Other Data'!$B$3</f>
        <v>44972.528183013826</v>
      </c>
      <c r="F349">
        <f>'2SF-1IP Data'!AU353*'Conversions And Other Data'!$B$3</f>
        <v>44972.528139118047</v>
      </c>
      <c r="G349">
        <f>'2SF-1IP Data'!AT353*'Conversions And Other Data'!$B$3</f>
        <v>-19561.300311437491</v>
      </c>
    </row>
    <row r="350" spans="1:7" x14ac:dyDescent="0.25">
      <c r="A350">
        <f>'2SF-1IP Data'!AA354</f>
        <v>1.01</v>
      </c>
      <c r="B350">
        <f>'2SF-1IP Data'!AQ354*'Conversions And Other Data'!$B$3</f>
        <v>-47968.756022326452</v>
      </c>
      <c r="C350">
        <f>'2SF-1IP Data'!AR354*'Conversions And Other Data'!$B$3</f>
        <v>-29494.619855988341</v>
      </c>
      <c r="D350">
        <f>'2SF-1IP Data'!AS354*'Conversions And Other Data'!$B$3</f>
        <v>-29494.619768199893</v>
      </c>
      <c r="E350">
        <f>'2SF-1IP Data'!AV354*'Conversions And Other Data'!$B$3</f>
        <v>48429.123907202331</v>
      </c>
      <c r="F350">
        <f>'2SF-1IP Data'!AU354*'Conversions And Other Data'!$B$3</f>
        <v>48429.123863306551</v>
      </c>
      <c r="G350">
        <f>'2SF-1IP Data'!AT354*'Conversions And Other Data'!$B$3</f>
        <v>-18249.131735137489</v>
      </c>
    </row>
    <row r="351" spans="1:7" x14ac:dyDescent="0.25">
      <c r="A351">
        <f>'2SF-1IP Data'!AA355</f>
        <v>1</v>
      </c>
      <c r="B351">
        <f>'2SF-1IP Data'!AQ355*'Conversions And Other Data'!$B$3</f>
        <v>-45813.383678139398</v>
      </c>
      <c r="C351">
        <f>'2SF-1IP Data'!AR355*'Conversions And Other Data'!$B$3</f>
        <v>-26654.319830124699</v>
      </c>
      <c r="D351">
        <f>'2SF-1IP Data'!AS355*'Conversions And Other Data'!$B$3</f>
        <v>-26654.319764281023</v>
      </c>
      <c r="E351">
        <f>'2SF-1IP Data'!AV355*'Conversions And Other Data'!$B$3</f>
        <v>52133.999737501355</v>
      </c>
      <c r="F351">
        <f>'2SF-1IP Data'!AU355*'Conversions And Other Data'!$B$3</f>
        <v>52133.999715553466</v>
      </c>
      <c r="G351">
        <f>'2SF-1IP Data'!AT355*'Conversions And Other Data'!$B$3</f>
        <v>-16716.744840902633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51"/>
  <sheetViews>
    <sheetView workbookViewId="0">
      <selection activeCell="L7" sqref="L7"/>
    </sheetView>
  </sheetViews>
  <sheetFormatPr defaultColWidth="11" defaultRowHeight="15.75" x14ac:dyDescent="0.25"/>
  <sheetData>
    <row r="1" spans="1:19" x14ac:dyDescent="0.25">
      <c r="A1">
        <f>'2SF Data'!Y5</f>
        <v>4.5</v>
      </c>
      <c r="B1">
        <f>'2SF Data'!AA5</f>
        <v>0</v>
      </c>
      <c r="C1">
        <f>'2SF Data'!AB5</f>
        <v>3.5918091100000993E-2</v>
      </c>
      <c r="D1">
        <f>'2SF Data'!AC5</f>
        <v>0.11232783750000408</v>
      </c>
      <c r="E1">
        <f>'2SF Data'!AD5</f>
        <v>0.11232783750000408</v>
      </c>
      <c r="F1">
        <f>'2SF Data'!AE5</f>
        <v>0.11232790139999338</v>
      </c>
      <c r="G1">
        <f>'2SF Data'!AF5</f>
        <v>0.11232790139999338</v>
      </c>
      <c r="H1">
        <f>'2SF Data'!AH5</f>
        <v>0</v>
      </c>
      <c r="I1">
        <f>'2SF Data'!AI5</f>
        <v>-5.0299268000060238E-3</v>
      </c>
      <c r="J1">
        <f>'2SF Data'!AJ5</f>
        <v>6.4296402499991245E-2</v>
      </c>
      <c r="K1">
        <f>'2SF Data'!AK5</f>
        <v>6.4296402499991245E-2</v>
      </c>
      <c r="L1">
        <f>'2SF Data'!AL5</f>
        <v>6.4312369499987199E-2</v>
      </c>
      <c r="M1">
        <f>'2SF Data'!AM5</f>
        <v>6.4312369499987199E-2</v>
      </c>
      <c r="N1">
        <f>'2SF Data'!AO5</f>
        <v>0</v>
      </c>
      <c r="O1">
        <f>'2SF Data'!AP5</f>
        <v>9.5539645000002338E-3</v>
      </c>
      <c r="P1">
        <f>'2SF Data'!AQ5</f>
        <v>7.3791669899989643E-2</v>
      </c>
      <c r="Q1">
        <f>'2SF Data'!AR5</f>
        <v>7.3791672299989841E-2</v>
      </c>
      <c r="R1">
        <f>'2SF Data'!AS5</f>
        <v>7.380680709999865E-2</v>
      </c>
      <c r="S1">
        <f>'2SF Data'!AT5</f>
        <v>7.3806807599993363E-2</v>
      </c>
    </row>
    <row r="2" spans="1:19" x14ac:dyDescent="0.25">
      <c r="A2">
        <f>'2SF Data'!Y6</f>
        <v>4.49</v>
      </c>
      <c r="B2">
        <f>'2SF Data'!AA6</f>
        <v>-3.7227999996503058E-5</v>
      </c>
      <c r="C2">
        <f>'2SF Data'!AB6</f>
        <v>3.5877894599991578E-2</v>
      </c>
      <c r="D2">
        <f>'2SF Data'!AC6</f>
        <v>0.11228844459999721</v>
      </c>
      <c r="E2">
        <f>'2SF Data'!AD6</f>
        <v>0.11228844459999721</v>
      </c>
      <c r="F2">
        <f>'2SF Data'!AE6</f>
        <v>0.11228851229999748</v>
      </c>
      <c r="G2">
        <f>'2SF Data'!AF6</f>
        <v>0.11228851229999748</v>
      </c>
      <c r="H2">
        <f>'2SF Data'!AH6</f>
        <v>-9.152600000561506E-6</v>
      </c>
      <c r="I2">
        <f>'2SF Data'!AI6</f>
        <v>-5.0191151000120726E-3</v>
      </c>
      <c r="J2">
        <f>'2SF Data'!AJ6</f>
        <v>6.4263997799997696E-2</v>
      </c>
      <c r="K2">
        <f>'2SF Data'!AK6</f>
        <v>6.4263997799997696E-2</v>
      </c>
      <c r="L2">
        <f>'2SF Data'!AL6</f>
        <v>6.4280256899991173E-2</v>
      </c>
      <c r="M2">
        <f>'2SF Data'!AM6</f>
        <v>6.4280256899991173E-2</v>
      </c>
      <c r="N2">
        <f>'2SF Data'!AO6</f>
        <v>-2.3295900007269665E-5</v>
      </c>
      <c r="O2">
        <f>'2SF Data'!AP6</f>
        <v>9.5492267999901514E-3</v>
      </c>
      <c r="P2">
        <f>'2SF Data'!AQ6</f>
        <v>7.3761164699988058E-2</v>
      </c>
      <c r="Q2">
        <f>'2SF Data'!AR6</f>
        <v>7.3761167599997179E-2</v>
      </c>
      <c r="R2">
        <f>'2SF Data'!AS6</f>
        <v>7.3776770300000294E-2</v>
      </c>
      <c r="S2">
        <f>'2SF Data'!AT6</f>
        <v>7.3776770699993222E-2</v>
      </c>
    </row>
    <row r="3" spans="1:19" x14ac:dyDescent="0.25">
      <c r="A3">
        <f>'2SF Data'!Y7</f>
        <v>4.4800000000000004</v>
      </c>
      <c r="B3">
        <f>'2SF Data'!AA7</f>
        <v>-7.5201000001356988E-5</v>
      </c>
      <c r="C3">
        <f>'2SF Data'!AB7</f>
        <v>3.583689069999707E-2</v>
      </c>
      <c r="D3">
        <f>'2SF Data'!AC7</f>
        <v>0.11224825829999929</v>
      </c>
      <c r="E3">
        <f>'2SF Data'!AD7</f>
        <v>0.11224825829999929</v>
      </c>
      <c r="F3">
        <f>'2SF Data'!AE7</f>
        <v>0.11224832919999983</v>
      </c>
      <c r="G3">
        <f>'2SF Data'!AF7</f>
        <v>0.11224832919999983</v>
      </c>
      <c r="H3">
        <f>'2SF Data'!AH7</f>
        <v>-1.8460900008676617E-5</v>
      </c>
      <c r="I3">
        <f>'2SF Data'!AI7</f>
        <v>-5.0080185000069832E-3</v>
      </c>
      <c r="J3">
        <f>'2SF Data'!AJ7</f>
        <v>6.4231007600000112E-2</v>
      </c>
      <c r="K3">
        <f>'2SF Data'!AK7</f>
        <v>6.4231007600000112E-2</v>
      </c>
      <c r="L3">
        <f>'2SF Data'!AL7</f>
        <v>6.4247563300000365E-2</v>
      </c>
      <c r="M3">
        <f>'2SF Data'!AM7</f>
        <v>6.4247563300000365E-2</v>
      </c>
      <c r="N3">
        <f>'2SF Data'!AO7</f>
        <v>-4.703180000831253E-5</v>
      </c>
      <c r="O3">
        <f>'2SF Data'!AP7</f>
        <v>9.5444117999932132E-3</v>
      </c>
      <c r="P3">
        <f>'2SF Data'!AQ7</f>
        <v>7.3729991400000472E-2</v>
      </c>
      <c r="Q3">
        <f>'2SF Data'!AR7</f>
        <v>7.3729995499988377E-2</v>
      </c>
      <c r="R3">
        <f>'2SF Data'!AS7</f>
        <v>7.3746070900000404E-2</v>
      </c>
      <c r="S3">
        <f>'2SF Data'!AT7</f>
        <v>7.3746073599991746E-2</v>
      </c>
    </row>
    <row r="4" spans="1:19" x14ac:dyDescent="0.25">
      <c r="A4">
        <f>'2SF Data'!Y8</f>
        <v>4.47</v>
      </c>
      <c r="B4">
        <f>'2SF Data'!AA8</f>
        <v>-1.1393159999784075E-4</v>
      </c>
      <c r="C4">
        <f>'2SF Data'!AB8</f>
        <v>3.5795066099993278E-2</v>
      </c>
      <c r="D4">
        <f>'2SF Data'!AC8</f>
        <v>0.11220726470000386</v>
      </c>
      <c r="E4">
        <f>'2SF Data'!AD8</f>
        <v>0.11220726470000386</v>
      </c>
      <c r="F4">
        <f>'2SF Data'!AE8</f>
        <v>0.11220733950000294</v>
      </c>
      <c r="G4">
        <f>'2SF Data'!AF8</f>
        <v>0.11220733950000294</v>
      </c>
      <c r="H4">
        <f>'2SF Data'!AH8</f>
        <v>-2.7953700012517402E-5</v>
      </c>
      <c r="I4">
        <f>'2SF Data'!AI8</f>
        <v>-4.9966822000016009E-3</v>
      </c>
      <c r="J4">
        <f>'2SF Data'!AJ8</f>
        <v>6.419738719999657E-2</v>
      </c>
      <c r="K4">
        <f>'2SF Data'!AK8</f>
        <v>6.419738719999657E-2</v>
      </c>
      <c r="L4">
        <f>'2SF Data'!AL8</f>
        <v>6.4214244299989787E-2</v>
      </c>
      <c r="M4">
        <f>'2SF Data'!AM8</f>
        <v>6.4214244299989787E-2</v>
      </c>
      <c r="N4">
        <f>'2SF Data'!AO8</f>
        <v>-7.123370001238527E-5</v>
      </c>
      <c r="O4">
        <f>'2SF Data'!AP8</f>
        <v>9.5395254000010254E-3</v>
      </c>
      <c r="P4">
        <f>'2SF Data'!AQ8</f>
        <v>7.3698187399998005E-2</v>
      </c>
      <c r="Q4">
        <f>'2SF Data'!AR8</f>
        <v>7.3698191099992982E-2</v>
      </c>
      <c r="R4">
        <f>'2SF Data'!AS8</f>
        <v>7.3714753600000904E-2</v>
      </c>
      <c r="S4">
        <f>'2SF Data'!AT8</f>
        <v>7.371475440000097E-2</v>
      </c>
    </row>
    <row r="5" spans="1:19" x14ac:dyDescent="0.25">
      <c r="A5">
        <f>'2SF Data'!Y9</f>
        <v>4.46</v>
      </c>
      <c r="B5">
        <f>'2SF Data'!AA9</f>
        <v>-1.534322000082966E-4</v>
      </c>
      <c r="C5">
        <f>'2SF Data'!AB9</f>
        <v>3.575240729999507E-2</v>
      </c>
      <c r="D5">
        <f>'2SF Data'!AC9</f>
        <v>0.11216545089999386</v>
      </c>
      <c r="E5">
        <f>'2SF Data'!AD9</f>
        <v>0.11216545089999386</v>
      </c>
      <c r="F5">
        <f>'2SF Data'!AE9</f>
        <v>0.11216552969999327</v>
      </c>
      <c r="G5">
        <f>'2SF Data'!AF9</f>
        <v>0.11216552969999327</v>
      </c>
      <c r="H5">
        <f>'2SF Data'!AH9</f>
        <v>-3.7646100011556882E-5</v>
      </c>
      <c r="I5">
        <f>'2SF Data'!AI9</f>
        <v>-4.9851101000086828E-3</v>
      </c>
      <c r="J5">
        <f>'2SF Data'!AJ9</f>
        <v>6.4163122799996586E-2</v>
      </c>
      <c r="K5">
        <f>'2SF Data'!AK9</f>
        <v>6.4163122799996586E-2</v>
      </c>
      <c r="L5">
        <f>'2SF Data'!AL9</f>
        <v>6.4180289599988782E-2</v>
      </c>
      <c r="M5">
        <f>'2SF Data'!AM9</f>
        <v>6.4180289599988782E-2</v>
      </c>
      <c r="N5">
        <f>'2SF Data'!AO9</f>
        <v>-9.5911400009640602E-5</v>
      </c>
      <c r="O5">
        <f>'2SF Data'!AP9</f>
        <v>9.5345433999938223E-3</v>
      </c>
      <c r="P5">
        <f>'2SF Data'!AQ9</f>
        <v>7.3665742700001147E-2</v>
      </c>
      <c r="Q5">
        <f>'2SF Data'!AR9</f>
        <v>7.3665745599996058E-2</v>
      </c>
      <c r="R5">
        <f>'2SF Data'!AS9</f>
        <v>7.3682809600001065E-2</v>
      </c>
      <c r="S5">
        <f>'2SF Data'!AT9</f>
        <v>7.3682810499988705E-2</v>
      </c>
    </row>
    <row r="6" spans="1:19" x14ac:dyDescent="0.25">
      <c r="A6">
        <f>'2SF Data'!Y10</f>
        <v>4.45</v>
      </c>
      <c r="B6">
        <f>'2SF Data'!AA10</f>
        <v>-1.9371560000536192E-4</v>
      </c>
      <c r="C6">
        <f>'2SF Data'!AB10</f>
        <v>3.5708900700001323E-2</v>
      </c>
      <c r="D6">
        <f>'2SF Data'!AC10</f>
        <v>0.11212280319999479</v>
      </c>
      <c r="E6">
        <f>'2SF Data'!AD10</f>
        <v>0.11212280319999479</v>
      </c>
      <c r="F6">
        <f>'2SF Data'!AE10</f>
        <v>0.11212288629999989</v>
      </c>
      <c r="G6">
        <f>'2SF Data'!AF10</f>
        <v>0.11212288629999989</v>
      </c>
      <c r="H6">
        <f>'2SF Data'!AH10</f>
        <v>-4.7537100002159605E-5</v>
      </c>
      <c r="I6">
        <f>'2SF Data'!AI10</f>
        <v>-4.9732992000031118E-3</v>
      </c>
      <c r="J6">
        <f>'2SF Data'!AJ10</f>
        <v>6.4128184799997712E-2</v>
      </c>
      <c r="K6">
        <f>'2SF Data'!AK10</f>
        <v>6.4128184799997712E-2</v>
      </c>
      <c r="L6">
        <f>'2SF Data'!AL10</f>
        <v>6.4145706599987307E-2</v>
      </c>
      <c r="M6">
        <f>'2SF Data'!AM10</f>
        <v>6.4145706599987307E-2</v>
      </c>
      <c r="N6">
        <f>'2SF Data'!AO10</f>
        <v>-1.2107350001144823E-4</v>
      </c>
      <c r="O6">
        <f>'2SF Data'!AP10</f>
        <v>9.5294628999909037E-3</v>
      </c>
      <c r="P6">
        <f>'2SF Data'!AQ10</f>
        <v>7.3632645600000046E-2</v>
      </c>
      <c r="Q6">
        <f>'2SF Data'!AR10</f>
        <v>7.3632646499987686E-2</v>
      </c>
      <c r="R6">
        <f>'2SF Data'!AS10</f>
        <v>7.3650219199990374E-2</v>
      </c>
      <c r="S6">
        <f>'2SF Data'!AT10</f>
        <v>7.3650220699988722E-2</v>
      </c>
    </row>
    <row r="7" spans="1:19" x14ac:dyDescent="0.25">
      <c r="A7">
        <f>'2SF Data'!Y11</f>
        <v>4.4400000000000004</v>
      </c>
      <c r="B7">
        <f>'2SF Data'!AA11</f>
        <v>-2.3479440000073737E-4</v>
      </c>
      <c r="C7">
        <f>'2SF Data'!AB11</f>
        <v>3.5664532399991344E-2</v>
      </c>
      <c r="D7">
        <f>'2SF Data'!AC11</f>
        <v>0.1120793081999949</v>
      </c>
      <c r="E7">
        <f>'2SF Data'!AD11</f>
        <v>0.1120793081999949</v>
      </c>
      <c r="F7">
        <f>'2SF Data'!AE11</f>
        <v>0.11207939569999326</v>
      </c>
      <c r="G7">
        <f>'2SF Data'!AF11</f>
        <v>0.11207939569999326</v>
      </c>
      <c r="H7">
        <f>'2SF Data'!AH11</f>
        <v>-5.763120000779054E-5</v>
      </c>
      <c r="I7">
        <f>'2SF Data'!AI11</f>
        <v>-4.9612454000111939E-3</v>
      </c>
      <c r="J7">
        <f>'2SF Data'!AJ11</f>
        <v>6.4092385999998669E-2</v>
      </c>
      <c r="K7">
        <f>'2SF Data'!AK11</f>
        <v>6.4092385999998669E-2</v>
      </c>
      <c r="L7">
        <f>'2SF Data'!AL11</f>
        <v>6.4110660299988353E-2</v>
      </c>
      <c r="M7">
        <f>'2SF Data'!AM11</f>
        <v>6.4110660299988353E-2</v>
      </c>
      <c r="N7">
        <f>'2SF Data'!AO11</f>
        <v>-1.4672890000611005E-4</v>
      </c>
      <c r="O7">
        <f>'2SF Data'!AP11</f>
        <v>9.5242810999991434E-3</v>
      </c>
      <c r="P7">
        <f>'2SF Data'!AQ11</f>
        <v>7.3598866599994039E-2</v>
      </c>
      <c r="Q7">
        <f>'2SF Data'!AR11</f>
        <v>7.3598867399994106E-2</v>
      </c>
      <c r="R7">
        <f>'2SF Data'!AS11</f>
        <v>7.3616993599998182E-2</v>
      </c>
      <c r="S7">
        <f>'2SF Data'!AT11</f>
        <v>7.3616993999991109E-2</v>
      </c>
    </row>
    <row r="8" spans="1:19" x14ac:dyDescent="0.25">
      <c r="A8">
        <f>'2SF Data'!Y12</f>
        <v>4.43</v>
      </c>
      <c r="B8">
        <f>'2SF Data'!AA12</f>
        <v>-2.7668180000262055E-4</v>
      </c>
      <c r="C8">
        <f>'2SF Data'!AB12</f>
        <v>3.5619288500001289E-2</v>
      </c>
      <c r="D8">
        <f>'2SF Data'!AC12</f>
        <v>0.11203495190000012</v>
      </c>
      <c r="E8">
        <f>'2SF Data'!AD12</f>
        <v>0.11203495190000012</v>
      </c>
      <c r="F8">
        <f>'2SF Data'!AE12</f>
        <v>0.11203504409999709</v>
      </c>
      <c r="G8">
        <f>'2SF Data'!AF12</f>
        <v>0.11203504409999709</v>
      </c>
      <c r="H8">
        <f>'2SF Data'!AH12</f>
        <v>-6.7930900002011185E-5</v>
      </c>
      <c r="I8">
        <f>'2SF Data'!AI12</f>
        <v>-4.9489543000049707E-3</v>
      </c>
      <c r="J8">
        <f>'2SF Data'!AJ12</f>
        <v>6.4054225399999609E-2</v>
      </c>
      <c r="K8">
        <f>'2SF Data'!AK12</f>
        <v>6.4054225399999609E-2</v>
      </c>
      <c r="L8">
        <f>'2SF Data'!AL12</f>
        <v>6.4076628499989852E-2</v>
      </c>
      <c r="M8">
        <f>'2SF Data'!AM12</f>
        <v>6.4076628499989852E-2</v>
      </c>
      <c r="N8">
        <f>'2SF Data'!AO12</f>
        <v>-1.7289150000010522E-4</v>
      </c>
      <c r="O8">
        <f>'2SF Data'!AP12</f>
        <v>9.5189994000008937E-3</v>
      </c>
      <c r="P8">
        <f>'2SF Data'!AQ12</f>
        <v>7.3564272999988134E-2</v>
      </c>
      <c r="Q8">
        <f>'2SF Data'!AR12</f>
        <v>7.35642737999882E-2</v>
      </c>
      <c r="R8">
        <f>'2SF Data'!AS12</f>
        <v>7.3583237599990525E-2</v>
      </c>
      <c r="S8">
        <f>'2SF Data'!AT12</f>
        <v>7.3583238899999515E-2</v>
      </c>
    </row>
    <row r="9" spans="1:19" x14ac:dyDescent="0.25">
      <c r="A9">
        <f>'2SF Data'!Y13</f>
        <v>4.42</v>
      </c>
      <c r="B9">
        <f>'2SF Data'!AA13</f>
        <v>-3.1939080000142894E-4</v>
      </c>
      <c r="C9">
        <f>'2SF Data'!AB13</f>
        <v>3.5573154700003329E-2</v>
      </c>
      <c r="D9">
        <f>'2SF Data'!AC13</f>
        <v>0.11198972059999335</v>
      </c>
      <c r="E9">
        <f>'2SF Data'!AD13</f>
        <v>0.11198972059999335</v>
      </c>
      <c r="F9">
        <f>'2SF Data'!AE13</f>
        <v>0.1119898176999925</v>
      </c>
      <c r="G9">
        <f>'2SF Data'!AF13</f>
        <v>0.1119898176999925</v>
      </c>
      <c r="H9">
        <f>'2SF Data'!AH13</f>
        <v>-7.8425300003459597E-5</v>
      </c>
      <c r="I9">
        <f>'2SF Data'!AI13</f>
        <v>-4.9364259000128641E-3</v>
      </c>
      <c r="J9">
        <f>'2SF Data'!AJ13</f>
        <v>6.4006025799997701E-2</v>
      </c>
      <c r="K9">
        <f>'2SF Data'!AK13</f>
        <v>6.4006025799997701E-2</v>
      </c>
      <c r="L9">
        <f>'2SF Data'!AL13</f>
        <v>6.4051259499990465E-2</v>
      </c>
      <c r="M9">
        <f>'2SF Data'!AM13</f>
        <v>6.4051259499990465E-2</v>
      </c>
      <c r="N9">
        <f>'2SF Data'!AO13</f>
        <v>-1.996075000079145E-4</v>
      </c>
      <c r="O9">
        <f>'2SF Data'!AP13</f>
        <v>9.5136606999943751E-3</v>
      </c>
      <c r="P9">
        <f>'2SF Data'!AQ13</f>
        <v>7.3527765299999714E-2</v>
      </c>
      <c r="Q9">
        <f>'2SF Data'!AR13</f>
        <v>7.3527768599987553E-2</v>
      </c>
      <c r="R9">
        <f>'2SF Data'!AS13</f>
        <v>7.3550022099993839E-2</v>
      </c>
      <c r="S9">
        <f>'2SF Data'!AT13</f>
        <v>7.3550023399988618E-2</v>
      </c>
    </row>
    <row r="10" spans="1:19" x14ac:dyDescent="0.25">
      <c r="A10">
        <f>'2SF Data'!Y14</f>
        <v>4.41</v>
      </c>
      <c r="B10">
        <f>'2SF Data'!AA14</f>
        <v>-3.6293460000536015E-4</v>
      </c>
      <c r="C10">
        <f>'2SF Data'!AB14</f>
        <v>3.5526116900001625E-2</v>
      </c>
      <c r="D10">
        <f>'2SF Data'!AC14</f>
        <v>0.11194360000000358</v>
      </c>
      <c r="E10">
        <f>'2SF Data'!AD14</f>
        <v>0.11194360000000358</v>
      </c>
      <c r="F10">
        <f>'2SF Data'!AE14</f>
        <v>0.11194370239999785</v>
      </c>
      <c r="G10">
        <f>'2SF Data'!AF14</f>
        <v>0.11194370239999785</v>
      </c>
      <c r="H10">
        <f>'2SF Data'!AH14</f>
        <v>-8.9148600011412782E-5</v>
      </c>
      <c r="I10">
        <f>'2SF Data'!AI14</f>
        <v>-4.9235370000104695E-3</v>
      </c>
      <c r="J10">
        <f>'2SF Data'!AJ14</f>
        <v>6.39818371999894E-2</v>
      </c>
      <c r="K10">
        <f>'2SF Data'!AK14</f>
        <v>6.39818371999894E-2</v>
      </c>
      <c r="L10">
        <f>'2SF Data'!AL14</f>
        <v>6.4000585700000556E-2</v>
      </c>
      <c r="M10">
        <f>'2SF Data'!AM14</f>
        <v>6.4000585700000556E-2</v>
      </c>
      <c r="N10">
        <f>'2SF Data'!AO14</f>
        <v>-2.2671640000737625E-4</v>
      </c>
      <c r="O10">
        <f>'2SF Data'!AP14</f>
        <v>9.5081576999973549E-3</v>
      </c>
      <c r="P10">
        <f>'2SF Data'!AQ14</f>
        <v>7.3493430399992121E-2</v>
      </c>
      <c r="Q10">
        <f>'2SF Data'!AR14</f>
        <v>7.3493432999995889E-2</v>
      </c>
      <c r="R10">
        <f>'2SF Data'!AS14</f>
        <v>7.3513137799992023E-2</v>
      </c>
      <c r="S10">
        <f>'2SF Data'!AT14</f>
        <v>7.3513138199999162E-2</v>
      </c>
    </row>
    <row r="11" spans="1:19" x14ac:dyDescent="0.25">
      <c r="A11">
        <f>'2SF Data'!Y15</f>
        <v>4.4000000000000004</v>
      </c>
      <c r="B11">
        <f>'2SF Data'!AA15</f>
        <v>-4.0732680000132859E-4</v>
      </c>
      <c r="C11">
        <f>'2SF Data'!AB15</f>
        <v>3.5478160699994987E-2</v>
      </c>
      <c r="D11">
        <f>'2SF Data'!AC15</f>
        <v>0.11189657609999415</v>
      </c>
      <c r="E11">
        <f>'2SF Data'!AD15</f>
        <v>0.11189657609999415</v>
      </c>
      <c r="F11">
        <f>'2SF Data'!AE15</f>
        <v>0.11189668389999952</v>
      </c>
      <c r="G11">
        <f>'2SF Data'!AF15</f>
        <v>0.11189668389999952</v>
      </c>
      <c r="H11">
        <f>'2SF Data'!AH15</f>
        <v>-1.0013870000591396E-4</v>
      </c>
      <c r="I11">
        <f>'2SF Data'!AI15</f>
        <v>-4.9105476000050885E-3</v>
      </c>
      <c r="J11">
        <f>'2SF Data'!AJ15</f>
        <v>6.3943446699994411E-2</v>
      </c>
      <c r="K11">
        <f>'2SF Data'!AK15</f>
        <v>6.3943446699994411E-2</v>
      </c>
      <c r="L11">
        <f>'2SF Data'!AL15</f>
        <v>6.3962524399997278E-2</v>
      </c>
      <c r="M11">
        <f>'2SF Data'!AM15</f>
        <v>6.3962524499999063E-2</v>
      </c>
      <c r="N11">
        <f>'2SF Data'!AO15</f>
        <v>-2.5446020001140823E-4</v>
      </c>
      <c r="O11">
        <f>'2SF Data'!AP15</f>
        <v>9.5024735999942322E-3</v>
      </c>
      <c r="P11">
        <f>'2SF Data'!AQ15</f>
        <v>7.3456948800000532E-2</v>
      </c>
      <c r="Q11">
        <f>'2SF Data'!AR15</f>
        <v>7.3456953199993791E-2</v>
      </c>
      <c r="R11">
        <f>'2SF Data'!AS15</f>
        <v>7.3477222599990455E-2</v>
      </c>
      <c r="S11">
        <f>'2SF Data'!AT15</f>
        <v>7.3477223699995875E-2</v>
      </c>
    </row>
    <row r="12" spans="1:19" x14ac:dyDescent="0.25">
      <c r="A12">
        <f>'2SF Data'!Y16</f>
        <v>4.3899999999999997</v>
      </c>
      <c r="B12">
        <f>'2SF Data'!AA16</f>
        <v>-4.5258080000110112E-4</v>
      </c>
      <c r="C12">
        <f>'2SF Data'!AB16</f>
        <v>3.542927139999108E-2</v>
      </c>
      <c r="D12">
        <f>'2SF Data'!AC16</f>
        <v>0.11184863430000291</v>
      </c>
      <c r="E12">
        <f>'2SF Data'!AD16</f>
        <v>0.11184863430000291</v>
      </c>
      <c r="F12">
        <f>'2SF Data'!AE16</f>
        <v>0.1118487478999981</v>
      </c>
      <c r="G12">
        <f>'2SF Data'!AF16</f>
        <v>0.1118487478999981</v>
      </c>
      <c r="H12">
        <f>'2SF Data'!AH16</f>
        <v>-1.11321500000372E-4</v>
      </c>
      <c r="I12">
        <f>'2SF Data'!AI16</f>
        <v>-4.8972376000051554E-3</v>
      </c>
      <c r="J12">
        <f>'2SF Data'!AJ16</f>
        <v>6.390437329999088E-2</v>
      </c>
      <c r="K12">
        <f>'2SF Data'!AK16</f>
        <v>6.390437329999088E-2</v>
      </c>
      <c r="L12">
        <f>'2SF Data'!AL16</f>
        <v>6.39237842E-2</v>
      </c>
      <c r="M12">
        <f>'2SF Data'!AM16</f>
        <v>6.39237842E-2</v>
      </c>
      <c r="N12">
        <f>'2SF Data'!AO16</f>
        <v>-2.8272120000849554E-4</v>
      </c>
      <c r="O12">
        <f>'2SF Data'!AP16</f>
        <v>9.4967311000004884E-3</v>
      </c>
      <c r="P12">
        <f>'2SF Data'!AQ16</f>
        <v>7.3419685099992193E-2</v>
      </c>
      <c r="Q12">
        <f>'2SF Data'!AR16</f>
        <v>7.3419685399997547E-2</v>
      </c>
      <c r="R12">
        <f>'2SF Data'!AS16</f>
        <v>7.3440528799991966E-2</v>
      </c>
      <c r="S12">
        <f>'2SF Data'!AT16</f>
        <v>7.3440533599992364E-2</v>
      </c>
    </row>
    <row r="13" spans="1:19" x14ac:dyDescent="0.25">
      <c r="A13">
        <f>'2SF Data'!Y17</f>
        <v>4.38</v>
      </c>
      <c r="B13">
        <f>'2SF Data'!AA17</f>
        <v>-4.9871039999516142E-4</v>
      </c>
      <c r="C13">
        <f>'2SF Data'!AB17</f>
        <v>3.537943429999757E-2</v>
      </c>
      <c r="D13">
        <f>'2SF Data'!AC17</f>
        <v>0.11179976020000026</v>
      </c>
      <c r="E13">
        <f>'2SF Data'!AD17</f>
        <v>0.11179976020000026</v>
      </c>
      <c r="F13">
        <f>'2SF Data'!AE17</f>
        <v>0.11179987980000305</v>
      </c>
      <c r="G13">
        <f>'2SF Data'!AF17</f>
        <v>0.11179987980000305</v>
      </c>
      <c r="H13">
        <f>'2SF Data'!AH17</f>
        <v>-1.2273560000153338E-4</v>
      </c>
      <c r="I13">
        <f>'2SF Data'!AI17</f>
        <v>-4.8836667000102807E-3</v>
      </c>
      <c r="J13">
        <f>'2SF Data'!AJ17</f>
        <v>6.3864566999995986E-2</v>
      </c>
      <c r="K13">
        <f>'2SF Data'!AK17</f>
        <v>6.3864566999995986E-2</v>
      </c>
      <c r="L13">
        <f>'2SF Data'!AL17</f>
        <v>6.3884314799992126E-2</v>
      </c>
      <c r="M13">
        <f>'2SF Data'!AM17</f>
        <v>6.3884314799992126E-2</v>
      </c>
      <c r="N13">
        <f>'2SF Data'!AO17</f>
        <v>-3.1152870000994426E-4</v>
      </c>
      <c r="O13">
        <f>'2SF Data'!AP17</f>
        <v>9.4908694999986665E-3</v>
      </c>
      <c r="P13">
        <f>'2SF Data'!AQ17</f>
        <v>7.33816848999993E-2</v>
      </c>
      <c r="Q13">
        <f>'2SF Data'!AR17</f>
        <v>7.338168689999236E-2</v>
      </c>
      <c r="R13">
        <f>'2SF Data'!AS17</f>
        <v>7.3403110899988633E-2</v>
      </c>
      <c r="S13">
        <f>'2SF Data'!AT17</f>
        <v>7.3403114899988964E-2</v>
      </c>
    </row>
    <row r="14" spans="1:19" x14ac:dyDescent="0.25">
      <c r="A14">
        <f>'2SF Data'!Y18</f>
        <v>4.37</v>
      </c>
      <c r="B14">
        <f>'2SF Data'!AA18</f>
        <v>-5.4572950000419951E-4</v>
      </c>
      <c r="C14">
        <f>'2SF Data'!AB18</f>
        <v>3.5328634400002557E-2</v>
      </c>
      <c r="D14">
        <f>'2SF Data'!AC18</f>
        <v>0.11174993899999208</v>
      </c>
      <c r="E14">
        <f>'2SF Data'!AD18</f>
        <v>0.11174993899999208</v>
      </c>
      <c r="F14">
        <f>'2SF Data'!AE18</f>
        <v>0.1117500649999954</v>
      </c>
      <c r="G14">
        <f>'2SF Data'!AF18</f>
        <v>0.1117500649999954</v>
      </c>
      <c r="H14">
        <f>'2SF Data'!AH18</f>
        <v>-1.3438730000814303E-4</v>
      </c>
      <c r="I14">
        <f>'2SF Data'!AI18</f>
        <v>-4.8698307000023533E-3</v>
      </c>
      <c r="J14">
        <f>'2SF Data'!AJ18</f>
        <v>6.3824013599997897E-2</v>
      </c>
      <c r="K14">
        <f>'2SF Data'!AK18</f>
        <v>6.3824013599997897E-2</v>
      </c>
      <c r="L14">
        <f>'2SF Data'!AL18</f>
        <v>6.3844103699992161E-2</v>
      </c>
      <c r="M14">
        <f>'2SF Data'!AM18</f>
        <v>6.3844103699992161E-2</v>
      </c>
      <c r="N14">
        <f>'2SF Data'!AO18</f>
        <v>-3.4089470000253641E-4</v>
      </c>
      <c r="O14">
        <f>'2SF Data'!AP18</f>
        <v>9.484882399988237E-3</v>
      </c>
      <c r="P14">
        <f>'2SF Data'!AQ18</f>
        <v>7.334293229999389E-2</v>
      </c>
      <c r="Q14">
        <f>'2SF Data'!AR18</f>
        <v>7.3342933099993957E-2</v>
      </c>
      <c r="R14">
        <f>'2SF Data'!AS18</f>
        <v>7.3364951700000347E-2</v>
      </c>
      <c r="S14">
        <f>'2SF Data'!AT18</f>
        <v>7.3364952599987987E-2</v>
      </c>
    </row>
    <row r="15" spans="1:19" x14ac:dyDescent="0.25">
      <c r="A15">
        <f>'2SF Data'!Y19</f>
        <v>4.3600000000000003</v>
      </c>
      <c r="B15">
        <f>'2SF Data'!AA19</f>
        <v>-5.9365219999563124E-4</v>
      </c>
      <c r="C15">
        <f>'2SF Data'!AB19</f>
        <v>3.5276856899997711E-2</v>
      </c>
      <c r="D15">
        <f>'2SF Data'!AC19</f>
        <v>0.11169915589999846</v>
      </c>
      <c r="E15">
        <f>'2SF Data'!AD19</f>
        <v>0.11169915589999846</v>
      </c>
      <c r="F15">
        <f>'2SF Data'!AE19</f>
        <v>0.11169928869999524</v>
      </c>
      <c r="G15">
        <f>'2SF Data'!AF19</f>
        <v>0.11169928869999524</v>
      </c>
      <c r="H15">
        <f>'2SF Data'!AH19</f>
        <v>-1.4628170001174112E-4</v>
      </c>
      <c r="I15">
        <f>'2SF Data'!AI19</f>
        <v>-4.8557272000095963E-3</v>
      </c>
      <c r="J15">
        <f>'2SF Data'!AJ19</f>
        <v>6.378269359998967E-2</v>
      </c>
      <c r="K15">
        <f>'2SF Data'!AK19</f>
        <v>6.378269359998967E-2</v>
      </c>
      <c r="L15">
        <f>'2SF Data'!AL19</f>
        <v>6.3803144999994288E-2</v>
      </c>
      <c r="M15">
        <f>'2SF Data'!AM19</f>
        <v>6.3803144999994288E-2</v>
      </c>
      <c r="N15">
        <f>'2SF Data'!AO19</f>
        <v>-3.7082990000669724E-4</v>
      </c>
      <c r="O15">
        <f>'2SF Data'!AP19</f>
        <v>9.4787657999972907E-3</v>
      </c>
      <c r="P15">
        <f>'2SF Data'!AQ19</f>
        <v>7.330341079999414E-2</v>
      </c>
      <c r="Q15">
        <f>'2SF Data'!AR19</f>
        <v>7.3303415200001609E-2</v>
      </c>
      <c r="R15">
        <f>'2SF Data'!AS19</f>
        <v>7.3326039299999479E-2</v>
      </c>
      <c r="S15">
        <f>'2SF Data'!AT19</f>
        <v>7.3326040499992473E-2</v>
      </c>
    </row>
    <row r="16" spans="1:19" x14ac:dyDescent="0.25">
      <c r="A16">
        <f>'2SF Data'!Y20</f>
        <v>4.3499999999999996</v>
      </c>
      <c r="B16">
        <f>'2SF Data'!AA20</f>
        <v>-6.4249250000614211E-4</v>
      </c>
      <c r="C16">
        <f>'2SF Data'!AB20</f>
        <v>3.5224086300004842E-2</v>
      </c>
      <c r="D16">
        <f>'2SF Data'!AC20</f>
        <v>0.11164739589999328</v>
      </c>
      <c r="E16">
        <f>'2SF Data'!AD20</f>
        <v>0.11164739589999328</v>
      </c>
      <c r="F16">
        <f>'2SF Data'!AE20</f>
        <v>0.1116475357000013</v>
      </c>
      <c r="G16">
        <f>'2SF Data'!AF20</f>
        <v>0.1116475357000013</v>
      </c>
      <c r="H16">
        <f>'2SF Data'!AH20</f>
        <v>-1.5842450000036479E-4</v>
      </c>
      <c r="I16">
        <f>'2SF Data'!AI20</f>
        <v>-4.8413553000017373E-3</v>
      </c>
      <c r="J16">
        <f>'2SF Data'!AJ20</f>
        <v>6.3740532200000644E-2</v>
      </c>
      <c r="K16">
        <f>'2SF Data'!AK20</f>
        <v>6.3740532200000644E-2</v>
      </c>
      <c r="L16">
        <f>'2SF Data'!AL20</f>
        <v>6.3761488699995539E-2</v>
      </c>
      <c r="M16">
        <f>'2SF Data'!AM20</f>
        <v>6.3761488699995539E-2</v>
      </c>
      <c r="N16">
        <f>'2SF Data'!AO20</f>
        <v>-4.0134500000021944E-4</v>
      </c>
      <c r="O16">
        <f>'2SF Data'!AP20</f>
        <v>9.4725159000006443E-3</v>
      </c>
      <c r="P16">
        <f>'2SF Data'!AQ20</f>
        <v>7.3263109899997403E-2</v>
      </c>
      <c r="Q16">
        <f>'2SF Data'!AR20</f>
        <v>7.3263112099994032E-2</v>
      </c>
      <c r="R16">
        <f>'2SF Data'!AS20</f>
        <v>7.3286366999994357E-2</v>
      </c>
      <c r="S16">
        <f>'2SF Data'!AT20</f>
        <v>7.3286371300000042E-2</v>
      </c>
    </row>
    <row r="17" spans="1:19" x14ac:dyDescent="0.25">
      <c r="A17">
        <f>'2SF Data'!Y21</f>
        <v>4.34</v>
      </c>
      <c r="B17">
        <f>'2SF Data'!AA21</f>
        <v>-6.9226499999786029E-4</v>
      </c>
      <c r="C17">
        <f>'2SF Data'!AB21</f>
        <v>3.5170307399994272E-2</v>
      </c>
      <c r="D17">
        <f>'2SF Data'!AC21</f>
        <v>0.1115946438999913</v>
      </c>
      <c r="E17">
        <f>'2SF Data'!AD21</f>
        <v>0.1115946438999913</v>
      </c>
      <c r="F17">
        <f>'2SF Data'!AE21</f>
        <v>0.11159479110000348</v>
      </c>
      <c r="G17">
        <f>'2SF Data'!AF21</f>
        <v>0.11159479110000348</v>
      </c>
      <c r="H17">
        <f>'2SF Data'!AH21</f>
        <v>-1.7082060000461752E-4</v>
      </c>
      <c r="I17">
        <f>'2SF Data'!AI21</f>
        <v>-4.8267117000051485E-3</v>
      </c>
      <c r="J17">
        <f>'2SF Data'!AJ21</f>
        <v>6.3696971299989968E-2</v>
      </c>
      <c r="K17">
        <f>'2SF Data'!AK21</f>
        <v>6.3696971299989968E-2</v>
      </c>
      <c r="L17">
        <f>'2SF Data'!AL21</f>
        <v>6.3719666799997299E-2</v>
      </c>
      <c r="M17">
        <f>'2SF Data'!AM21</f>
        <v>6.3719666799997299E-2</v>
      </c>
      <c r="N17">
        <f>'2SF Data'!AO21</f>
        <v>-4.3245090000709752E-4</v>
      </c>
      <c r="O17">
        <f>'2SF Data'!AP21</f>
        <v>9.466130299998099E-3</v>
      </c>
      <c r="P17">
        <f>'2SF Data'!AQ21</f>
        <v>7.3221975300000963E-2</v>
      </c>
      <c r="Q17">
        <f>'2SF Data'!AR21</f>
        <v>7.3221978899994156E-2</v>
      </c>
      <c r="R17">
        <f>'2SF Data'!AS21</f>
        <v>7.3245958999990535E-2</v>
      </c>
      <c r="S17">
        <f>'2SF Data'!AT21</f>
        <v>7.3245959299995889E-2</v>
      </c>
    </row>
    <row r="18" spans="1:19" x14ac:dyDescent="0.25">
      <c r="A18">
        <f>'2SF Data'!Y22</f>
        <v>4.33</v>
      </c>
      <c r="B18">
        <f>'2SF Data'!AA22</f>
        <v>-7.4298399999861431E-4</v>
      </c>
      <c r="C18">
        <f>'2SF Data'!AB22</f>
        <v>3.511550470000202E-2</v>
      </c>
      <c r="D18">
        <f>'2SF Data'!AC22</f>
        <v>0.1115408844000001</v>
      </c>
      <c r="E18">
        <f>'2SF Data'!AD22</f>
        <v>0.1115408844000001</v>
      </c>
      <c r="F18">
        <f>'2SF Data'!AE22</f>
        <v>0.11154103949999694</v>
      </c>
      <c r="G18">
        <f>'2SF Data'!AF22</f>
        <v>0.11154103949999694</v>
      </c>
      <c r="H18">
        <f>'2SF Data'!AH22</f>
        <v>-1.834669999993821E-4</v>
      </c>
      <c r="I18">
        <f>'2SF Data'!AI22</f>
        <v>-4.8117997000076684E-3</v>
      </c>
      <c r="J18">
        <f>'2SF Data'!AJ22</f>
        <v>6.3648288299987144E-2</v>
      </c>
      <c r="K18">
        <f>'2SF Data'!AK22</f>
        <v>6.3648288299987144E-2</v>
      </c>
      <c r="L18">
        <f>'2SF Data'!AL22</f>
        <v>6.3681374099999744E-2</v>
      </c>
      <c r="M18">
        <f>'2SF Data'!AM22</f>
        <v>6.3681374099999744E-2</v>
      </c>
      <c r="N18">
        <f>'2SF Data'!AO22</f>
        <v>-4.6417370000995106E-4</v>
      </c>
      <c r="O18">
        <f>'2SF Data'!AP22</f>
        <v>9.4596200999887969E-3</v>
      </c>
      <c r="P18">
        <f>'2SF Data'!AQ22</f>
        <v>7.3179651099991361E-2</v>
      </c>
      <c r="Q18">
        <f>'2SF Data'!AR22</f>
        <v>7.3179652699991493E-2</v>
      </c>
      <c r="R18">
        <f>'2SF Data'!AS22</f>
        <v>7.3205137299993339E-2</v>
      </c>
      <c r="S18">
        <f>'2SF Data'!AT22</f>
        <v>7.3205140399991819E-2</v>
      </c>
    </row>
    <row r="19" spans="1:19" x14ac:dyDescent="0.25">
      <c r="A19">
        <f>'2SF Data'!Y23</f>
        <v>4.32</v>
      </c>
      <c r="B19">
        <f>'2SF Data'!AA23</f>
        <v>-7.9466440000430794E-4</v>
      </c>
      <c r="C19">
        <f>'2SF Data'!AB23</f>
        <v>3.5059662400001912E-2</v>
      </c>
      <c r="D19">
        <f>'2SF Data'!AC23</f>
        <v>0.11148610210000243</v>
      </c>
      <c r="E19">
        <f>'2SF Data'!AD23</f>
        <v>0.11148610210000243</v>
      </c>
      <c r="F19">
        <f>'2SF Data'!AE23</f>
        <v>0.11148626530000172</v>
      </c>
      <c r="G19">
        <f>'2SF Data'!AF23</f>
        <v>0.11148626530000172</v>
      </c>
      <c r="H19">
        <f>'2SF Data'!AH23</f>
        <v>-1.9635820000019066E-4</v>
      </c>
      <c r="I19">
        <f>'2SF Data'!AI23</f>
        <v>-4.7965194000028077E-3</v>
      </c>
      <c r="J19">
        <f>'2SF Data'!AJ23</f>
        <v>6.3609664199987037E-2</v>
      </c>
      <c r="K19">
        <f>'2SF Data'!AK23</f>
        <v>6.3609664199987037E-2</v>
      </c>
      <c r="L19">
        <f>'2SF Data'!AL23</f>
        <v>6.3631503299987457E-2</v>
      </c>
      <c r="M19">
        <f>'2SF Data'!AM23</f>
        <v>6.3631503299987457E-2</v>
      </c>
      <c r="N19">
        <f>'2SF Data'!AO23</f>
        <v>-4.9643550001121639E-4</v>
      </c>
      <c r="O19">
        <f>'2SF Data'!AP23</f>
        <v>9.4530013999900575E-3</v>
      </c>
      <c r="P19">
        <f>'2SF Data'!AQ23</f>
        <v>7.3137359099987975E-2</v>
      </c>
      <c r="Q19">
        <f>'2SF Data'!AR23</f>
        <v>7.3137359699998683E-2</v>
      </c>
      <c r="R19">
        <f>'2SF Data'!AS23</f>
        <v>7.31625186999878E-2</v>
      </c>
      <c r="S19">
        <f>'2SF Data'!AT23</f>
        <v>7.3162519999996789E-2</v>
      </c>
    </row>
    <row r="20" spans="1:19" x14ac:dyDescent="0.25">
      <c r="A20">
        <f>'2SF Data'!Y24</f>
        <v>4.3099999999999996</v>
      </c>
      <c r="B20">
        <f>'2SF Data'!AA24</f>
        <v>-8.4732080000549104E-4</v>
      </c>
      <c r="C20">
        <f>'2SF Data'!AB24</f>
        <v>3.5002764799997976E-2</v>
      </c>
      <c r="D20">
        <f>'2SF Data'!AC24</f>
        <v>0.11143028120000054</v>
      </c>
      <c r="E20">
        <f>'2SF Data'!AD24</f>
        <v>0.11143028120000054</v>
      </c>
      <c r="F20">
        <f>'2SF Data'!AE24</f>
        <v>0.11143045309999877</v>
      </c>
      <c r="G20">
        <f>'2SF Data'!AF24</f>
        <v>0.11143045309999877</v>
      </c>
      <c r="H20">
        <f>'2SF Data'!AH24</f>
        <v>-2.0959150000976479E-4</v>
      </c>
      <c r="I20">
        <f>'2SF Data'!AI24</f>
        <v>-4.7811123000087719E-3</v>
      </c>
      <c r="J20">
        <f>'2SF Data'!AJ24</f>
        <v>6.356432319999783E-2</v>
      </c>
      <c r="K20">
        <f>'2SF Data'!AK24</f>
        <v>6.356432319999783E-2</v>
      </c>
      <c r="L20">
        <f>'2SF Data'!AL24</f>
        <v>6.3586521699988907E-2</v>
      </c>
      <c r="M20">
        <f>'2SF Data'!AM24</f>
        <v>6.3586521699988907E-2</v>
      </c>
      <c r="N20">
        <f>'2SF Data'!AO24</f>
        <v>-5.2940220000152749E-4</v>
      </c>
      <c r="O20">
        <f>'2SF Data'!AP24</f>
        <v>9.4461009999946555E-3</v>
      </c>
      <c r="P20">
        <f>'2SF Data'!AQ24</f>
        <v>7.3093887900000709E-2</v>
      </c>
      <c r="Q20">
        <f>'2SF Data'!AR24</f>
        <v>7.3093888199991852E-2</v>
      </c>
      <c r="R20">
        <f>'2SF Data'!AS24</f>
        <v>7.3119709399989574E-2</v>
      </c>
      <c r="S20">
        <f>'2SF Data'!AT24</f>
        <v>7.3119711799989773E-2</v>
      </c>
    </row>
    <row r="21" spans="1:19" x14ac:dyDescent="0.25">
      <c r="A21">
        <f>'2SF Data'!Y25</f>
        <v>4.3</v>
      </c>
      <c r="B21">
        <f>'2SF Data'!AA25</f>
        <v>-9.0096840000342127E-4</v>
      </c>
      <c r="C21">
        <f>'2SF Data'!AB25</f>
        <v>3.4944795699999531E-2</v>
      </c>
      <c r="D21">
        <f>'2SF Data'!AC25</f>
        <v>0.11137340599999845</v>
      </c>
      <c r="E21">
        <f>'2SF Data'!AD25</f>
        <v>0.11137340599999845</v>
      </c>
      <c r="F21">
        <f>'2SF Data'!AE25</f>
        <v>0.11137358700000277</v>
      </c>
      <c r="G21">
        <f>'2SF Data'!AF25</f>
        <v>0.11137358700000277</v>
      </c>
      <c r="H21">
        <f>'2SF Data'!AH25</f>
        <v>-2.2306330001242713E-4</v>
      </c>
      <c r="I21">
        <f>'2SF Data'!AI25</f>
        <v>-4.7653506000102652E-3</v>
      </c>
      <c r="J21">
        <f>'2SF Data'!AJ25</f>
        <v>6.3518188899990946E-2</v>
      </c>
      <c r="K21">
        <f>'2SF Data'!AK25</f>
        <v>6.3518188899990946E-2</v>
      </c>
      <c r="L21">
        <f>'2SF Data'!AL25</f>
        <v>6.354074919998709E-2</v>
      </c>
      <c r="M21">
        <f>'2SF Data'!AM25</f>
        <v>6.354074919998709E-2</v>
      </c>
      <c r="N21">
        <f>'2SF Data'!AO25</f>
        <v>-5.629732000045351E-4</v>
      </c>
      <c r="O21">
        <f>'2SF Data'!AP25</f>
        <v>9.4391160999975909E-3</v>
      </c>
      <c r="P21">
        <f>'2SF Data'!AQ25</f>
        <v>7.3049501699998132E-2</v>
      </c>
      <c r="Q21">
        <f>'2SF Data'!AR25</f>
        <v>7.3049502799989341E-2</v>
      </c>
      <c r="R21">
        <f>'2SF Data'!AS25</f>
        <v>7.3075998599989589E-2</v>
      </c>
      <c r="S21">
        <f>'2SF Data'!AT25</f>
        <v>7.3075999699995009E-2</v>
      </c>
    </row>
    <row r="22" spans="1:19" x14ac:dyDescent="0.25">
      <c r="A22">
        <f>'2SF Data'!Y26</f>
        <v>4.29</v>
      </c>
      <c r="B22">
        <f>'2SF Data'!AA26</f>
        <v>-9.5562229999757164E-4</v>
      </c>
      <c r="C22">
        <f>'2SF Data'!AB26</f>
        <v>3.4885739199992827E-2</v>
      </c>
      <c r="D22">
        <f>'2SF Data'!AC26</f>
        <v>0.11131546049999486</v>
      </c>
      <c r="E22">
        <f>'2SF Data'!AD26</f>
        <v>0.11131546049999486</v>
      </c>
      <c r="F22">
        <f>'2SF Data'!AE26</f>
        <v>0.11131565099999818</v>
      </c>
      <c r="G22">
        <f>'2SF Data'!AF26</f>
        <v>0.11131565099999818</v>
      </c>
      <c r="H22">
        <f>'2SF Data'!AH26</f>
        <v>-2.3681760001181829E-4</v>
      </c>
      <c r="I22">
        <f>'2SF Data'!AI26</f>
        <v>-4.7493003000056433E-3</v>
      </c>
      <c r="J22">
        <f>'2SF Data'!AJ26</f>
        <v>6.3471205900000882E-2</v>
      </c>
      <c r="K22">
        <f>'2SF Data'!AK26</f>
        <v>6.3471205900000882E-2</v>
      </c>
      <c r="L22">
        <f>'2SF Data'!AL26</f>
        <v>6.3494130499989865E-2</v>
      </c>
      <c r="M22">
        <f>'2SF Data'!AM26</f>
        <v>6.3494130499989865E-2</v>
      </c>
      <c r="N22">
        <f>'2SF Data'!AO26</f>
        <v>-5.9718629999849782E-4</v>
      </c>
      <c r="O22">
        <f>'2SF Data'!AP26</f>
        <v>9.4319746999929066E-3</v>
      </c>
      <c r="P22">
        <f>'2SF Data'!AQ26</f>
        <v>7.300424949998785E-2</v>
      </c>
      <c r="Q22">
        <f>'2SF Data'!AR26</f>
        <v>7.3004251000000409E-2</v>
      </c>
      <c r="R22">
        <f>'2SF Data'!AS26</f>
        <v>7.303143129999512E-2</v>
      </c>
      <c r="S22">
        <f>'2SF Data'!AT26</f>
        <v>7.3031433099998821E-2</v>
      </c>
    </row>
    <row r="23" spans="1:19" x14ac:dyDescent="0.25">
      <c r="A23">
        <f>'2SF Data'!Y27</f>
        <v>4.28</v>
      </c>
      <c r="B23">
        <f>'2SF Data'!AA27</f>
        <v>-1.0112978000051953E-3</v>
      </c>
      <c r="C23">
        <f>'2SF Data'!AB27</f>
        <v>3.4825578799996038E-2</v>
      </c>
      <c r="D23">
        <f>'2SF Data'!AC27</f>
        <v>0.11125642860000085</v>
      </c>
      <c r="E23">
        <f>'2SF Data'!AD27</f>
        <v>0.11125642860000085</v>
      </c>
      <c r="F23">
        <f>'2SF Data'!AE27</f>
        <v>0.11125662919999968</v>
      </c>
      <c r="G23">
        <f>'2SF Data'!AF27</f>
        <v>0.11125662919999968</v>
      </c>
      <c r="H23">
        <f>'2SF Data'!AH27</f>
        <v>-2.5086200000146164E-4</v>
      </c>
      <c r="I23">
        <f>'2SF Data'!AI27</f>
        <v>-4.7329603000036968E-3</v>
      </c>
      <c r="J23">
        <f>'2SF Data'!AJ27</f>
        <v>6.3423358999997959E-2</v>
      </c>
      <c r="K23">
        <f>'2SF Data'!AK27</f>
        <v>6.3423358999997959E-2</v>
      </c>
      <c r="L23">
        <f>'2SF Data'!AL27</f>
        <v>6.3446650299994189E-2</v>
      </c>
      <c r="M23">
        <f>'2SF Data'!AM27</f>
        <v>6.3446650299994189E-2</v>
      </c>
      <c r="N23">
        <f>'2SF Data'!AO27</f>
        <v>-6.3205450000225483E-4</v>
      </c>
      <c r="O23">
        <f>'2SF Data'!AP27</f>
        <v>9.4246687999941514E-3</v>
      </c>
      <c r="P23">
        <f>'2SF Data'!AQ27</f>
        <v>7.2958121499993922E-2</v>
      </c>
      <c r="Q23">
        <f>'2SF Data'!AR27</f>
        <v>7.2958124899997756E-2</v>
      </c>
      <c r="R23">
        <f>'2SF Data'!AS27</f>
        <v>7.2985996499994599E-2</v>
      </c>
      <c r="S23">
        <f>'2SF Data'!AT27</f>
        <v>7.2986001099991427E-2</v>
      </c>
    </row>
    <row r="24" spans="1:19" x14ac:dyDescent="0.25">
      <c r="A24">
        <f>'2SF Data'!Y28</f>
        <v>4.2699999999999996</v>
      </c>
      <c r="B24">
        <f>'2SF Data'!AA28</f>
        <v>-1.0680105000062667E-3</v>
      </c>
      <c r="C24">
        <f>'2SF Data'!AB28</f>
        <v>3.4764297999998917E-2</v>
      </c>
      <c r="D24">
        <f>'2SF Data'!AC28</f>
        <v>0.11119629399999553</v>
      </c>
      <c r="E24">
        <f>'2SF Data'!AD28</f>
        <v>0.11119629399999553</v>
      </c>
      <c r="F24">
        <f>'2SF Data'!AE28</f>
        <v>0.11119650509999701</v>
      </c>
      <c r="G24">
        <f>'2SF Data'!AF28</f>
        <v>0.11119650509999701</v>
      </c>
      <c r="H24">
        <f>'2SF Data'!AH28</f>
        <v>-2.6520309999966685E-4</v>
      </c>
      <c r="I24">
        <f>'2SF Data'!AI28</f>
        <v>-4.7163276000077303E-3</v>
      </c>
      <c r="J24">
        <f>'2SF Data'!AJ28</f>
        <v>6.3374633099996913E-2</v>
      </c>
      <c r="K24">
        <f>'2SF Data'!AK28</f>
        <v>6.3374633099996913E-2</v>
      </c>
      <c r="L24">
        <f>'2SF Data'!AL28</f>
        <v>6.3398295599995436E-2</v>
      </c>
      <c r="M24">
        <f>'2SF Data'!AM28</f>
        <v>6.3398295599995436E-2</v>
      </c>
      <c r="N24">
        <f>'2SF Data'!AO28</f>
        <v>-6.675895999990189E-4</v>
      </c>
      <c r="O24">
        <f>'2SF Data'!AP28</f>
        <v>9.4171931999937897E-3</v>
      </c>
      <c r="P24">
        <f>'2SF Data'!AQ28</f>
        <v>7.2911103999999227E-2</v>
      </c>
      <c r="Q24">
        <f>'2SF Data'!AR28</f>
        <v>7.291110559999936E-2</v>
      </c>
      <c r="R24">
        <f>'2SF Data'!AS28</f>
        <v>7.2939684099992519E-2</v>
      </c>
      <c r="S24">
        <f>'2SF Data'!AT28</f>
        <v>7.2939687899989281E-2</v>
      </c>
    </row>
    <row r="25" spans="1:19" x14ac:dyDescent="0.25">
      <c r="A25">
        <f>'2SF Data'!Y29</f>
        <v>4.26</v>
      </c>
      <c r="B25">
        <f>'2SF Data'!AA29</f>
        <v>-1.1257760000091821E-3</v>
      </c>
      <c r="C25">
        <f>'2SF Data'!AB29</f>
        <v>3.4701880299991217E-2</v>
      </c>
      <c r="D25">
        <f>'2SF Data'!AC29</f>
        <v>0.11113504019999709</v>
      </c>
      <c r="E25">
        <f>'2SF Data'!AD29</f>
        <v>0.11113504019999709</v>
      </c>
      <c r="F25">
        <f>'2SF Data'!AE29</f>
        <v>0.1111352624999995</v>
      </c>
      <c r="G25">
        <f>'2SF Data'!AF29</f>
        <v>0.1111352624999995</v>
      </c>
      <c r="H25">
        <f>'2SF Data'!AH29</f>
        <v>-2.7984740000874808E-4</v>
      </c>
      <c r="I25">
        <f>'2SF Data'!AI29</f>
        <v>-4.6993995999997651E-3</v>
      </c>
      <c r="J25">
        <f>'2SF Data'!AJ29</f>
        <v>6.3325004599988688E-2</v>
      </c>
      <c r="K25">
        <f>'2SF Data'!AK29</f>
        <v>6.3325004599988688E-2</v>
      </c>
      <c r="L25">
        <f>'2SF Data'!AL29</f>
        <v>6.3349061499991421E-2</v>
      </c>
      <c r="M25">
        <f>'2SF Data'!AM29</f>
        <v>6.3349061499991421E-2</v>
      </c>
      <c r="N25">
        <f>'2SF Data'!AO29</f>
        <v>-7.0380329999863989E-4</v>
      </c>
      <c r="O25">
        <f>'2SF Data'!AP29</f>
        <v>9.4095426999984966E-3</v>
      </c>
      <c r="P25">
        <f>'2SF Data'!AQ29</f>
        <v>7.2863179099996955E-2</v>
      </c>
      <c r="Q25">
        <f>'2SF Data'!AR29</f>
        <v>7.2863181599998939E-2</v>
      </c>
      <c r="R25">
        <f>'2SF Data'!AS29</f>
        <v>7.2892477099998132E-2</v>
      </c>
      <c r="S25">
        <f>'2SF Data'!AT29</f>
        <v>7.2892479600000115E-2</v>
      </c>
    </row>
    <row r="26" spans="1:19" x14ac:dyDescent="0.25">
      <c r="A26">
        <f>'2SF Data'!Y30</f>
        <v>4.25</v>
      </c>
      <c r="B26">
        <f>'2SF Data'!AA30</f>
        <v>-1.1846100999974851E-3</v>
      </c>
      <c r="C26">
        <f>'2SF Data'!AB30</f>
        <v>3.4638308799998185E-2</v>
      </c>
      <c r="D26">
        <f>'2SF Data'!AC30</f>
        <v>0.11107265079999706</v>
      </c>
      <c r="E26">
        <f>'2SF Data'!AD30</f>
        <v>0.11107265079999706</v>
      </c>
      <c r="F26">
        <f>'2SF Data'!AE30</f>
        <v>0.11107288469999332</v>
      </c>
      <c r="G26">
        <f>'2SF Data'!AF30</f>
        <v>0.11107288469999332</v>
      </c>
      <c r="H26">
        <f>'2SF Data'!AH30</f>
        <v>-2.9480170000795169E-4</v>
      </c>
      <c r="I26">
        <f>'2SF Data'!AI30</f>
        <v>-4.6821733999991011E-3</v>
      </c>
      <c r="J26">
        <f>'2SF Data'!AJ30</f>
        <v>6.3274379500001032E-2</v>
      </c>
      <c r="K26">
        <f>'2SF Data'!AK30</f>
        <v>6.3274379500001032E-2</v>
      </c>
      <c r="L26">
        <f>'2SF Data'!AL30</f>
        <v>6.3299013199994647E-2</v>
      </c>
      <c r="M26">
        <f>'2SF Data'!AM30</f>
        <v>6.3299013199994647E-2</v>
      </c>
      <c r="N26">
        <f>'2SF Data'!AO30</f>
        <v>-7.4070780000567993E-4</v>
      </c>
      <c r="O26">
        <f>'2SF Data'!AP30</f>
        <v>9.4017123999918795E-3</v>
      </c>
      <c r="P26">
        <f>'2SF Data'!AQ30</f>
        <v>7.2814325799996027E-2</v>
      </c>
      <c r="Q26">
        <f>'2SF Data'!AR30</f>
        <v>7.2814329599992789E-2</v>
      </c>
      <c r="R26">
        <f>'2SF Data'!AS30</f>
        <v>7.2844364699989228E-2</v>
      </c>
      <c r="S26">
        <f>'2SF Data'!AT30</f>
        <v>7.2844368099993062E-2</v>
      </c>
    </row>
    <row r="27" spans="1:19" x14ac:dyDescent="0.25">
      <c r="A27">
        <f>'2SF Data'!Y31</f>
        <v>4.24</v>
      </c>
      <c r="B27">
        <f>'2SF Data'!AA31</f>
        <v>-1.244528900002706E-3</v>
      </c>
      <c r="C27">
        <f>'2SF Data'!AB31</f>
        <v>3.4573566600002437E-2</v>
      </c>
      <c r="D27">
        <f>'2SF Data'!AC31</f>
        <v>0.1110091088000047</v>
      </c>
      <c r="E27">
        <f>'2SF Data'!AD31</f>
        <v>0.1110091088000047</v>
      </c>
      <c r="F27">
        <f>'2SF Data'!AE31</f>
        <v>0.11100935509999488</v>
      </c>
      <c r="G27">
        <f>'2SF Data'!AF31</f>
        <v>0.11100935509999488</v>
      </c>
      <c r="H27">
        <f>'2SF Data'!AH31</f>
        <v>-3.1007190000309492E-4</v>
      </c>
      <c r="I27">
        <f>'2SF Data'!AI31</f>
        <v>-4.664647400005606E-3</v>
      </c>
      <c r="J27">
        <f>'2SF Data'!AJ31</f>
        <v>6.3222095599996919E-2</v>
      </c>
      <c r="K27">
        <f>'2SF Data'!AK31</f>
        <v>6.3222095599996919E-2</v>
      </c>
      <c r="L27">
        <f>'2SF Data'!AL31</f>
        <v>6.3248783399998842E-2</v>
      </c>
      <c r="M27">
        <f>'2SF Data'!AM31</f>
        <v>6.3248783399998842E-2</v>
      </c>
      <c r="N27">
        <f>'2SF Data'!AO31</f>
        <v>-7.7831760000890426E-4</v>
      </c>
      <c r="O27">
        <f>'2SF Data'!AP31</f>
        <v>9.393698899998526E-3</v>
      </c>
      <c r="P27">
        <f>'2SF Data'!AQ31</f>
        <v>7.2764486499991676E-2</v>
      </c>
      <c r="Q27">
        <f>'2SF Data'!AR31</f>
        <v>7.2764489999997295E-2</v>
      </c>
      <c r="R27">
        <f>'2SF Data'!AS31</f>
        <v>7.2795375199987689E-2</v>
      </c>
      <c r="S27">
        <f>'2SF Data'!AT31</f>
        <v>7.2795377899993241E-2</v>
      </c>
    </row>
    <row r="28" spans="1:19" x14ac:dyDescent="0.25">
      <c r="A28">
        <f>'2SF Data'!Y32</f>
        <v>4.2300000000000004</v>
      </c>
      <c r="B28">
        <f>'2SF Data'!AA32</f>
        <v>-1.3055484999995315E-3</v>
      </c>
      <c r="C28">
        <f>'2SF Data'!AB32</f>
        <v>3.4507636599997227E-2</v>
      </c>
      <c r="D28">
        <f>'2SF Data'!AC32</f>
        <v>0.11094439749999196</v>
      </c>
      <c r="E28">
        <f>'2SF Data'!AD32</f>
        <v>0.11094439749999196</v>
      </c>
      <c r="F28">
        <f>'2SF Data'!AE32</f>
        <v>0.11094465659999742</v>
      </c>
      <c r="G28">
        <f>'2SF Data'!AF32</f>
        <v>0.11094465659999742</v>
      </c>
      <c r="H28">
        <f>'2SF Data'!AH32</f>
        <v>-3.2558680000249751E-4</v>
      </c>
      <c r="I28">
        <f>'2SF Data'!AI32</f>
        <v>-4.6467885000112119E-3</v>
      </c>
      <c r="J28">
        <f>'2SF Data'!AJ32</f>
        <v>6.3155398299997501E-2</v>
      </c>
      <c r="K28">
        <f>'2SF Data'!AK32</f>
        <v>6.3155398299997501E-2</v>
      </c>
      <c r="L28">
        <f>'2SF Data'!AL32</f>
        <v>6.3211159199994427E-2</v>
      </c>
      <c r="M28">
        <f>'2SF Data'!AM32</f>
        <v>6.3211159199994427E-2</v>
      </c>
      <c r="N28">
        <f>'2SF Data'!AO32</f>
        <v>-8.1667670001195347E-4</v>
      </c>
      <c r="O28">
        <f>'2SF Data'!AP32</f>
        <v>9.3856441999946583E-3</v>
      </c>
      <c r="P28">
        <f>'2SF Data'!AQ32</f>
        <v>7.271225689999028E-2</v>
      </c>
      <c r="Q28">
        <f>'2SF Data'!AR32</f>
        <v>7.2712259499994047E-2</v>
      </c>
      <c r="R28">
        <f>'2SF Data'!AS32</f>
        <v>7.2746729899989759E-2</v>
      </c>
      <c r="S28">
        <f>'2SF Data'!AT32</f>
        <v>7.274673389999009E-2</v>
      </c>
    </row>
    <row r="29" spans="1:19" x14ac:dyDescent="0.25">
      <c r="A29">
        <f>'2SF Data'!Y33</f>
        <v>4.22</v>
      </c>
      <c r="B29">
        <f>'2SF Data'!AA33</f>
        <v>-1.367685299996424E-3</v>
      </c>
      <c r="C29">
        <f>'2SF Data'!AB33</f>
        <v>3.4440501500000664E-2</v>
      </c>
      <c r="D29">
        <f>'2SF Data'!AC33</f>
        <v>0.11087849959999119</v>
      </c>
      <c r="E29">
        <f>'2SF Data'!AD33</f>
        <v>0.11087849959999119</v>
      </c>
      <c r="F29">
        <f>'2SF Data'!AE33</f>
        <v>0.11087877229999776</v>
      </c>
      <c r="G29">
        <f>'2SF Data'!AF33</f>
        <v>0.11087877229999776</v>
      </c>
      <c r="H29">
        <f>'2SF Data'!AH33</f>
        <v>-3.4155040000882764E-4</v>
      </c>
      <c r="I29">
        <f>'2SF Data'!AI33</f>
        <v>-4.6285965000123497E-3</v>
      </c>
      <c r="J29">
        <f>'2SF Data'!AJ33</f>
        <v>6.3117395999995551E-2</v>
      </c>
      <c r="K29">
        <f>'2SF Data'!AK33</f>
        <v>6.3117395999995551E-2</v>
      </c>
      <c r="L29">
        <f>'2SF Data'!AL33</f>
        <v>6.3142916600000376E-2</v>
      </c>
      <c r="M29">
        <f>'2SF Data'!AM33</f>
        <v>6.3142916600000376E-2</v>
      </c>
      <c r="N29">
        <f>'2SF Data'!AO33</f>
        <v>-8.5564660000159165E-4</v>
      </c>
      <c r="O29">
        <f>'2SF Data'!AP33</f>
        <v>9.3771778999922617E-3</v>
      </c>
      <c r="P29">
        <f>'2SF Data'!AQ33</f>
        <v>7.2662014399995201E-2</v>
      </c>
      <c r="Q29">
        <f>'2SF Data'!AR33</f>
        <v>7.2662017900000819E-2</v>
      </c>
      <c r="R29">
        <f>'2SF Data'!AS33</f>
        <v>7.2694280699991509E-2</v>
      </c>
      <c r="S29">
        <f>'2SF Data'!AT33</f>
        <v>7.2694285599993691E-2</v>
      </c>
    </row>
    <row r="30" spans="1:19" x14ac:dyDescent="0.25">
      <c r="A30">
        <f>'2SF Data'!Y34</f>
        <v>4.21</v>
      </c>
      <c r="B30">
        <f>'2SF Data'!AA34</f>
        <v>-1.4309559000054151E-3</v>
      </c>
      <c r="C30">
        <f>'2SF Data'!AB34</f>
        <v>3.4372143900000651E-2</v>
      </c>
      <c r="D30">
        <f>'2SF Data'!AC34</f>
        <v>0.11081139799999562</v>
      </c>
      <c r="E30">
        <f>'2SF Data'!AD34</f>
        <v>0.11081139799999562</v>
      </c>
      <c r="F30">
        <f>'2SF Data'!AE34</f>
        <v>0.1108116850000016</v>
      </c>
      <c r="G30">
        <f>'2SF Data'!AF34</f>
        <v>0.1108116850000016</v>
      </c>
      <c r="H30">
        <f>'2SF Data'!AH34</f>
        <v>-3.5786100001189425E-4</v>
      </c>
      <c r="I30">
        <f>'2SF Data'!AI34</f>
        <v>-4.610228800004279E-3</v>
      </c>
      <c r="J30">
        <f>'2SF Data'!AJ34</f>
        <v>6.3063054299988153E-2</v>
      </c>
      <c r="K30">
        <f>'2SF Data'!AK34</f>
        <v>6.3063054299988153E-2</v>
      </c>
      <c r="L30">
        <f>'2SF Data'!AL34</f>
        <v>6.30889500999956E-2</v>
      </c>
      <c r="M30">
        <f>'2SF Data'!AM34</f>
        <v>6.30889500999956E-2</v>
      </c>
      <c r="N30">
        <f>'2SF Data'!AO34</f>
        <v>-8.9547449999827222E-4</v>
      </c>
      <c r="O30">
        <f>'2SF Data'!AP34</f>
        <v>9.3684813000010081E-3</v>
      </c>
      <c r="P30">
        <f>'2SF Data'!AQ34</f>
        <v>7.2609410100000105E-2</v>
      </c>
      <c r="Q30">
        <f>'2SF Data'!AR34</f>
        <v>7.2609413399987943E-2</v>
      </c>
      <c r="R30">
        <f>'2SF Data'!AS34</f>
        <v>7.2642447999996307E-2</v>
      </c>
      <c r="S30">
        <f>'2SF Data'!AT34</f>
        <v>7.2642448799996373E-2</v>
      </c>
    </row>
    <row r="31" spans="1:19" x14ac:dyDescent="0.25">
      <c r="A31">
        <f>'2SF Data'!Y35</f>
        <v>4.2</v>
      </c>
      <c r="B31">
        <f>'2SF Data'!AA35</f>
        <v>-1.4953768000083301E-3</v>
      </c>
      <c r="C31">
        <f>'2SF Data'!AB35</f>
        <v>3.4302546099993947E-2</v>
      </c>
      <c r="D31">
        <f>'2SF Data'!AC35</f>
        <v>0.11074307529999317</v>
      </c>
      <c r="E31">
        <f>'2SF Data'!AD35</f>
        <v>0.11074307529999317</v>
      </c>
      <c r="F31">
        <f>'2SF Data'!AE35</f>
        <v>0.11074337719999505</v>
      </c>
      <c r="G31">
        <f>'2SF Data'!AF35</f>
        <v>0.11074337719999505</v>
      </c>
      <c r="H31">
        <f>'2SF Data'!AH35</f>
        <v>-3.7447460000805677E-4</v>
      </c>
      <c r="I31">
        <f>'2SF Data'!AI35</f>
        <v>-4.591471000011893E-3</v>
      </c>
      <c r="J31">
        <f>'2SF Data'!AJ35</f>
        <v>6.3007778899986988E-2</v>
      </c>
      <c r="K31">
        <f>'2SF Data'!AK35</f>
        <v>6.3007778899986988E-2</v>
      </c>
      <c r="L31">
        <f>'2SF Data'!AL35</f>
        <v>6.3034049300000561E-2</v>
      </c>
      <c r="M31">
        <f>'2SF Data'!AM35</f>
        <v>6.3034049300000561E-2</v>
      </c>
      <c r="N31">
        <f>'2SF Data'!AO35</f>
        <v>-9.3602130000647321E-4</v>
      </c>
      <c r="O31">
        <f>'2SF Data'!AP35</f>
        <v>9.3596600999887869E-3</v>
      </c>
      <c r="P31">
        <f>'2SF Data'!AQ35</f>
        <v>7.25557192999986E-2</v>
      </c>
      <c r="Q31">
        <f>'2SF Data'!AR35</f>
        <v>7.2555723199997146E-2</v>
      </c>
      <c r="R31">
        <f>'2SF Data'!AS35</f>
        <v>7.2589535599988153E-2</v>
      </c>
      <c r="S31">
        <f>'2SF Data'!AT35</f>
        <v>7.2589538899990202E-2</v>
      </c>
    </row>
    <row r="32" spans="1:19" x14ac:dyDescent="0.25">
      <c r="A32">
        <f>'2SF Data'!Y36</f>
        <v>4.1900000000000004</v>
      </c>
      <c r="B32">
        <f>'2SF Data'!AA36</f>
        <v>-1.5609650999977021E-3</v>
      </c>
      <c r="C32">
        <f>'2SF Data'!AB36</f>
        <v>3.4231690499993306E-2</v>
      </c>
      <c r="D32">
        <f>'2SF Data'!AC36</f>
        <v>0.11067351389999658</v>
      </c>
      <c r="E32">
        <f>'2SF Data'!AD36</f>
        <v>0.11067351389999658</v>
      </c>
      <c r="F32">
        <f>'2SF Data'!AE36</f>
        <v>0.11067383149999444</v>
      </c>
      <c r="G32">
        <f>'2SF Data'!AF36</f>
        <v>0.11067383149999444</v>
      </c>
      <c r="H32">
        <f>'2SF Data'!AH36</f>
        <v>-3.9144110000677301E-4</v>
      </c>
      <c r="I32">
        <f>'2SF Data'!AI36</f>
        <v>-4.5723970000040026E-3</v>
      </c>
      <c r="J32">
        <f>'2SF Data'!AJ36</f>
        <v>6.2951509099988812E-2</v>
      </c>
      <c r="K32">
        <f>'2SF Data'!AK36</f>
        <v>6.2951509099988812E-2</v>
      </c>
      <c r="L32">
        <f>'2SF Data'!AL36</f>
        <v>6.2978158899994696E-2</v>
      </c>
      <c r="M32">
        <f>'2SF Data'!AM36</f>
        <v>6.2978158899994696E-2</v>
      </c>
      <c r="N32">
        <f>'2SF Data'!AO36</f>
        <v>-9.7733249999976124E-4</v>
      </c>
      <c r="O32">
        <f>'2SF Data'!AP36</f>
        <v>9.3506278999910819E-3</v>
      </c>
      <c r="P32">
        <f>'2SF Data'!AQ36</f>
        <v>7.2501007100001402E-2</v>
      </c>
      <c r="Q32">
        <f>'2SF Data'!AR36</f>
        <v>7.2501008399996181E-2</v>
      </c>
      <c r="R32">
        <f>'2SF Data'!AS36</f>
        <v>7.253560939999204E-2</v>
      </c>
      <c r="S32">
        <f>'2SF Data'!AT36</f>
        <v>7.2535612300001162E-2</v>
      </c>
    </row>
    <row r="33" spans="1:19" x14ac:dyDescent="0.25">
      <c r="A33">
        <f>'2SF Data'!Y37</f>
        <v>4.18</v>
      </c>
      <c r="B33">
        <f>'2SF Data'!AA37</f>
        <v>-1.6277376000033428E-3</v>
      </c>
      <c r="C33">
        <f>'2SF Data'!AB37</f>
        <v>3.4159559100004344E-2</v>
      </c>
      <c r="D33">
        <f>'2SF Data'!AC37</f>
        <v>0.11060269600000083</v>
      </c>
      <c r="E33">
        <f>'2SF Data'!AD37</f>
        <v>0.11060269600000083</v>
      </c>
      <c r="F33">
        <f>'2SF Data'!AE37</f>
        <v>0.11060303019999651</v>
      </c>
      <c r="G33">
        <f>'2SF Data'!AF37</f>
        <v>0.11060303019999651</v>
      </c>
      <c r="H33">
        <f>'2SF Data'!AH37</f>
        <v>-4.0873300000043855E-4</v>
      </c>
      <c r="I33">
        <f>'2SF Data'!AI37</f>
        <v>-4.552937700012194E-3</v>
      </c>
      <c r="J33">
        <f>'2SF Data'!AJ37</f>
        <v>6.2894262999989792E-2</v>
      </c>
      <c r="K33">
        <f>'2SF Data'!AK37</f>
        <v>6.2894262999989792E-2</v>
      </c>
      <c r="L33">
        <f>'2SF Data'!AL37</f>
        <v>6.2921290500000282E-2</v>
      </c>
      <c r="M33">
        <f>'2SF Data'!AM37</f>
        <v>6.2921290500000282E-2</v>
      </c>
      <c r="N33">
        <f>'2SF Data'!AO37</f>
        <v>-1.0193863000012016E-3</v>
      </c>
      <c r="O33">
        <f>'2SF Data'!AP37</f>
        <v>9.3414552999888656E-3</v>
      </c>
      <c r="P33">
        <f>'2SF Data'!AQ37</f>
        <v>7.2445180899990191E-2</v>
      </c>
      <c r="Q33">
        <f>'2SF Data'!AR37</f>
        <v>7.2445182499990324E-2</v>
      </c>
      <c r="R33">
        <f>'2SF Data'!AS37</f>
        <v>7.2480580399997052E-2</v>
      </c>
      <c r="S33">
        <f>'2SF Data'!AT37</f>
        <v>7.2480584899992095E-2</v>
      </c>
    </row>
    <row r="34" spans="1:19" x14ac:dyDescent="0.25">
      <c r="A34">
        <f>'2SF Data'!Y38</f>
        <v>4.17</v>
      </c>
      <c r="B34">
        <f>'2SF Data'!AA38</f>
        <v>-1.6957117999965021E-3</v>
      </c>
      <c r="C34">
        <f>'2SF Data'!AB38</f>
        <v>3.4086133800002472E-2</v>
      </c>
      <c r="D34">
        <f>'2SF Data'!AC38</f>
        <v>0.11053060390000269</v>
      </c>
      <c r="E34">
        <f>'2SF Data'!AD38</f>
        <v>0.11053060390000269</v>
      </c>
      <c r="F34">
        <f>'2SF Data'!AE38</f>
        <v>0.11053095529999268</v>
      </c>
      <c r="G34">
        <f>'2SF Data'!AF38</f>
        <v>0.11053095529999268</v>
      </c>
      <c r="H34">
        <f>'2SF Data'!AH38</f>
        <v>-4.2646850000949144E-4</v>
      </c>
      <c r="I34">
        <f>'2SF Data'!AI38</f>
        <v>-4.5332935000033103E-3</v>
      </c>
      <c r="J34">
        <f>'2SF Data'!AJ38</f>
        <v>6.2835899299997777E-2</v>
      </c>
      <c r="K34">
        <f>'2SF Data'!AK38</f>
        <v>6.2835899299997777E-2</v>
      </c>
      <c r="L34">
        <f>'2SF Data'!AL38</f>
        <v>6.2863338799999724E-2</v>
      </c>
      <c r="M34">
        <f>'2SF Data'!AM38</f>
        <v>6.2863338799999724E-2</v>
      </c>
      <c r="N34">
        <f>'2SF Data'!AO38</f>
        <v>-1.0623062999997046E-3</v>
      </c>
      <c r="O34">
        <f>'2SF Data'!AP38</f>
        <v>9.3318971999991618E-3</v>
      </c>
      <c r="P34">
        <f>'2SF Data'!AQ38</f>
        <v>7.2388447299999825E-2</v>
      </c>
      <c r="Q34">
        <f>'2SF Data'!AR38</f>
        <v>7.2388450099992951E-2</v>
      </c>
      <c r="R34">
        <f>'2SF Data'!AS38</f>
        <v>7.2424658799988606E-2</v>
      </c>
      <c r="S34">
        <f>'2SF Data'!AT38</f>
        <v>7.2424658999992175E-2</v>
      </c>
    </row>
    <row r="35" spans="1:19" x14ac:dyDescent="0.25">
      <c r="A35">
        <f>'2SF Data'!Y39</f>
        <v>4.16</v>
      </c>
      <c r="B35">
        <f>'2SF Data'!AA39</f>
        <v>-1.7649048999999195E-3</v>
      </c>
      <c r="C35">
        <f>'2SF Data'!AB39</f>
        <v>3.4011396400003946E-2</v>
      </c>
      <c r="D35">
        <f>'2SF Data'!AC39</f>
        <v>0.11045721930000241</v>
      </c>
      <c r="E35">
        <f>'2SF Data'!AD39</f>
        <v>0.11045721930000241</v>
      </c>
      <c r="F35">
        <f>'2SF Data'!AE39</f>
        <v>0.11045758899999214</v>
      </c>
      <c r="G35">
        <f>'2SF Data'!AF39</f>
        <v>0.11045758899999214</v>
      </c>
      <c r="H35">
        <f>'2SF Data'!AH39</f>
        <v>-4.4450750000635253E-4</v>
      </c>
      <c r="I35">
        <f>'2SF Data'!AI39</f>
        <v>-4.5131932999993296E-3</v>
      </c>
      <c r="J35">
        <f>'2SF Data'!AJ39</f>
        <v>6.277607519999151E-2</v>
      </c>
      <c r="K35">
        <f>'2SF Data'!AK39</f>
        <v>6.277607519999151E-2</v>
      </c>
      <c r="L35">
        <f>'2SF Data'!AL39</f>
        <v>6.2804897899994216E-2</v>
      </c>
      <c r="M35">
        <f>'2SF Data'!AM39</f>
        <v>6.2804897899994216E-2</v>
      </c>
      <c r="N35">
        <f>'2SF Data'!AO39</f>
        <v>-1.1059646000006751E-3</v>
      </c>
      <c r="O35">
        <f>'2SF Data'!AP39</f>
        <v>9.3222614000012527E-3</v>
      </c>
      <c r="P35">
        <f>'2SF Data'!AQ39</f>
        <v>7.2330467899988093E-2</v>
      </c>
      <c r="Q35">
        <f>'2SF Data'!AR39</f>
        <v>7.2330472799990275E-2</v>
      </c>
      <c r="R35">
        <f>'2SF Data'!AS39</f>
        <v>7.2367554599992445E-2</v>
      </c>
      <c r="S35">
        <f>'2SF Data'!AT39</f>
        <v>7.2367555100001368E-2</v>
      </c>
    </row>
    <row r="36" spans="1:19" x14ac:dyDescent="0.25">
      <c r="A36">
        <f>'2SF Data'!Y40</f>
        <v>4.1500000000000004</v>
      </c>
      <c r="B36">
        <f>'2SF Data'!AA40</f>
        <v>-1.8353346000026249E-3</v>
      </c>
      <c r="C36">
        <f>'2SF Data'!AB40</f>
        <v>3.3935328699996603E-2</v>
      </c>
      <c r="D36">
        <f>'2SF Data'!AC40</f>
        <v>0.11038252419999139</v>
      </c>
      <c r="E36">
        <f>'2SF Data'!AD40</f>
        <v>0.11038252419999139</v>
      </c>
      <c r="F36">
        <f>'2SF Data'!AE40</f>
        <v>0.11038291309999693</v>
      </c>
      <c r="G36">
        <f>'2SF Data'!AF40</f>
        <v>0.11038291309999693</v>
      </c>
      <c r="H36">
        <f>'2SF Data'!AH40</f>
        <v>-4.6294480000597105E-4</v>
      </c>
      <c r="I36">
        <f>'2SF Data'!AI40</f>
        <v>-4.492858200009664E-3</v>
      </c>
      <c r="J36">
        <f>'2SF Data'!AJ40</f>
        <v>6.2706963499991275E-2</v>
      </c>
      <c r="K36">
        <f>'2SF Data'!AK40</f>
        <v>6.2706963499991275E-2</v>
      </c>
      <c r="L36">
        <f>'2SF Data'!AL40</f>
        <v>6.275354969999114E-2</v>
      </c>
      <c r="M36">
        <f>'2SF Data'!AM40</f>
        <v>6.275354969999114E-2</v>
      </c>
      <c r="N36">
        <f>'2SF Data'!AO40</f>
        <v>-1.1505177999993066E-3</v>
      </c>
      <c r="O36">
        <f>'2SF Data'!AP40</f>
        <v>9.3123471999945195E-3</v>
      </c>
      <c r="P36">
        <f>'2SF Data'!AQ40</f>
        <v>7.2270807099997114E-2</v>
      </c>
      <c r="Q36">
        <f>'2SF Data'!AR40</f>
        <v>7.2270807399988257E-2</v>
      </c>
      <c r="R36">
        <f>'2SF Data'!AS40</f>
        <v>7.2310099999995714E-2</v>
      </c>
      <c r="S36">
        <f>'2SF Data'!AT40</f>
        <v>7.2310100399988642E-2</v>
      </c>
    </row>
    <row r="37" spans="1:19" x14ac:dyDescent="0.25">
      <c r="A37">
        <f>'2SF Data'!Y41</f>
        <v>4.1399999999999997</v>
      </c>
      <c r="B37">
        <f>'2SF Data'!AA41</f>
        <v>-1.9070186000078593E-3</v>
      </c>
      <c r="C37">
        <f>'2SF Data'!AB41</f>
        <v>3.3857911900000204E-2</v>
      </c>
      <c r="D37">
        <f>'2SF Data'!AC41</f>
        <v>0.11030650019999655</v>
      </c>
      <c r="E37">
        <f>'2SF Data'!AD41</f>
        <v>0.11030650019999655</v>
      </c>
      <c r="F37">
        <f>'2SF Data'!AE41</f>
        <v>0.11030690910000374</v>
      </c>
      <c r="G37">
        <f>'2SF Data'!AF41</f>
        <v>0.11030690910000374</v>
      </c>
      <c r="H37">
        <f>'2SF Data'!AH41</f>
        <v>-4.8182390000306441E-4</v>
      </c>
      <c r="I37">
        <f>'2SF Data'!AI41</f>
        <v>-4.4721311000017749E-3</v>
      </c>
      <c r="J37">
        <f>'2SF Data'!AJ41</f>
        <v>6.2654721899988886E-2</v>
      </c>
      <c r="K37">
        <f>'2SF Data'!AK41</f>
        <v>6.2654721899988886E-2</v>
      </c>
      <c r="L37">
        <f>'2SF Data'!AL41</f>
        <v>6.2683214799989173E-2</v>
      </c>
      <c r="M37">
        <f>'2SF Data'!AM41</f>
        <v>6.2683214799989173E-2</v>
      </c>
      <c r="N37">
        <f>'2SF Data'!AO41</f>
        <v>-1.1958187999994152E-3</v>
      </c>
      <c r="O37">
        <f>'2SF Data'!AP41</f>
        <v>9.3021192000009023E-3</v>
      </c>
      <c r="P37">
        <f>'2SF Data'!AQ41</f>
        <v>7.2211436599999956E-2</v>
      </c>
      <c r="Q37">
        <f>'2SF Data'!AR41</f>
        <v>7.2211437499987596E-2</v>
      </c>
      <c r="R37">
        <f>'2SF Data'!AS41</f>
        <v>7.2250117999999475E-2</v>
      </c>
      <c r="S37">
        <f>'2SF Data'!AT41</f>
        <v>7.225011989999075E-2</v>
      </c>
    </row>
    <row r="38" spans="1:19" x14ac:dyDescent="0.25">
      <c r="A38">
        <f>'2SF Data'!Y42</f>
        <v>4.13</v>
      </c>
      <c r="B38">
        <f>'2SF Data'!AA42</f>
        <v>-1.9799748000082218E-3</v>
      </c>
      <c r="C38">
        <f>'2SF Data'!AB42</f>
        <v>3.3779127399995446E-2</v>
      </c>
      <c r="D38">
        <f>'2SF Data'!AC42</f>
        <v>0.11022912869999857</v>
      </c>
      <c r="E38">
        <f>'2SF Data'!AD42</f>
        <v>0.11022912869999857</v>
      </c>
      <c r="F38">
        <f>'2SF Data'!AE42</f>
        <v>0.1102295588000004</v>
      </c>
      <c r="G38">
        <f>'2SF Data'!AF42</f>
        <v>0.1102295588000004</v>
      </c>
      <c r="H38">
        <f>'2SF Data'!AH42</f>
        <v>-5.0109910000628588E-4</v>
      </c>
      <c r="I38">
        <f>'2SF Data'!AI42</f>
        <v>-4.4511285000083944E-3</v>
      </c>
      <c r="J38">
        <f>'2SF Data'!AJ42</f>
        <v>6.2592129799995178E-2</v>
      </c>
      <c r="K38">
        <f>'2SF Data'!AK42</f>
        <v>6.2592129799995178E-2</v>
      </c>
      <c r="L38">
        <f>'2SF Data'!AL42</f>
        <v>6.262098579999531E-2</v>
      </c>
      <c r="M38">
        <f>'2SF Data'!AM42</f>
        <v>6.262098579999531E-2</v>
      </c>
      <c r="N38">
        <f>'2SF Data'!AO42</f>
        <v>-1.2420276000000285E-3</v>
      </c>
      <c r="O38">
        <f>'2SF Data'!AP42</f>
        <v>9.2916337999895404E-3</v>
      </c>
      <c r="P38">
        <f>'2SF Data'!AQ42</f>
        <v>7.2150264299992273E-2</v>
      </c>
      <c r="Q38">
        <f>'2SF Data'!AR42</f>
        <v>7.2150265799990621E-2</v>
      </c>
      <c r="R38">
        <f>'2SF Data'!AS42</f>
        <v>7.2189782999998897E-2</v>
      </c>
      <c r="S38">
        <f>'2SF Data'!AT42</f>
        <v>7.218978459999903E-2</v>
      </c>
    </row>
    <row r="39" spans="1:19" x14ac:dyDescent="0.25">
      <c r="A39">
        <f>'2SF Data'!Y43</f>
        <v>4.12</v>
      </c>
      <c r="B39">
        <f>'2SF Data'!AA43</f>
        <v>-2.0542214000016656E-3</v>
      </c>
      <c r="C39">
        <f>'2SF Data'!AB43</f>
        <v>3.3698956400002089E-2</v>
      </c>
      <c r="D39">
        <f>'2SF Data'!AC43</f>
        <v>0.11015039109999236</v>
      </c>
      <c r="E39">
        <f>'2SF Data'!AD43</f>
        <v>0.11015039109999236</v>
      </c>
      <c r="F39">
        <f>'2SF Data'!AE43</f>
        <v>0.11015084330000491</v>
      </c>
      <c r="G39">
        <f>'2SF Data'!AF43</f>
        <v>0.11015084330000491</v>
      </c>
      <c r="H39">
        <f>'2SF Data'!AH43</f>
        <v>-5.2077770000380497E-4</v>
      </c>
      <c r="I39">
        <f>'2SF Data'!AI43</f>
        <v>-4.4297778000128574E-3</v>
      </c>
      <c r="J39">
        <f>'2SF Data'!AJ43</f>
        <v>6.2528441099999554E-2</v>
      </c>
      <c r="K39">
        <f>'2SF Data'!AK43</f>
        <v>6.2528441099999554E-2</v>
      </c>
      <c r="L39">
        <f>'2SF Data'!AL43</f>
        <v>6.2557656199999201E-2</v>
      </c>
      <c r="M39">
        <f>'2SF Data'!AM43</f>
        <v>6.2557656199999201E-2</v>
      </c>
      <c r="N39">
        <f>'2SF Data'!AO43</f>
        <v>-1.2890950000041812E-3</v>
      </c>
      <c r="O39">
        <f>'2SF Data'!AP43</f>
        <v>9.2809057999971856E-3</v>
      </c>
      <c r="P39">
        <f>'2SF Data'!AQ43</f>
        <v>7.2087922499989077E-2</v>
      </c>
      <c r="Q39">
        <f>'2SF Data'!AR43</f>
        <v>7.2087925999994695E-2</v>
      </c>
      <c r="R39">
        <f>'2SF Data'!AS43</f>
        <v>7.2128287599994678E-2</v>
      </c>
      <c r="S39">
        <f>'2SF Data'!AT43</f>
        <v>7.2128289599987738E-2</v>
      </c>
    </row>
    <row r="40" spans="1:19" x14ac:dyDescent="0.25">
      <c r="A40">
        <f>'2SF Data'!Y44</f>
        <v>4.1100000000000003</v>
      </c>
      <c r="B40">
        <f>'2SF Data'!AA44</f>
        <v>-2.1297767000021395E-3</v>
      </c>
      <c r="C40">
        <f>'2SF Data'!AB44</f>
        <v>3.3617379899993693E-2</v>
      </c>
      <c r="D40">
        <f>'2SF Data'!AC44</f>
        <v>0.11007026859999769</v>
      </c>
      <c r="E40">
        <f>'2SF Data'!AD44</f>
        <v>0.11007026859999769</v>
      </c>
      <c r="F40">
        <f>'2SF Data'!AE44</f>
        <v>0.11007074399999794</v>
      </c>
      <c r="G40">
        <f>'2SF Data'!AF44</f>
        <v>0.11007074399999794</v>
      </c>
      <c r="H40">
        <f>'2SF Data'!AH44</f>
        <v>-5.4087930000434881E-4</v>
      </c>
      <c r="I40">
        <f>'2SF Data'!AI44</f>
        <v>-4.4080924000127197E-3</v>
      </c>
      <c r="J40">
        <f>'2SF Data'!AJ44</f>
        <v>6.2463625899994213E-2</v>
      </c>
      <c r="K40">
        <f>'2SF Data'!AK44</f>
        <v>6.2463625899994213E-2</v>
      </c>
      <c r="L40">
        <f>'2SF Data'!AL44</f>
        <v>6.2493195999991258E-2</v>
      </c>
      <c r="M40">
        <f>'2SF Data'!AM44</f>
        <v>6.2493195999991258E-2</v>
      </c>
      <c r="N40">
        <f>'2SF Data'!AO44</f>
        <v>-1.3370427000012342E-3</v>
      </c>
      <c r="O40">
        <f>'2SF Data'!AP44</f>
        <v>9.2699064999948178E-3</v>
      </c>
      <c r="P40">
        <f>'2SF Data'!AQ44</f>
        <v>7.2024419699999953E-2</v>
      </c>
      <c r="Q40">
        <f>'2SF Data'!AR44</f>
        <v>7.2024420999994732E-2</v>
      </c>
      <c r="R40">
        <f>'2SF Data'!AS44</f>
        <v>7.2065643599998452E-2</v>
      </c>
      <c r="S40">
        <f>'2SF Data'!AT44</f>
        <v>7.2065644799991446E-2</v>
      </c>
    </row>
    <row r="41" spans="1:19" x14ac:dyDescent="0.25">
      <c r="A41">
        <f>'2SF Data'!Y45</f>
        <v>4.0999999999999996</v>
      </c>
      <c r="B41">
        <f>'2SF Data'!AA45</f>
        <v>-2.2066591999987395E-3</v>
      </c>
      <c r="C41">
        <f>'2SF Data'!AB45</f>
        <v>3.3534378599995307E-2</v>
      </c>
      <c r="D41">
        <f>'2SF Data'!AC45</f>
        <v>0.10998874199999875</v>
      </c>
      <c r="E41">
        <f>'2SF Data'!AD45</f>
        <v>0.10998874199999875</v>
      </c>
      <c r="F41">
        <f>'2SF Data'!AE45</f>
        <v>0.1099892418999957</v>
      </c>
      <c r="G41">
        <f>'2SF Data'!AF45</f>
        <v>0.1099892418999957</v>
      </c>
      <c r="H41">
        <f>'2SF Data'!AH45</f>
        <v>-5.6141340000692708E-4</v>
      </c>
      <c r="I41">
        <f>'2SF Data'!AI45</f>
        <v>-4.3860717000114846E-3</v>
      </c>
      <c r="J41">
        <f>'2SF Data'!AJ45</f>
        <v>6.2397666099997195E-2</v>
      </c>
      <c r="K41">
        <f>'2SF Data'!AK45</f>
        <v>6.2397666099997195E-2</v>
      </c>
      <c r="L41">
        <f>'2SF Data'!AL45</f>
        <v>6.2427588199994943E-2</v>
      </c>
      <c r="M41">
        <f>'2SF Data'!AM45</f>
        <v>6.2427588199994943E-2</v>
      </c>
      <c r="N41">
        <f>'2SF Data'!AO45</f>
        <v>-1.3858865000031528E-3</v>
      </c>
      <c r="O41">
        <f>'2SF Data'!AP45</f>
        <v>9.258627299999489E-3</v>
      </c>
      <c r="P41">
        <f>'2SF Data'!AQ45</f>
        <v>7.1959730799989075E-2</v>
      </c>
      <c r="Q41">
        <f>'2SF Data'!AR45</f>
        <v>7.1959732799996345E-2</v>
      </c>
      <c r="R41">
        <f>'2SF Data'!AS45</f>
        <v>7.2001815199996599E-2</v>
      </c>
      <c r="S41">
        <f>'2SF Data'!AT45</f>
        <v>7.2001819899995212E-2</v>
      </c>
    </row>
    <row r="42" spans="1:19" x14ac:dyDescent="0.25">
      <c r="A42">
        <f>'2SF Data'!Y46</f>
        <v>4.09</v>
      </c>
      <c r="B42">
        <f>'2SF Data'!AA46</f>
        <v>-2.2848874999965574E-3</v>
      </c>
      <c r="C42">
        <f>'2SF Data'!AB46</f>
        <v>3.3449933399992915E-2</v>
      </c>
      <c r="D42">
        <f>'2SF Data'!AC46</f>
        <v>0.10990579239999931</v>
      </c>
      <c r="E42">
        <f>'2SF Data'!AD46</f>
        <v>0.10990579239999931</v>
      </c>
      <c r="F42">
        <f>'2SF Data'!AE46</f>
        <v>0.10990631789999838</v>
      </c>
      <c r="G42">
        <f>'2SF Data'!AF46</f>
        <v>0.10990631789999838</v>
      </c>
      <c r="H42">
        <f>'2SF Data'!AH46</f>
        <v>-5.8238950001054945E-4</v>
      </c>
      <c r="I42">
        <f>'2SF Data'!AI46</f>
        <v>-4.3637087000121255E-3</v>
      </c>
      <c r="J42">
        <f>'2SF Data'!AJ46</f>
        <v>6.2330527099987876E-2</v>
      </c>
      <c r="K42">
        <f>'2SF Data'!AK46</f>
        <v>6.2330527099987876E-2</v>
      </c>
      <c r="L42">
        <f>'2SF Data'!AL46</f>
        <v>6.2360831799992411E-2</v>
      </c>
      <c r="M42">
        <f>'2SF Data'!AM46</f>
        <v>6.2360831799992411E-2</v>
      </c>
      <c r="N42">
        <f>'2SF Data'!AO46</f>
        <v>-1.4356421000059072E-3</v>
      </c>
      <c r="O42">
        <f>'2SF Data'!AP46</f>
        <v>9.2470601999963264E-3</v>
      </c>
      <c r="P42">
        <f>'2SF Data'!AQ46</f>
        <v>7.1893842199997948E-2</v>
      </c>
      <c r="Q42">
        <f>'2SF Data'!AR46</f>
        <v>7.1893844699999931E-2</v>
      </c>
      <c r="R42">
        <f>'2SF Data'!AS46</f>
        <v>7.1936798399988788E-2</v>
      </c>
      <c r="S42">
        <f>'2SF Data'!AT46</f>
        <v>7.1936799799999562E-2</v>
      </c>
    </row>
    <row r="43" spans="1:19" x14ac:dyDescent="0.25">
      <c r="A43">
        <f>'2SF Data'!Y47</f>
        <v>4.08</v>
      </c>
      <c r="B43">
        <f>'2SF Data'!AA47</f>
        <v>-2.3644805000060387E-3</v>
      </c>
      <c r="C43">
        <f>'2SF Data'!AB47</f>
        <v>3.3364024799993786E-2</v>
      </c>
      <c r="D43">
        <f>'2SF Data'!AC47</f>
        <v>0.10982140029999243</v>
      </c>
      <c r="E43">
        <f>'2SF Data'!AD47</f>
        <v>0.10982140029999243</v>
      </c>
      <c r="F43">
        <f>'2SF Data'!AE47</f>
        <v>0.1098219528000044</v>
      </c>
      <c r="G43">
        <f>'2SF Data'!AF47</f>
        <v>0.1098219528000044</v>
      </c>
      <c r="H43">
        <f>'2SF Data'!AH47</f>
        <v>-6.0381629999994857E-4</v>
      </c>
      <c r="I43">
        <f>'2SF Data'!AI47</f>
        <v>-4.3410044000040671E-3</v>
      </c>
      <c r="J43">
        <f>'2SF Data'!AJ47</f>
        <v>6.2261841399987361E-2</v>
      </c>
      <c r="K43">
        <f>'2SF Data'!AK47</f>
        <v>6.2261841399987361E-2</v>
      </c>
      <c r="L43">
        <f>'2SF Data'!AL47</f>
        <v>6.2293258099998638E-2</v>
      </c>
      <c r="M43">
        <f>'2SF Data'!AM47</f>
        <v>6.2293258099998638E-2</v>
      </c>
      <c r="N43">
        <f>'2SF Data'!AO47</f>
        <v>-1.4863266000020303E-3</v>
      </c>
      <c r="O43">
        <f>'2SF Data'!AP47</f>
        <v>9.2351979999989453E-3</v>
      </c>
      <c r="P43">
        <f>'2SF Data'!AQ47</f>
        <v>7.182670609999775E-2</v>
      </c>
      <c r="Q43">
        <f>'2SF Data'!AR47</f>
        <v>7.1826708700001518E-2</v>
      </c>
      <c r="R43">
        <f>'2SF Data'!AS47</f>
        <v>7.1870582199991873E-2</v>
      </c>
      <c r="S43">
        <f>'2SF Data'!AT47</f>
        <v>7.1870585999988634E-2</v>
      </c>
    </row>
    <row r="44" spans="1:19" x14ac:dyDescent="0.25">
      <c r="A44">
        <f>'2SF Data'!Y48</f>
        <v>4.07</v>
      </c>
      <c r="B44">
        <f>'2SF Data'!AA48</f>
        <v>-2.4454571999967811E-3</v>
      </c>
      <c r="C44">
        <f>'2SF Data'!AB48</f>
        <v>3.3276632999999833E-2</v>
      </c>
      <c r="D44">
        <f>'2SF Data'!AC48</f>
        <v>0.10973554640000316</v>
      </c>
      <c r="E44">
        <f>'2SF Data'!AD48</f>
        <v>0.10973554640000316</v>
      </c>
      <c r="F44">
        <f>'2SF Data'!AE48</f>
        <v>0.10973612709999259</v>
      </c>
      <c r="G44">
        <f>'2SF Data'!AF48</f>
        <v>0.10973612709999259</v>
      </c>
      <c r="H44">
        <f>'2SF Data'!AH48</f>
        <v>-6.2568319999911637E-4</v>
      </c>
      <c r="I44">
        <f>'2SF Data'!AI48</f>
        <v>-4.3179734000062808E-3</v>
      </c>
      <c r="J44">
        <f>'2SF Data'!AJ48</f>
        <v>6.218581439999582E-2</v>
      </c>
      <c r="K44">
        <f>'2SF Data'!AK48</f>
        <v>6.218581439999582E-2</v>
      </c>
      <c r="L44">
        <f>'2SF Data'!AL48</f>
        <v>6.223062089999587E-2</v>
      </c>
      <c r="M44">
        <f>'2SF Data'!AM48</f>
        <v>6.223062089999587E-2</v>
      </c>
      <c r="N44">
        <f>'2SF Data'!AO48</f>
        <v>-1.5379824000092412E-3</v>
      </c>
      <c r="O44">
        <f>'2SF Data'!AP48</f>
        <v>9.223060299987651E-3</v>
      </c>
      <c r="P44">
        <f>'2SF Data'!AQ48</f>
        <v>7.1757895399997551E-2</v>
      </c>
      <c r="Q44">
        <f>'2SF Data'!AR48</f>
        <v>7.1757897299988826E-2</v>
      </c>
      <c r="R44">
        <f>'2SF Data'!AS48</f>
        <v>7.1803567299994597E-2</v>
      </c>
      <c r="S44">
        <f>'2SF Data'!AT48</f>
        <v>7.1803570699998431E-2</v>
      </c>
    </row>
    <row r="45" spans="1:19" x14ac:dyDescent="0.25">
      <c r="A45">
        <f>'2SF Data'!Y49</f>
        <v>4.0599999999999996</v>
      </c>
      <c r="B45">
        <f>'2SF Data'!AA49</f>
        <v>-2.5278369000005796E-3</v>
      </c>
      <c r="C45">
        <f>'2SF Data'!AB49</f>
        <v>3.3187738500004116E-2</v>
      </c>
      <c r="D45">
        <f>'2SF Data'!AC49</f>
        <v>0.10964821099999256</v>
      </c>
      <c r="E45">
        <f>'2SF Data'!AD49</f>
        <v>0.10964821099999256</v>
      </c>
      <c r="F45">
        <f>'2SF Data'!AE49</f>
        <v>0.10964882129999864</v>
      </c>
      <c r="G45">
        <f>'2SF Data'!AF49</f>
        <v>0.10964882129999864</v>
      </c>
      <c r="H45">
        <f>'2SF Data'!AH49</f>
        <v>-6.4805960001024232E-4</v>
      </c>
      <c r="I45">
        <f>'2SF Data'!AI49</f>
        <v>-4.2945425000056048E-3</v>
      </c>
      <c r="J45">
        <f>'2SF Data'!AJ49</f>
        <v>6.2122052699990604E-2</v>
      </c>
      <c r="K45">
        <f>'2SF Data'!AK49</f>
        <v>6.2122052699990604E-2</v>
      </c>
      <c r="L45">
        <f>'2SF Data'!AL49</f>
        <v>6.2153313499990759E-2</v>
      </c>
      <c r="M45">
        <f>'2SF Data'!AM49</f>
        <v>6.2153313499990759E-2</v>
      </c>
      <c r="N45">
        <f>'2SF Data'!AO49</f>
        <v>-1.5905268000011574E-3</v>
      </c>
      <c r="O45">
        <f>'2SF Data'!AP49</f>
        <v>9.2105730999918478E-3</v>
      </c>
      <c r="P45">
        <f>'2SF Data'!AQ49</f>
        <v>7.1688738599988255E-2</v>
      </c>
      <c r="Q45">
        <f>'2SF Data'!AR49</f>
        <v>7.1688742099993874E-2</v>
      </c>
      <c r="R45">
        <f>'2SF Data'!AS49</f>
        <v>7.1734328399998049E-2</v>
      </c>
      <c r="S45">
        <f>'2SF Data'!AT49</f>
        <v>7.1734328399998049E-2</v>
      </c>
    </row>
    <row r="46" spans="1:19" x14ac:dyDescent="0.25">
      <c r="A46">
        <f>'2SF Data'!Y50</f>
        <v>4.05</v>
      </c>
      <c r="B46">
        <f>'2SF Data'!AA50</f>
        <v>-2.6116389000065965E-3</v>
      </c>
      <c r="C46">
        <f>'2SF Data'!AB50</f>
        <v>3.3097321300004978E-2</v>
      </c>
      <c r="D46">
        <f>'2SF Data'!AC50</f>
        <v>0.10955937439999275</v>
      </c>
      <c r="E46">
        <f>'2SF Data'!AD50</f>
        <v>0.10955937439999275</v>
      </c>
      <c r="F46">
        <f>'2SF Data'!AE50</f>
        <v>0.10956001579999963</v>
      </c>
      <c r="G46">
        <f>'2SF Data'!AF50</f>
        <v>0.10956001579999963</v>
      </c>
      <c r="H46">
        <f>'2SF Data'!AH50</f>
        <v>-6.7091410001296481E-4</v>
      </c>
      <c r="I46">
        <f>'2SF Data'!AI50</f>
        <v>-4.2708096000012574E-3</v>
      </c>
      <c r="J46">
        <f>'2SF Data'!AJ50</f>
        <v>6.2050096400000143E-2</v>
      </c>
      <c r="K46">
        <f>'2SF Data'!AK50</f>
        <v>6.2050096400000143E-2</v>
      </c>
      <c r="L46">
        <f>'2SF Data'!AL50</f>
        <v>6.208167469999637E-2</v>
      </c>
      <c r="M46">
        <f>'2SF Data'!AM50</f>
        <v>6.208167469999637E-2</v>
      </c>
      <c r="N46">
        <f>'2SF Data'!AO50</f>
        <v>-1.6441014000037057E-3</v>
      </c>
      <c r="O46">
        <f>'2SF Data'!AP50</f>
        <v>9.197740099992302E-3</v>
      </c>
      <c r="P46">
        <f>'2SF Data'!AQ50</f>
        <v>7.1617872299995611E-2</v>
      </c>
      <c r="Q46">
        <f>'2SF Data'!AR50</f>
        <v>7.1617873699992174E-2</v>
      </c>
      <c r="R46">
        <f>'2SF Data'!AS50</f>
        <v>7.1664348799998834E-2</v>
      </c>
      <c r="S46">
        <f>'2SF Data'!AT50</f>
        <v>7.1664348799998834E-2</v>
      </c>
    </row>
    <row r="47" spans="1:19" x14ac:dyDescent="0.25">
      <c r="A47">
        <f>'2SF Data'!Y51</f>
        <v>4.04</v>
      </c>
      <c r="B47">
        <f>'2SF Data'!AA51</f>
        <v>-2.6968827000075635E-3</v>
      </c>
      <c r="C47">
        <f>'2SF Data'!AB51</f>
        <v>3.3005361400000766E-2</v>
      </c>
      <c r="D47">
        <f>'2SF Data'!AC51</f>
        <v>0.10946901670000386</v>
      </c>
      <c r="E47">
        <f>'2SF Data'!AD51</f>
        <v>0.10946901670000386</v>
      </c>
      <c r="F47">
        <f>'2SF Data'!AE51</f>
        <v>0.10946969069999568</v>
      </c>
      <c r="G47">
        <f>'2SF Data'!AF51</f>
        <v>0.10946969069999568</v>
      </c>
      <c r="H47">
        <f>'2SF Data'!AH51</f>
        <v>-6.9425200000239329E-4</v>
      </c>
      <c r="I47">
        <f>'2SF Data'!AI51</f>
        <v>-4.246711600004005E-3</v>
      </c>
      <c r="J47">
        <f>'2SF Data'!AJ51</f>
        <v>6.1976900299995918E-2</v>
      </c>
      <c r="K47">
        <f>'2SF Data'!AK51</f>
        <v>6.1976900299995918E-2</v>
      </c>
      <c r="L47">
        <f>'2SF Data'!AL51</f>
        <v>6.2008786599989207E-2</v>
      </c>
      <c r="M47">
        <f>'2SF Data'!AM51</f>
        <v>6.2008786599989207E-2</v>
      </c>
      <c r="N47">
        <f>'2SF Data'!AO51</f>
        <v>-1.6986591000005546E-3</v>
      </c>
      <c r="O47">
        <f>'2SF Data'!AP51</f>
        <v>9.184601099988754E-3</v>
      </c>
      <c r="P47">
        <f>'2SF Data'!AQ51</f>
        <v>7.1545674399999371E-2</v>
      </c>
      <c r="Q47">
        <f>'2SF Data'!AR51</f>
        <v>7.1545678399999701E-2</v>
      </c>
      <c r="R47">
        <f>'2SF Data'!AS51</f>
        <v>7.1593041599996354E-2</v>
      </c>
      <c r="S47">
        <f>'2SF Data'!AT51</f>
        <v>7.1593045199989547E-2</v>
      </c>
    </row>
    <row r="48" spans="1:19" x14ac:dyDescent="0.25">
      <c r="A48">
        <f>'2SF Data'!Y52</f>
        <v>4.03</v>
      </c>
      <c r="B48">
        <f>'2SF Data'!AA52</f>
        <v>-2.7835883000051354E-3</v>
      </c>
      <c r="C48">
        <f>'2SF Data'!AB52</f>
        <v>3.291183849999868E-2</v>
      </c>
      <c r="D48">
        <f>'2SF Data'!AC52</f>
        <v>0.10937711779999404</v>
      </c>
      <c r="E48">
        <f>'2SF Data'!AD52</f>
        <v>0.10937711779999404</v>
      </c>
      <c r="F48">
        <f>'2SF Data'!AE52</f>
        <v>0.10937782610000113</v>
      </c>
      <c r="G48">
        <f>'2SF Data'!AF52</f>
        <v>0.10937782610000113</v>
      </c>
      <c r="H48">
        <f>'2SF Data'!AH52</f>
        <v>-7.180943999998135E-4</v>
      </c>
      <c r="I48">
        <f>'2SF Data'!AI52</f>
        <v>-4.222260700004199E-3</v>
      </c>
      <c r="J48">
        <f>'2SF Data'!AJ52</f>
        <v>6.1902433199989559E-2</v>
      </c>
      <c r="K48">
        <f>'2SF Data'!AK52</f>
        <v>6.1902433199989559E-2</v>
      </c>
      <c r="L48">
        <f>'2SF Data'!AL52</f>
        <v>6.1934617799991543E-2</v>
      </c>
      <c r="M48">
        <f>'2SF Data'!AM52</f>
        <v>6.1934617799991543E-2</v>
      </c>
      <c r="N48">
        <f>'2SF Data'!AO52</f>
        <v>-1.7542270000063809E-3</v>
      </c>
      <c r="O48">
        <f>'2SF Data'!AP52</f>
        <v>9.1711209999942866E-3</v>
      </c>
      <c r="P48">
        <f>'2SF Data'!AQ52</f>
        <v>7.1472151399987638E-2</v>
      </c>
      <c r="Q48">
        <f>'2SF Data'!AR52</f>
        <v>7.1472151499989423E-2</v>
      </c>
      <c r="R48">
        <f>'2SF Data'!AS52</f>
        <v>7.1520411899996361E-2</v>
      </c>
      <c r="S48">
        <f>'2SF Data'!AT52</f>
        <v>7.1520411899996361E-2</v>
      </c>
    </row>
    <row r="49" spans="1:19" x14ac:dyDescent="0.25">
      <c r="A49">
        <f>'2SF Data'!Y53</f>
        <v>4.0199999999999996</v>
      </c>
      <c r="B49">
        <f>'2SF Data'!AA53</f>
        <v>-2.8717754999973977E-3</v>
      </c>
      <c r="C49">
        <f>'2SF Data'!AB53</f>
        <v>3.2816732399993498E-2</v>
      </c>
      <c r="D49">
        <f>'2SF Data'!AC53</f>
        <v>0.10928365750000069</v>
      </c>
      <c r="E49">
        <f>'2SF Data'!AD53</f>
        <v>0.10928365750000069</v>
      </c>
      <c r="F49">
        <f>'2SF Data'!AE53</f>
        <v>0.10928440169999476</v>
      </c>
      <c r="G49">
        <f>'2SF Data'!AF53</f>
        <v>0.10928440169999476</v>
      </c>
      <c r="H49">
        <f>'2SF Data'!AH53</f>
        <v>-7.4245250000615215E-4</v>
      </c>
      <c r="I49">
        <f>'2SF Data'!AI53</f>
        <v>-4.1974543999998559E-3</v>
      </c>
      <c r="J49">
        <f>'2SF Data'!AJ53</f>
        <v>6.1826676199999042E-2</v>
      </c>
      <c r="K49">
        <f>'2SF Data'!AK53</f>
        <v>6.1826676300000827E-2</v>
      </c>
      <c r="L49">
        <f>'2SF Data'!AL53</f>
        <v>6.1859148599992864E-2</v>
      </c>
      <c r="M49">
        <f>'2SF Data'!AM53</f>
        <v>6.1859148599992864E-2</v>
      </c>
      <c r="N49">
        <f>'2SF Data'!AO53</f>
        <v>-1.8108232000031421E-3</v>
      </c>
      <c r="O49">
        <f>'2SF Data'!AP53</f>
        <v>9.1572890999884748E-3</v>
      </c>
      <c r="P49">
        <f>'2SF Data'!AQ53</f>
        <v>7.1397282699990683E-2</v>
      </c>
      <c r="Q49">
        <f>'2SF Data'!AR53</f>
        <v>7.1397282799992468E-2</v>
      </c>
      <c r="R49">
        <f>'2SF Data'!AS53</f>
        <v>7.1446438199998852E-2</v>
      </c>
      <c r="S49">
        <f>'2SF Data'!AT53</f>
        <v>7.1446442099997398E-2</v>
      </c>
    </row>
    <row r="50" spans="1:19" x14ac:dyDescent="0.25">
      <c r="A50">
        <f>'2SF Data'!Y54</f>
        <v>4.01</v>
      </c>
      <c r="B50">
        <f>'2SF Data'!AA54</f>
        <v>-2.9614644000020007E-3</v>
      </c>
      <c r="C50">
        <f>'2SF Data'!AB54</f>
        <v>3.2720022600003063E-2</v>
      </c>
      <c r="D50">
        <f>'2SF Data'!AC54</f>
        <v>0.10918861550000258</v>
      </c>
      <c r="E50">
        <f>'2SF Data'!AD54</f>
        <v>0.10918861550000258</v>
      </c>
      <c r="F50">
        <f>'2SF Data'!AE54</f>
        <v>0.10918939740000155</v>
      </c>
      <c r="G50">
        <f>'2SF Data'!AF54</f>
        <v>0.10918939740000155</v>
      </c>
      <c r="H50">
        <f>'2SF Data'!AH54</f>
        <v>-7.6733740000634043E-4</v>
      </c>
      <c r="I50">
        <f>'2SF Data'!AI54</f>
        <v>-4.1722902000032036E-3</v>
      </c>
      <c r="J50">
        <f>'2SF Data'!AJ54</f>
        <v>6.1749609899990787E-2</v>
      </c>
      <c r="K50">
        <f>'2SF Data'!AK54</f>
        <v>6.1749609899990787E-2</v>
      </c>
      <c r="L50">
        <f>'2SF Data'!AL54</f>
        <v>6.1782358999991516E-2</v>
      </c>
      <c r="M50">
        <f>'2SF Data'!AM54</f>
        <v>6.1782358999991516E-2</v>
      </c>
      <c r="N50">
        <f>'2SF Data'!AO54</f>
        <v>-1.8684655000100747E-3</v>
      </c>
      <c r="O50">
        <f>'2SF Data'!AP54</f>
        <v>9.1430952999900228E-3</v>
      </c>
      <c r="P50">
        <f>'2SF Data'!AQ54</f>
        <v>7.1321046400001364E-2</v>
      </c>
      <c r="Q50">
        <f>'2SF Data'!AR54</f>
        <v>7.1321051599994689E-2</v>
      </c>
      <c r="R50">
        <f>'2SF Data'!AS54</f>
        <v>7.1371098000000188E-2</v>
      </c>
      <c r="S50">
        <f>'2SF Data'!AT54</f>
        <v>7.1371098099987762E-2</v>
      </c>
    </row>
    <row r="51" spans="1:19" x14ac:dyDescent="0.25">
      <c r="A51">
        <f>'2SF Data'!Y55</f>
        <v>4</v>
      </c>
      <c r="B51">
        <f>'2SF Data'!AA55</f>
        <v>-3.0526752999975315E-3</v>
      </c>
      <c r="C51">
        <f>'2SF Data'!AB55</f>
        <v>3.2621688500000801E-2</v>
      </c>
      <c r="D51">
        <f>'2SF Data'!AC55</f>
        <v>0.10909197130000337</v>
      </c>
      <c r="E51">
        <f>'2SF Data'!AD55</f>
        <v>0.10909197130000337</v>
      </c>
      <c r="F51">
        <f>'2SF Data'!AE55</f>
        <v>0.10909279279999851</v>
      </c>
      <c r="G51">
        <f>'2SF Data'!AF55</f>
        <v>0.10909279279999851</v>
      </c>
      <c r="H51">
        <f>'2SF Data'!AH55</f>
        <v>-7.927609999995866E-4</v>
      </c>
      <c r="I51">
        <f>'2SF Data'!AI55</f>
        <v>-4.1467693000072359E-3</v>
      </c>
      <c r="J51">
        <f>'2SF Data'!AJ55</f>
        <v>6.1671211499998435E-2</v>
      </c>
      <c r="K51">
        <f>'2SF Data'!AK55</f>
        <v>6.1671211499998435E-2</v>
      </c>
      <c r="L51">
        <f>'2SF Data'!AL55</f>
        <v>6.1704231799993181E-2</v>
      </c>
      <c r="M51">
        <f>'2SF Data'!AM55</f>
        <v>6.1704231799993181E-2</v>
      </c>
      <c r="N51">
        <f>'2SF Data'!AO55</f>
        <v>-1.9271720000091364E-3</v>
      </c>
      <c r="O51">
        <f>'2SF Data'!AP55</f>
        <v>9.1285292999998546E-3</v>
      </c>
      <c r="P51">
        <f>'2SF Data'!AQ55</f>
        <v>7.1243420599998331E-2</v>
      </c>
      <c r="Q51">
        <f>'2SF Data'!AR55</f>
        <v>7.1243422999998529E-2</v>
      </c>
      <c r="R51">
        <f>'2SF Data'!AS55</f>
        <v>7.1294368299987809E-2</v>
      </c>
      <c r="S51">
        <f>'2SF Data'!AT55</f>
        <v>7.1294372099998782E-2</v>
      </c>
    </row>
    <row r="52" spans="1:19" x14ac:dyDescent="0.25">
      <c r="A52">
        <f>'2SF Data'!Y56</f>
        <v>3.99</v>
      </c>
      <c r="B52">
        <f>'2SF Data'!AA56</f>
        <v>-3.1454287999963526E-3</v>
      </c>
      <c r="C52">
        <f>'2SF Data'!AB56</f>
        <v>3.2521709400000987E-2</v>
      </c>
      <c r="D52">
        <f>'2SF Data'!AC56</f>
        <v>0.10899370439999245</v>
      </c>
      <c r="E52">
        <f>'2SF Data'!AD56</f>
        <v>0.10899370439999245</v>
      </c>
      <c r="F52">
        <f>'2SF Data'!AE56</f>
        <v>0.10899456730000168</v>
      </c>
      <c r="G52">
        <f>'2SF Data'!AF56</f>
        <v>0.10899456730000168</v>
      </c>
      <c r="H52">
        <f>'2SF Data'!AH56</f>
        <v>-8.1873490000816673E-4</v>
      </c>
      <c r="I52">
        <f>'2SF Data'!AI56</f>
        <v>-4.1208844000095723E-3</v>
      </c>
      <c r="J52">
        <f>'2SF Data'!AJ56</f>
        <v>6.1591400899999371E-2</v>
      </c>
      <c r="K52">
        <f>'2SF Data'!AK56</f>
        <v>6.1591400899999371E-2</v>
      </c>
      <c r="L52">
        <f>'2SF Data'!AL56</f>
        <v>6.1624806499992246E-2</v>
      </c>
      <c r="M52">
        <f>'2SF Data'!AM56</f>
        <v>6.1624806499992246E-2</v>
      </c>
      <c r="N52">
        <f>'2SF Data'!AO56</f>
        <v>-1.9869611000018494E-3</v>
      </c>
      <c r="O52">
        <f>'2SF Data'!AP56</f>
        <v>9.1135806999886881E-3</v>
      </c>
      <c r="P52">
        <f>'2SF Data'!AQ56</f>
        <v>7.1164378799991823E-2</v>
      </c>
      <c r="Q52">
        <f>'2SF Data'!AR56</f>
        <v>7.1164380199988386E-2</v>
      </c>
      <c r="R52">
        <f>'2SF Data'!AS56</f>
        <v>7.1216229099988482E-2</v>
      </c>
      <c r="S52">
        <f>'2SF Data'!AT56</f>
        <v>7.1216232099999388E-2</v>
      </c>
    </row>
    <row r="53" spans="1:19" x14ac:dyDescent="0.25">
      <c r="A53">
        <f>'2SF Data'!Y57</f>
        <v>3.98</v>
      </c>
      <c r="B53">
        <f>'2SF Data'!AA57</f>
        <v>-3.2397455999984004E-3</v>
      </c>
      <c r="C53">
        <f>'2SF Data'!AB57</f>
        <v>3.2420064500001899E-2</v>
      </c>
      <c r="D53">
        <f>'2SF Data'!AC57</f>
        <v>0.10889379389999476</v>
      </c>
      <c r="E53">
        <f>'2SF Data'!AD57</f>
        <v>0.10889379389999476</v>
      </c>
      <c r="F53">
        <f>'2SF Data'!AE57</f>
        <v>0.1088947002999987</v>
      </c>
      <c r="G53">
        <f>'2SF Data'!AF57</f>
        <v>0.1088947002999987</v>
      </c>
      <c r="H53">
        <f>'2SF Data'!AH57</f>
        <v>-8.452673000078903E-4</v>
      </c>
      <c r="I53">
        <f>'2SF Data'!AI57</f>
        <v>-4.0946396999999024E-3</v>
      </c>
      <c r="J53">
        <f>'2SF Data'!AJ57</f>
        <v>6.1509096099996441E-2</v>
      </c>
      <c r="K53">
        <f>'2SF Data'!AK57</f>
        <v>6.1509096099996441E-2</v>
      </c>
      <c r="L53">
        <f>'2SF Data'!AL57</f>
        <v>6.154512339999485E-2</v>
      </c>
      <c r="M53">
        <f>'2SF Data'!AM57</f>
        <v>6.154512339999485E-2</v>
      </c>
      <c r="N53">
        <f>'2SF Data'!AO57</f>
        <v>-2.0478558000007752E-3</v>
      </c>
      <c r="O53">
        <f>'2SF Data'!AP57</f>
        <v>9.0982429999968417E-3</v>
      </c>
      <c r="P53">
        <f>'2SF Data'!AQ57</f>
        <v>7.1083835999999678E-2</v>
      </c>
      <c r="Q53">
        <f>'2SF Data'!AR57</f>
        <v>7.1083836299990821E-2</v>
      </c>
      <c r="R53">
        <f>'2SF Data'!AS57</f>
        <v>7.1136716699996327E-2</v>
      </c>
      <c r="S53">
        <f>'2SF Data'!AT57</f>
        <v>7.1136716799998112E-2</v>
      </c>
    </row>
    <row r="54" spans="1:19" x14ac:dyDescent="0.25">
      <c r="A54">
        <f>'2SF Data'!Y58</f>
        <v>3.97</v>
      </c>
      <c r="B54">
        <f>'2SF Data'!AA58</f>
        <v>-3.3356463000018266E-3</v>
      </c>
      <c r="C54">
        <f>'2SF Data'!AB58</f>
        <v>3.2316732799998249E-2</v>
      </c>
      <c r="D54">
        <f>'2SF Data'!AC58</f>
        <v>0.10879221899999436</v>
      </c>
      <c r="E54">
        <f>'2SF Data'!AD58</f>
        <v>0.10879221899999436</v>
      </c>
      <c r="F54">
        <f>'2SF Data'!AE58</f>
        <v>0.10879317100000208</v>
      </c>
      <c r="G54">
        <f>'2SF Data'!AF58</f>
        <v>0.10879317100000208</v>
      </c>
      <c r="H54">
        <f>'2SF Data'!AH58</f>
        <v>-8.7229790000264984E-4</v>
      </c>
      <c r="I54">
        <f>'2SF Data'!AI58</f>
        <v>-4.068094700002689E-3</v>
      </c>
      <c r="J54">
        <f>'2SF Data'!AJ58</f>
        <v>6.1411727299997665E-2</v>
      </c>
      <c r="K54">
        <f>'2SF Data'!AK58</f>
        <v>6.1411727299997665E-2</v>
      </c>
      <c r="L54">
        <f>'2SF Data'!AL58</f>
        <v>6.1477698299995609E-2</v>
      </c>
      <c r="M54">
        <f>'2SF Data'!AM58</f>
        <v>6.1477698299995609E-2</v>
      </c>
      <c r="N54">
        <f>'2SF Data'!AO58</f>
        <v>-2.1099443000025531E-3</v>
      </c>
      <c r="O54">
        <f>'2SF Data'!AP58</f>
        <v>9.0825856999998678E-3</v>
      </c>
      <c r="P54">
        <f>'2SF Data'!AQ58</f>
        <v>7.1000702799992155E-2</v>
      </c>
      <c r="Q54">
        <f>'2SF Data'!AR58</f>
        <v>7.1000703599992221E-2</v>
      </c>
      <c r="R54">
        <f>'2SF Data'!AS58</f>
        <v>7.1056861399995341E-2</v>
      </c>
      <c r="S54">
        <f>'2SF Data'!AT58</f>
        <v>7.1056864499993821E-2</v>
      </c>
    </row>
    <row r="55" spans="1:19" x14ac:dyDescent="0.25">
      <c r="A55">
        <f>'2SF Data'!Y59</f>
        <v>3.96</v>
      </c>
      <c r="B55">
        <f>'2SF Data'!AA59</f>
        <v>-3.4331522000030645E-3</v>
      </c>
      <c r="C55">
        <f>'2SF Data'!AB59</f>
        <v>3.2211693199997171E-2</v>
      </c>
      <c r="D55">
        <f>'2SF Data'!AC59</f>
        <v>0.10868895870000017</v>
      </c>
      <c r="E55">
        <f>'2SF Data'!AD59</f>
        <v>0.10868895870000017</v>
      </c>
      <c r="F55">
        <f>'2SF Data'!AE59</f>
        <v>0.10868995849999408</v>
      </c>
      <c r="G55">
        <f>'2SF Data'!AF59</f>
        <v>0.10868995849999408</v>
      </c>
      <c r="H55">
        <f>'2SF Data'!AH59</f>
        <v>-9.0007510000589264E-4</v>
      </c>
      <c r="I55">
        <f>'2SF Data'!AI59</f>
        <v>-4.0410321000052818E-3</v>
      </c>
      <c r="J55">
        <f>'2SF Data'!AJ59</f>
        <v>6.1343958899996665E-2</v>
      </c>
      <c r="K55">
        <f>'2SF Data'!AK59</f>
        <v>6.1343958899996665E-2</v>
      </c>
      <c r="L55">
        <f>'2SF Data'!AL59</f>
        <v>6.1377883199995154E-2</v>
      </c>
      <c r="M55">
        <f>'2SF Data'!AM59</f>
        <v>6.1377883199995154E-2</v>
      </c>
      <c r="N55">
        <f>'2SF Data'!AO59</f>
        <v>-2.1729924000055689E-3</v>
      </c>
      <c r="O55">
        <f>'2SF Data'!AP59</f>
        <v>9.066362900000513E-3</v>
      </c>
      <c r="P55">
        <f>'2SF Data'!AQ59</f>
        <v>7.0918528899994726E-2</v>
      </c>
      <c r="Q55">
        <f>'2SF Data'!AR59</f>
        <v>7.0918531699987852E-2</v>
      </c>
      <c r="R55">
        <f>'2SF Data'!AS59</f>
        <v>7.0973046599988265E-2</v>
      </c>
      <c r="S55">
        <f>'2SF Data'!AT59</f>
        <v>7.0973050500001023E-2</v>
      </c>
    </row>
    <row r="56" spans="1:19" x14ac:dyDescent="0.25">
      <c r="A56">
        <f>'2SF Data'!Y60</f>
        <v>3.95</v>
      </c>
      <c r="B56">
        <f>'2SF Data'!AA60</f>
        <v>-3.5322844000091891E-3</v>
      </c>
      <c r="C56">
        <f>'2SF Data'!AB60</f>
        <v>3.2104924400002233E-2</v>
      </c>
      <c r="D56">
        <f>'2SF Data'!AC60</f>
        <v>0.10858399189999091</v>
      </c>
      <c r="E56">
        <f>'2SF Data'!AD60</f>
        <v>0.10858399189999091</v>
      </c>
      <c r="F56">
        <f>'2SF Data'!AE60</f>
        <v>0.10858504189999962</v>
      </c>
      <c r="G56">
        <f>'2SF Data'!AF60</f>
        <v>0.10858504189999962</v>
      </c>
      <c r="H56">
        <f>'2SF Data'!AH60</f>
        <v>-9.2838400000516685E-4</v>
      </c>
      <c r="I56">
        <f>'2SF Data'!AI60</f>
        <v>-4.013691500006189E-3</v>
      </c>
      <c r="J56">
        <f>'2SF Data'!AJ60</f>
        <v>6.1258610299987026E-2</v>
      </c>
      <c r="K56">
        <f>'2SF Data'!AK60</f>
        <v>6.1258610299987026E-2</v>
      </c>
      <c r="L56">
        <f>'2SF Data'!AL60</f>
        <v>6.1292721999990363E-2</v>
      </c>
      <c r="M56">
        <f>'2SF Data'!AM60</f>
        <v>6.1292721999990363E-2</v>
      </c>
      <c r="N56">
        <f>'2SF Data'!AO60</f>
        <v>-2.2373189000006732E-3</v>
      </c>
      <c r="O56">
        <f>'2SF Data'!AP60</f>
        <v>9.0497353999978714E-3</v>
      </c>
      <c r="P56">
        <f>'2SF Data'!AQ60</f>
        <v>7.0833644199993273E-2</v>
      </c>
      <c r="Q56">
        <f>'2SF Data'!AR60</f>
        <v>7.0833644999993339E-2</v>
      </c>
      <c r="R56">
        <f>'2SF Data'!AS60</f>
        <v>7.0889044200001194E-2</v>
      </c>
      <c r="S56">
        <f>'2SF Data'!AT60</f>
        <v>7.0889046199994254E-2</v>
      </c>
    </row>
    <row r="57" spans="1:19" x14ac:dyDescent="0.25">
      <c r="A57">
        <f>'2SF Data'!Y61</f>
        <v>3.94</v>
      </c>
      <c r="B57">
        <f>'2SF Data'!AA61</f>
        <v>-3.6330642000024227E-3</v>
      </c>
      <c r="C57">
        <f>'2SF Data'!AB61</f>
        <v>3.1996405200004574E-2</v>
      </c>
      <c r="D57">
        <f>'2SF Data'!AC61</f>
        <v>0.10847729719999677</v>
      </c>
      <c r="E57">
        <f>'2SF Data'!AD61</f>
        <v>0.10847729719999677</v>
      </c>
      <c r="F57">
        <f>'2SF Data'!AE61</f>
        <v>0.10847839979999208</v>
      </c>
      <c r="G57">
        <f>'2SF Data'!AF61</f>
        <v>0.10847839979999208</v>
      </c>
      <c r="H57">
        <f>'2SF Data'!AH61</f>
        <v>-9.5729770001184988E-4</v>
      </c>
      <c r="I57">
        <f>'2SF Data'!AI61</f>
        <v>-3.9859709000040766E-3</v>
      </c>
      <c r="J57">
        <f>'2SF Data'!AJ61</f>
        <v>6.1171820299989577E-2</v>
      </c>
      <c r="K57">
        <f>'2SF Data'!AK61</f>
        <v>6.1171820299989577E-2</v>
      </c>
      <c r="L57">
        <f>'2SF Data'!AL61</f>
        <v>6.1206099799989033E-2</v>
      </c>
      <c r="M57">
        <f>'2SF Data'!AM61</f>
        <v>6.1206099799989033E-2</v>
      </c>
      <c r="N57">
        <f>'2SF Data'!AO61</f>
        <v>-2.3028078000066898E-3</v>
      </c>
      <c r="O57">
        <f>'2SF Data'!AP61</f>
        <v>9.0327018999971642E-3</v>
      </c>
      <c r="P57">
        <f>'2SF Data'!AQ61</f>
        <v>7.0747196599995732E-2</v>
      </c>
      <c r="Q57">
        <f>'2SF Data'!AR61</f>
        <v>7.074719789999051E-2</v>
      </c>
      <c r="R57">
        <f>'2SF Data'!AS61</f>
        <v>7.0803473899999858E-2</v>
      </c>
      <c r="S57">
        <f>'2SF Data'!AT61</f>
        <v>7.0803474299992786E-2</v>
      </c>
    </row>
    <row r="58" spans="1:19" x14ac:dyDescent="0.25">
      <c r="A58">
        <f>'2SF Data'!Y62</f>
        <v>3.93</v>
      </c>
      <c r="B58">
        <f>'2SF Data'!AA62</f>
        <v>-3.735513300000548E-3</v>
      </c>
      <c r="C58">
        <f>'2SF Data'!AB62</f>
        <v>3.1886114199991766E-2</v>
      </c>
      <c r="D58">
        <f>'2SF Data'!AC62</f>
        <v>0.10836885349999648</v>
      </c>
      <c r="E58">
        <f>'2SF Data'!AD62</f>
        <v>0.10836885349999648</v>
      </c>
      <c r="F58">
        <f>'2SF Data'!AE62</f>
        <v>0.10837001119999456</v>
      </c>
      <c r="G58">
        <f>'2SF Data'!AF62</f>
        <v>0.10837001119999456</v>
      </c>
      <c r="H58">
        <f>'2SF Data'!AH62</f>
        <v>-9.8683900000651192E-4</v>
      </c>
      <c r="I58">
        <f>'2SF Data'!AI62</f>
        <v>-3.9578796000085958E-3</v>
      </c>
      <c r="J58">
        <f>'2SF Data'!AJ62</f>
        <v>6.1083557699987523E-2</v>
      </c>
      <c r="K58">
        <f>'2SF Data'!AK62</f>
        <v>6.1083557699987523E-2</v>
      </c>
      <c r="L58">
        <f>'2SF Data'!AL62</f>
        <v>6.1117985099997441E-2</v>
      </c>
      <c r="M58">
        <f>'2SF Data'!AM62</f>
        <v>6.1117985099997441E-2</v>
      </c>
      <c r="N58">
        <f>'2SF Data'!AO62</f>
        <v>-2.3694950000106019E-3</v>
      </c>
      <c r="O58">
        <f>'2SF Data'!AP62</f>
        <v>9.0152168999964033E-3</v>
      </c>
      <c r="P58">
        <f>'2SF Data'!AQ62</f>
        <v>7.0659195099992189E-2</v>
      </c>
      <c r="Q58">
        <f>'2SF Data'!AR62</f>
        <v>7.0659195600001112E-2</v>
      </c>
      <c r="R58">
        <f>'2SF Data'!AS62</f>
        <v>7.0716342699995494E-2</v>
      </c>
      <c r="S58">
        <f>'2SF Data'!AT62</f>
        <v>7.0716345799993974E-2</v>
      </c>
    </row>
    <row r="59" spans="1:19" x14ac:dyDescent="0.25">
      <c r="A59">
        <f>'2SF Data'!Y63</f>
        <v>3.92</v>
      </c>
      <c r="B59">
        <f>'2SF Data'!AA63</f>
        <v>-3.8396533000053523E-3</v>
      </c>
      <c r="C59">
        <f>'2SF Data'!AB63</f>
        <v>3.177402970000287E-2</v>
      </c>
      <c r="D59">
        <f>'2SF Data'!AC63</f>
        <v>0.10825863910000066</v>
      </c>
      <c r="E59">
        <f>'2SF Data'!AD63</f>
        <v>0.10825863910000066</v>
      </c>
      <c r="F59">
        <f>'2SF Data'!AE63</f>
        <v>0.10825985459999288</v>
      </c>
      <c r="G59">
        <f>'2SF Data'!AF63</f>
        <v>0.10825985459999288</v>
      </c>
      <c r="H59">
        <f>'2SF Data'!AH63</f>
        <v>-1.0170214000027045E-3</v>
      </c>
      <c r="I59">
        <f>'2SF Data'!AI63</f>
        <v>-3.9294183000038174E-3</v>
      </c>
      <c r="J59">
        <f>'2SF Data'!AJ63</f>
        <v>6.0993799899989654E-2</v>
      </c>
      <c r="K59">
        <f>'2SF Data'!AK63</f>
        <v>6.0993799899989654E-2</v>
      </c>
      <c r="L59">
        <f>'2SF Data'!AL63</f>
        <v>6.1028356899996083E-2</v>
      </c>
      <c r="M59">
        <f>'2SF Data'!AM63</f>
        <v>6.1028356899996083E-2</v>
      </c>
      <c r="N59">
        <f>'2SF Data'!AO63</f>
        <v>-2.4374020999999857E-3</v>
      </c>
      <c r="O59">
        <f>'2SF Data'!AP63</f>
        <v>8.9972666999926787E-3</v>
      </c>
      <c r="P59">
        <f>'2SF Data'!AQ63</f>
        <v>7.056961459998945E-2</v>
      </c>
      <c r="Q59">
        <f>'2SF Data'!AR63</f>
        <v>7.0569616499994936E-2</v>
      </c>
      <c r="R59">
        <f>'2SF Data'!AS63</f>
        <v>7.0627624399989486E-2</v>
      </c>
      <c r="S59">
        <f>'2SF Data'!AT63</f>
        <v>7.0627625899987834E-2</v>
      </c>
    </row>
    <row r="60" spans="1:19" x14ac:dyDescent="0.25">
      <c r="A60">
        <f>'2SF Data'!Y64</f>
        <v>3.91</v>
      </c>
      <c r="B60">
        <f>'2SF Data'!AA64</f>
        <v>-3.9455061999973395E-3</v>
      </c>
      <c r="C60">
        <f>'2SF Data'!AB64</f>
        <v>3.1660130199995251E-2</v>
      </c>
      <c r="D60">
        <f>'2SF Data'!AC64</f>
        <v>0.10814663249999512</v>
      </c>
      <c r="E60">
        <f>'2SF Data'!AD64</f>
        <v>0.10814663249999512</v>
      </c>
      <c r="F60">
        <f>'2SF Data'!AE64</f>
        <v>0.10814790860000301</v>
      </c>
      <c r="G60">
        <f>'2SF Data'!AF64</f>
        <v>0.10814790860000301</v>
      </c>
      <c r="H60">
        <f>'2SF Data'!AH64</f>
        <v>-1.0478590000104759E-3</v>
      </c>
      <c r="I60">
        <f>'2SF Data'!AI64</f>
        <v>-3.9005792000068595E-3</v>
      </c>
      <c r="J60">
        <f>'2SF Data'!AJ64</f>
        <v>6.0902500899999268E-2</v>
      </c>
      <c r="K60">
        <f>'2SF Data'!AK64</f>
        <v>6.0902500899999268E-2</v>
      </c>
      <c r="L60">
        <f>'2SF Data'!AL64</f>
        <v>6.0937216499993951E-2</v>
      </c>
      <c r="M60">
        <f>'2SF Data'!AM64</f>
        <v>6.0937216499993951E-2</v>
      </c>
      <c r="N60">
        <f>'2SF Data'!AO64</f>
        <v>-2.5065487000119901E-3</v>
      </c>
      <c r="O60">
        <f>'2SF Data'!AP64</f>
        <v>8.9788382999955729E-3</v>
      </c>
      <c r="P60">
        <f>'2SF Data'!AQ64</f>
        <v>7.0478429799990749E-2</v>
      </c>
      <c r="Q60">
        <f>'2SF Data'!AR64</f>
        <v>7.0478431599994451E-2</v>
      </c>
      <c r="R60">
        <f>'2SF Data'!AS64</f>
        <v>7.0537294499999348E-2</v>
      </c>
      <c r="S60">
        <f>'2SF Data'!AT64</f>
        <v>7.0537295299999414E-2</v>
      </c>
    </row>
    <row r="61" spans="1:19" x14ac:dyDescent="0.25">
      <c r="A61">
        <f>'2SF Data'!Y65</f>
        <v>3.9</v>
      </c>
      <c r="B61">
        <f>'2SF Data'!AA65</f>
        <v>-4.0530939999996463E-3</v>
      </c>
      <c r="C61">
        <f>'2SF Data'!AB65</f>
        <v>3.1544393899991974E-2</v>
      </c>
      <c r="D61">
        <f>'2SF Data'!AC65</f>
        <v>0.1080328120000047</v>
      </c>
      <c r="E61">
        <f>'2SF Data'!AD65</f>
        <v>0.1080328120000047</v>
      </c>
      <c r="F61">
        <f>'2SF Data'!AE65</f>
        <v>0.10803415169999653</v>
      </c>
      <c r="G61">
        <f>'2SF Data'!AF65</f>
        <v>0.10803415169999653</v>
      </c>
      <c r="H61">
        <f>'2SF Data'!AH65</f>
        <v>-1.0793640000059668E-3</v>
      </c>
      <c r="I61">
        <f>'2SF Data'!AI65</f>
        <v>-3.871366100000273E-3</v>
      </c>
      <c r="J61">
        <f>'2SF Data'!AJ65</f>
        <v>6.0809241599997677E-2</v>
      </c>
      <c r="K61">
        <f>'2SF Data'!AK65</f>
        <v>6.0809241599997677E-2</v>
      </c>
      <c r="L61">
        <f>'2SF Data'!AL65</f>
        <v>6.0844937299989965E-2</v>
      </c>
      <c r="M61">
        <f>'2SF Data'!AM65</f>
        <v>6.0844937299989965E-2</v>
      </c>
      <c r="N61">
        <f>'2SF Data'!AO65</f>
        <v>-2.5769594000024654E-3</v>
      </c>
      <c r="O61">
        <f>'2SF Data'!AP65</f>
        <v>8.9599199999952361E-3</v>
      </c>
      <c r="P61">
        <f>'2SF Data'!AQ65</f>
        <v>7.0385592999997471E-2</v>
      </c>
      <c r="Q61">
        <f>'2SF Data'!AR65</f>
        <v>7.038559409998868E-2</v>
      </c>
      <c r="R61">
        <f>'2SF Data'!AS65</f>
        <v>7.0445347199992625E-2</v>
      </c>
      <c r="S61">
        <f>'2SF Data'!AT65</f>
        <v>7.0445349499991039E-2</v>
      </c>
    </row>
    <row r="62" spans="1:19" x14ac:dyDescent="0.25">
      <c r="A62">
        <f>'2SF Data'!Y66</f>
        <v>3.89</v>
      </c>
      <c r="B62">
        <f>'2SF Data'!AA66</f>
        <v>-4.1624388999963458E-3</v>
      </c>
      <c r="C62">
        <f>'2SF Data'!AB66</f>
        <v>3.1426799000001893E-2</v>
      </c>
      <c r="D62">
        <f>'2SF Data'!AC66</f>
        <v>0.1079171558999974</v>
      </c>
      <c r="E62">
        <f>'2SF Data'!AD66</f>
        <v>0.1079171558999974</v>
      </c>
      <c r="F62">
        <f>'2SF Data'!AE66</f>
        <v>0.10791856209999651</v>
      </c>
      <c r="G62">
        <f>'2SF Data'!AF66</f>
        <v>0.10791856209999651</v>
      </c>
      <c r="H62">
        <f>'2SF Data'!AH66</f>
        <v>-1.1115220000021964E-3</v>
      </c>
      <c r="I62">
        <f>'2SF Data'!AI66</f>
        <v>-3.8418021000126146E-3</v>
      </c>
      <c r="J62">
        <f>'2SF Data'!AJ66</f>
        <v>6.0708680299995876E-2</v>
      </c>
      <c r="K62">
        <f>'2SF Data'!AK66</f>
        <v>6.0708680299995876E-2</v>
      </c>
      <c r="L62">
        <f>'2SF Data'!AL66</f>
        <v>6.0756811099992092E-2</v>
      </c>
      <c r="M62">
        <f>'2SF Data'!AM66</f>
        <v>6.0756811099992092E-2</v>
      </c>
      <c r="N62">
        <f>'2SF Data'!AO66</f>
        <v>-2.6486783000052583E-3</v>
      </c>
      <c r="O62">
        <f>'2SF Data'!AP66</f>
        <v>8.9405240999980151E-3</v>
      </c>
      <c r="P62">
        <f>'2SF Data'!AQ66</f>
        <v>7.0290742599993905E-2</v>
      </c>
      <c r="Q62">
        <f>'2SF Data'!AR66</f>
        <v>7.029074469998875E-2</v>
      </c>
      <c r="R62">
        <f>'2SF Data'!AS66</f>
        <v>7.0352084899994338E-2</v>
      </c>
      <c r="S62">
        <f>'2SF Data'!AT66</f>
        <v>7.0352085999999758E-2</v>
      </c>
    </row>
    <row r="63" spans="1:19" x14ac:dyDescent="0.25">
      <c r="A63">
        <f>'2SF Data'!Y67</f>
        <v>3.88</v>
      </c>
      <c r="B63">
        <f>'2SF Data'!AA67</f>
        <v>-4.2735634000052869E-3</v>
      </c>
      <c r="C63">
        <f>'2SF Data'!AB67</f>
        <v>3.1307323600003656E-2</v>
      </c>
      <c r="D63">
        <f>'2SF Data'!AC67</f>
        <v>0.10779964219999272</v>
      </c>
      <c r="E63">
        <f>'2SF Data'!AD67</f>
        <v>0.10779964219999272</v>
      </c>
      <c r="F63">
        <f>'2SF Data'!AE67</f>
        <v>0.10780111809999937</v>
      </c>
      <c r="G63">
        <f>'2SF Data'!AF67</f>
        <v>0.10780111809999937</v>
      </c>
      <c r="H63">
        <f>'2SF Data'!AH67</f>
        <v>-1.1444404999991775E-3</v>
      </c>
      <c r="I63">
        <f>'2SF Data'!AI67</f>
        <v>-3.8117994000117505E-3</v>
      </c>
      <c r="J63">
        <f>'2SF Data'!AJ67</f>
        <v>6.0619406999990133E-2</v>
      </c>
      <c r="K63">
        <f>'2SF Data'!AK67</f>
        <v>6.0619406999990133E-2</v>
      </c>
      <c r="L63">
        <f>'2SF Data'!AL67</f>
        <v>6.065422169999124E-2</v>
      </c>
      <c r="M63">
        <f>'2SF Data'!AM67</f>
        <v>6.065422169999124E-2</v>
      </c>
      <c r="N63">
        <f>'2SF Data'!AO67</f>
        <v>-2.7216226000064125E-3</v>
      </c>
      <c r="O63">
        <f>'2SF Data'!AP67</f>
        <v>8.9205924999902209E-3</v>
      </c>
      <c r="P63">
        <f>'2SF Data'!AQ67</f>
        <v>7.0194964300000606E-2</v>
      </c>
      <c r="Q63">
        <f>'2SF Data'!AR67</f>
        <v>7.0194965399991816E-2</v>
      </c>
      <c r="R63">
        <f>'2SF Data'!AS67</f>
        <v>7.025631259999443E-2</v>
      </c>
      <c r="S63">
        <f>'2SF Data'!AT67</f>
        <v>7.0256316199987623E-2</v>
      </c>
    </row>
    <row r="64" spans="1:19" x14ac:dyDescent="0.25">
      <c r="A64">
        <f>'2SF Data'!Y68</f>
        <v>3.87</v>
      </c>
      <c r="B64">
        <f>'2SF Data'!AA68</f>
        <v>-4.3864898999999014E-3</v>
      </c>
      <c r="C64">
        <f>'2SF Data'!AB68</f>
        <v>3.1185945800004333E-2</v>
      </c>
      <c r="D64">
        <f>'2SF Data'!AC68</f>
        <v>0.10768024889999595</v>
      </c>
      <c r="E64">
        <f>'2SF Data'!AD68</f>
        <v>0.10768024889999595</v>
      </c>
      <c r="F64">
        <f>'2SF Data'!AE68</f>
        <v>0.10768179800000155</v>
      </c>
      <c r="G64">
        <f>'2SF Data'!AF68</f>
        <v>0.10768179800000155</v>
      </c>
      <c r="H64">
        <f>'2SF Data'!AH68</f>
        <v>-1.1780506000036439E-3</v>
      </c>
      <c r="I64">
        <f>'2SF Data'!AI68</f>
        <v>-3.781452300003707E-3</v>
      </c>
      <c r="J64">
        <f>'2SF Data'!AJ68</f>
        <v>6.0521847899991599E-2</v>
      </c>
      <c r="K64">
        <f>'2SF Data'!AK68</f>
        <v>6.0521847899991599E-2</v>
      </c>
      <c r="L64">
        <f>'2SF Data'!AL68</f>
        <v>6.0556660699987219E-2</v>
      </c>
      <c r="M64">
        <f>'2SF Data'!AM68</f>
        <v>6.0556660699987219E-2</v>
      </c>
      <c r="N64">
        <f>'2SF Data'!AO68</f>
        <v>-2.7959722000048259E-3</v>
      </c>
      <c r="O64">
        <f>'2SF Data'!AP68</f>
        <v>8.9000711000011279E-3</v>
      </c>
      <c r="P64">
        <f>'2SF Data'!AQ68</f>
        <v>7.0097144899989416E-2</v>
      </c>
      <c r="Q64">
        <f>'2SF Data'!AR68</f>
        <v>7.0097145799991267E-2</v>
      </c>
      <c r="R64">
        <f>'2SF Data'!AS68</f>
        <v>7.0159292299990739E-2</v>
      </c>
      <c r="S64">
        <f>'2SF Data'!AT68</f>
        <v>7.015929519999986E-2</v>
      </c>
    </row>
    <row r="65" spans="1:19" x14ac:dyDescent="0.25">
      <c r="A65">
        <f>'2SF Data'!Y69</f>
        <v>3.86</v>
      </c>
      <c r="B65">
        <f>'2SF Data'!AA69</f>
        <v>-4.5012413000051765E-3</v>
      </c>
      <c r="C65">
        <f>'2SF Data'!AB69</f>
        <v>3.106264339999143E-2</v>
      </c>
      <c r="D65">
        <f>'2SF Data'!AC69</f>
        <v>0.10755895409999994</v>
      </c>
      <c r="E65">
        <f>'2SF Data'!AD69</f>
        <v>0.10755895409999994</v>
      </c>
      <c r="F65">
        <f>'2SF Data'!AE69</f>
        <v>0.1075605798999959</v>
      </c>
      <c r="G65">
        <f>'2SF Data'!AF69</f>
        <v>0.1075605798999959</v>
      </c>
      <c r="H65">
        <f>'2SF Data'!AH69</f>
        <v>-1.2123832000128232E-3</v>
      </c>
      <c r="I65">
        <f>'2SF Data'!AI69</f>
        <v>-3.7507213000083084E-3</v>
      </c>
      <c r="J65">
        <f>'2SF Data'!AJ69</f>
        <v>6.0422665999993797E-2</v>
      </c>
      <c r="K65">
        <f>'2SF Data'!AK69</f>
        <v>6.0422665999993797E-2</v>
      </c>
      <c r="L65">
        <f>'2SF Data'!AL69</f>
        <v>6.0457445399990206E-2</v>
      </c>
      <c r="M65">
        <f>'2SF Data'!AM69</f>
        <v>6.0457445399990206E-2</v>
      </c>
      <c r="N65">
        <f>'2SF Data'!AO69</f>
        <v>-2.8716489000117917E-3</v>
      </c>
      <c r="O65">
        <f>'2SF Data'!AP69</f>
        <v>8.8790426999878491E-3</v>
      </c>
      <c r="P65">
        <f>'2SF Data'!AQ69</f>
        <v>6.9997554799996919E-2</v>
      </c>
      <c r="Q65">
        <f>'2SF Data'!AR69</f>
        <v>6.9997556199993483E-2</v>
      </c>
      <c r="R65">
        <f>'2SF Data'!AS69</f>
        <v>7.0060484799995493E-2</v>
      </c>
      <c r="S65">
        <f>'2SF Data'!AT69</f>
        <v>7.0060487099993907E-2</v>
      </c>
    </row>
    <row r="66" spans="1:19" x14ac:dyDescent="0.25">
      <c r="A66">
        <f>'2SF Data'!Y70</f>
        <v>3.85</v>
      </c>
      <c r="B66">
        <f>'2SF Data'!AA70</f>
        <v>-4.617840299999898E-3</v>
      </c>
      <c r="C66">
        <f>'2SF Data'!AB70</f>
        <v>3.0937394399998652E-2</v>
      </c>
      <c r="D66">
        <f>'2SF Data'!AC70</f>
        <v>0.10743573569999398</v>
      </c>
      <c r="E66">
        <f>'2SF Data'!AD70</f>
        <v>0.10743573569999398</v>
      </c>
      <c r="F66">
        <f>'2SF Data'!AE70</f>
        <v>0.10743744170000014</v>
      </c>
      <c r="G66">
        <f>'2SF Data'!AF70</f>
        <v>0.10743744170000014</v>
      </c>
      <c r="H66">
        <f>'2SF Data'!AH70</f>
        <v>-1.2474616000019978E-3</v>
      </c>
      <c r="I66">
        <f>'2SF Data'!AI70</f>
        <v>-3.7196111000099563E-3</v>
      </c>
      <c r="J66">
        <f>'2SF Data'!AJ70</f>
        <v>6.0321832599996128E-2</v>
      </c>
      <c r="K66">
        <f>'2SF Data'!AK70</f>
        <v>6.0321832599996128E-2</v>
      </c>
      <c r="L66">
        <f>'2SF Data'!AL70</f>
        <v>6.035654639998711E-2</v>
      </c>
      <c r="M66">
        <f>'2SF Data'!AM70</f>
        <v>6.035654639998711E-2</v>
      </c>
      <c r="N66">
        <f>'2SF Data'!AO70</f>
        <v>-2.948697500002595E-3</v>
      </c>
      <c r="O66">
        <f>'2SF Data'!AP70</f>
        <v>8.8574521999902345E-3</v>
      </c>
      <c r="P66">
        <f>'2SF Data'!AQ70</f>
        <v>6.9896202699993637E-2</v>
      </c>
      <c r="Q66">
        <f>'2SF Data'!AR70</f>
        <v>6.9896203399991919E-2</v>
      </c>
      <c r="R66">
        <f>'2SF Data'!AS70</f>
        <v>6.9959896299991442E-2</v>
      </c>
      <c r="S66">
        <f>'2SF Data'!AT70</f>
        <v>6.9959898499988071E-2</v>
      </c>
    </row>
    <row r="67" spans="1:19" x14ac:dyDescent="0.25">
      <c r="A67">
        <f>'2SF Data'!Y71</f>
        <v>3.84</v>
      </c>
      <c r="B67">
        <f>'2SF Data'!AA71</f>
        <v>-4.7363098999966269E-3</v>
      </c>
      <c r="C67">
        <f>'2SF Data'!AB71</f>
        <v>3.081017649999751E-2</v>
      </c>
      <c r="D67">
        <f>'2SF Data'!AC71</f>
        <v>0.10731057130000465</v>
      </c>
      <c r="E67">
        <f>'2SF Data'!AD71</f>
        <v>0.10731057130000465</v>
      </c>
      <c r="F67">
        <f>'2SF Data'!AE71</f>
        <v>0.1073123614999929</v>
      </c>
      <c r="G67">
        <f>'2SF Data'!AF71</f>
        <v>0.1073123614999929</v>
      </c>
      <c r="H67">
        <f>'2SF Data'!AH71</f>
        <v>-1.2833014000079856E-3</v>
      </c>
      <c r="I67">
        <f>'2SF Data'!AI71</f>
        <v>-3.6881194000102369E-3</v>
      </c>
      <c r="J67">
        <f>'2SF Data'!AJ71</f>
        <v>6.0219324700000243E-2</v>
      </c>
      <c r="K67">
        <f>'2SF Data'!AK71</f>
        <v>6.0219324700000243E-2</v>
      </c>
      <c r="L67">
        <f>'2SF Data'!AL71</f>
        <v>6.0253938799988305E-2</v>
      </c>
      <c r="M67">
        <f>'2SF Data'!AM71</f>
        <v>6.0253938799988305E-2</v>
      </c>
      <c r="N67">
        <f>'2SF Data'!AO71</f>
        <v>-3.0271424000005709E-3</v>
      </c>
      <c r="O67">
        <f>'2SF Data'!AP71</f>
        <v>8.8352826999908984E-3</v>
      </c>
      <c r="P67">
        <f>'2SF Data'!AQ71</f>
        <v>6.9793061599995099E-2</v>
      </c>
      <c r="Q67">
        <f>'2SF Data'!AR71</f>
        <v>6.9793062199991596E-2</v>
      </c>
      <c r="R67">
        <f>'2SF Data'!AS71</f>
        <v>6.9857498199993984E-2</v>
      </c>
      <c r="S67">
        <f>'2SF Data'!AT71</f>
        <v>6.9857500499992398E-2</v>
      </c>
    </row>
    <row r="68" spans="1:19" x14ac:dyDescent="0.25">
      <c r="A68">
        <f>'2SF Data'!Y72</f>
        <v>3.83</v>
      </c>
      <c r="B68">
        <f>'2SF Data'!AA72</f>
        <v>-4.8566733999990674E-3</v>
      </c>
      <c r="C68">
        <f>'2SF Data'!AB72</f>
        <v>3.0680967599991504E-2</v>
      </c>
      <c r="D68">
        <f>'2SF Data'!AC72</f>
        <v>0.1071834388999946</v>
      </c>
      <c r="E68">
        <f>'2SF Data'!AD72</f>
        <v>0.1071834388999946</v>
      </c>
      <c r="F68">
        <f>'2SF Data'!AE72</f>
        <v>0.10718531710000434</v>
      </c>
      <c r="G68">
        <f>'2SF Data'!AF72</f>
        <v>0.10718531710000434</v>
      </c>
      <c r="H68">
        <f>'2SF Data'!AH72</f>
        <v>-1.319919100012612E-3</v>
      </c>
      <c r="I68">
        <f>'2SF Data'!AI72</f>
        <v>-3.6562454000090838E-3</v>
      </c>
      <c r="J68">
        <f>'2SF Data'!AJ72</f>
        <v>6.0115117599991663E-2</v>
      </c>
      <c r="K68">
        <f>'2SF Data'!AK72</f>
        <v>6.0115117599991663E-2</v>
      </c>
      <c r="L68">
        <f>'2SF Data'!AL72</f>
        <v>6.0149598099997093E-2</v>
      </c>
      <c r="M68">
        <f>'2SF Data'!AM72</f>
        <v>6.0149598099997093E-2</v>
      </c>
      <c r="N68">
        <f>'2SF Data'!AO72</f>
        <v>-3.1070074000041359E-3</v>
      </c>
      <c r="O68">
        <f>'2SF Data'!AP72</f>
        <v>8.8125183999920864E-3</v>
      </c>
      <c r="P68">
        <f>'2SF Data'!AQ72</f>
        <v>6.9688103399997203E-2</v>
      </c>
      <c r="Q68">
        <f>'2SF Data'!AR72</f>
        <v>6.9688103499998988E-2</v>
      </c>
      <c r="R68">
        <f>'2SF Data'!AS72</f>
        <v>6.9753260399991746E-2</v>
      </c>
      <c r="S68">
        <f>'2SF Data'!AT72</f>
        <v>6.9753260900000669E-2</v>
      </c>
    </row>
    <row r="69" spans="1:19" x14ac:dyDescent="0.25">
      <c r="A69">
        <f>'2SF Data'!Y73</f>
        <v>3.82</v>
      </c>
      <c r="B69">
        <f>'2SF Data'!AA73</f>
        <v>-4.9789539000073546E-3</v>
      </c>
      <c r="C69">
        <f>'2SF Data'!AB73</f>
        <v>3.0549745399994777E-2</v>
      </c>
      <c r="D69">
        <f>'2SF Data'!AC73</f>
        <v>0.10705431600000281</v>
      </c>
      <c r="E69">
        <f>'2SF Data'!AD73</f>
        <v>0.10705431600000281</v>
      </c>
      <c r="F69">
        <f>'2SF Data'!AE73</f>
        <v>0.10705628659999888</v>
      </c>
      <c r="G69">
        <f>'2SF Data'!AF73</f>
        <v>0.10705628659999888</v>
      </c>
      <c r="H69">
        <f>'2SF Data'!AH73</f>
        <v>-1.3573316000048408E-3</v>
      </c>
      <c r="I69">
        <f>'2SF Data'!AI73</f>
        <v>-3.6239929000032589E-3</v>
      </c>
      <c r="J69">
        <f>'2SF Data'!AJ73</f>
        <v>6.0009173099999202E-2</v>
      </c>
      <c r="K69">
        <f>'2SF Data'!AK73</f>
        <v>6.0009173099999202E-2</v>
      </c>
      <c r="L69">
        <f>'2SF Data'!AL73</f>
        <v>6.0043512199996485E-2</v>
      </c>
      <c r="M69">
        <f>'2SF Data'!AM73</f>
        <v>6.0043512199996485E-2</v>
      </c>
      <c r="N69">
        <f>'2SF Data'!AO73</f>
        <v>-3.1883167000046342E-3</v>
      </c>
      <c r="O69">
        <f>'2SF Data'!AP73</f>
        <v>8.7891428999995469E-3</v>
      </c>
      <c r="P69">
        <f>'2SF Data'!AQ73</f>
        <v>6.9581299399999352E-2</v>
      </c>
      <c r="Q69">
        <f>'2SF Data'!AR73</f>
        <v>6.9581299599988711E-2</v>
      </c>
      <c r="R69">
        <f>'2SF Data'!AS73</f>
        <v>6.9647153500000059E-2</v>
      </c>
      <c r="S69">
        <f>'2SF Data'!AT73</f>
        <v>6.9647154099996555E-2</v>
      </c>
    </row>
    <row r="70" spans="1:19" x14ac:dyDescent="0.25">
      <c r="A70">
        <f>'2SF Data'!Y74</f>
        <v>3.81</v>
      </c>
      <c r="B70">
        <f>'2SF Data'!AA74</f>
        <v>-5.1031750000021248E-3</v>
      </c>
      <c r="C70">
        <f>'2SF Data'!AB74</f>
        <v>3.0416487599993047E-2</v>
      </c>
      <c r="D70">
        <f>'2SF Data'!AC74</f>
        <v>0.10692318030000081</v>
      </c>
      <c r="E70">
        <f>'2SF Data'!AD74</f>
        <v>0.10692318030000081</v>
      </c>
      <c r="F70">
        <f>'2SF Data'!AE74</f>
        <v>0.10692524770000489</v>
      </c>
      <c r="G70">
        <f>'2SF Data'!AF74</f>
        <v>0.10692524770000489</v>
      </c>
      <c r="H70">
        <f>'2SF Data'!AH74</f>
        <v>-1.3955543000037096E-3</v>
      </c>
      <c r="I70">
        <f>'2SF Data'!AI74</f>
        <v>-3.5913550999993049E-3</v>
      </c>
      <c r="J70">
        <f>'2SF Data'!AJ74</f>
        <v>5.9901262899998642E-2</v>
      </c>
      <c r="K70">
        <f>'2SF Data'!AK74</f>
        <v>5.9901262899998642E-2</v>
      </c>
      <c r="L70">
        <f>'2SF Data'!AL74</f>
        <v>5.9935859099994104E-2</v>
      </c>
      <c r="M70">
        <f>'2SF Data'!AM74</f>
        <v>5.9935859099994104E-2</v>
      </c>
      <c r="N70">
        <f>'2SF Data'!AO74</f>
        <v>-3.2710952000059024E-3</v>
      </c>
      <c r="O70">
        <f>'2SF Data'!AP74</f>
        <v>8.7651404000013144E-3</v>
      </c>
      <c r="P70">
        <f>'2SF Data'!AQ74</f>
        <v>6.9472610599987661E-2</v>
      </c>
      <c r="Q70">
        <f>'2SF Data'!AR74</f>
        <v>6.9472611099996584E-2</v>
      </c>
      <c r="R70">
        <f>'2SF Data'!AS74</f>
        <v>6.9539156399997637E-2</v>
      </c>
      <c r="S70">
        <f>'2SF Data'!AT74</f>
        <v>6.9539156499999422E-2</v>
      </c>
    </row>
    <row r="71" spans="1:19" x14ac:dyDescent="0.25">
      <c r="A71">
        <f>'2SF Data'!Y75</f>
        <v>3.8</v>
      </c>
      <c r="B71">
        <f>'2SF Data'!AA75</f>
        <v>-5.2293602000048622E-3</v>
      </c>
      <c r="C71">
        <f>'2SF Data'!AB75</f>
        <v>3.0281171799998674E-2</v>
      </c>
      <c r="D71">
        <f>'2SF Data'!AC75</f>
        <v>0.10679000950000272</v>
      </c>
      <c r="E71">
        <f>'2SF Data'!AD75</f>
        <v>0.10679000950000272</v>
      </c>
      <c r="F71">
        <f>'2SF Data'!AE75</f>
        <v>0.10679217819999565</v>
      </c>
      <c r="G71">
        <f>'2SF Data'!AF75</f>
        <v>0.10679217819999565</v>
      </c>
      <c r="H71">
        <f>'2SF Data'!AH75</f>
        <v>-1.4345883000004278E-3</v>
      </c>
      <c r="I71">
        <f>'2SF Data'!AI75</f>
        <v>-3.5583502000093858E-3</v>
      </c>
      <c r="J71">
        <f>'2SF Data'!AJ75</f>
        <v>5.9788722299998653E-2</v>
      </c>
      <c r="K71">
        <f>'2SF Data'!AK75</f>
        <v>5.9788722299998653E-2</v>
      </c>
      <c r="L71">
        <f>'2SF Data'!AL75</f>
        <v>5.9829250299998193E-2</v>
      </c>
      <c r="M71">
        <f>'2SF Data'!AM75</f>
        <v>5.9829250299998193E-2</v>
      </c>
      <c r="N71">
        <f>'2SF Data'!AO75</f>
        <v>-3.3553769000036482E-3</v>
      </c>
      <c r="O71">
        <f>'2SF Data'!AP75</f>
        <v>8.7405045999986442E-3</v>
      </c>
      <c r="P71">
        <f>'2SF Data'!AQ75</f>
        <v>6.9361869999994497E-2</v>
      </c>
      <c r="Q71">
        <f>'2SF Data'!AR75</f>
        <v>6.936187029999985E-2</v>
      </c>
      <c r="R71">
        <f>'2SF Data'!AS75</f>
        <v>6.9429374300000291E-2</v>
      </c>
      <c r="S71">
        <f>'2SF Data'!AT75</f>
        <v>6.9429374599991434E-2</v>
      </c>
    </row>
    <row r="72" spans="1:19" x14ac:dyDescent="0.25">
      <c r="A72">
        <f>'2SF Data'!Y76</f>
        <v>3.79</v>
      </c>
      <c r="B72">
        <f>'2SF Data'!AA76</f>
        <v>-5.357533199997988E-3</v>
      </c>
      <c r="C72">
        <f>'2SF Data'!AB76</f>
        <v>3.0143775699997377E-2</v>
      </c>
      <c r="D72">
        <f>'2SF Data'!AC76</f>
        <v>0.10665478110000493</v>
      </c>
      <c r="E72">
        <f>'2SF Data'!AD76</f>
        <v>0.10665478110000493</v>
      </c>
      <c r="F72">
        <f>'2SF Data'!AE76</f>
        <v>0.1066570559000013</v>
      </c>
      <c r="G72">
        <f>'2SF Data'!AF76</f>
        <v>0.1066570559000013</v>
      </c>
      <c r="H72">
        <f>'2SF Data'!AH76</f>
        <v>-1.4745065000028035E-3</v>
      </c>
      <c r="I72">
        <f>'2SF Data'!AI76</f>
        <v>-3.5249356000122134E-3</v>
      </c>
      <c r="J72">
        <f>'2SF Data'!AJ76</f>
        <v>5.9680823199997235E-2</v>
      </c>
      <c r="K72">
        <f>'2SF Data'!AK76</f>
        <v>5.9680823199997235E-2</v>
      </c>
      <c r="L72">
        <f>'2SF Data'!AL76</f>
        <v>5.9714356099988208E-2</v>
      </c>
      <c r="M72">
        <f>'2SF Data'!AM76</f>
        <v>5.9714356099988208E-2</v>
      </c>
      <c r="N72">
        <f>'2SF Data'!AO76</f>
        <v>-3.4411178000084419E-3</v>
      </c>
      <c r="O72">
        <f>'2SF Data'!AP76</f>
        <v>8.7152360999880329E-3</v>
      </c>
      <c r="P72">
        <f>'2SF Data'!AQ76</f>
        <v>6.9249486799989768E-2</v>
      </c>
      <c r="Q72">
        <f>'2SF Data'!AR76</f>
        <v>6.9249487999996973E-2</v>
      </c>
      <c r="R72">
        <f>'2SF Data'!AS76</f>
        <v>6.9317259399994668E-2</v>
      </c>
      <c r="S72">
        <f>'2SF Data'!AT76</f>
        <v>6.9317260599987662E-2</v>
      </c>
    </row>
    <row r="73" spans="1:19" x14ac:dyDescent="0.25">
      <c r="A73">
        <f>'2SF Data'!Y77</f>
        <v>3.78</v>
      </c>
      <c r="B73">
        <f>'2SF Data'!AA77</f>
        <v>-5.4877177000065558E-3</v>
      </c>
      <c r="C73">
        <f>'2SF Data'!AB77</f>
        <v>3.0004276900001514E-2</v>
      </c>
      <c r="D73">
        <f>'2SF Data'!AC77</f>
        <v>0.10651747260000377</v>
      </c>
      <c r="E73">
        <f>'2SF Data'!AD77</f>
        <v>0.10651747260000377</v>
      </c>
      <c r="F73">
        <f>'2SF Data'!AE77</f>
        <v>0.10651985859999513</v>
      </c>
      <c r="G73">
        <f>'2SF Data'!AF77</f>
        <v>0.10651985859999513</v>
      </c>
      <c r="H73">
        <f>'2SF Data'!AH77</f>
        <v>-1.5152739999990672E-3</v>
      </c>
      <c r="I73">
        <f>'2SF Data'!AI77</f>
        <v>-3.4911393000101043E-3</v>
      </c>
      <c r="J73">
        <f>'2SF Data'!AJ77</f>
        <v>5.956776539998998E-2</v>
      </c>
      <c r="K73">
        <f>'2SF Data'!AK77</f>
        <v>5.956776539998998E-2</v>
      </c>
      <c r="L73">
        <f>'2SF Data'!AL77</f>
        <v>5.9600952499991422E-2</v>
      </c>
      <c r="M73">
        <f>'2SF Data'!AM77</f>
        <v>5.9600952499991422E-2</v>
      </c>
      <c r="N73">
        <f>'2SF Data'!AO77</f>
        <v>-3.5284868000076131E-3</v>
      </c>
      <c r="O73">
        <f>'2SF Data'!AP77</f>
        <v>8.6891914999966957E-3</v>
      </c>
      <c r="P73">
        <f>'2SF Data'!AQ77</f>
        <v>6.9135053200000129E-2</v>
      </c>
      <c r="Q73">
        <f>'2SF Data'!AR77</f>
        <v>6.9135054399993123E-2</v>
      </c>
      <c r="R73">
        <f>'2SF Data'!AS77</f>
        <v>6.9203401999999414E-2</v>
      </c>
      <c r="S73">
        <f>'2SF Data'!AT77</f>
        <v>6.9203403799988905E-2</v>
      </c>
    </row>
    <row r="74" spans="1:19" x14ac:dyDescent="0.25">
      <c r="A74">
        <f>'2SF Data'!Y78</f>
        <v>3.77</v>
      </c>
      <c r="B74">
        <f>'2SF Data'!AA78</f>
        <v>-5.6199378000059141E-3</v>
      </c>
      <c r="C74">
        <f>'2SF Data'!AB78</f>
        <v>2.9862653099996805E-2</v>
      </c>
      <c r="D74">
        <f>'2SF Data'!AC78</f>
        <v>0.10637806169999919</v>
      </c>
      <c r="E74">
        <f>'2SF Data'!AD78</f>
        <v>0.10637806169999919</v>
      </c>
      <c r="F74">
        <f>'2SF Data'!AE78</f>
        <v>0.10638056419999486</v>
      </c>
      <c r="G74">
        <f>'2SF Data'!AF78</f>
        <v>0.10638056419999486</v>
      </c>
      <c r="H74">
        <f>'2SF Data'!AH78</f>
        <v>-1.556921500011299E-3</v>
      </c>
      <c r="I74">
        <f>'2SF Data'!AI78</f>
        <v>-3.4569673000106604E-3</v>
      </c>
      <c r="J74">
        <f>'2SF Data'!AJ78</f>
        <v>5.9452858000000219E-2</v>
      </c>
      <c r="K74">
        <f>'2SF Data'!AK78</f>
        <v>5.9452858000000219E-2</v>
      </c>
      <c r="L74">
        <f>'2SF Data'!AL78</f>
        <v>5.9485649099997318E-2</v>
      </c>
      <c r="M74">
        <f>'2SF Data'!AM78</f>
        <v>5.9485649099997318E-2</v>
      </c>
      <c r="N74">
        <f>'2SF Data'!AO78</f>
        <v>-3.6173924000024726E-3</v>
      </c>
      <c r="O74">
        <f>'2SF Data'!AP78</f>
        <v>8.6624996999944415E-3</v>
      </c>
      <c r="P74">
        <f>'2SF Data'!AQ78</f>
        <v>6.9018588699989891E-2</v>
      </c>
      <c r="Q74">
        <f>'2SF Data'!AR78</f>
        <v>6.9018591999991941E-2</v>
      </c>
      <c r="R74">
        <f>'2SF Data'!AS78</f>
        <v>6.908747609999466E-2</v>
      </c>
      <c r="S74">
        <f>'2SF Data'!AT78</f>
        <v>6.9087476699991157E-2</v>
      </c>
    </row>
    <row r="75" spans="1:19" x14ac:dyDescent="0.25">
      <c r="A75">
        <f>'2SF Data'!Y79</f>
        <v>3.76</v>
      </c>
      <c r="B75">
        <f>'2SF Data'!AA79</f>
        <v>-5.7542173999962642E-3</v>
      </c>
      <c r="C75">
        <f>'2SF Data'!AB79</f>
        <v>2.9718881899995608E-2</v>
      </c>
      <c r="D75">
        <f>'2SF Data'!AC79</f>
        <v>0.10623652579999998</v>
      </c>
      <c r="E75">
        <f>'2SF Data'!AD79</f>
        <v>0.10623652579999998</v>
      </c>
      <c r="F75">
        <f>'2SF Data'!AE79</f>
        <v>0.10623915029999864</v>
      </c>
      <c r="G75">
        <f>'2SF Data'!AF79</f>
        <v>0.10623915029999864</v>
      </c>
      <c r="H75">
        <f>'2SF Data'!AH79</f>
        <v>-1.5994720000094276E-3</v>
      </c>
      <c r="I75">
        <f>'2SF Data'!AI79</f>
        <v>-3.42241559999934E-3</v>
      </c>
      <c r="J75">
        <f>'2SF Data'!AJ79</f>
        <v>5.933607800000118E-2</v>
      </c>
      <c r="K75">
        <f>'2SF Data'!AK79</f>
        <v>5.933607800000118E-2</v>
      </c>
      <c r="L75">
        <f>'2SF Data'!AL79</f>
        <v>5.9368421599998555E-2</v>
      </c>
      <c r="M75">
        <f>'2SF Data'!AM79</f>
        <v>5.9368421599998555E-2</v>
      </c>
      <c r="N75">
        <f>'2SF Data'!AO79</f>
        <v>-3.7078924000013558E-3</v>
      </c>
      <c r="O75">
        <f>'2SF Data'!AP79</f>
        <v>8.6350922999969271E-3</v>
      </c>
      <c r="P75">
        <f>'2SF Data'!AQ79</f>
        <v>6.890009759999316E-2</v>
      </c>
      <c r="Q75">
        <f>'2SF Data'!AR79</f>
        <v>6.8900099099991508E-2</v>
      </c>
      <c r="R75">
        <f>'2SF Data'!AS79</f>
        <v>6.89694884000005E-2</v>
      </c>
      <c r="S75">
        <f>'2SF Data'!AT79</f>
        <v>6.8969488499988074E-2</v>
      </c>
    </row>
    <row r="76" spans="1:19" x14ac:dyDescent="0.25">
      <c r="A76">
        <f>'2SF Data'!Y80</f>
        <v>3.75</v>
      </c>
      <c r="B76">
        <f>'2SF Data'!AA80</f>
        <v>-5.8905805999955874E-3</v>
      </c>
      <c r="C76">
        <f>'2SF Data'!AB80</f>
        <v>2.9572940999997854E-2</v>
      </c>
      <c r="D76">
        <f>'2SF Data'!AC80</f>
        <v>0.10609284259999185</v>
      </c>
      <c r="E76">
        <f>'2SF Data'!AD80</f>
        <v>0.10609284259999185</v>
      </c>
      <c r="F76">
        <f>'2SF Data'!AE80</f>
        <v>0.10609559479999575</v>
      </c>
      <c r="G76">
        <f>'2SF Data'!AF80</f>
        <v>0.10609559479999575</v>
      </c>
      <c r="H76">
        <f>'2SF Data'!AH80</f>
        <v>-1.6429439000091861E-3</v>
      </c>
      <c r="I76">
        <f>'2SF Data'!AI80</f>
        <v>-3.3874829000097861E-3</v>
      </c>
      <c r="J76">
        <f>'2SF Data'!AJ80</f>
        <v>5.9217400299999667E-2</v>
      </c>
      <c r="K76">
        <f>'2SF Data'!AK80</f>
        <v>5.9217400299999667E-2</v>
      </c>
      <c r="L76">
        <f>'2SF Data'!AL80</f>
        <v>5.9249242599989316E-2</v>
      </c>
      <c r="M76">
        <f>'2SF Data'!AM80</f>
        <v>5.9249242599989316E-2</v>
      </c>
      <c r="N76">
        <f>'2SF Data'!AO80</f>
        <v>-3.8000153000012915E-3</v>
      </c>
      <c r="O76">
        <f>'2SF Data'!AP80</f>
        <v>8.606948099995293E-3</v>
      </c>
      <c r="P76">
        <f>'2SF Data'!AQ80</f>
        <v>6.8779554999991888E-2</v>
      </c>
      <c r="Q76">
        <f>'2SF Data'!AR80</f>
        <v>6.8779557399992086E-2</v>
      </c>
      <c r="R76">
        <f>'2SF Data'!AS80</f>
        <v>6.8849406299989369E-2</v>
      </c>
      <c r="S76">
        <f>'2SF Data'!AT80</f>
        <v>6.8849408899993136E-2</v>
      </c>
    </row>
    <row r="77" spans="1:19" x14ac:dyDescent="0.25">
      <c r="A77">
        <f>'2SF Data'!Y81</f>
        <v>3.74</v>
      </c>
      <c r="B77">
        <f>'2SF Data'!AA81</f>
        <v>-6.0290517999987969E-3</v>
      </c>
      <c r="C77">
        <f>'2SF Data'!AB81</f>
        <v>2.9424808199991048E-2</v>
      </c>
      <c r="D77">
        <f>'2SF Data'!AC81</f>
        <v>0.10594698949999781</v>
      </c>
      <c r="E77">
        <f>'2SF Data'!AD81</f>
        <v>0.10594698949999781</v>
      </c>
      <c r="F77">
        <f>'2SF Data'!AE81</f>
        <v>0.10594987550000212</v>
      </c>
      <c r="G77">
        <f>'2SF Data'!AF81</f>
        <v>0.10594987550000212</v>
      </c>
      <c r="H77">
        <f>'2SF Data'!AH81</f>
        <v>-1.6873568000050909E-3</v>
      </c>
      <c r="I77">
        <f>'2SF Data'!AI81</f>
        <v>-3.3521747000122559E-3</v>
      </c>
      <c r="J77">
        <f>'2SF Data'!AJ81</f>
        <v>5.9096797599991646E-2</v>
      </c>
      <c r="K77">
        <f>'2SF Data'!AK81</f>
        <v>5.9096797599991646E-2</v>
      </c>
      <c r="L77">
        <f>'2SF Data'!AL81</f>
        <v>5.912808489999577E-2</v>
      </c>
      <c r="M77">
        <f>'2SF Data'!AM81</f>
        <v>5.912808489999577E-2</v>
      </c>
      <c r="N77">
        <f>'2SF Data'!AO81</f>
        <v>-3.893788400006315E-3</v>
      </c>
      <c r="O77">
        <f>'2SF Data'!AP81</f>
        <v>8.5780473999932383E-3</v>
      </c>
      <c r="P77">
        <f>'2SF Data'!AQ81</f>
        <v>6.8656926899990367E-2</v>
      </c>
      <c r="Q77">
        <f>'2SF Data'!AR81</f>
        <v>6.8656930199992416E-2</v>
      </c>
      <c r="R77">
        <f>'2SF Data'!AS81</f>
        <v>6.8727195699992194E-2</v>
      </c>
      <c r="S77">
        <f>'2SF Data'!AT81</f>
        <v>6.8727199899996094E-2</v>
      </c>
    </row>
    <row r="78" spans="1:19" x14ac:dyDescent="0.25">
      <c r="A78">
        <f>'2SF Data'!Y82</f>
        <v>3.73</v>
      </c>
      <c r="B78">
        <f>'2SF Data'!AA82</f>
        <v>-6.1696551999972371E-3</v>
      </c>
      <c r="C78">
        <f>'2SF Data'!AB82</f>
        <v>2.9274460999999974E-2</v>
      </c>
      <c r="D78">
        <f>'2SF Data'!AC82</f>
        <v>0.10579894420000358</v>
      </c>
      <c r="E78">
        <f>'2SF Data'!AD82</f>
        <v>0.10579894420000358</v>
      </c>
      <c r="F78">
        <f>'2SF Data'!AE82</f>
        <v>0.10580197019999105</v>
      </c>
      <c r="G78">
        <f>'2SF Data'!AF82</f>
        <v>0.10580197019999105</v>
      </c>
      <c r="H78">
        <f>'2SF Data'!AH82</f>
        <v>-1.7327303000058691E-3</v>
      </c>
      <c r="I78">
        <f>'2SF Data'!AI82</f>
        <v>-3.3164823000078059E-3</v>
      </c>
      <c r="J78">
        <f>'2SF Data'!AJ82</f>
        <v>5.897422529999119E-2</v>
      </c>
      <c r="K78">
        <f>'2SF Data'!AK82</f>
        <v>5.897422529999119E-2</v>
      </c>
      <c r="L78">
        <f>'2SF Data'!AL82</f>
        <v>5.9004937399990354E-2</v>
      </c>
      <c r="M78">
        <f>'2SF Data'!AM82</f>
        <v>5.9004937399990354E-2</v>
      </c>
      <c r="N78">
        <f>'2SF Data'!AO82</f>
        <v>-3.9892390000062505E-3</v>
      </c>
      <c r="O78">
        <f>'2SF Data'!AP82</f>
        <v>8.5483699999997498E-3</v>
      </c>
      <c r="P78">
        <f>'2SF Data'!AQ82</f>
        <v>6.8532181300000161E-2</v>
      </c>
      <c r="Q78">
        <f>'2SF Data'!AR82</f>
        <v>6.8532181699993089E-2</v>
      </c>
      <c r="R78">
        <f>'2SF Data'!AS82</f>
        <v>6.860282309999377E-2</v>
      </c>
      <c r="S78">
        <f>'2SF Data'!AT82</f>
        <v>6.860282329999734E-2</v>
      </c>
    </row>
    <row r="79" spans="1:19" x14ac:dyDescent="0.25">
      <c r="A79">
        <f>'2SF Data'!Y83</f>
        <v>3.72</v>
      </c>
      <c r="B79">
        <f>'2SF Data'!AA83</f>
        <v>-6.3124150999982476E-3</v>
      </c>
      <c r="C79">
        <f>'2SF Data'!AB83</f>
        <v>2.9121877400001495E-2</v>
      </c>
      <c r="D79">
        <f>'2SF Data'!AC83</f>
        <v>0.10564868429999308</v>
      </c>
      <c r="E79">
        <f>'2SF Data'!AD83</f>
        <v>0.10564868429999308</v>
      </c>
      <c r="F79">
        <f>'2SF Data'!AE83</f>
        <v>0.10565185699999802</v>
      </c>
      <c r="G79">
        <f>'2SF Data'!AF83</f>
        <v>0.10565185699999802</v>
      </c>
      <c r="H79">
        <f>'2SF Data'!AH83</f>
        <v>-1.7790831000041862E-3</v>
      </c>
      <c r="I79">
        <f>'2SF Data'!AI83</f>
        <v>-3.2804143000078057E-3</v>
      </c>
      <c r="J79">
        <f>'2SF Data'!AJ83</f>
        <v>5.8849426399987692E-2</v>
      </c>
      <c r="K79">
        <f>'2SF Data'!AK83</f>
        <v>5.8849426399987692E-2</v>
      </c>
      <c r="L79">
        <f>'2SF Data'!AL83</f>
        <v>5.888000129999682E-2</v>
      </c>
      <c r="M79">
        <f>'2SF Data'!AM83</f>
        <v>5.888000129999682E-2</v>
      </c>
      <c r="N79">
        <f>'2SF Data'!AO83</f>
        <v>-4.0863973000000442E-3</v>
      </c>
      <c r="O79">
        <f>'2SF Data'!AP83</f>
        <v>8.5178990999992266E-3</v>
      </c>
      <c r="P79">
        <f>'2SF Data'!AQ83</f>
        <v>6.8405277299987688E-2</v>
      </c>
      <c r="Q79">
        <f>'2SF Data'!AR83</f>
        <v>6.8405278699998462E-2</v>
      </c>
      <c r="R79">
        <f>'2SF Data'!AS83</f>
        <v>6.8476263199997334E-2</v>
      </c>
      <c r="S79">
        <f>'2SF Data'!AT83</f>
        <v>6.8476263400000903E-2</v>
      </c>
    </row>
    <row r="80" spans="1:19" x14ac:dyDescent="0.25">
      <c r="A80">
        <f>'2SF Data'!Y84</f>
        <v>3.71</v>
      </c>
      <c r="B80">
        <f>'2SF Data'!AA84</f>
        <v>-6.4573562000020956E-3</v>
      </c>
      <c r="C80">
        <f>'2SF Data'!AB84</f>
        <v>2.8967035199997326E-2</v>
      </c>
      <c r="D80">
        <f>'2SF Data'!AC84</f>
        <v>0.10549618759999646</v>
      </c>
      <c r="E80">
        <f>'2SF Data'!AD84</f>
        <v>0.10549618759999646</v>
      </c>
      <c r="F80">
        <f>'2SF Data'!AE84</f>
        <v>0.10549951379999811</v>
      </c>
      <c r="G80">
        <f>'2SF Data'!AF84</f>
        <v>0.10549951379999811</v>
      </c>
      <c r="H80">
        <f>'2SF Data'!AH84</f>
        <v>-1.8264139000052637E-3</v>
      </c>
      <c r="I80">
        <f>'2SF Data'!AI84</f>
        <v>-3.2439922000122579E-3</v>
      </c>
      <c r="J80">
        <f>'2SF Data'!AJ84</f>
        <v>5.8719789299999547E-2</v>
      </c>
      <c r="K80">
        <f>'2SF Data'!AK84</f>
        <v>5.8719789299999547E-2</v>
      </c>
      <c r="L80">
        <f>'2SF Data'!AL84</f>
        <v>5.8755829799991943E-2</v>
      </c>
      <c r="M80">
        <f>'2SF Data'!AM84</f>
        <v>5.8755829799991943E-2</v>
      </c>
      <c r="N80">
        <f>'2SF Data'!AO84</f>
        <v>-4.1852959000010515E-3</v>
      </c>
      <c r="O80">
        <f>'2SF Data'!AP84</f>
        <v>8.4866125999951691E-3</v>
      </c>
      <c r="P80">
        <f>'2SF Data'!AQ84</f>
        <v>6.8276064499997347E-2</v>
      </c>
      <c r="Q80">
        <f>'2SF Data'!AR84</f>
        <v>6.8276065199995628E-2</v>
      </c>
      <c r="R80">
        <f>'2SF Data'!AS84</f>
        <v>6.8347595599988153E-2</v>
      </c>
      <c r="S80">
        <f>'2SF Data'!AT84</f>
        <v>6.8347595799991723E-2</v>
      </c>
    </row>
    <row r="81" spans="1:19" x14ac:dyDescent="0.25">
      <c r="A81">
        <f>'2SF Data'!Y85</f>
        <v>3.7</v>
      </c>
      <c r="B81">
        <f>'2SF Data'!AA85</f>
        <v>-6.6045028000019101E-3</v>
      </c>
      <c r="C81">
        <f>'2SF Data'!AB85</f>
        <v>2.880991229999097E-2</v>
      </c>
      <c r="D81">
        <f>'2SF Data'!AC85</f>
        <v>0.10534143159999587</v>
      </c>
      <c r="E81">
        <f>'2SF Data'!AD85</f>
        <v>0.10534143159999587</v>
      </c>
      <c r="F81">
        <f>'2SF Data'!AE85</f>
        <v>0.1053449186999984</v>
      </c>
      <c r="G81">
        <f>'2SF Data'!AF85</f>
        <v>0.1053449186999984</v>
      </c>
      <c r="H81">
        <f>'2SF Data'!AH85</f>
        <v>-1.8748248999997941E-3</v>
      </c>
      <c r="I81">
        <f>'2SF Data'!AI85</f>
        <v>-3.2071767000019236E-3</v>
      </c>
      <c r="J81">
        <f>'2SF Data'!AJ85</f>
        <v>5.8594608499987544E-2</v>
      </c>
      <c r="K81">
        <f>'2SF Data'!AK85</f>
        <v>5.8594608499987544E-2</v>
      </c>
      <c r="L81">
        <f>'2SF Data'!AL85</f>
        <v>5.8623034400000051E-2</v>
      </c>
      <c r="M81">
        <f>'2SF Data'!AM85</f>
        <v>5.8623034400000051E-2</v>
      </c>
      <c r="N81">
        <f>'2SF Data'!AO85</f>
        <v>-4.2858851000033837E-3</v>
      </c>
      <c r="O81">
        <f>'2SF Data'!AP85</f>
        <v>8.4545378999933973E-3</v>
      </c>
      <c r="P81">
        <f>'2SF Data'!AQ85</f>
        <v>6.81448805999878E-2</v>
      </c>
      <c r="Q81">
        <f>'2SF Data'!AR85</f>
        <v>6.8144882399991502E-2</v>
      </c>
      <c r="R81">
        <f>'2SF Data'!AS85</f>
        <v>6.8216325400001665E-2</v>
      </c>
      <c r="S81">
        <f>'2SF Data'!AT85</f>
        <v>6.8216328399998361E-2</v>
      </c>
    </row>
    <row r="82" spans="1:19" x14ac:dyDescent="0.25">
      <c r="A82">
        <f>'2SF Data'!Y86</f>
        <v>3.69</v>
      </c>
      <c r="B82">
        <f>'2SF Data'!AA86</f>
        <v>-6.7538795999979584E-3</v>
      </c>
      <c r="C82">
        <f>'2SF Data'!AB86</f>
        <v>2.8650486800003705E-2</v>
      </c>
      <c r="D82">
        <f>'2SF Data'!AC86</f>
        <v>0.10518439439999838</v>
      </c>
      <c r="E82">
        <f>'2SF Data'!AD86</f>
        <v>0.10518439439999838</v>
      </c>
      <c r="F82">
        <f>'2SF Data'!AE86</f>
        <v>0.10518804979999175</v>
      </c>
      <c r="G82">
        <f>'2SF Data'!AF86</f>
        <v>0.10518804979999175</v>
      </c>
      <c r="H82">
        <f>'2SF Data'!AH86</f>
        <v>-1.9242447000067386E-3</v>
      </c>
      <c r="I82">
        <f>'2SF Data'!AI86</f>
        <v>-3.1699586999991425E-3</v>
      </c>
      <c r="J82">
        <f>'2SF Data'!AJ86</f>
        <v>5.8464008499996112E-2</v>
      </c>
      <c r="K82">
        <f>'2SF Data'!AK86</f>
        <v>5.8464008499996112E-2</v>
      </c>
      <c r="L82">
        <f>'2SF Data'!AL86</f>
        <v>5.8491550799999459E-2</v>
      </c>
      <c r="M82">
        <f>'2SF Data'!AM86</f>
        <v>5.8491550799999459E-2</v>
      </c>
      <c r="N82">
        <f>'2SF Data'!AO86</f>
        <v>-4.3883788000016466E-3</v>
      </c>
      <c r="O82">
        <f>'2SF Data'!AP86</f>
        <v>8.4214733999914415E-3</v>
      </c>
      <c r="P82">
        <f>'2SF Data'!AQ86</f>
        <v>6.8011393999995562E-2</v>
      </c>
      <c r="Q82">
        <f>'2SF Data'!AR86</f>
        <v>6.8011394199999131E-2</v>
      </c>
      <c r="R82">
        <f>'2SF Data'!AS86</f>
        <v>6.8082992999990211E-2</v>
      </c>
      <c r="S82">
        <f>'2SF Data'!AT86</f>
        <v>6.808299319999378E-2</v>
      </c>
    </row>
    <row r="83" spans="1:19" x14ac:dyDescent="0.25">
      <c r="A83">
        <f>'2SF Data'!Y87</f>
        <v>3.68</v>
      </c>
      <c r="B83">
        <f>'2SF Data'!AA87</f>
        <v>-6.9055112000029339E-3</v>
      </c>
      <c r="C83">
        <f>'2SF Data'!AB87</f>
        <v>2.8488736900001754E-2</v>
      </c>
      <c r="D83">
        <f>'2SF Data'!AC87</f>
        <v>0.10502505370000392</v>
      </c>
      <c r="E83">
        <f>'2SF Data'!AD87</f>
        <v>0.10502505370000392</v>
      </c>
      <c r="F83">
        <f>'2SF Data'!AE87</f>
        <v>0.10502888540000299</v>
      </c>
      <c r="G83">
        <f>'2SF Data'!AF87</f>
        <v>0.10502888540000299</v>
      </c>
      <c r="H83">
        <f>'2SF Data'!AH87</f>
        <v>-1.9747326000043586E-3</v>
      </c>
      <c r="I83">
        <f>'2SF Data'!AI87</f>
        <v>-3.1323928000119849E-3</v>
      </c>
      <c r="J83">
        <f>'2SF Data'!AJ87</f>
        <v>5.833130619998883E-2</v>
      </c>
      <c r="K83">
        <f>'2SF Data'!AK87</f>
        <v>5.833130619998883E-2</v>
      </c>
      <c r="L83">
        <f>'2SF Data'!AL87</f>
        <v>5.835788869998737E-2</v>
      </c>
      <c r="M83">
        <f>'2SF Data'!AM87</f>
        <v>5.835788869998737E-2</v>
      </c>
      <c r="N83">
        <f>'2SF Data'!AO87</f>
        <v>-4.4926457000116216E-3</v>
      </c>
      <c r="O83">
        <f>'2SF Data'!AP87</f>
        <v>8.3875886999891236E-3</v>
      </c>
      <c r="P83">
        <f>'2SF Data'!AQ87</f>
        <v>6.7875581899997428E-2</v>
      </c>
      <c r="Q83">
        <f>'2SF Data'!AR87</f>
        <v>6.7875583199992207E-2</v>
      </c>
      <c r="R83">
        <f>'2SF Data'!AS87</f>
        <v>6.794727269999612E-2</v>
      </c>
      <c r="S83">
        <f>'2SF Data'!AT87</f>
        <v>6.7947273199990832E-2</v>
      </c>
    </row>
    <row r="84" spans="1:19" x14ac:dyDescent="0.25">
      <c r="A84">
        <f>'2SF Data'!Y88</f>
        <v>3.67</v>
      </c>
      <c r="B84">
        <f>'2SF Data'!AA88</f>
        <v>-7.0594223000028933E-3</v>
      </c>
      <c r="C84">
        <f>'2SF Data'!AB88</f>
        <v>2.8324640699992187E-2</v>
      </c>
      <c r="D84">
        <f>'2SF Data'!AC88</f>
        <v>0.10486338769999293</v>
      </c>
      <c r="E84">
        <f>'2SF Data'!AD88</f>
        <v>0.10486338769999293</v>
      </c>
      <c r="F84">
        <f>'2SF Data'!AE88</f>
        <v>0.10486740380000015</v>
      </c>
      <c r="G84">
        <f>'2SF Data'!AF88</f>
        <v>0.10486740380000015</v>
      </c>
      <c r="H84">
        <f>'2SF Data'!AH88</f>
        <v>-2.0263108000051488E-3</v>
      </c>
      <c r="I84">
        <f>'2SF Data'!AI88</f>
        <v>-3.0944623000124238E-3</v>
      </c>
      <c r="J84">
        <f>'2SF Data'!AJ88</f>
        <v>5.8196489299987775E-2</v>
      </c>
      <c r="K84">
        <f>'2SF Data'!AK88</f>
        <v>5.8196489299987775E-2</v>
      </c>
      <c r="L84">
        <f>'2SF Data'!AL88</f>
        <v>5.8222033699991016E-2</v>
      </c>
      <c r="M84">
        <f>'2SF Data'!AM88</f>
        <v>5.8222033699991016E-2</v>
      </c>
      <c r="N84">
        <f>'2SF Data'!AO88</f>
        <v>-4.5987607000057551E-3</v>
      </c>
      <c r="O84">
        <f>'2SF Data'!AP88</f>
        <v>8.3527978000006442E-3</v>
      </c>
      <c r="P84">
        <f>'2SF Data'!AQ88</f>
        <v>6.773745449999069E-2</v>
      </c>
      <c r="Q84">
        <f>'2SF Data'!AR88</f>
        <v>6.7737455199988972E-2</v>
      </c>
      <c r="R84">
        <f>'2SF Data'!AS88</f>
        <v>6.7809171499987997E-2</v>
      </c>
      <c r="S84">
        <f>'2SF Data'!AT88</f>
        <v>6.7809171599989781E-2</v>
      </c>
    </row>
    <row r="85" spans="1:19" x14ac:dyDescent="0.25">
      <c r="A85">
        <f>'2SF Data'!Y89</f>
        <v>3.66</v>
      </c>
      <c r="B85">
        <f>'2SF Data'!AA89</f>
        <v>-7.2156374999963191E-3</v>
      </c>
      <c r="C85">
        <f>'2SF Data'!AB89</f>
        <v>2.8158176600001639E-2</v>
      </c>
      <c r="D85">
        <f>'2SF Data'!AC89</f>
        <v>0.1046993743999991</v>
      </c>
      <c r="E85">
        <f>'2SF Data'!AD89</f>
        <v>0.1046993743999991</v>
      </c>
      <c r="F85">
        <f>'2SF Data'!AE89</f>
        <v>0.10470358359999921</v>
      </c>
      <c r="G85">
        <f>'2SF Data'!AF89</f>
        <v>0.10470358359999921</v>
      </c>
      <c r="H85">
        <f>'2SF Data'!AH89</f>
        <v>-2.0789985000106981E-3</v>
      </c>
      <c r="I85">
        <f>'2SF Data'!AI89</f>
        <v>-3.0561673000022438E-3</v>
      </c>
      <c r="J85">
        <f>'2SF Data'!AJ89</f>
        <v>5.8059531199987191E-2</v>
      </c>
      <c r="K85">
        <f>'2SF Data'!AK89</f>
        <v>5.8059531199987191E-2</v>
      </c>
      <c r="L85">
        <f>'2SF Data'!AL89</f>
        <v>5.8083955999990167E-2</v>
      </c>
      <c r="M85">
        <f>'2SF Data'!AM89</f>
        <v>5.8083955999990167E-2</v>
      </c>
      <c r="N85">
        <f>'2SF Data'!AO89</f>
        <v>-4.706756600000972E-3</v>
      </c>
      <c r="O85">
        <f>'2SF Data'!AP89</f>
        <v>8.3170746000007512E-3</v>
      </c>
      <c r="P85">
        <f>'2SF Data'!AQ89</f>
        <v>6.7596979399993984E-2</v>
      </c>
      <c r="Q85">
        <f>'2SF Data'!AR89</f>
        <v>6.7596981799994182E-2</v>
      </c>
      <c r="R85">
        <f>'2SF Data'!AS89</f>
        <v>6.7668653100000142E-2</v>
      </c>
      <c r="S85">
        <f>'2SF Data'!AT89</f>
        <v>6.7668653199987716E-2</v>
      </c>
    </row>
    <row r="86" spans="1:19" x14ac:dyDescent="0.25">
      <c r="A86">
        <f>'2SF Data'!Y90</f>
        <v>3.65</v>
      </c>
      <c r="B86">
        <f>'2SF Data'!AA90</f>
        <v>-7.3741815999994742E-3</v>
      </c>
      <c r="C86">
        <f>'2SF Data'!AB90</f>
        <v>2.7989323299991042E-2</v>
      </c>
      <c r="D86">
        <f>'2SF Data'!AC90</f>
        <v>0.10453299210000466</v>
      </c>
      <c r="E86">
        <f>'2SF Data'!AD90</f>
        <v>0.10453299210000466</v>
      </c>
      <c r="F86">
        <f>'2SF Data'!AE90</f>
        <v>0.10453740350000373</v>
      </c>
      <c r="G86">
        <f>'2SF Data'!AF90</f>
        <v>0.10453740350000373</v>
      </c>
      <c r="H86">
        <f>'2SF Data'!AH90</f>
        <v>-2.1328147000048148E-3</v>
      </c>
      <c r="I86">
        <f>'2SF Data'!AI90</f>
        <v>-3.0175041000006786E-3</v>
      </c>
      <c r="J86">
        <f>'2SF Data'!AJ90</f>
        <v>5.7920402400000626E-2</v>
      </c>
      <c r="K86">
        <f>'2SF Data'!AK90</f>
        <v>5.7920402400000626E-2</v>
      </c>
      <c r="L86">
        <f>'2SF Data'!AL90</f>
        <v>5.7943624999992949E-2</v>
      </c>
      <c r="M86">
        <f>'2SF Data'!AM90</f>
        <v>5.7943624999992949E-2</v>
      </c>
      <c r="N86">
        <f>'2SF Data'!AO90</f>
        <v>-4.8166640000033567E-3</v>
      </c>
      <c r="O86">
        <f>'2SF Data'!AP90</f>
        <v>8.2803945999927464E-3</v>
      </c>
      <c r="P86">
        <f>'2SF Data'!AQ90</f>
        <v>6.7454122099988467E-2</v>
      </c>
      <c r="Q86">
        <f>'2SF Data'!AR90</f>
        <v>6.7454123999993953E-2</v>
      </c>
      <c r="R86">
        <f>'2SF Data'!AS90</f>
        <v>6.7525678699993819E-2</v>
      </c>
      <c r="S86">
        <f>'2SF Data'!AT90</f>
        <v>6.7525678799995603E-2</v>
      </c>
    </row>
    <row r="87" spans="1:19" x14ac:dyDescent="0.25">
      <c r="A87">
        <f>'2SF Data'!Y91</f>
        <v>3.64</v>
      </c>
      <c r="B87">
        <f>'2SF Data'!AA91</f>
        <v>-7.5350791999966305E-3</v>
      </c>
      <c r="C87">
        <f>'2SF Data'!AB91</f>
        <v>2.7818059300003029E-2</v>
      </c>
      <c r="D87">
        <f>'2SF Data'!AC91</f>
        <v>0.10436421919999361</v>
      </c>
      <c r="E87">
        <f>'2SF Data'!AD91</f>
        <v>0.10436421919999361</v>
      </c>
      <c r="F87">
        <f>'2SF Data'!AE91</f>
        <v>0.10436884220000309</v>
      </c>
      <c r="G87">
        <f>'2SF Data'!AF91</f>
        <v>0.10436884220000309</v>
      </c>
      <c r="H87">
        <f>'2SF Data'!AH91</f>
        <v>-2.1877928000009206E-3</v>
      </c>
      <c r="I87">
        <f>'2SF Data'!AI91</f>
        <v>-2.9784899000020459E-3</v>
      </c>
      <c r="J87">
        <f>'2SF Data'!AJ91</f>
        <v>5.7779059399990729E-2</v>
      </c>
      <c r="K87">
        <f>'2SF Data'!AK91</f>
        <v>5.7779059399990729E-2</v>
      </c>
      <c r="L87">
        <f>'2SF Data'!AL91</f>
        <v>5.7801023499990833E-2</v>
      </c>
      <c r="M87">
        <f>'2SF Data'!AM91</f>
        <v>5.7801023499990833E-2</v>
      </c>
      <c r="N87">
        <f>'2SF Data'!AO91</f>
        <v>-4.9285142000030646E-3</v>
      </c>
      <c r="O87">
        <f>'2SF Data'!AP91</f>
        <v>8.2427327999994304E-3</v>
      </c>
      <c r="P87">
        <f>'2SF Data'!AQ91</f>
        <v>6.7308847099994296E-2</v>
      </c>
      <c r="Q87">
        <f>'2SF Data'!AR91</f>
        <v>6.7308847599989008E-2</v>
      </c>
      <c r="R87">
        <f>'2SF Data'!AS91</f>
        <v>6.7380210399988982E-2</v>
      </c>
      <c r="S87">
        <f>'2SF Data'!AT91</f>
        <v>6.7380210699994336E-2</v>
      </c>
    </row>
    <row r="88" spans="1:19" x14ac:dyDescent="0.25">
      <c r="A88">
        <f>'2SF Data'!Y92</f>
        <v>3.63</v>
      </c>
      <c r="B88">
        <f>'2SF Data'!AA92</f>
        <v>-7.6983551000040507E-3</v>
      </c>
      <c r="C88">
        <f>'2SF Data'!AB92</f>
        <v>2.7644363600003885E-2</v>
      </c>
      <c r="D88">
        <f>'2SF Data'!AC92</f>
        <v>0.10419303419999437</v>
      </c>
      <c r="E88">
        <f>'2SF Data'!AD92</f>
        <v>0.10419303419999437</v>
      </c>
      <c r="F88">
        <f>'2SF Data'!AE92</f>
        <v>0.10419787879999376</v>
      </c>
      <c r="G88">
        <f>'2SF Data'!AF92</f>
        <v>0.10419787879999376</v>
      </c>
      <c r="H88">
        <f>'2SF Data'!AH92</f>
        <v>-2.2439496000004056E-3</v>
      </c>
      <c r="I88">
        <f>'2SF Data'!AI92</f>
        <v>-2.9391234999991411E-3</v>
      </c>
      <c r="J88">
        <f>'2SF Data'!AJ92</f>
        <v>5.7635300899988806E-2</v>
      </c>
      <c r="K88">
        <f>'2SF Data'!AK92</f>
        <v>5.7635300899988806E-2</v>
      </c>
      <c r="L88">
        <f>'2SF Data'!AL92</f>
        <v>5.765629139999362E-2</v>
      </c>
      <c r="M88">
        <f>'2SF Data'!AM92</f>
        <v>5.765629139999362E-2</v>
      </c>
      <c r="N88">
        <f>'2SF Data'!AO92</f>
        <v>-5.0423387000080311E-3</v>
      </c>
      <c r="O88">
        <f>'2SF Data'!AP92</f>
        <v>8.2040640999991865E-3</v>
      </c>
      <c r="P88">
        <f>'2SF Data'!AQ92</f>
        <v>6.7161114199990379E-2</v>
      </c>
      <c r="Q88">
        <f>'2SF Data'!AR92</f>
        <v>6.7161116499988793E-2</v>
      </c>
      <c r="R88">
        <f>'2SF Data'!AS92</f>
        <v>6.7232213299988075E-2</v>
      </c>
      <c r="S88">
        <f>'2SF Data'!AT92</f>
        <v>6.7232214299991711E-2</v>
      </c>
    </row>
    <row r="89" spans="1:19" x14ac:dyDescent="0.25">
      <c r="A89">
        <f>'2SF Data'!Y93</f>
        <v>3.62</v>
      </c>
      <c r="B89">
        <f>'2SF Data'!AA93</f>
        <v>-7.8640339000060067E-3</v>
      </c>
      <c r="C89">
        <f>'2SF Data'!AB93</f>
        <v>2.7468215200002533E-2</v>
      </c>
      <c r="D89">
        <f>'2SF Data'!AC93</f>
        <v>0.10401941599999986</v>
      </c>
      <c r="E89">
        <f>'2SF Data'!AD93</f>
        <v>0.10401941599999986</v>
      </c>
      <c r="F89">
        <f>'2SF Data'!AE93</f>
        <v>0.10402449240000067</v>
      </c>
      <c r="G89">
        <f>'2SF Data'!AF93</f>
        <v>0.10402449240000067</v>
      </c>
      <c r="H89">
        <f>'2SF Data'!AH93</f>
        <v>-2.3012856000121928E-3</v>
      </c>
      <c r="I89">
        <f>'2SF Data'!AI93</f>
        <v>-2.8994320000066409E-3</v>
      </c>
      <c r="J89">
        <f>'2SF Data'!AJ93</f>
        <v>5.748736129999088E-2</v>
      </c>
      <c r="K89">
        <f>'2SF Data'!AK93</f>
        <v>5.748736129999088E-2</v>
      </c>
      <c r="L89">
        <f>'2SF Data'!AL93</f>
        <v>5.7511131499992985E-2</v>
      </c>
      <c r="M89">
        <f>'2SF Data'!AM93</f>
        <v>5.7511131499992985E-2</v>
      </c>
      <c r="N89">
        <f>'2SF Data'!AO93</f>
        <v>-5.1581726000051731E-3</v>
      </c>
      <c r="O89">
        <f>'2SF Data'!AP93</f>
        <v>8.1643659000008029E-3</v>
      </c>
      <c r="P89">
        <f>'2SF Data'!AQ93</f>
        <v>6.7010834000001296E-2</v>
      </c>
      <c r="Q89">
        <f>'2SF Data'!AR93</f>
        <v>6.7010834499996008E-2</v>
      </c>
      <c r="R89">
        <f>'2SF Data'!AS93</f>
        <v>6.7081701199995791E-2</v>
      </c>
      <c r="S89">
        <f>'2SF Data'!AT93</f>
        <v>6.7081701399999361E-2</v>
      </c>
    </row>
    <row r="90" spans="1:19" x14ac:dyDescent="0.25">
      <c r="A90">
        <f>'2SF Data'!Y94</f>
        <v>3.61</v>
      </c>
      <c r="B90">
        <f>'2SF Data'!AA94</f>
        <v>-8.0321403000027658E-3</v>
      </c>
      <c r="C90">
        <f>'2SF Data'!AB94</f>
        <v>2.7289593500000819E-2</v>
      </c>
      <c r="D90">
        <f>'2SF Data'!AC94</f>
        <v>0.10384334350000302</v>
      </c>
      <c r="E90">
        <f>'2SF Data'!AD94</f>
        <v>0.10384334350000302</v>
      </c>
      <c r="F90">
        <f>'2SF Data'!AE94</f>
        <v>0.10384866249999902</v>
      </c>
      <c r="G90">
        <f>'2SF Data'!AF94</f>
        <v>0.10384866249999902</v>
      </c>
      <c r="H90">
        <f>'2SF Data'!AH94</f>
        <v>-2.359922700009065E-3</v>
      </c>
      <c r="I90">
        <f>'2SF Data'!AI94</f>
        <v>-2.8593914000083487E-3</v>
      </c>
      <c r="J90">
        <f>'2SF Data'!AJ94</f>
        <v>5.7341585899990832E-2</v>
      </c>
      <c r="K90">
        <f>'2SF Data'!AK94</f>
        <v>5.7341585899990832E-2</v>
      </c>
      <c r="L90">
        <f>'2SF Data'!AL94</f>
        <v>5.7359049799998729E-2</v>
      </c>
      <c r="M90">
        <f>'2SF Data'!AM94</f>
        <v>5.7359049799998729E-2</v>
      </c>
      <c r="N90">
        <f>'2SF Data'!AO94</f>
        <v>-5.2759622000024819E-3</v>
      </c>
      <c r="O90">
        <f>'2SF Data'!AP94</f>
        <v>8.1236845999939078E-3</v>
      </c>
      <c r="P90">
        <f>'2SF Data'!AQ94</f>
        <v>6.6858114499993349E-2</v>
      </c>
      <c r="Q90">
        <f>'2SF Data'!AR94</f>
        <v>6.6858116799991762E-2</v>
      </c>
      <c r="R90">
        <f>'2SF Data'!AS94</f>
        <v>6.6928385699995374E-2</v>
      </c>
      <c r="S90">
        <f>'2SF Data'!AT94</f>
        <v>6.6928385899998943E-2</v>
      </c>
    </row>
    <row r="91" spans="1:19" x14ac:dyDescent="0.25">
      <c r="A91">
        <f>'2SF Data'!Y95</f>
        <v>3.6</v>
      </c>
      <c r="B91">
        <f>'2SF Data'!AA95</f>
        <v>-8.202698800005237E-3</v>
      </c>
      <c r="C91">
        <f>'2SF Data'!AB95</f>
        <v>2.7108477799998809E-2</v>
      </c>
      <c r="D91">
        <f>'2SF Data'!AC95</f>
        <v>0.10366479569999854</v>
      </c>
      <c r="E91">
        <f>'2SF Data'!AD95</f>
        <v>0.10366479569999854</v>
      </c>
      <c r="F91">
        <f>'2SF Data'!AE95</f>
        <v>0.10367036869999424</v>
      </c>
      <c r="G91">
        <f>'2SF Data'!AF95</f>
        <v>0.10367036869999424</v>
      </c>
      <c r="H91">
        <f>'2SF Data'!AH95</f>
        <v>-2.4197586000127558E-3</v>
      </c>
      <c r="I91">
        <f>'2SF Data'!AI95</f>
        <v>-2.8189383000096768E-3</v>
      </c>
      <c r="J91">
        <f>'2SF Data'!AJ95</f>
        <v>5.719122129998766E-2</v>
      </c>
      <c r="K91">
        <f>'2SF Data'!AK95</f>
        <v>5.719122129998766E-2</v>
      </c>
      <c r="L91">
        <f>'2SF Data'!AL95</f>
        <v>5.7206995199990729E-2</v>
      </c>
      <c r="M91">
        <f>'2SF Data'!AM95</f>
        <v>5.7206995199990729E-2</v>
      </c>
      <c r="N91">
        <f>'2SF Data'!AO95</f>
        <v>-5.3959723000076565E-3</v>
      </c>
      <c r="O91">
        <f>'2SF Data'!AP95</f>
        <v>8.0817520999971748E-3</v>
      </c>
      <c r="P91">
        <f>'2SF Data'!AQ95</f>
        <v>6.670286840000017E-2</v>
      </c>
      <c r="Q91">
        <f>'2SF Data'!AR95</f>
        <v>6.6702868999996667E-2</v>
      </c>
      <c r="R91">
        <f>'2SF Data'!AS95</f>
        <v>6.6772592599988911E-2</v>
      </c>
      <c r="S91">
        <f>'2SF Data'!AT95</f>
        <v>6.6772592799992481E-2</v>
      </c>
    </row>
    <row r="92" spans="1:19" x14ac:dyDescent="0.25">
      <c r="A92">
        <f>'2SF Data'!Y96</f>
        <v>3.59</v>
      </c>
      <c r="B92">
        <f>'2SF Data'!AA96</f>
        <v>-8.3757340999994767E-3</v>
      </c>
      <c r="C92">
        <f>'2SF Data'!AB96</f>
        <v>2.6924847999993062E-2</v>
      </c>
      <c r="D92">
        <f>'2SF Data'!AC96</f>
        <v>0.10348375210000427</v>
      </c>
      <c r="E92">
        <f>'2SF Data'!AD96</f>
        <v>0.10348375210000427</v>
      </c>
      <c r="F92">
        <f>'2SF Data'!AE96</f>
        <v>0.1034895908999971</v>
      </c>
      <c r="G92">
        <f>'2SF Data'!AF96</f>
        <v>0.1034895908999971</v>
      </c>
      <c r="H92">
        <f>'2SF Data'!AH96</f>
        <v>-2.4808849000095279E-3</v>
      </c>
      <c r="I92">
        <f>'2SF Data'!AI96</f>
        <v>-2.7781941000029065E-3</v>
      </c>
      <c r="J92">
        <f>'2SF Data'!AJ96</f>
        <v>5.7038475100000596E-2</v>
      </c>
      <c r="K92">
        <f>'2SF Data'!AK96</f>
        <v>5.7038475100000596E-2</v>
      </c>
      <c r="L92">
        <f>'2SF Data'!AL96</f>
        <v>5.7052446800000212E-2</v>
      </c>
      <c r="M92">
        <f>'2SF Data'!AM96</f>
        <v>5.7052446800000212E-2</v>
      </c>
      <c r="N92">
        <f>'2SF Data'!AO96</f>
        <v>-5.5180191000090417E-3</v>
      </c>
      <c r="O92">
        <f>'2SF Data'!AP96</f>
        <v>8.0387831999928494E-3</v>
      </c>
      <c r="P92">
        <f>'2SF Data'!AQ96</f>
        <v>6.6544974899997555E-2</v>
      </c>
      <c r="Q92">
        <f>'2SF Data'!AR96</f>
        <v>6.6544976199992334E-2</v>
      </c>
      <c r="R92">
        <f>'2SF Data'!AS96</f>
        <v>6.6614052299996729E-2</v>
      </c>
      <c r="S92">
        <f>'2SF Data'!AT96</f>
        <v>6.6614052399998513E-2</v>
      </c>
    </row>
    <row r="93" spans="1:19" x14ac:dyDescent="0.25">
      <c r="A93">
        <f>'2SF Data'!Y97</f>
        <v>3.58</v>
      </c>
      <c r="B93">
        <f>'2SF Data'!AA97</f>
        <v>-8.5512706000088201E-3</v>
      </c>
      <c r="C93">
        <f>'2SF Data'!AB97</f>
        <v>2.6738684099996135E-2</v>
      </c>
      <c r="D93">
        <f>'2SF Data'!AC97</f>
        <v>0.10330019219999542</v>
      </c>
      <c r="E93">
        <f>'2SF Data'!AD97</f>
        <v>0.10330019219999542</v>
      </c>
      <c r="F93">
        <f>'2SF Data'!AE97</f>
        <v>0.10330630919999351</v>
      </c>
      <c r="G93">
        <f>'2SF Data'!AF97</f>
        <v>0.10330630919999351</v>
      </c>
      <c r="H93">
        <f>'2SF Data'!AH97</f>
        <v>-2.5433196000079761E-3</v>
      </c>
      <c r="I93">
        <f>'2SF Data'!AI97</f>
        <v>-2.7371242000100438E-3</v>
      </c>
      <c r="J93">
        <f>'2SF Data'!AJ97</f>
        <v>5.6883353399996395E-2</v>
      </c>
      <c r="K93">
        <f>'2SF Data'!AK97</f>
        <v>5.6883353399996395E-2</v>
      </c>
      <c r="L93">
        <f>'2SF Data'!AL97</f>
        <v>5.689540779999902E-2</v>
      </c>
      <c r="M93">
        <f>'2SF Data'!AM97</f>
        <v>5.689540779999902E-2</v>
      </c>
      <c r="N93">
        <f>'2SF Data'!AO97</f>
        <v>-5.6421998000075746E-3</v>
      </c>
      <c r="O93">
        <f>'2SF Data'!AP97</f>
        <v>7.9946739000007483E-3</v>
      </c>
      <c r="P93">
        <f>'2SF Data'!AQ97</f>
        <v>6.6384447799990198E-2</v>
      </c>
      <c r="Q93">
        <f>'2SF Data'!AR97</f>
        <v>6.638445069999932E-2</v>
      </c>
      <c r="R93">
        <f>'2SF Data'!AS97</f>
        <v>6.6452773199998205E-2</v>
      </c>
      <c r="S93">
        <f>'2SF Data'!AT97</f>
        <v>6.6452773599991133E-2</v>
      </c>
    </row>
    <row r="94" spans="1:19" x14ac:dyDescent="0.25">
      <c r="A94">
        <f>'2SF Data'!Y98</f>
        <v>3.57</v>
      </c>
      <c r="B94">
        <f>'2SF Data'!AA98</f>
        <v>-8.7293326999997589E-3</v>
      </c>
      <c r="C94">
        <f>'2SF Data'!AB98</f>
        <v>2.6549966299995731E-2</v>
      </c>
      <c r="D94">
        <f>'2SF Data'!AC98</f>
        <v>0.10311409599999877</v>
      </c>
      <c r="E94">
        <f>'2SF Data'!AD98</f>
        <v>0.10311409599999877</v>
      </c>
      <c r="F94">
        <f>'2SF Data'!AE98</f>
        <v>0.10312050410000495</v>
      </c>
      <c r="G94">
        <f>'2SF Data'!AF98</f>
        <v>0.10312050410000495</v>
      </c>
      <c r="H94">
        <f>'2SF Data'!AH98</f>
        <v>-2.6070851000099537E-3</v>
      </c>
      <c r="I94">
        <f>'2SF Data'!AI98</f>
        <v>-2.6957313000082195E-3</v>
      </c>
      <c r="J94">
        <f>'2SF Data'!AJ98</f>
        <v>5.6725828299988734E-2</v>
      </c>
      <c r="K94">
        <f>'2SF Data'!AK98</f>
        <v>5.6725828299988734E-2</v>
      </c>
      <c r="L94">
        <f>'2SF Data'!AL98</f>
        <v>5.6735846099996934E-2</v>
      </c>
      <c r="M94">
        <f>'2SF Data'!AM98</f>
        <v>5.6735846099996934E-2</v>
      </c>
      <c r="N94">
        <f>'2SF Data'!AO98</f>
        <v>-5.7685514000098692E-3</v>
      </c>
      <c r="O94">
        <f>'2SF Data'!AP98</f>
        <v>7.9493917999968744E-3</v>
      </c>
      <c r="P94">
        <f>'2SF Data'!AQ98</f>
        <v>6.6221249400001625E-2</v>
      </c>
      <c r="Q94">
        <f>'2SF Data'!AR98</f>
        <v>6.6221251099989331E-2</v>
      </c>
      <c r="R94">
        <f>'2SF Data'!AS98</f>
        <v>6.6288714300000606E-2</v>
      </c>
      <c r="S94">
        <f>'2SF Data'!AT98</f>
        <v>6.6288717399999086E-2</v>
      </c>
    </row>
    <row r="95" spans="1:19" x14ac:dyDescent="0.25">
      <c r="A95">
        <f>'2SF Data'!Y99</f>
        <v>3.56</v>
      </c>
      <c r="B95">
        <f>'2SF Data'!AA99</f>
        <v>-8.9099446000062699E-3</v>
      </c>
      <c r="C95">
        <f>'2SF Data'!AB99</f>
        <v>2.6358675200000903E-2</v>
      </c>
      <c r="D95">
        <f>'2SF Data'!AC99</f>
        <v>0.10292544360000022</v>
      </c>
      <c r="E95">
        <f>'2SF Data'!AD99</f>
        <v>0.10292544360000022</v>
      </c>
      <c r="F95">
        <f>'2SF Data'!AE99</f>
        <v>0.10293215629999963</v>
      </c>
      <c r="G95">
        <f>'2SF Data'!AF99</f>
        <v>0.10293215629999963</v>
      </c>
      <c r="H95">
        <f>'2SF Data'!AH99</f>
        <v>-2.672209600007136E-3</v>
      </c>
      <c r="I95">
        <f>'2SF Data'!AI99</f>
        <v>-2.6540212000014662E-3</v>
      </c>
      <c r="J95">
        <f>'2SF Data'!AJ99</f>
        <v>5.6565868299998101E-2</v>
      </c>
      <c r="K95">
        <f>'2SF Data'!AK99</f>
        <v>5.6565868299998101E-2</v>
      </c>
      <c r="L95">
        <f>'2SF Data'!AL99</f>
        <v>5.6573727999989387E-2</v>
      </c>
      <c r="M95">
        <f>'2SF Data'!AM99</f>
        <v>5.6573727999989387E-2</v>
      </c>
      <c r="N95">
        <f>'2SF Data'!AO99</f>
        <v>-5.8971085000081302E-3</v>
      </c>
      <c r="O95">
        <f>'2SF Data'!AP99</f>
        <v>7.9029069999876356E-3</v>
      </c>
      <c r="P95">
        <f>'2SF Data'!AQ99</f>
        <v>6.6055343299993297E-2</v>
      </c>
      <c r="Q95">
        <f>'2SF Data'!AR99</f>
        <v>6.6055345699993495E-2</v>
      </c>
      <c r="R95">
        <f>'2SF Data'!AS99</f>
        <v>6.6121832400000358E-2</v>
      </c>
      <c r="S95">
        <f>'2SF Data'!AT99</f>
        <v>6.6121832799993285E-2</v>
      </c>
    </row>
    <row r="96" spans="1:19" x14ac:dyDescent="0.25">
      <c r="A96">
        <f>'2SF Data'!Y100</f>
        <v>3.55</v>
      </c>
      <c r="B96">
        <f>'2SF Data'!AA100</f>
        <v>-9.0931306000072709E-3</v>
      </c>
      <c r="C96">
        <f>'2SF Data'!AB100</f>
        <v>2.6164791900001205E-2</v>
      </c>
      <c r="D96">
        <f>'2SF Data'!AC100</f>
        <v>0.10273421539999106</v>
      </c>
      <c r="E96">
        <f>'2SF Data'!AD100</f>
        <v>0.10273421539999106</v>
      </c>
      <c r="F96">
        <f>'2SF Data'!AE100</f>
        <v>0.10274124689999553</v>
      </c>
      <c r="G96">
        <f>'2SF Data'!AF100</f>
        <v>0.10274124689999553</v>
      </c>
      <c r="H96">
        <f>'2SF Data'!AH100</f>
        <v>-2.7387196000034919E-3</v>
      </c>
      <c r="I96">
        <f>'2SF Data'!AI100</f>
        <v>-2.6120015999993029E-3</v>
      </c>
      <c r="J96">
        <f>'2SF Data'!AJ100</f>
        <v>5.6403422199991837E-2</v>
      </c>
      <c r="K96">
        <f>'2SF Data'!AK100</f>
        <v>5.6403422199991837E-2</v>
      </c>
      <c r="L96">
        <f>'2SF Data'!AL100</f>
        <v>5.6409039299992969E-2</v>
      </c>
      <c r="M96">
        <f>'2SF Data'!AM100</f>
        <v>5.6409039299992969E-2</v>
      </c>
      <c r="N96">
        <f>'2SF Data'!AO100</f>
        <v>-6.0279056000069886E-3</v>
      </c>
      <c r="O96">
        <f>'2SF Data'!AP100</f>
        <v>7.8551890999989382E-3</v>
      </c>
      <c r="P96">
        <f>'2SF Data'!AQ100</f>
        <v>6.5886692999995944E-2</v>
      </c>
      <c r="Q96">
        <f>'2SF Data'!AR100</f>
        <v>6.5886694599996076E-2</v>
      </c>
      <c r="R96">
        <f>'2SF Data'!AS100</f>
        <v>6.595208550000109E-2</v>
      </c>
      <c r="S96">
        <f>'2SF Data'!AT100</f>
        <v>6.5952085699990448E-2</v>
      </c>
    </row>
    <row r="97" spans="1:19" x14ac:dyDescent="0.25">
      <c r="A97">
        <f>'2SF Data'!Y101</f>
        <v>3.54</v>
      </c>
      <c r="B97">
        <f>'2SF Data'!AA101</f>
        <v>-9.2789148000065325E-3</v>
      </c>
      <c r="C97">
        <f>'2SF Data'!AB101</f>
        <v>2.5968297399998619E-2</v>
      </c>
      <c r="D97">
        <f>'2SF Data'!AC101</f>
        <v>0.10254039229999989</v>
      </c>
      <c r="E97">
        <f>'2SF Data'!AD101</f>
        <v>0.10254039229999989</v>
      </c>
      <c r="F97">
        <f>'2SF Data'!AE101</f>
        <v>0.10254775730000176</v>
      </c>
      <c r="G97">
        <f>'2SF Data'!AF101</f>
        <v>0.10254775730000176</v>
      </c>
      <c r="H97">
        <f>'2SF Data'!AH101</f>
        <v>-2.8066445999996859E-3</v>
      </c>
      <c r="I97">
        <f>'2SF Data'!AI101</f>
        <v>-2.5696823000060931E-3</v>
      </c>
      <c r="J97">
        <f>'2SF Data'!AJ101</f>
        <v>5.6238142499992705E-2</v>
      </c>
      <c r="K97">
        <f>'2SF Data'!AK101</f>
        <v>5.6238142499992705E-2</v>
      </c>
      <c r="L97">
        <f>'2SF Data'!AL101</f>
        <v>5.6242061099993634E-2</v>
      </c>
      <c r="M97">
        <f>'2SF Data'!AM101</f>
        <v>5.6242061099993634E-2</v>
      </c>
      <c r="N97">
        <f>'2SF Data'!AO101</f>
        <v>-6.1609857000064494E-3</v>
      </c>
      <c r="O97">
        <f>'2SF Data'!AP101</f>
        <v>7.8062070999891375E-3</v>
      </c>
      <c r="P97">
        <f>'2SF Data'!AQ101</f>
        <v>6.5715255599997136E-2</v>
      </c>
      <c r="Q97">
        <f>'2SF Data'!AR101</f>
        <v>6.5715257899995549E-2</v>
      </c>
      <c r="R97">
        <f>'2SF Data'!AS101</f>
        <v>6.5779430699990371E-2</v>
      </c>
      <c r="S97">
        <f>'2SF Data'!AT101</f>
        <v>6.5779431300001079E-2</v>
      </c>
    </row>
    <row r="98" spans="1:19" x14ac:dyDescent="0.25">
      <c r="A98">
        <f>'2SF Data'!Y102</f>
        <v>3.53</v>
      </c>
      <c r="B98">
        <f>'2SF Data'!AA102</f>
        <v>-9.4673209000006864E-3</v>
      </c>
      <c r="C98">
        <f>'2SF Data'!AB102</f>
        <v>2.5769173399993406E-2</v>
      </c>
      <c r="D98">
        <f>'2SF Data'!AC102</f>
        <v>0.1023439551999985</v>
      </c>
      <c r="E98">
        <f>'2SF Data'!AD102</f>
        <v>0.1023439551999985</v>
      </c>
      <c r="F98">
        <f>'2SF Data'!AE102</f>
        <v>0.10235166920000438</v>
      </c>
      <c r="G98">
        <f>'2SF Data'!AF102</f>
        <v>0.10235166920000438</v>
      </c>
      <c r="H98">
        <f>'2SF Data'!AH102</f>
        <v>-2.87604410000597E-3</v>
      </c>
      <c r="I98">
        <f>'2SF Data'!AI102</f>
        <v>-2.527078100001745E-3</v>
      </c>
      <c r="J98">
        <f>'2SF Data'!AJ102</f>
        <v>5.6066193199995951E-2</v>
      </c>
      <c r="K98">
        <f>'2SF Data'!AK102</f>
        <v>5.6066193199995951E-2</v>
      </c>
      <c r="L98">
        <f>'2SF Data'!AL102</f>
        <v>5.6076480199990897E-2</v>
      </c>
      <c r="M98">
        <f>'2SF Data'!AM102</f>
        <v>5.6076480199990897E-2</v>
      </c>
      <c r="N98">
        <f>'2SF Data'!AO102</f>
        <v>-6.2963122000070371E-3</v>
      </c>
      <c r="O98">
        <f>'2SF Data'!AP102</f>
        <v>7.7559952999877169E-3</v>
      </c>
      <c r="P98">
        <f>'2SF Data'!AQ102</f>
        <v>6.554091190000122E-2</v>
      </c>
      <c r="Q98">
        <f>'2SF Data'!AR102</f>
        <v>6.5540915199989058E-2</v>
      </c>
      <c r="R98">
        <f>'2SF Data'!AS102</f>
        <v>6.560381819998895E-2</v>
      </c>
      <c r="S98">
        <f>'2SF Data'!AT102</f>
        <v>6.5603819399996155E-2</v>
      </c>
    </row>
    <row r="99" spans="1:19" x14ac:dyDescent="0.25">
      <c r="A99">
        <f>'2SF Data'!Y103</f>
        <v>3.52</v>
      </c>
      <c r="B99">
        <f>'2SF Data'!AA103</f>
        <v>-9.6583728000041447E-3</v>
      </c>
      <c r="C99">
        <f>'2SF Data'!AB103</f>
        <v>2.5567401899991182E-2</v>
      </c>
      <c r="D99">
        <f>'2SF Data'!AC103</f>
        <v>0.10214488569999958</v>
      </c>
      <c r="E99">
        <f>'2SF Data'!AD103</f>
        <v>0.10214488569999958</v>
      </c>
      <c r="F99">
        <f>'2SF Data'!AE103</f>
        <v>0.10215296490000014</v>
      </c>
      <c r="G99">
        <f>'2SF Data'!AF103</f>
        <v>0.10215296490000014</v>
      </c>
      <c r="H99">
        <f>'2SF Data'!AH103</f>
        <v>-2.9472395000027518E-3</v>
      </c>
      <c r="I99">
        <f>'2SF Data'!AI103</f>
        <v>-2.4838133000031348E-3</v>
      </c>
      <c r="J99">
        <f>'2SF Data'!AJ103</f>
        <v>5.5877738799992471E-2</v>
      </c>
      <c r="K99">
        <f>'2SF Data'!AK103</f>
        <v>5.5877738799992471E-2</v>
      </c>
      <c r="L99">
        <f>'2SF Data'!AL103</f>
        <v>5.5922214599988251E-2</v>
      </c>
      <c r="M99">
        <f>'2SF Data'!AM103</f>
        <v>5.5922214599988251E-2</v>
      </c>
      <c r="N99">
        <f>'2SF Data'!AO103</f>
        <v>-6.4340718000011066E-3</v>
      </c>
      <c r="O99">
        <f>'2SF Data'!AP103</f>
        <v>7.7044326999953228E-3</v>
      </c>
      <c r="P99">
        <f>'2SF Data'!AQ103</f>
        <v>6.5362993299999061E-2</v>
      </c>
      <c r="Q99">
        <f>'2SF Data'!AR103</f>
        <v>6.5362995899988618E-2</v>
      </c>
      <c r="R99">
        <f>'2SF Data'!AS103</f>
        <v>6.5426003599995397E-2</v>
      </c>
      <c r="S99">
        <f>'2SF Data'!AT103</f>
        <v>6.5426004199991894E-2</v>
      </c>
    </row>
    <row r="100" spans="1:19" x14ac:dyDescent="0.25">
      <c r="A100">
        <f>'2SF Data'!Y104</f>
        <v>3.51</v>
      </c>
      <c r="B100">
        <f>'2SF Data'!AA104</f>
        <v>-9.8520939999957591E-3</v>
      </c>
      <c r="C100">
        <f>'2SF Data'!AB104</f>
        <v>2.5362965200002918E-2</v>
      </c>
      <c r="D100">
        <f>'2SF Data'!AC104</f>
        <v>0.10194316550000337</v>
      </c>
      <c r="E100">
        <f>'2SF Data'!AD104</f>
        <v>0.10194316550000337</v>
      </c>
      <c r="F100">
        <f>'2SF Data'!AE104</f>
        <v>0.10195162690000359</v>
      </c>
      <c r="G100">
        <f>'2SF Data'!AF104</f>
        <v>0.10195162690000359</v>
      </c>
      <c r="H100">
        <f>'2SF Data'!AH104</f>
        <v>-3.0192011000025332E-3</v>
      </c>
      <c r="I100">
        <f>'2SF Data'!AI104</f>
        <v>-2.4410796000040591E-3</v>
      </c>
      <c r="J100">
        <f>'2SF Data'!AJ104</f>
        <v>5.5723421899998016E-2</v>
      </c>
      <c r="K100">
        <f>'2SF Data'!AK104</f>
        <v>5.5723421899998016E-2</v>
      </c>
      <c r="L100">
        <f>'2SF Data'!AL104</f>
        <v>5.5728433799998811E-2</v>
      </c>
      <c r="M100">
        <f>'2SF Data'!AM104</f>
        <v>5.5728433799998811E-2</v>
      </c>
      <c r="N100">
        <f>'2SF Data'!AO104</f>
        <v>-6.5740918000045667E-3</v>
      </c>
      <c r="O100">
        <f>'2SF Data'!AP104</f>
        <v>7.6514645999878894E-3</v>
      </c>
      <c r="P100">
        <f>'2SF Data'!AQ104</f>
        <v>6.5183806199996752E-2</v>
      </c>
      <c r="Q100">
        <f>'2SF Data'!AR104</f>
        <v>6.5183808699998735E-2</v>
      </c>
      <c r="R100">
        <f>'2SF Data'!AS104</f>
        <v>6.5243499099992164E-2</v>
      </c>
      <c r="S100">
        <f>'2SF Data'!AT104</f>
        <v>6.5243499600001087E-2</v>
      </c>
    </row>
    <row r="101" spans="1:19" x14ac:dyDescent="0.25">
      <c r="A101">
        <f>'2SF Data'!Y105</f>
        <v>3.5</v>
      </c>
      <c r="B101">
        <f>'2SF Data'!AA105</f>
        <v>-1.0048507899995229E-2</v>
      </c>
      <c r="C101">
        <f>'2SF Data'!AB105</f>
        <v>2.5155846299995233E-2</v>
      </c>
      <c r="D101">
        <f>'2SF Data'!AC105</f>
        <v>0.10173877699999423</v>
      </c>
      <c r="E101">
        <f>'2SF Data'!AD105</f>
        <v>0.10173877699999423</v>
      </c>
      <c r="F101">
        <f>'2SF Data'!AE105</f>
        <v>0.10174763819999555</v>
      </c>
      <c r="G101">
        <f>'2SF Data'!AF105</f>
        <v>0.10174763819999555</v>
      </c>
      <c r="H101">
        <f>'2SF Data'!AH105</f>
        <v>-3.0930476000037288E-3</v>
      </c>
      <c r="I101">
        <f>'2SF Data'!AI105</f>
        <v>-2.3975933000031091E-3</v>
      </c>
      <c r="J101">
        <f>'2SF Data'!AJ105</f>
        <v>5.5545231299987563E-2</v>
      </c>
      <c r="K101">
        <f>'2SF Data'!AK105</f>
        <v>5.5545231299987563E-2</v>
      </c>
      <c r="L101">
        <f>'2SF Data'!AL105</f>
        <v>5.5553266399996915E-2</v>
      </c>
      <c r="M101">
        <f>'2SF Data'!AM105</f>
        <v>5.5553266399996915E-2</v>
      </c>
      <c r="N101">
        <f>'2SF Data'!AO105</f>
        <v>-6.7166689000117685E-3</v>
      </c>
      <c r="O101">
        <f>'2SF Data'!AP105</f>
        <v>7.5970625999985941E-3</v>
      </c>
      <c r="P101">
        <f>'2SF Data'!AQ105</f>
        <v>6.5000869599998623E-2</v>
      </c>
      <c r="Q101">
        <f>'2SF Data'!AR105</f>
        <v>6.5000871099996971E-2</v>
      </c>
      <c r="R101">
        <f>'2SF Data'!AS105</f>
        <v>6.5058776499995474E-2</v>
      </c>
      <c r="S101">
        <f>'2SF Data'!AT105</f>
        <v>6.5058777199993756E-2</v>
      </c>
    </row>
    <row r="102" spans="1:19" x14ac:dyDescent="0.25">
      <c r="A102">
        <f>'2SF Data'!Y106</f>
        <v>3.49</v>
      </c>
      <c r="B102">
        <f>'2SF Data'!AA106</f>
        <v>-1.0247637700004475E-2</v>
      </c>
      <c r="C102">
        <f>'2SF Data'!AB106</f>
        <v>2.4946028199991588E-2</v>
      </c>
      <c r="D102">
        <f>'2SF Data'!AC106</f>
        <v>0.10153170280000268</v>
      </c>
      <c r="E102">
        <f>'2SF Data'!AD106</f>
        <v>0.10153170280000268</v>
      </c>
      <c r="F102">
        <f>'2SF Data'!AE106</f>
        <v>0.10154098219999241</v>
      </c>
      <c r="G102">
        <f>'2SF Data'!AF106</f>
        <v>0.10154098219999241</v>
      </c>
      <c r="H102">
        <f>'2SF Data'!AH106</f>
        <v>-3.1684658000017407E-3</v>
      </c>
      <c r="I102">
        <f>'2SF Data'!AI106</f>
        <v>-2.3538943000005474E-3</v>
      </c>
      <c r="J102">
        <f>'2SF Data'!AJ106</f>
        <v>5.5364193399995543E-2</v>
      </c>
      <c r="K102">
        <f>'2SF Data'!AK106</f>
        <v>5.5364193399995543E-2</v>
      </c>
      <c r="L102">
        <f>'2SF Data'!AL106</f>
        <v>5.5375417199996946E-2</v>
      </c>
      <c r="M102">
        <f>'2SF Data'!AM106</f>
        <v>5.5375417199996946E-2</v>
      </c>
      <c r="N102">
        <f>'2SF Data'!AO106</f>
        <v>-6.8616527000102678E-3</v>
      </c>
      <c r="O102">
        <f>'2SF Data'!AP106</f>
        <v>7.5412710999955834E-3</v>
      </c>
      <c r="P102">
        <f>'2SF Data'!AQ106</f>
        <v>6.4814939399994387E-2</v>
      </c>
      <c r="Q102">
        <f>'2SF Data'!AR106</f>
        <v>6.4814939800001525E-2</v>
      </c>
      <c r="R102">
        <f>'2SF Data'!AS106</f>
        <v>6.4870902999999203E-2</v>
      </c>
      <c r="S102">
        <f>'2SF Data'!AT106</f>
        <v>6.4870903799999269E-2</v>
      </c>
    </row>
    <row r="103" spans="1:19" x14ac:dyDescent="0.25">
      <c r="A103">
        <f>'2SF Data'!Y107</f>
        <v>3.48</v>
      </c>
      <c r="B103">
        <f>'2SF Data'!AA107</f>
        <v>-1.0449506200004066E-2</v>
      </c>
      <c r="C103">
        <f>'2SF Data'!AB107</f>
        <v>2.4733494700001302E-2</v>
      </c>
      <c r="D103">
        <f>'2SF Data'!AC107</f>
        <v>0.10132192589999534</v>
      </c>
      <c r="E103">
        <f>'2SF Data'!AD107</f>
        <v>0.10132192589999534</v>
      </c>
      <c r="F103">
        <f>'2SF Data'!AE107</f>
        <v>0.10133164299999464</v>
      </c>
      <c r="G103">
        <f>'2SF Data'!AF107</f>
        <v>0.10133164299999464</v>
      </c>
      <c r="H103">
        <f>'2SF Data'!AH107</f>
        <v>-3.245471600010319E-3</v>
      </c>
      <c r="I103">
        <f>'2SF Data'!AI107</f>
        <v>-2.3099514000080035E-3</v>
      </c>
      <c r="J103">
        <f>'2SF Data'!AJ107</f>
        <v>5.5180303599996705E-2</v>
      </c>
      <c r="K103">
        <f>'2SF Data'!AK107</f>
        <v>5.5180303599996705E-2</v>
      </c>
      <c r="L103">
        <f>'2SF Data'!AL107</f>
        <v>5.5194887900000822E-2</v>
      </c>
      <c r="M103">
        <f>'2SF Data'!AM107</f>
        <v>5.5194887900000822E-2</v>
      </c>
      <c r="N103">
        <f>'2SF Data'!AO107</f>
        <v>-7.0091274000105841E-3</v>
      </c>
      <c r="O103">
        <f>'2SF Data'!AP107</f>
        <v>7.4840158999904816E-3</v>
      </c>
      <c r="P103">
        <f>'2SF Data'!AQ107</f>
        <v>6.4625988599999573E-2</v>
      </c>
      <c r="Q103">
        <f>'2SF Data'!AR107</f>
        <v>6.462598919999607E-2</v>
      </c>
      <c r="R103">
        <f>'2SF Data'!AS107</f>
        <v>6.467984989998854E-2</v>
      </c>
      <c r="S103">
        <f>'2SF Data'!AT107</f>
        <v>6.4679850899992175E-2</v>
      </c>
    </row>
    <row r="104" spans="1:19" x14ac:dyDescent="0.25">
      <c r="A104">
        <f>'2SF Data'!Y108</f>
        <v>3.47</v>
      </c>
      <c r="B104">
        <f>'2SF Data'!AA108</f>
        <v>-1.065413630000478E-2</v>
      </c>
      <c r="C104">
        <f>'2SF Data'!AB108</f>
        <v>2.4518229999998198E-2</v>
      </c>
      <c r="D104">
        <f>'2SF Data'!AC108</f>
        <v>0.10110942989999216</v>
      </c>
      <c r="E104">
        <f>'2SF Data'!AD108</f>
        <v>0.10110942989999216</v>
      </c>
      <c r="F104">
        <f>'2SF Data'!AE108</f>
        <v>0.10111960499999384</v>
      </c>
      <c r="G104">
        <f>'2SF Data'!AF108</f>
        <v>0.10111960499999384</v>
      </c>
      <c r="H104">
        <f>'2SF Data'!AH108</f>
        <v>-3.3240951999999879E-3</v>
      </c>
      <c r="I104">
        <f>'2SF Data'!AI108</f>
        <v>-2.2657748000085576E-3</v>
      </c>
      <c r="J104">
        <f>'2SF Data'!AJ108</f>
        <v>5.4993518399996333E-2</v>
      </c>
      <c r="K104">
        <f>'2SF Data'!AK108</f>
        <v>5.4993518399996333E-2</v>
      </c>
      <c r="L104">
        <f>'2SF Data'!AL108</f>
        <v>5.5011654399990562E-2</v>
      </c>
      <c r="M104">
        <f>'2SF Data'!AM108</f>
        <v>5.5011654399990562E-2</v>
      </c>
      <c r="N104">
        <f>'2SF Data'!AO108</f>
        <v>-7.1591322000017499E-3</v>
      </c>
      <c r="O104">
        <f>'2SF Data'!AP108</f>
        <v>7.4252604999998084E-3</v>
      </c>
      <c r="P104">
        <f>'2SF Data'!AQ108</f>
        <v>6.4433984099991903E-2</v>
      </c>
      <c r="Q104">
        <f>'2SF Data'!AR108</f>
        <v>6.4433987000001025E-2</v>
      </c>
      <c r="R104">
        <f>'2SF Data'!AS108</f>
        <v>6.4485568899996792E-2</v>
      </c>
      <c r="S104">
        <f>'2SF Data'!AT108</f>
        <v>6.4485570499996925E-2</v>
      </c>
    </row>
    <row r="105" spans="1:19" x14ac:dyDescent="0.25">
      <c r="A105">
        <f>'2SF Data'!Y109</f>
        <v>3.46</v>
      </c>
      <c r="B105">
        <f>'2SF Data'!AA109</f>
        <v>-1.0861550300006684E-2</v>
      </c>
      <c r="C105">
        <f>'2SF Data'!AB109</f>
        <v>2.430021869999166E-2</v>
      </c>
      <c r="D105">
        <f>'2SF Data'!AC109</f>
        <v>0.10089419879999184</v>
      </c>
      <c r="E105">
        <f>'2SF Data'!AD109</f>
        <v>0.10089419879999184</v>
      </c>
      <c r="F105">
        <f>'2SF Data'!AE109</f>
        <v>0.10090485300000296</v>
      </c>
      <c r="G105">
        <f>'2SF Data'!AF109</f>
        <v>0.10090485300000296</v>
      </c>
      <c r="H105">
        <f>'2SF Data'!AH109</f>
        <v>-3.4043681000071047E-3</v>
      </c>
      <c r="I105">
        <f>'2SF Data'!AI109</f>
        <v>-2.2213762000120596E-3</v>
      </c>
      <c r="J105">
        <f>'2SF Data'!AJ109</f>
        <v>5.4803715699989652E-2</v>
      </c>
      <c r="K105">
        <f>'2SF Data'!AK109</f>
        <v>5.4803715699989652E-2</v>
      </c>
      <c r="L105">
        <f>'2SF Data'!AL109</f>
        <v>5.4825769199993601E-2</v>
      </c>
      <c r="M105">
        <f>'2SF Data'!AM109</f>
        <v>5.4825769199993601E-2</v>
      </c>
      <c r="N105">
        <f>'2SF Data'!AO109</f>
        <v>-7.311705000006441E-3</v>
      </c>
      <c r="O105">
        <f>'2SF Data'!AP109</f>
        <v>7.3649686000010206E-3</v>
      </c>
      <c r="P105">
        <f>'2SF Data'!AQ109</f>
        <v>6.423887839999054E-2</v>
      </c>
      <c r="Q105">
        <f>'2SF Data'!AR109</f>
        <v>6.4238879399994175E-2</v>
      </c>
      <c r="R105">
        <f>'2SF Data'!AS109</f>
        <v>6.4288018299990313E-2</v>
      </c>
      <c r="S105">
        <f>'2SF Data'!AT109</f>
        <v>6.428802109999765E-2</v>
      </c>
    </row>
    <row r="106" spans="1:19" x14ac:dyDescent="0.25">
      <c r="A106">
        <f>'2SF Data'!Y110</f>
        <v>3.45</v>
      </c>
      <c r="B106">
        <f>'2SF Data'!AA110</f>
        <v>-1.1071770300006278E-2</v>
      </c>
      <c r="C106">
        <f>'2SF Data'!AB110</f>
        <v>2.4079446199991139E-2</v>
      </c>
      <c r="D106">
        <f>'2SF Data'!AC110</f>
        <v>0.10067621729999132</v>
      </c>
      <c r="E106">
        <f>'2SF Data'!AD110</f>
        <v>0.10067621729999132</v>
      </c>
      <c r="F106">
        <f>'2SF Data'!AE110</f>
        <v>0.10068737269999417</v>
      </c>
      <c r="G106">
        <f>'2SF Data'!AF110</f>
        <v>0.10068737269999417</v>
      </c>
      <c r="H106">
        <f>'2SF Data'!AH110</f>
        <v>-3.4863298000118448E-3</v>
      </c>
      <c r="I106">
        <f>'2SF Data'!AI110</f>
        <v>-2.1767598000081989E-3</v>
      </c>
      <c r="J106">
        <f>'2SF Data'!AJ110</f>
        <v>5.460979779999775E-2</v>
      </c>
      <c r="K106">
        <f>'2SF Data'!AK110</f>
        <v>5.460979779999775E-2</v>
      </c>
      <c r="L106">
        <f>'2SF Data'!AL110</f>
        <v>5.4638259299991887E-2</v>
      </c>
      <c r="M106">
        <f>'2SF Data'!AM110</f>
        <v>5.4638259299991887E-2</v>
      </c>
      <c r="N106">
        <f>'2SF Data'!AO110</f>
        <v>-7.4668860000031145E-3</v>
      </c>
      <c r="O106">
        <f>'2SF Data'!AP110</f>
        <v>7.3031055000001288E-3</v>
      </c>
      <c r="P106">
        <f>'2SF Data'!AQ110</f>
        <v>6.4040560300000493E-2</v>
      </c>
      <c r="Q106">
        <f>'2SF Data'!AR110</f>
        <v>6.4040562799988265E-2</v>
      </c>
      <c r="R106">
        <f>'2SF Data'!AS110</f>
        <v>6.4087224499999706E-2</v>
      </c>
      <c r="S106">
        <f>'2SF Data'!AT110</f>
        <v>6.40872256999927E-2</v>
      </c>
    </row>
    <row r="107" spans="1:19" x14ac:dyDescent="0.25">
      <c r="A107">
        <f>'2SF Data'!Y111</f>
        <v>3.44</v>
      </c>
      <c r="B107">
        <f>'2SF Data'!AA111</f>
        <v>-1.1284818199996494E-2</v>
      </c>
      <c r="C107">
        <f>'2SF Data'!AB111</f>
        <v>2.3855898099995443E-2</v>
      </c>
      <c r="D107">
        <f>'2SF Data'!AC111</f>
        <v>0.10045547029999113</v>
      </c>
      <c r="E107">
        <f>'2SF Data'!AD111</f>
        <v>0.10045547029999113</v>
      </c>
      <c r="F107">
        <f>'2SF Data'!AE111</f>
        <v>0.10046715010000185</v>
      </c>
      <c r="G107">
        <f>'2SF Data'!AF111</f>
        <v>0.10046715010000185</v>
      </c>
      <c r="H107">
        <f>'2SF Data'!AH111</f>
        <v>-3.5701271000050383E-3</v>
      </c>
      <c r="I107">
        <f>'2SF Data'!AI111</f>
        <v>-2.1318163000074719E-3</v>
      </c>
      <c r="J107">
        <f>'2SF Data'!AJ111</f>
        <v>5.4402336399988371E-2</v>
      </c>
      <c r="K107">
        <f>'2SF Data'!AK111</f>
        <v>5.4402336399988371E-2</v>
      </c>
      <c r="L107">
        <f>'2SF Data'!AL111</f>
        <v>5.4458474999989903E-2</v>
      </c>
      <c r="M107">
        <f>'2SF Data'!AM111</f>
        <v>5.4458474999989903E-2</v>
      </c>
      <c r="N107">
        <f>'2SF Data'!AO111</f>
        <v>-7.6247456999993801E-3</v>
      </c>
      <c r="O107">
        <f>'2SF Data'!AP111</f>
        <v>7.2396714000007023E-3</v>
      </c>
      <c r="P107">
        <f>'2SF Data'!AQ111</f>
        <v>6.383784220000166E-2</v>
      </c>
      <c r="Q107">
        <f>'2SF Data'!AR111</f>
        <v>6.3837843999991151E-2</v>
      </c>
      <c r="R107">
        <f>'2SF Data'!AS111</f>
        <v>6.3884270599999127E-2</v>
      </c>
      <c r="S107">
        <f>'2SF Data'!AT111</f>
        <v>6.3884271199995624E-2</v>
      </c>
    </row>
    <row r="108" spans="1:19" x14ac:dyDescent="0.25">
      <c r="A108">
        <f>'2SF Data'!Y112</f>
        <v>3.43</v>
      </c>
      <c r="B108">
        <f>'2SF Data'!AA112</f>
        <v>-1.1500715600007538E-2</v>
      </c>
      <c r="C108">
        <f>'2SF Data'!AB112</f>
        <v>2.3629560800003446E-2</v>
      </c>
      <c r="D108">
        <f>'2SF Data'!AC112</f>
        <v>0.10023194349999187</v>
      </c>
      <c r="E108">
        <f>'2SF Data'!AD112</f>
        <v>0.10023194349999187</v>
      </c>
      <c r="F108">
        <f>'2SF Data'!AE112</f>
        <v>0.1002441718</v>
      </c>
      <c r="G108">
        <f>'2SF Data'!AF112</f>
        <v>0.1002441718</v>
      </c>
      <c r="H108">
        <f>'2SF Data'!AH112</f>
        <v>-3.655410600003961E-3</v>
      </c>
      <c r="I108">
        <f>'2SF Data'!AI112</f>
        <v>-2.087048900008881E-3</v>
      </c>
      <c r="J108">
        <f>'2SF Data'!AJ112</f>
        <v>5.4216706199994746E-2</v>
      </c>
      <c r="K108">
        <f>'2SF Data'!AK112</f>
        <v>5.4216706199994746E-2</v>
      </c>
      <c r="L108">
        <f>'2SF Data'!AL112</f>
        <v>5.4250891699993531E-2</v>
      </c>
      <c r="M108">
        <f>'2SF Data'!AM112</f>
        <v>5.4250891699993531E-2</v>
      </c>
      <c r="N108">
        <f>'2SF Data'!AO112</f>
        <v>-7.7851540000040131E-3</v>
      </c>
      <c r="O108">
        <f>'2SF Data'!AP112</f>
        <v>7.1745489999983647E-3</v>
      </c>
      <c r="P108">
        <f>'2SF Data'!AQ112</f>
        <v>6.3634583099997144E-2</v>
      </c>
      <c r="Q108">
        <f>'2SF Data'!AR112</f>
        <v>6.3634585399995558E-2</v>
      </c>
      <c r="R108">
        <f>'2SF Data'!AS112</f>
        <v>6.3675208399999406E-2</v>
      </c>
      <c r="S108">
        <f>'2SF Data'!AT112</f>
        <v>6.3675208699990549E-2</v>
      </c>
    </row>
    <row r="109" spans="1:19" x14ac:dyDescent="0.25">
      <c r="A109">
        <f>'2SF Data'!Y113</f>
        <v>3.42</v>
      </c>
      <c r="B109">
        <f>'2SF Data'!AA113</f>
        <v>-1.171948350000207E-2</v>
      </c>
      <c r="C109">
        <f>'2SF Data'!AB113</f>
        <v>2.3400421399998095E-2</v>
      </c>
      <c r="D109">
        <f>'2SF Data'!AC113</f>
        <v>0.10000562300000126</v>
      </c>
      <c r="E109">
        <f>'2SF Data'!AD113</f>
        <v>0.10000562300000126</v>
      </c>
      <c r="F109">
        <f>'2SF Data'!AE113</f>
        <v>0.10001842529999294</v>
      </c>
      <c r="G109">
        <f>'2SF Data'!AF113</f>
        <v>0.10001842529999294</v>
      </c>
      <c r="H109">
        <f>'2SF Data'!AH113</f>
        <v>-3.7425742000039008E-3</v>
      </c>
      <c r="I109">
        <f>'2SF Data'!AI113</f>
        <v>-2.0418434000077923E-3</v>
      </c>
      <c r="J109">
        <f>'2SF Data'!AJ113</f>
        <v>5.4014957999996227E-2</v>
      </c>
      <c r="K109">
        <f>'2SF Data'!AK113</f>
        <v>5.4014957999996227E-2</v>
      </c>
      <c r="L109">
        <f>'2SF Data'!AL113</f>
        <v>5.4053674599998658E-2</v>
      </c>
      <c r="M109">
        <f>'2SF Data'!AM113</f>
        <v>5.4053674599998658E-2</v>
      </c>
      <c r="N109">
        <f>'2SF Data'!AO113</f>
        <v>-7.9484410000105754E-3</v>
      </c>
      <c r="O109">
        <f>'2SF Data'!AP113</f>
        <v>7.1076809999937041E-3</v>
      </c>
      <c r="P109">
        <f>'2SF Data'!AQ113</f>
        <v>6.3426715099993203E-2</v>
      </c>
      <c r="Q109">
        <f>'2SF Data'!AR113</f>
        <v>6.3426717499993401E-2</v>
      </c>
      <c r="R109">
        <f>'2SF Data'!AS113</f>
        <v>6.3464097699991839E-2</v>
      </c>
      <c r="S109">
        <f>'2SF Data'!AT113</f>
        <v>6.3464098200000763E-2</v>
      </c>
    </row>
    <row r="110" spans="1:19" x14ac:dyDescent="0.25">
      <c r="A110">
        <f>'2SF Data'!Y114</f>
        <v>3.41</v>
      </c>
      <c r="B110">
        <f>'2SF Data'!AA114</f>
        <v>-1.1941142899999591E-2</v>
      </c>
      <c r="C110">
        <f>'2SF Data'!AB114</f>
        <v>2.3168467199994325E-2</v>
      </c>
      <c r="D110">
        <f>'2SF Data'!AC114</f>
        <v>9.9776495699998691E-2</v>
      </c>
      <c r="E110">
        <f>'2SF Data'!AD114</f>
        <v>9.9776495699998691E-2</v>
      </c>
      <c r="F110">
        <f>'2SF Data'!AE114</f>
        <v>9.9789898400004517E-2</v>
      </c>
      <c r="G110">
        <f>'2SF Data'!AF114</f>
        <v>9.9789898400004517E-2</v>
      </c>
      <c r="H110">
        <f>'2SF Data'!AH114</f>
        <v>-3.8315659000005553E-3</v>
      </c>
      <c r="I110">
        <f>'2SF Data'!AI114</f>
        <v>-1.9965461000026608E-3</v>
      </c>
      <c r="J110">
        <f>'2SF Data'!AJ114</f>
        <v>5.3810036499996272E-2</v>
      </c>
      <c r="K110">
        <f>'2SF Data'!AK114</f>
        <v>5.3810036499996272E-2</v>
      </c>
      <c r="L110">
        <f>'2SF Data'!AL114</f>
        <v>5.385350749999418E-2</v>
      </c>
      <c r="M110">
        <f>'2SF Data'!AM114</f>
        <v>5.385350749999418E-2</v>
      </c>
      <c r="N110">
        <f>'2SF Data'!AO114</f>
        <v>-8.1144331000047032E-3</v>
      </c>
      <c r="O110">
        <f>'2SF Data'!AP114</f>
        <v>7.039133299997502E-3</v>
      </c>
      <c r="P110">
        <f>'2SF Data'!AQ114</f>
        <v>6.3215529699988338E-2</v>
      </c>
      <c r="Q110">
        <f>'2SF Data'!AR114</f>
        <v>6.3215530499988404E-2</v>
      </c>
      <c r="R110">
        <f>'2SF Data'!AS114</f>
        <v>6.3249453899999253E-2</v>
      </c>
      <c r="S110">
        <f>'2SF Data'!AT114</f>
        <v>6.3249454599997534E-2</v>
      </c>
    </row>
    <row r="111" spans="1:19" x14ac:dyDescent="0.25">
      <c r="A111">
        <f>'2SF Data'!Y115</f>
        <v>3.4</v>
      </c>
      <c r="B111">
        <f>'2SF Data'!AA115</f>
        <v>-1.2165714200008892E-2</v>
      </c>
      <c r="C111">
        <f>'2SF Data'!AB115</f>
        <v>2.2933686599998282E-2</v>
      </c>
      <c r="D111">
        <f>'2SF Data'!AC115</f>
        <v>9.954454900000087E-2</v>
      </c>
      <c r="E111">
        <f>'2SF Data'!AD115</f>
        <v>9.954454900000087E-2</v>
      </c>
      <c r="F111">
        <f>'2SF Data'!AE115</f>
        <v>9.9558579800003599E-2</v>
      </c>
      <c r="G111">
        <f>'2SF Data'!AF115</f>
        <v>9.9558579800003599E-2</v>
      </c>
      <c r="H111">
        <f>'2SF Data'!AH115</f>
        <v>-3.9224001000093267E-3</v>
      </c>
      <c r="I111">
        <f>'2SF Data'!AI115</f>
        <v>-1.9511179000062384E-3</v>
      </c>
      <c r="J111">
        <f>'2SF Data'!AJ115</f>
        <v>5.3601951399997461E-2</v>
      </c>
      <c r="K111">
        <f>'2SF Data'!AK115</f>
        <v>5.3601951399997461E-2</v>
      </c>
      <c r="L111">
        <f>'2SF Data'!AL115</f>
        <v>5.3650407599988625E-2</v>
      </c>
      <c r="M111">
        <f>'2SF Data'!AM115</f>
        <v>5.3650407599988625E-2</v>
      </c>
      <c r="N111">
        <f>'2SF Data'!AO115</f>
        <v>-8.283225300004915E-3</v>
      </c>
      <c r="O111">
        <f>'2SF Data'!AP115</f>
        <v>6.9688167999970574E-3</v>
      </c>
      <c r="P111">
        <f>'2SF Data'!AQ115</f>
        <v>6.3001007499991601E-2</v>
      </c>
      <c r="Q111">
        <f>'2SF Data'!AR115</f>
        <v>6.3001008800000591E-2</v>
      </c>
      <c r="R111">
        <f>'2SF Data'!AS115</f>
        <v>6.3031244899988792E-2</v>
      </c>
      <c r="S111">
        <f>'2SF Data'!AT115</f>
        <v>6.3031247799997914E-2</v>
      </c>
    </row>
    <row r="112" spans="1:19" x14ac:dyDescent="0.25">
      <c r="A112">
        <f>'2SF Data'!Y116</f>
        <v>3.39</v>
      </c>
      <c r="B112">
        <f>'2SF Data'!AA116</f>
        <v>-1.2393217400003209E-2</v>
      </c>
      <c r="C112">
        <f>'2SF Data'!AB116</f>
        <v>2.2696068499996613E-2</v>
      </c>
      <c r="D112">
        <f>'2SF Data'!AC116</f>
        <v>9.9309770999994385E-2</v>
      </c>
      <c r="E112">
        <f>'2SF Data'!AD116</f>
        <v>9.9309770999994385E-2</v>
      </c>
      <c r="F112">
        <f>'2SF Data'!AE116</f>
        <v>9.9324458799998183E-2</v>
      </c>
      <c r="G112">
        <f>'2SF Data'!AF116</f>
        <v>9.9324458799998183E-2</v>
      </c>
      <c r="H112">
        <f>'2SF Data'!AH116</f>
        <v>-4.0151100999992195E-3</v>
      </c>
      <c r="I112">
        <f>'2SF Data'!AI116</f>
        <v>-1.9055748000056383E-3</v>
      </c>
      <c r="J112">
        <f>'2SF Data'!AJ116</f>
        <v>5.3390661799994632E-2</v>
      </c>
      <c r="K112">
        <f>'2SF Data'!AK116</f>
        <v>5.3390661799994632E-2</v>
      </c>
      <c r="L112">
        <f>'2SF Data'!AL116</f>
        <v>5.3444346399999176E-2</v>
      </c>
      <c r="M112">
        <f>'2SF Data'!AM116</f>
        <v>5.3444346399999176E-2</v>
      </c>
      <c r="N112">
        <f>'2SF Data'!AO116</f>
        <v>-8.4548589000092988E-3</v>
      </c>
      <c r="O112">
        <f>'2SF Data'!AP116</f>
        <v>6.8966891999906466E-3</v>
      </c>
      <c r="P112">
        <f>'2SF Data'!AQ116</f>
        <v>6.2783103299992149E-2</v>
      </c>
      <c r="Q112">
        <f>'2SF Data'!AR116</f>
        <v>6.2783103699999288E-2</v>
      </c>
      <c r="R112">
        <f>'2SF Data'!AS116</f>
        <v>6.2809420999997201E-2</v>
      </c>
      <c r="S112">
        <f>'2SF Data'!AT116</f>
        <v>6.280942319999383E-2</v>
      </c>
    </row>
    <row r="113" spans="1:19" x14ac:dyDescent="0.25">
      <c r="A113">
        <f>'2SF Data'!Y117</f>
        <v>3.38</v>
      </c>
      <c r="B113">
        <f>'2SF Data'!AA117</f>
        <v>-1.2623672100005479E-2</v>
      </c>
      <c r="C113">
        <f>'2SF Data'!AB117</f>
        <v>2.2455602400000885E-2</v>
      </c>
      <c r="D113">
        <f>'2SF Data'!AC117</f>
        <v>9.9072150300003159E-2</v>
      </c>
      <c r="E113">
        <f>'2SF Data'!AD117</f>
        <v>9.9072150300003159E-2</v>
      </c>
      <c r="F113">
        <f>'2SF Data'!AE117</f>
        <v>9.9087525399994547E-2</v>
      </c>
      <c r="G113">
        <f>'2SF Data'!AF117</f>
        <v>9.9087525399994547E-2</v>
      </c>
      <c r="H113">
        <f>'2SF Data'!AH117</f>
        <v>-4.1097299000085741E-3</v>
      </c>
      <c r="I113">
        <f>'2SF Data'!AI117</f>
        <v>-1.8599351000005981E-3</v>
      </c>
      <c r="J113">
        <f>'2SF Data'!AJ117</f>
        <v>5.3176103299989563E-2</v>
      </c>
      <c r="K113">
        <f>'2SF Data'!AK117</f>
        <v>5.3176103299989563E-2</v>
      </c>
      <c r="L113">
        <f>'2SF Data'!AL117</f>
        <v>5.3235316499993246E-2</v>
      </c>
      <c r="M113">
        <f>'2SF Data'!AM117</f>
        <v>5.3235316499993246E-2</v>
      </c>
      <c r="N113">
        <f>'2SF Data'!AO117</f>
        <v>-8.6293744000016659E-3</v>
      </c>
      <c r="O113">
        <f>'2SF Data'!AP117</f>
        <v>6.8227085999978954E-3</v>
      </c>
      <c r="P113">
        <f>'2SF Data'!AQ117</f>
        <v>6.2561773399991694E-2</v>
      </c>
      <c r="Q113">
        <f>'2SF Data'!AR117</f>
        <v>6.256177529999718E-2</v>
      </c>
      <c r="R113">
        <f>'2SF Data'!AS117</f>
        <v>6.2583942299994533E-2</v>
      </c>
      <c r="S113">
        <f>'2SF Data'!AT117</f>
        <v>6.2583944399989377E-2</v>
      </c>
    </row>
    <row r="114" spans="1:19" x14ac:dyDescent="0.25">
      <c r="A114">
        <f>'2SF Data'!Y118</f>
        <v>3.37</v>
      </c>
      <c r="B114">
        <f>'2SF Data'!AA118</f>
        <v>-1.2857097500003078E-2</v>
      </c>
      <c r="C114">
        <f>'2SF Data'!AB118</f>
        <v>2.2212278599994306E-2</v>
      </c>
      <c r="D114">
        <f>'2SF Data'!AC118</f>
        <v>9.8831676399996127E-2</v>
      </c>
      <c r="E114">
        <f>'2SF Data'!AD118</f>
        <v>9.8831676399996127E-2</v>
      </c>
      <c r="F114">
        <f>'2SF Data'!AE118</f>
        <v>9.8847770600002605E-2</v>
      </c>
      <c r="G114">
        <f>'2SF Data'!AF118</f>
        <v>9.8847770600002605E-2</v>
      </c>
      <c r="H114">
        <f>'2SF Data'!AH118</f>
        <v>-4.2062967000049412E-3</v>
      </c>
      <c r="I114">
        <f>'2SF Data'!AI118</f>
        <v>-1.8142148000066527E-3</v>
      </c>
      <c r="J114">
        <f>'2SF Data'!AJ118</f>
        <v>5.2957955499991272E-2</v>
      </c>
      <c r="K114">
        <f>'2SF Data'!AK118</f>
        <v>5.2957955499991272E-2</v>
      </c>
      <c r="L114">
        <f>'2SF Data'!AL118</f>
        <v>5.3023565999993139E-2</v>
      </c>
      <c r="M114">
        <f>'2SF Data'!AM118</f>
        <v>5.3023565999993139E-2</v>
      </c>
      <c r="N114">
        <f>'2SF Data'!AO118</f>
        <v>-8.8068130000067413E-3</v>
      </c>
      <c r="O114">
        <f>'2SF Data'!AP118</f>
        <v>6.746833699992294E-3</v>
      </c>
      <c r="P114">
        <f>'2SF Data'!AQ118</f>
        <v>6.2336844699999006E-2</v>
      </c>
      <c r="Q114">
        <f>'2SF Data'!AR118</f>
        <v>6.2336847200000989E-2</v>
      </c>
      <c r="R114">
        <f>'2SF Data'!AS118</f>
        <v>6.2354880999990314E-2</v>
      </c>
      <c r="S114">
        <f>'2SF Data'!AT118</f>
        <v>6.2354883399990513E-2</v>
      </c>
    </row>
    <row r="115" spans="1:19" x14ac:dyDescent="0.25">
      <c r="A115">
        <f>'2SF Data'!Y119</f>
        <v>3.36</v>
      </c>
      <c r="B115">
        <f>'2SF Data'!AA119</f>
        <v>-1.3093512500006455E-2</v>
      </c>
      <c r="C115">
        <f>'2SF Data'!AB119</f>
        <v>2.1966088200002787E-2</v>
      </c>
      <c r="D115">
        <f>'2SF Data'!AC119</f>
        <v>9.8588339399995562E-2</v>
      </c>
      <c r="E115">
        <f>'2SF Data'!AD119</f>
        <v>9.8588339399995562E-2</v>
      </c>
      <c r="F115">
        <f>'2SF Data'!AE119</f>
        <v>9.8605185799996775E-2</v>
      </c>
      <c r="G115">
        <f>'2SF Data'!AF119</f>
        <v>9.8605185799996775E-2</v>
      </c>
      <c r="H115">
        <f>'2SF Data'!AH119</f>
        <v>-4.3048786000099426E-3</v>
      </c>
      <c r="I115">
        <f>'2SF Data'!AI119</f>
        <v>-1.7683968000028472E-3</v>
      </c>
      <c r="J115">
        <f>'2SF Data'!AJ119</f>
        <v>5.2733172499998204E-2</v>
      </c>
      <c r="K115">
        <f>'2SF Data'!AK119</f>
        <v>5.2733172599999989E-2</v>
      </c>
      <c r="L115">
        <f>'2SF Data'!AL119</f>
        <v>5.2812064699992334E-2</v>
      </c>
      <c r="M115">
        <f>'2SF Data'!AM119</f>
        <v>5.2812064699992334E-2</v>
      </c>
      <c r="N115">
        <f>'2SF Data'!AO119</f>
        <v>-8.9872304000095937E-3</v>
      </c>
      <c r="O115">
        <f>'2SF Data'!AP119</f>
        <v>6.6690310999888425E-3</v>
      </c>
      <c r="P115">
        <f>'2SF Data'!AQ119</f>
        <v>6.2106454599998528E-2</v>
      </c>
      <c r="Q115">
        <f>'2SF Data'!AR119</f>
        <v>6.2106456499989804E-2</v>
      </c>
      <c r="R115">
        <f>'2SF Data'!AS119</f>
        <v>6.2124017499996853E-2</v>
      </c>
      <c r="S115">
        <f>'2SF Data'!AT119</f>
        <v>6.2124018799991632E-2</v>
      </c>
    </row>
    <row r="116" spans="1:19" x14ac:dyDescent="0.25">
      <c r="A116">
        <f>'2SF Data'!Y120</f>
        <v>3.35</v>
      </c>
      <c r="B116">
        <f>'2SF Data'!AA120</f>
        <v>-1.333293509999578E-2</v>
      </c>
      <c r="C116">
        <f>'2SF Data'!AB120</f>
        <v>2.1717022899991889E-2</v>
      </c>
      <c r="D116">
        <f>'2SF Data'!AC120</f>
        <v>9.8342130299997166E-2</v>
      </c>
      <c r="E116">
        <f>'2SF Data'!AD120</f>
        <v>9.8342130299997166E-2</v>
      </c>
      <c r="F116">
        <f>'2SF Data'!AE120</f>
        <v>9.8359763499999531E-2</v>
      </c>
      <c r="G116">
        <f>'2SF Data'!AF120</f>
        <v>9.8359763499999531E-2</v>
      </c>
      <c r="H116">
        <f>'2SF Data'!AH120</f>
        <v>-4.4054164000044693E-3</v>
      </c>
      <c r="I116">
        <f>'2SF Data'!AI120</f>
        <v>-1.7227141000120128E-3</v>
      </c>
      <c r="J116">
        <f>'2SF Data'!AJ120</f>
        <v>5.2512606499988124E-2</v>
      </c>
      <c r="K116">
        <f>'2SF Data'!AK120</f>
        <v>5.2512606499988124E-2</v>
      </c>
      <c r="L116">
        <f>'2SF Data'!AL120</f>
        <v>5.2589750499990373E-2</v>
      </c>
      <c r="M116">
        <f>'2SF Data'!AM120</f>
        <v>5.2589750499990373E-2</v>
      </c>
      <c r="N116">
        <f>'2SF Data'!AO120</f>
        <v>-9.1705367999992404E-3</v>
      </c>
      <c r="O116">
        <f>'2SF Data'!AP120</f>
        <v>6.5892737999888595E-3</v>
      </c>
      <c r="P116">
        <f>'2SF Data'!AQ120</f>
        <v>6.187686429998962E-2</v>
      </c>
      <c r="Q116">
        <f>'2SF Data'!AR120</f>
        <v>6.1876866899993388E-2</v>
      </c>
      <c r="R116">
        <f>'2SF Data'!AS120</f>
        <v>6.188495639999303E-2</v>
      </c>
      <c r="S116">
        <f>'2SF Data'!AT120</f>
        <v>6.188495749999845E-2</v>
      </c>
    </row>
    <row r="117" spans="1:19" x14ac:dyDescent="0.25">
      <c r="A117">
        <f>'2SF Data'!Y121</f>
        <v>3.34</v>
      </c>
      <c r="B117">
        <f>'2SF Data'!AA121</f>
        <v>-1.3575383100004501E-2</v>
      </c>
      <c r="C117">
        <f>'2SF Data'!AB121</f>
        <v>2.146507550000365E-2</v>
      </c>
      <c r="D117">
        <f>'2SF Data'!AC121</f>
        <v>9.8093040599991355E-2</v>
      </c>
      <c r="E117">
        <f>'2SF Data'!AD121</f>
        <v>9.8093040599991355E-2</v>
      </c>
      <c r="F117">
        <f>'2SF Data'!AE121</f>
        <v>9.8111496999990777E-2</v>
      </c>
      <c r="G117">
        <f>'2SF Data'!AF121</f>
        <v>9.8111496999990777E-2</v>
      </c>
      <c r="H117">
        <f>'2SF Data'!AH121</f>
        <v>-4.5079952000008916E-3</v>
      </c>
      <c r="I117">
        <f>'2SF Data'!AI121</f>
        <v>-1.6768162000033726E-3</v>
      </c>
      <c r="J117">
        <f>'2SF Data'!AJ121</f>
        <v>5.2284773499991388E-2</v>
      </c>
      <c r="K117">
        <f>'2SF Data'!AK121</f>
        <v>5.2284773499991388E-2</v>
      </c>
      <c r="L117">
        <f>'2SF Data'!AL121</f>
        <v>5.2368471299999442E-2</v>
      </c>
      <c r="M117">
        <f>'2SF Data'!AM121</f>
        <v>5.2368471299999442E-2</v>
      </c>
      <c r="N117">
        <f>'2SF Data'!AO121</f>
        <v>-9.3570621000083065E-3</v>
      </c>
      <c r="O117">
        <f>'2SF Data'!AP121</f>
        <v>6.5073843999954306E-3</v>
      </c>
      <c r="P117">
        <f>'2SF Data'!AQ121</f>
        <v>6.1641479399995092E-2</v>
      </c>
      <c r="Q117">
        <f>'2SF Data'!AR121</f>
        <v>6.1641479899989804E-2</v>
      </c>
      <c r="R117">
        <f>'2SF Data'!AS121</f>
        <v>6.1644328699998141E-2</v>
      </c>
      <c r="S117">
        <f>'2SF Data'!AT121</f>
        <v>6.1644329199992853E-2</v>
      </c>
    </row>
    <row r="118" spans="1:19" x14ac:dyDescent="0.25">
      <c r="A118">
        <f>'2SF Data'!Y122</f>
        <v>3.33</v>
      </c>
      <c r="B118">
        <f>'2SF Data'!AA122</f>
        <v>-1.3820873900002084E-2</v>
      </c>
      <c r="C118">
        <f>'2SF Data'!AB122</f>
        <v>2.1210239200001979E-2</v>
      </c>
      <c r="D118">
        <f>'2SF Data'!AC122</f>
        <v>9.78410628000006E-2</v>
      </c>
      <c r="E118">
        <f>'2SF Data'!AD122</f>
        <v>9.78410628000006E-2</v>
      </c>
      <c r="F118">
        <f>'2SF Data'!AE122</f>
        <v>9.786038020000376E-2</v>
      </c>
      <c r="G118">
        <f>'2SF Data'!AF122</f>
        <v>9.786038020000376E-2</v>
      </c>
      <c r="H118">
        <f>'2SF Data'!AH122</f>
        <v>-4.6126831000066204E-3</v>
      </c>
      <c r="I118">
        <f>'2SF Data'!AI122</f>
        <v>-1.6310016000034011E-3</v>
      </c>
      <c r="J118">
        <f>'2SF Data'!AJ122</f>
        <v>5.2053420499987624E-2</v>
      </c>
      <c r="K118">
        <f>'2SF Data'!AK122</f>
        <v>5.2053420499987624E-2</v>
      </c>
      <c r="L118">
        <f>'2SF Data'!AL122</f>
        <v>5.214396919998876E-2</v>
      </c>
      <c r="M118">
        <f>'2SF Data'!AM122</f>
        <v>5.214396919998876E-2</v>
      </c>
      <c r="N118">
        <f>'2SF Data'!AO122</f>
        <v>-9.546598600010725E-3</v>
      </c>
      <c r="O118">
        <f>'2SF Data'!AP122</f>
        <v>6.4234835999883444E-3</v>
      </c>
      <c r="P118">
        <f>'2SF Data'!AQ122</f>
        <v>6.1399760899988109E-2</v>
      </c>
      <c r="Q118">
        <f>'2SF Data'!AR122</f>
        <v>6.1399763299988308E-2</v>
      </c>
      <c r="R118">
        <f>'2SF Data'!AS122</f>
        <v>6.1402449799999204E-2</v>
      </c>
      <c r="S118">
        <f>'2SF Data'!AT122</f>
        <v>6.140245059999927E-2</v>
      </c>
    </row>
    <row r="119" spans="1:19" x14ac:dyDescent="0.25">
      <c r="A119">
        <f>'2SF Data'!Y123</f>
        <v>3.32</v>
      </c>
      <c r="B119">
        <f>'2SF Data'!AA123</f>
        <v>-1.4069423999998776E-2</v>
      </c>
      <c r="C119">
        <f>'2SF Data'!AB123</f>
        <v>2.0952508400000625E-2</v>
      </c>
      <c r="D119">
        <f>'2SF Data'!AC123</f>
        <v>9.7586190200004808E-2</v>
      </c>
      <c r="E119">
        <f>'2SF Data'!AD123</f>
        <v>9.7586190200004808E-2</v>
      </c>
      <c r="F119">
        <f>'2SF Data'!AE123</f>
        <v>9.7606408199993666E-2</v>
      </c>
      <c r="G119">
        <f>'2SF Data'!AF123</f>
        <v>9.7606408199993666E-2</v>
      </c>
      <c r="H119">
        <f>'2SF Data'!AH123</f>
        <v>-4.7194918000030839E-3</v>
      </c>
      <c r="I119">
        <f>'2SF Data'!AI123</f>
        <v>-1.5852227000010544E-3</v>
      </c>
      <c r="J119">
        <f>'2SF Data'!AJ123</f>
        <v>5.1818577199995275E-2</v>
      </c>
      <c r="K119">
        <f>'2SF Data'!AK123</f>
        <v>5.1818577199995275E-2</v>
      </c>
      <c r="L119">
        <f>'2SF Data'!AL123</f>
        <v>5.1916282999997065E-2</v>
      </c>
      <c r="M119">
        <f>'2SF Data'!AM123</f>
        <v>5.1916282999997065E-2</v>
      </c>
      <c r="N119">
        <f>'2SF Data'!AO123</f>
        <v>-9.7392611000088891E-3</v>
      </c>
      <c r="O119">
        <f>'2SF Data'!AP123</f>
        <v>6.3374654999961422E-3</v>
      </c>
      <c r="P119">
        <f>'2SF Data'!AQ123</f>
        <v>6.1151221799988775E-2</v>
      </c>
      <c r="Q119">
        <f>'2SF Data'!AR123</f>
        <v>6.1151222599988841E-2</v>
      </c>
      <c r="R119">
        <f>'2SF Data'!AS123</f>
        <v>6.1159751699989329E-2</v>
      </c>
      <c r="S119">
        <f>'2SF Data'!AT123</f>
        <v>6.1159752099996467E-2</v>
      </c>
    </row>
    <row r="120" spans="1:19" x14ac:dyDescent="0.25">
      <c r="A120">
        <f>'2SF Data'!Y124</f>
        <v>3.31</v>
      </c>
      <c r="B120">
        <f>'2SF Data'!AA124</f>
        <v>-1.4321049599999469E-2</v>
      </c>
      <c r="C120">
        <f>'2SF Data'!AB124</f>
        <v>2.0691878199997404E-2</v>
      </c>
      <c r="D120">
        <f>'2SF Data'!AC124</f>
        <v>9.7328416699994591E-2</v>
      </c>
      <c r="E120">
        <f>'2SF Data'!AD124</f>
        <v>9.7328416699994591E-2</v>
      </c>
      <c r="F120">
        <f>'2SF Data'!AE124</f>
        <v>9.7349577000002796E-2</v>
      </c>
      <c r="G120">
        <f>'2SF Data'!AF124</f>
        <v>9.7349577000002796E-2</v>
      </c>
      <c r="H120">
        <f>'2SF Data'!AH124</f>
        <v>-4.828456900000333E-3</v>
      </c>
      <c r="I120">
        <f>'2SF Data'!AI124</f>
        <v>-1.5395027000124628E-3</v>
      </c>
      <c r="J120">
        <f>'2SF Data'!AJ124</f>
        <v>5.1580203299991467E-2</v>
      </c>
      <c r="K120">
        <f>'2SF Data'!AK124</f>
        <v>5.1580203299991467E-2</v>
      </c>
      <c r="L120">
        <f>'2SF Data'!AL124</f>
        <v>5.1685383999995338E-2</v>
      </c>
      <c r="M120">
        <f>'2SF Data'!AM124</f>
        <v>5.1685383999995338E-2</v>
      </c>
      <c r="N120">
        <f>'2SF Data'!AO124</f>
        <v>-9.9350930000099424E-3</v>
      </c>
      <c r="O120">
        <f>'2SF Data'!AP124</f>
        <v>6.2492821999882153E-3</v>
      </c>
      <c r="P120">
        <f>'2SF Data'!AQ124</f>
        <v>6.0898662599996101E-2</v>
      </c>
      <c r="Q120">
        <f>'2SF Data'!AR124</f>
        <v>6.0898662599996101E-2</v>
      </c>
      <c r="R120">
        <f>'2SF Data'!AS124</f>
        <v>6.0913350500001684E-2</v>
      </c>
      <c r="S120">
        <f>'2SF Data'!AT124</f>
        <v>6.0913351199999966E-2</v>
      </c>
    </row>
    <row r="121" spans="1:19" x14ac:dyDescent="0.25">
      <c r="A121">
        <f>'2SF Data'!Y125</f>
        <v>3.3</v>
      </c>
      <c r="B121">
        <f>'2SF Data'!AA125</f>
        <v>-1.4575766100008991E-2</v>
      </c>
      <c r="C121">
        <f>'2SF Data'!AB125</f>
        <v>2.0428344500004414E-2</v>
      </c>
      <c r="D121">
        <f>'2SF Data'!AC125</f>
        <v>9.706773739999619E-2</v>
      </c>
      <c r="E121">
        <f>'2SF Data'!AD125</f>
        <v>9.706773739999619E-2</v>
      </c>
      <c r="F121">
        <f>'2SF Data'!AE125</f>
        <v>9.7089883300000679E-2</v>
      </c>
      <c r="G121">
        <f>'2SF Data'!AF125</f>
        <v>9.7089883300000679E-2</v>
      </c>
      <c r="H121">
        <f>'2SF Data'!AH125</f>
        <v>-4.9396149000102696E-3</v>
      </c>
      <c r="I121">
        <f>'2SF Data'!AI125</f>
        <v>-1.4938679000096045E-3</v>
      </c>
      <c r="J121">
        <f>'2SF Data'!AJ125</f>
        <v>5.1338253499991993E-2</v>
      </c>
      <c r="K121">
        <f>'2SF Data'!AK125</f>
        <v>5.1338253499991993E-2</v>
      </c>
      <c r="L121">
        <f>'2SF Data'!AL125</f>
        <v>5.1451245199999107E-2</v>
      </c>
      <c r="M121">
        <f>'2SF Data'!AM125</f>
        <v>5.1451245199999107E-2</v>
      </c>
      <c r="N121">
        <f>'2SF Data'!AO125</f>
        <v>-1.0134135900003116E-2</v>
      </c>
      <c r="O121">
        <f>'2SF Data'!AP125</f>
        <v>6.1588865999908649E-3</v>
      </c>
      <c r="P121">
        <f>'2SF Data'!AQ125</f>
        <v>6.064202639998939E-2</v>
      </c>
      <c r="Q121">
        <f>'2SF Data'!AR125</f>
        <v>6.0642028699987804E-2</v>
      </c>
      <c r="R121">
        <f>'2SF Data'!AS125</f>
        <v>6.066320779999046E-2</v>
      </c>
      <c r="S121">
        <f>'2SF Data'!AT125</f>
        <v>6.0663210800001366E-2</v>
      </c>
    </row>
    <row r="122" spans="1:19" x14ac:dyDescent="0.25">
      <c r="A122">
        <f>'2SF Data'!Y126</f>
        <v>3.29</v>
      </c>
      <c r="B122">
        <f>'2SF Data'!AA126</f>
        <v>-1.4833588700000178E-2</v>
      </c>
      <c r="C122">
        <f>'2SF Data'!AB126</f>
        <v>2.0161904299996536E-2</v>
      </c>
      <c r="D122">
        <f>'2SF Data'!AC126</f>
        <v>9.6804148199993278E-2</v>
      </c>
      <c r="E122">
        <f>'2SF Data'!AD126</f>
        <v>9.6804148199993278E-2</v>
      </c>
      <c r="F122">
        <f>'2SF Data'!AE126</f>
        <v>9.682732499999247E-2</v>
      </c>
      <c r="G122">
        <f>'2SF Data'!AF126</f>
        <v>9.682732499999247E-2</v>
      </c>
      <c r="H122">
        <f>'2SF Data'!AH126</f>
        <v>-5.053002800011086E-3</v>
      </c>
      <c r="I122">
        <f>'2SF Data'!AI126</f>
        <v>-1.4483451000018022E-3</v>
      </c>
      <c r="J122">
        <f>'2SF Data'!AJ126</f>
        <v>5.1092650599997569E-2</v>
      </c>
      <c r="K122">
        <f>'2SF Data'!AK126</f>
        <v>5.1092650599997569E-2</v>
      </c>
      <c r="L122">
        <f>'2SF Data'!AL126</f>
        <v>5.1213871799987487E-2</v>
      </c>
      <c r="M122">
        <f>'2SF Data'!AM126</f>
        <v>5.1213871799987487E-2</v>
      </c>
      <c r="N122">
        <f>'2SF Data'!AO126</f>
        <v>-1.0336432400009699E-2</v>
      </c>
      <c r="O122">
        <f>'2SF Data'!AP126</f>
        <v>6.0662312999966161E-3</v>
      </c>
      <c r="P122">
        <f>'2SF Data'!AQ126</f>
        <v>6.0381245499996794E-2</v>
      </c>
      <c r="Q122">
        <f>'2SF Data'!AR126</f>
        <v>6.038124629999686E-2</v>
      </c>
      <c r="R122">
        <f>'2SF Data'!AS126</f>
        <v>6.0409298399989098E-2</v>
      </c>
      <c r="S122">
        <f>'2SF Data'!AT126</f>
        <v>6.0409301599989362E-2</v>
      </c>
    </row>
    <row r="123" spans="1:19" x14ac:dyDescent="0.25">
      <c r="A123">
        <f>'2SF Data'!Y127</f>
        <v>3.28</v>
      </c>
      <c r="B123">
        <f>'2SF Data'!AA127</f>
        <v>-1.5094531499997288E-2</v>
      </c>
      <c r="C123">
        <f>'2SF Data'!AB127</f>
        <v>1.9892555399991352E-2</v>
      </c>
      <c r="D123">
        <f>'2SF Data'!AC127</f>
        <v>9.6537645599994448E-2</v>
      </c>
      <c r="E123">
        <f>'2SF Data'!AD127</f>
        <v>9.6537645599994448E-2</v>
      </c>
      <c r="F123">
        <f>'2SF Data'!AE127</f>
        <v>9.6561900899999387E-2</v>
      </c>
      <c r="G123">
        <f>'2SF Data'!AF127</f>
        <v>9.6561900899999387E-2</v>
      </c>
      <c r="H123">
        <f>'2SF Data'!AH127</f>
        <v>-5.1686619000008704E-3</v>
      </c>
      <c r="I123">
        <f>'2SF Data'!AI127</f>
        <v>-1.4029575000051864E-3</v>
      </c>
      <c r="J123">
        <f>'2SF Data'!AJ127</f>
        <v>5.0843018699993081E-2</v>
      </c>
      <c r="K123">
        <f>'2SF Data'!AK127</f>
        <v>5.0843018699993081E-2</v>
      </c>
      <c r="L123">
        <f>'2SF Data'!AL127</f>
        <v>5.0973566999999775E-2</v>
      </c>
      <c r="M123">
        <f>'2SF Data'!AM127</f>
        <v>5.0973566999999775E-2</v>
      </c>
      <c r="N123">
        <f>'2SF Data'!AO127</f>
        <v>-1.0542026999999621E-2</v>
      </c>
      <c r="O123">
        <f>'2SF Data'!AP127</f>
        <v>5.9712712999981932E-3</v>
      </c>
      <c r="P123">
        <f>'2SF Data'!AQ127</f>
        <v>6.0116127000000574E-2</v>
      </c>
      <c r="Q123">
        <f>'2SF Data'!AR127</f>
        <v>6.0116127399993502E-2</v>
      </c>
      <c r="R123">
        <f>'2SF Data'!AS127</f>
        <v>6.0151722999989943E-2</v>
      </c>
      <c r="S123">
        <f>'2SF Data'!AT127</f>
        <v>6.0151723299995297E-2</v>
      </c>
    </row>
    <row r="124" spans="1:19" x14ac:dyDescent="0.25">
      <c r="A124">
        <f>'2SF Data'!Y128</f>
        <v>3.27</v>
      </c>
      <c r="B124">
        <f>'2SF Data'!AA128</f>
        <v>-1.5358608200003232E-2</v>
      </c>
      <c r="C124">
        <f>'2SF Data'!AB128</f>
        <v>1.9620296699997652E-2</v>
      </c>
      <c r="D124">
        <f>'2SF Data'!AC128</f>
        <v>9.626822740000307E-2</v>
      </c>
      <c r="E124">
        <f>'2SF Data'!AD128</f>
        <v>9.626822740000307E-2</v>
      </c>
      <c r="F124">
        <f>'2SF Data'!AE128</f>
        <v>9.6293610800003648E-2</v>
      </c>
      <c r="G124">
        <f>'2SF Data'!AF128</f>
        <v>9.6293610800003648E-2</v>
      </c>
      <c r="H124">
        <f>'2SF Data'!AH128</f>
        <v>-5.2866461000036225E-3</v>
      </c>
      <c r="I124">
        <f>'2SF Data'!AI128</f>
        <v>-1.3578507000033824E-3</v>
      </c>
      <c r="J124">
        <f>'2SF Data'!AJ128</f>
        <v>5.0590465799999151E-2</v>
      </c>
      <c r="K124">
        <f>'2SF Data'!AK128</f>
        <v>5.0590465799999151E-2</v>
      </c>
      <c r="L124">
        <f>'2SF Data'!AL128</f>
        <v>5.0728939599991918E-2</v>
      </c>
      <c r="M124">
        <f>'2SF Data'!AM128</f>
        <v>5.0728939599991918E-2</v>
      </c>
      <c r="N124">
        <f>'2SF Data'!AO128</f>
        <v>-1.0750849300009691E-2</v>
      </c>
      <c r="O124">
        <f>'2SF Data'!AP128</f>
        <v>5.8740263999936815E-3</v>
      </c>
      <c r="P124">
        <f>'2SF Data'!AQ128</f>
        <v>5.9847140299993384E-2</v>
      </c>
      <c r="Q124">
        <f>'2SF Data'!AR128</f>
        <v>5.9847141199995235E-2</v>
      </c>
      <c r="R124">
        <f>'2SF Data'!AS128</f>
        <v>5.9889872100001185E-2</v>
      </c>
      <c r="S124">
        <f>'2SF Data'!AT128</f>
        <v>5.9889873399995963E-2</v>
      </c>
    </row>
    <row r="125" spans="1:19" x14ac:dyDescent="0.25">
      <c r="A125">
        <f>'2SF Data'!Y129</f>
        <v>3.26</v>
      </c>
      <c r="B125">
        <f>'2SF Data'!AA129</f>
        <v>-1.5625831800008427E-2</v>
      </c>
      <c r="C125">
        <f>'2SF Data'!AB129</f>
        <v>1.9345127899995873E-2</v>
      </c>
      <c r="D125">
        <f>'2SF Data'!AC129</f>
        <v>9.5995892099992375E-2</v>
      </c>
      <c r="E125">
        <f>'2SF Data'!AD129</f>
        <v>9.5995892099992375E-2</v>
      </c>
      <c r="F125">
        <f>'2SF Data'!AE129</f>
        <v>9.6022455599992895E-2</v>
      </c>
      <c r="G125">
        <f>'2SF Data'!AF129</f>
        <v>9.6022455599992895E-2</v>
      </c>
      <c r="H125">
        <f>'2SF Data'!AH129</f>
        <v>-5.4069120999997722E-3</v>
      </c>
      <c r="I125">
        <f>'2SF Data'!AI129</f>
        <v>-1.3127461000124185E-3</v>
      </c>
      <c r="J125">
        <f>'2SF Data'!AJ129</f>
        <v>5.0333919999999921E-2</v>
      </c>
      <c r="K125">
        <f>'2SF Data'!AK129</f>
        <v>5.0333919999999921E-2</v>
      </c>
      <c r="L125">
        <f>'2SF Data'!AL129</f>
        <v>5.0481623699994316E-2</v>
      </c>
      <c r="M125">
        <f>'2SF Data'!AM129</f>
        <v>5.0481623699994316E-2</v>
      </c>
      <c r="N125">
        <f>'2SF Data'!AO129</f>
        <v>-1.0963259100009282E-2</v>
      </c>
      <c r="O125">
        <f>'2SF Data'!AP129</f>
        <v>5.7742206999904511E-3</v>
      </c>
      <c r="P125">
        <f>'2SF Data'!AQ129</f>
        <v>5.9573714199999017E-2</v>
      </c>
      <c r="Q125">
        <f>'2SF Data'!AR129</f>
        <v>5.9573715199988442E-2</v>
      </c>
      <c r="R125">
        <f>'2SF Data'!AS129</f>
        <v>5.9624371699996459E-2</v>
      </c>
      <c r="S125">
        <f>'2SF Data'!AT129</f>
        <v>5.9624372499996525E-2</v>
      </c>
    </row>
    <row r="126" spans="1:19" x14ac:dyDescent="0.25">
      <c r="A126">
        <f>'2SF Data'!Y130</f>
        <v>3.25</v>
      </c>
      <c r="B126">
        <f>'2SF Data'!AA130</f>
        <v>-1.5896214700006794E-2</v>
      </c>
      <c r="C126">
        <f>'2SF Data'!AB130</f>
        <v>1.9067049699998506E-2</v>
      </c>
      <c r="D126">
        <f>'2SF Data'!AC130</f>
        <v>9.5720639500001425E-2</v>
      </c>
      <c r="E126">
        <f>'2SF Data'!AD130</f>
        <v>9.5720639500001425E-2</v>
      </c>
      <c r="F126">
        <f>'2SF Data'!AE130</f>
        <v>9.574843730000282E-2</v>
      </c>
      <c r="G126">
        <f>'2SF Data'!AF130</f>
        <v>9.574843730000282E-2</v>
      </c>
      <c r="H126">
        <f>'2SF Data'!AH130</f>
        <v>-5.5295878999999104E-3</v>
      </c>
      <c r="I126">
        <f>'2SF Data'!AI130</f>
        <v>-1.2679669000021931E-3</v>
      </c>
      <c r="J126">
        <f>'2SF Data'!AJ130</f>
        <v>5.0073489900000823E-2</v>
      </c>
      <c r="K126">
        <f>'2SF Data'!AK130</f>
        <v>5.0073489900000823E-2</v>
      </c>
      <c r="L126">
        <f>'2SF Data'!AL130</f>
        <v>5.0230813799998941E-2</v>
      </c>
      <c r="M126">
        <f>'2SF Data'!AM130</f>
        <v>5.0230813799998941E-2</v>
      </c>
      <c r="N126">
        <f>'2SF Data'!AO130</f>
        <v>-1.1178992700010326E-2</v>
      </c>
      <c r="O126">
        <f>'2SF Data'!AP130</f>
        <v>5.6720354999981737E-3</v>
      </c>
      <c r="P126">
        <f>'2SF Data'!AQ130</f>
        <v>5.9295928200000958E-2</v>
      </c>
      <c r="Q126">
        <f>'2SF Data'!AR130</f>
        <v>5.9295932099999504E-2</v>
      </c>
      <c r="R126">
        <f>'2SF Data'!AS130</f>
        <v>5.9354901699990137E-2</v>
      </c>
      <c r="S126">
        <f>'2SF Data'!AT130</f>
        <v>5.9354903499993839E-2</v>
      </c>
    </row>
    <row r="127" spans="1:19" x14ac:dyDescent="0.25">
      <c r="A127">
        <f>'2SF Data'!Y131</f>
        <v>3.24</v>
      </c>
      <c r="B127">
        <f>'2SF Data'!AA131</f>
        <v>-1.6169768400004614E-2</v>
      </c>
      <c r="C127">
        <f>'2SF Data'!AB131</f>
        <v>1.8786064099998612E-2</v>
      </c>
      <c r="D127">
        <f>'2SF Data'!AC131</f>
        <v>9.5442469999994728E-2</v>
      </c>
      <c r="E127">
        <f>'2SF Data'!AD131</f>
        <v>9.5442469999994728E-2</v>
      </c>
      <c r="F127">
        <f>'2SF Data'!AE131</f>
        <v>9.5471559000003481E-2</v>
      </c>
      <c r="G127">
        <f>'2SF Data'!AF131</f>
        <v>9.5471559000003481E-2</v>
      </c>
      <c r="H127">
        <f>'2SF Data'!AH131</f>
        <v>-5.6546805000010636E-3</v>
      </c>
      <c r="I127">
        <f>'2SF Data'!AI131</f>
        <v>-1.2234558000017159E-3</v>
      </c>
      <c r="J127">
        <f>'2SF Data'!AJ131</f>
        <v>4.9809233599987124E-2</v>
      </c>
      <c r="K127">
        <f>'2SF Data'!AK131</f>
        <v>4.9809233599987124E-2</v>
      </c>
      <c r="L127">
        <f>'2SF Data'!AL131</f>
        <v>4.9976579700000912E-2</v>
      </c>
      <c r="M127">
        <f>'2SF Data'!AM131</f>
        <v>4.9976579700000912E-2</v>
      </c>
      <c r="N127">
        <f>'2SF Data'!AO131</f>
        <v>-1.1398188800001208E-2</v>
      </c>
      <c r="O127">
        <f>'2SF Data'!AP131</f>
        <v>5.5673455999993848E-3</v>
      </c>
      <c r="P127">
        <f>'2SF Data'!AQ131</f>
        <v>5.9013754099993321E-2</v>
      </c>
      <c r="Q127">
        <f>'2SF Data'!AR131</f>
        <v>5.9013754699989818E-2</v>
      </c>
      <c r="R127">
        <f>'2SF Data'!AS131</f>
        <v>5.9081451399990215E-2</v>
      </c>
      <c r="S127">
        <f>'2SF Data'!AT131</f>
        <v>5.9081452499995635E-2</v>
      </c>
    </row>
    <row r="128" spans="1:19" x14ac:dyDescent="0.25">
      <c r="A128">
        <f>'2SF Data'!Y132</f>
        <v>3.23</v>
      </c>
      <c r="B128">
        <f>'2SF Data'!AA132</f>
        <v>-1.6446503899999243E-2</v>
      </c>
      <c r="C128">
        <f>'2SF Data'!AB132</f>
        <v>1.8502173800001742E-2</v>
      </c>
      <c r="D128">
        <f>'2SF Data'!AC132</f>
        <v>9.5161385200000836E-2</v>
      </c>
      <c r="E128">
        <f>'2SF Data'!AD132</f>
        <v>9.5161385200000836E-2</v>
      </c>
      <c r="F128">
        <f>'2SF Data'!AE132</f>
        <v>9.5191824899998778E-2</v>
      </c>
      <c r="G128">
        <f>'2SF Data'!AF132</f>
        <v>9.5191824899998778E-2</v>
      </c>
      <c r="H128">
        <f>'2SF Data'!AH132</f>
        <v>-5.7822270000116305E-3</v>
      </c>
      <c r="I128">
        <f>'2SF Data'!AI132</f>
        <v>-1.17924470001185E-3</v>
      </c>
      <c r="J128">
        <f>'2SF Data'!AJ132</f>
        <v>4.954111159999286E-2</v>
      </c>
      <c r="K128">
        <f>'2SF Data'!AK132</f>
        <v>4.954111159999286E-2</v>
      </c>
      <c r="L128">
        <f>'2SF Data'!AL132</f>
        <v>4.9718894999998042E-2</v>
      </c>
      <c r="M128">
        <f>'2SF Data'!AM132</f>
        <v>4.9718894999998042E-2</v>
      </c>
      <c r="N128">
        <f>'2SF Data'!AO132</f>
        <v>-1.1620892199999844E-2</v>
      </c>
      <c r="O128">
        <f>'2SF Data'!AP132</f>
        <v>5.4600985999968543E-3</v>
      </c>
      <c r="P128">
        <f>'2SF Data'!AQ132</f>
        <v>5.8727140899989649E-2</v>
      </c>
      <c r="Q128">
        <f>'2SF Data'!AR132</f>
        <v>5.8727141500000357E-2</v>
      </c>
      <c r="R128">
        <f>'2SF Data'!AS132</f>
        <v>5.8803977699994903E-2</v>
      </c>
      <c r="S128">
        <f>'2SF Data'!AT132</f>
        <v>5.8803980099995101E-2</v>
      </c>
    </row>
    <row r="129" spans="1:19" x14ac:dyDescent="0.25">
      <c r="A129">
        <f>'2SF Data'!Y133</f>
        <v>3.22</v>
      </c>
      <c r="B129">
        <f>'2SF Data'!AA133</f>
        <v>-1.6726431300000399E-2</v>
      </c>
      <c r="C129">
        <f>'2SF Data'!AB133</f>
        <v>1.8215382799994018E-2</v>
      </c>
      <c r="D129">
        <f>'2SF Data'!AC133</f>
        <v>9.4877387799996882E-2</v>
      </c>
      <c r="E129">
        <f>'2SF Data'!AD133</f>
        <v>9.4877387799996882E-2</v>
      </c>
      <c r="F129">
        <f>'2SF Data'!AE133</f>
        <v>9.4909240399999817E-2</v>
      </c>
      <c r="G129">
        <f>'2SF Data'!AF133</f>
        <v>9.4909240399999817E-2</v>
      </c>
      <c r="H129">
        <f>'2SF Data'!AH133</f>
        <v>-5.9122653000116543E-3</v>
      </c>
      <c r="I129">
        <f>'2SF Data'!AI133</f>
        <v>-1.13536910001244E-3</v>
      </c>
      <c r="J129">
        <f>'2SF Data'!AJ133</f>
        <v>4.9269081399998527E-2</v>
      </c>
      <c r="K129">
        <f>'2SF Data'!AK133</f>
        <v>4.9269081399998527E-2</v>
      </c>
      <c r="L129">
        <f>'2SF Data'!AL133</f>
        <v>4.9457731999993371E-2</v>
      </c>
      <c r="M129">
        <f>'2SF Data'!AM133</f>
        <v>4.9457731999993371E-2</v>
      </c>
      <c r="N129">
        <f>'2SF Data'!AO133</f>
        <v>-1.1847145400011527E-2</v>
      </c>
      <c r="O129">
        <f>'2SF Data'!AP133</f>
        <v>5.3502430999969874E-3</v>
      </c>
      <c r="P129">
        <f>'2SF Data'!AQ133</f>
        <v>5.8436029199995687E-2</v>
      </c>
      <c r="Q129">
        <f>'2SF Data'!AR133</f>
        <v>5.8436031799999455E-2</v>
      </c>
      <c r="R129">
        <f>'2SF Data'!AS133</f>
        <v>5.852244499999415E-2</v>
      </c>
      <c r="S129">
        <f>'2SF Data'!AT133</f>
        <v>5.8522445499988862E-2</v>
      </c>
    </row>
    <row r="130" spans="1:19" x14ac:dyDescent="0.25">
      <c r="A130">
        <f>'2SF Data'!Y134</f>
        <v>3.21</v>
      </c>
      <c r="B130">
        <f>'2SF Data'!AA134</f>
        <v>-1.7009560000005308E-2</v>
      </c>
      <c r="C130">
        <f>'2SF Data'!AB134</f>
        <v>1.7925695999991831E-2</v>
      </c>
      <c r="D130">
        <f>'2SF Data'!AC134</f>
        <v>9.4590481400004478E-2</v>
      </c>
      <c r="E130">
        <f>'2SF Data'!AD134</f>
        <v>9.4590481400004478E-2</v>
      </c>
      <c r="F130">
        <f>'2SF Data'!AE134</f>
        <v>9.46238119999947E-2</v>
      </c>
      <c r="G130">
        <f>'2SF Data'!AF134</f>
        <v>9.46238119999947E-2</v>
      </c>
      <c r="H130">
        <f>'2SF Data'!AH134</f>
        <v>-6.044833600000743E-3</v>
      </c>
      <c r="I130">
        <f>'2SF Data'!AI134</f>
        <v>-1.0918655000011768E-3</v>
      </c>
      <c r="J130">
        <f>'2SF Data'!AJ134</f>
        <v>4.8993099000000484E-2</v>
      </c>
      <c r="K130">
        <f>'2SF Data'!AK134</f>
        <v>4.8993099000000484E-2</v>
      </c>
      <c r="L130">
        <f>'2SF Data'!AL134</f>
        <v>4.9193064599990066E-2</v>
      </c>
      <c r="M130">
        <f>'2SF Data'!AM134</f>
        <v>4.9193064599990066E-2</v>
      </c>
      <c r="N130">
        <f>'2SF Data'!AO134</f>
        <v>-1.2076991300006057E-2</v>
      </c>
      <c r="O130">
        <f>'2SF Data'!AP134</f>
        <v>5.2377276999919786E-3</v>
      </c>
      <c r="P130">
        <f>'2SF Data'!AQ134</f>
        <v>5.8140369499994904E-2</v>
      </c>
      <c r="Q130">
        <f>'2SF Data'!AR134</f>
        <v>5.814037229998803E-2</v>
      </c>
      <c r="R130">
        <f>'2SF Data'!AS134</f>
        <v>5.8236814299988282E-2</v>
      </c>
      <c r="S130">
        <f>'2SF Data'!AT134</f>
        <v>5.8236815499995487E-2</v>
      </c>
    </row>
    <row r="131" spans="1:19" x14ac:dyDescent="0.25">
      <c r="A131">
        <f>'2SF Data'!Y135</f>
        <v>3.2</v>
      </c>
      <c r="B131">
        <f>'2SF Data'!AA135</f>
        <v>-1.7295898599996917E-2</v>
      </c>
      <c r="C131">
        <f>'2SF Data'!AB135</f>
        <v>1.7633119599992142E-2</v>
      </c>
      <c r="D131">
        <f>'2SF Data'!AC135</f>
        <v>9.4300670899997385E-2</v>
      </c>
      <c r="E131">
        <f>'2SF Data'!AD135</f>
        <v>9.4300670899997385E-2</v>
      </c>
      <c r="F131">
        <f>'2SF Data'!AE135</f>
        <v>9.4335547499994732E-2</v>
      </c>
      <c r="G131">
        <f>'2SF Data'!AF135</f>
        <v>9.4335547499994732E-2</v>
      </c>
      <c r="H131">
        <f>'2SF Data'!AH135</f>
        <v>-6.1799701000069263E-3</v>
      </c>
      <c r="I131">
        <f>'2SF Data'!AI135</f>
        <v>-1.0487715000095932E-3</v>
      </c>
      <c r="J131">
        <f>'2SF Data'!AJ135</f>
        <v>4.8713108000001171E-2</v>
      </c>
      <c r="K131">
        <f>'2SF Data'!AK135</f>
        <v>4.8713108000001171E-2</v>
      </c>
      <c r="L131">
        <f>'2SF Data'!AL135</f>
        <v>4.8924879699995927E-2</v>
      </c>
      <c r="M131">
        <f>'2SF Data'!AM135</f>
        <v>4.8924879699995927E-2</v>
      </c>
      <c r="N131">
        <f>'2SF Data'!AO135</f>
        <v>-1.2310472400002936E-2</v>
      </c>
      <c r="O131">
        <f>'2SF Data'!AP135</f>
        <v>5.1225004999935209E-3</v>
      </c>
      <c r="P131">
        <f>'2SF Data'!AQ135</f>
        <v>5.7840108400000645E-2</v>
      </c>
      <c r="Q131">
        <f>'2SF Data'!AR135</f>
        <v>5.7840109499991854E-2</v>
      </c>
      <c r="R131">
        <f>'2SF Data'!AS135</f>
        <v>5.7947052599999438E-2</v>
      </c>
      <c r="S131">
        <f>'2SF Data'!AT135</f>
        <v>5.7947052700001223E-2</v>
      </c>
    </row>
    <row r="132" spans="1:19" x14ac:dyDescent="0.25">
      <c r="A132">
        <f>'2SF Data'!Y136</f>
        <v>3.19</v>
      </c>
      <c r="B132">
        <f>'2SF Data'!AA136</f>
        <v>-1.7585455000002526E-2</v>
      </c>
      <c r="C132">
        <f>'2SF Data'!AB136</f>
        <v>1.7337660799995547E-2</v>
      </c>
      <c r="D132">
        <f>'2SF Data'!AC136</f>
        <v>9.4007961999992062E-2</v>
      </c>
      <c r="E132">
        <f>'2SF Data'!AD136</f>
        <v>9.4007961999992062E-2</v>
      </c>
      <c r="F132">
        <f>'2SF Data'!AE136</f>
        <v>9.4044455900004209E-2</v>
      </c>
      <c r="G132">
        <f>'2SF Data'!AF136</f>
        <v>9.4044455900004209E-2</v>
      </c>
      <c r="H132">
        <f>'2SF Data'!AH136</f>
        <v>-6.3177534999994123E-3</v>
      </c>
      <c r="I132">
        <f>'2SF Data'!AI136</f>
        <v>-1.0062469000047258E-3</v>
      </c>
      <c r="J132">
        <f>'2SF Data'!AJ136</f>
        <v>4.8428973999989466E-2</v>
      </c>
      <c r="K132">
        <f>'2SF Data'!AK136</f>
        <v>4.8428973999989466E-2</v>
      </c>
      <c r="L132">
        <f>'2SF Data'!AL136</f>
        <v>4.8652946600000746E-2</v>
      </c>
      <c r="M132">
        <f>'2SF Data'!AM136</f>
        <v>4.8652946600000746E-2</v>
      </c>
      <c r="N132">
        <f>'2SF Data'!AO136</f>
        <v>-1.2547495800006914E-2</v>
      </c>
      <c r="O132">
        <f>'2SF Data'!AP136</f>
        <v>5.004608599989524E-3</v>
      </c>
      <c r="P132">
        <f>'2SF Data'!AQ136</f>
        <v>5.753517209998904E-2</v>
      </c>
      <c r="Q132">
        <f>'2SF Data'!AR136</f>
        <v>5.7535173099992676E-2</v>
      </c>
      <c r="R132">
        <f>'2SF Data'!AS136</f>
        <v>5.7653079600001433E-2</v>
      </c>
      <c r="S132">
        <f>'2SF Data'!AT136</f>
        <v>5.7653080999997997E-2</v>
      </c>
    </row>
    <row r="133" spans="1:19" x14ac:dyDescent="0.25">
      <c r="A133">
        <f>'2SF Data'!Y137</f>
        <v>3.18</v>
      </c>
      <c r="B133">
        <f>'2SF Data'!AA137</f>
        <v>-1.7878236200004949E-2</v>
      </c>
      <c r="C133">
        <f>'2SF Data'!AB137</f>
        <v>1.7039328099997419E-2</v>
      </c>
      <c r="D133">
        <f>'2SF Data'!AC137</f>
        <v>9.3712361900003316E-2</v>
      </c>
      <c r="E133">
        <f>'2SF Data'!AD137</f>
        <v>9.3712361900003316E-2</v>
      </c>
      <c r="F133">
        <f>'2SF Data'!AE137</f>
        <v>9.3750547399992001E-2</v>
      </c>
      <c r="G133">
        <f>'2SF Data'!AF137</f>
        <v>9.3750547399992001E-2</v>
      </c>
      <c r="H133">
        <f>'2SF Data'!AH137</f>
        <v>-6.4581417000084684E-3</v>
      </c>
      <c r="I133">
        <f>'2SF Data'!AI137</f>
        <v>-9.6409440000400082E-4</v>
      </c>
      <c r="J133">
        <f>'2SF Data'!AJ137</f>
        <v>4.8140885499989849E-2</v>
      </c>
      <c r="K133">
        <f>'2SF Data'!AK137</f>
        <v>4.8140885499989849E-2</v>
      </c>
      <c r="L133">
        <f>'2SF Data'!AL137</f>
        <v>4.8377588899995771E-2</v>
      </c>
      <c r="M133">
        <f>'2SF Data'!AM137</f>
        <v>4.8377588899995771E-2</v>
      </c>
      <c r="N133">
        <f>'2SF Data'!AO137</f>
        <v>-1.2788370400002691E-2</v>
      </c>
      <c r="O133">
        <f>'2SF Data'!AP137</f>
        <v>4.8838027999948963E-3</v>
      </c>
      <c r="P133">
        <f>'2SF Data'!AQ137</f>
        <v>5.7225556899993535E-2</v>
      </c>
      <c r="Q133">
        <f>'2SF Data'!AR137</f>
        <v>5.7225558900000806E-2</v>
      </c>
      <c r="R133">
        <f>'2SF Data'!AS137</f>
        <v>5.7354931299997247E-2</v>
      </c>
      <c r="S133">
        <f>'2SF Data'!AT137</f>
        <v>5.7354933399992092E-2</v>
      </c>
    </row>
    <row r="134" spans="1:19" x14ac:dyDescent="0.25">
      <c r="A134">
        <f>'2SF Data'!Y138</f>
        <v>3.17</v>
      </c>
      <c r="B134">
        <f>'2SF Data'!AA138</f>
        <v>-1.8174248400001147E-2</v>
      </c>
      <c r="C134">
        <f>'2SF Data'!AB138</f>
        <v>1.6738130799993201E-2</v>
      </c>
      <c r="D134">
        <f>'2SF Data'!AC138</f>
        <v>9.3413878500001601E-2</v>
      </c>
      <c r="E134">
        <f>'2SF Data'!AD138</f>
        <v>9.3413878500001601E-2</v>
      </c>
      <c r="F134">
        <f>'2SF Data'!AE138</f>
        <v>9.345383369999638E-2</v>
      </c>
      <c r="G134">
        <f>'2SF Data'!AF138</f>
        <v>9.345383369999638E-2</v>
      </c>
      <c r="H134">
        <f>'2SF Data'!AH138</f>
        <v>-6.601212800006806E-3</v>
      </c>
      <c r="I134">
        <f>'2SF Data'!AI138</f>
        <v>-9.2247290000102566E-4</v>
      </c>
      <c r="J134">
        <f>'2SF Data'!AJ138</f>
        <v>4.7848678799994104E-2</v>
      </c>
      <c r="K134">
        <f>'2SF Data'!AK138</f>
        <v>4.7848678799994104E-2</v>
      </c>
      <c r="L134">
        <f>'2SF Data'!AL138</f>
        <v>4.8098617899995588E-2</v>
      </c>
      <c r="M134">
        <f>'2SF Data'!AM138</f>
        <v>4.8098617899995588E-2</v>
      </c>
      <c r="N134">
        <f>'2SF Data'!AO138</f>
        <v>-1.3033007700002486E-2</v>
      </c>
      <c r="O134">
        <f>'2SF Data'!AP138</f>
        <v>4.7601272000008521E-3</v>
      </c>
      <c r="P134">
        <f>'2SF Data'!AQ138</f>
        <v>5.6911180299991315E-2</v>
      </c>
      <c r="Q134">
        <f>'2SF Data'!AR138</f>
        <v>5.6911180800000238E-2</v>
      </c>
      <c r="R134">
        <f>'2SF Data'!AS138</f>
        <v>5.705253629999163E-2</v>
      </c>
      <c r="S134">
        <f>'2SF Data'!AT138</f>
        <v>5.7052536499995199E-2</v>
      </c>
    </row>
    <row r="135" spans="1:19" x14ac:dyDescent="0.25">
      <c r="A135">
        <f>'2SF Data'!Y139</f>
        <v>3.16</v>
      </c>
      <c r="B135">
        <f>'2SF Data'!AA139</f>
        <v>-1.8473497000002226E-2</v>
      </c>
      <c r="C135">
        <f>'2SF Data'!AB139</f>
        <v>1.6434079899994458E-2</v>
      </c>
      <c r="D135">
        <f>'2SF Data'!AC139</f>
        <v>9.3112521199998355E-2</v>
      </c>
      <c r="E135">
        <f>'2SF Data'!AD139</f>
        <v>9.3112521199998355E-2</v>
      </c>
      <c r="F135">
        <f>'2SF Data'!AE139</f>
        <v>9.315432750000241E-2</v>
      </c>
      <c r="G135">
        <f>'2SF Data'!AF139</f>
        <v>9.315432750000241E-2</v>
      </c>
      <c r="H135">
        <f>'2SF Data'!AH139</f>
        <v>-6.7470050000082438E-3</v>
      </c>
      <c r="I135">
        <f>'2SF Data'!AI139</f>
        <v>-8.8142520000644708E-4</v>
      </c>
      <c r="J135">
        <f>'2SF Data'!AJ139</f>
        <v>4.7552311799989866E-2</v>
      </c>
      <c r="K135">
        <f>'2SF Data'!AK139</f>
        <v>4.7552311799989866E-2</v>
      </c>
      <c r="L135">
        <f>'2SF Data'!AL139</f>
        <v>4.7816008199987436E-2</v>
      </c>
      <c r="M135">
        <f>'2SF Data'!AM139</f>
        <v>4.7816008199987436E-2</v>
      </c>
      <c r="N135">
        <f>'2SF Data'!AO139</f>
        <v>-1.3281450200011591E-2</v>
      </c>
      <c r="O135">
        <f>'2SF Data'!AP139</f>
        <v>4.6335287999994534E-3</v>
      </c>
      <c r="P135">
        <f>'2SF Data'!AQ139</f>
        <v>5.6591993499992554E-2</v>
      </c>
      <c r="Q135">
        <f>'2SF Data'!AR139</f>
        <v>5.6591996299999892E-2</v>
      </c>
      <c r="R135">
        <f>'2SF Data'!AS139</f>
        <v>5.6745859499997664E-2</v>
      </c>
      <c r="S135">
        <f>'2SF Data'!AT139</f>
        <v>5.674586029999773E-2</v>
      </c>
    </row>
    <row r="136" spans="1:19" x14ac:dyDescent="0.25">
      <c r="A136">
        <f>'2SF Data'!Y140</f>
        <v>3.15</v>
      </c>
      <c r="B136">
        <f>'2SF Data'!AA140</f>
        <v>-1.8775986400001443E-2</v>
      </c>
      <c r="C136">
        <f>'2SF Data'!AB140</f>
        <v>1.6127187099996831E-2</v>
      </c>
      <c r="D136">
        <f>'2SF Data'!AC140</f>
        <v>9.2808300299992652E-2</v>
      </c>
      <c r="E136">
        <f>'2SF Data'!AD140</f>
        <v>9.2808300299992652E-2</v>
      </c>
      <c r="F136">
        <f>'2SF Data'!AE140</f>
        <v>9.2852043099995285E-2</v>
      </c>
      <c r="G136">
        <f>'2SF Data'!AF140</f>
        <v>9.2852043099995285E-2</v>
      </c>
      <c r="H136">
        <f>'2SF Data'!AH140</f>
        <v>-6.8955565999999635E-3</v>
      </c>
      <c r="I136">
        <f>'2SF Data'!AI140</f>
        <v>-8.4099549999905321E-4</v>
      </c>
      <c r="J136">
        <f>'2SF Data'!AJ140</f>
        <v>4.7251742699998545E-2</v>
      </c>
      <c r="K136">
        <f>'2SF Data'!AK140</f>
        <v>4.7251742699998545E-2</v>
      </c>
      <c r="L136">
        <f>'2SF Data'!AL140</f>
        <v>4.7529734599990547E-2</v>
      </c>
      <c r="M136">
        <f>'2SF Data'!AM140</f>
        <v>4.7529734599990547E-2</v>
      </c>
      <c r="N136">
        <f>'2SF Data'!AO140</f>
        <v>-1.3533740300005093E-2</v>
      </c>
      <c r="O136">
        <f>'2SF Data'!AP140</f>
        <v>4.5039542999916193E-3</v>
      </c>
      <c r="P136">
        <f>'2SF Data'!AQ140</f>
        <v>5.6267944299989381E-2</v>
      </c>
      <c r="Q136">
        <f>'2SF Data'!AR140</f>
        <v>5.6267944699996519E-2</v>
      </c>
      <c r="R136">
        <f>'2SF Data'!AS140</f>
        <v>5.6434867400000144E-2</v>
      </c>
      <c r="S136">
        <f>'2SF Data'!AT140</f>
        <v>5.6434870499998624E-2</v>
      </c>
    </row>
    <row r="137" spans="1:19" x14ac:dyDescent="0.25">
      <c r="A137">
        <f>'2SF Data'!Y141</f>
        <v>3.14</v>
      </c>
      <c r="B137">
        <f>'2SF Data'!AA141</f>
        <v>-1.9081720300007987E-2</v>
      </c>
      <c r="C137">
        <f>'2SF Data'!AB141</f>
        <v>1.5817465699996092E-2</v>
      </c>
      <c r="D137">
        <f>'2SF Data'!AC141</f>
        <v>9.2501227599996128E-2</v>
      </c>
      <c r="E137">
        <f>'2SF Data'!AD141</f>
        <v>9.2501227599996128E-2</v>
      </c>
      <c r="F137">
        <f>'2SF Data'!AE141</f>
        <v>9.2546995899994045E-2</v>
      </c>
      <c r="G137">
        <f>'2SF Data'!AF141</f>
        <v>9.2546995899994045E-2</v>
      </c>
      <c r="H137">
        <f>'2SF Data'!AH141</f>
        <v>-7.0469057000082103E-3</v>
      </c>
      <c r="I137">
        <f>'2SF Data'!AI141</f>
        <v>-8.0122880000033092E-4</v>
      </c>
      <c r="J137">
        <f>'2SF Data'!AJ141</f>
        <v>4.6946930499998984E-2</v>
      </c>
      <c r="K137">
        <f>'2SF Data'!AK141</f>
        <v>4.6946930499998984E-2</v>
      </c>
      <c r="L137">
        <f>'2SF Data'!AL141</f>
        <v>4.7239773599997648E-2</v>
      </c>
      <c r="M137">
        <f>'2SF Data'!AM141</f>
        <v>4.7239773599997648E-2</v>
      </c>
      <c r="N137">
        <f>'2SF Data'!AO141</f>
        <v>-1.3789920800007849E-2</v>
      </c>
      <c r="O137">
        <f>'2SF Data'!AP141</f>
        <v>4.3713496999941981E-3</v>
      </c>
      <c r="P137">
        <f>'2SF Data'!AQ141</f>
        <v>5.5938975799989521E-2</v>
      </c>
      <c r="Q137">
        <f>'2SF Data'!AR141</f>
        <v>5.5938977799996792E-2</v>
      </c>
      <c r="R137">
        <f>'2SF Data'!AS141</f>
        <v>5.611952309999424E-2</v>
      </c>
      <c r="S137">
        <f>'2SF Data'!AT141</f>
        <v>5.6119524599992587E-2</v>
      </c>
    </row>
    <row r="138" spans="1:19" x14ac:dyDescent="0.25">
      <c r="A138">
        <f>'2SF Data'!Y142</f>
        <v>3.13</v>
      </c>
      <c r="B138">
        <f>'2SF Data'!AA142</f>
        <v>-1.9390701600002558E-2</v>
      </c>
      <c r="C138">
        <f>'2SF Data'!AB142</f>
        <v>1.5504929900004072E-2</v>
      </c>
      <c r="D138">
        <f>'2SF Data'!AC142</f>
        <v>9.219131569999206E-2</v>
      </c>
      <c r="E138">
        <f>'2SF Data'!AD142</f>
        <v>9.219131569999206E-2</v>
      </c>
      <c r="F138">
        <f>'2SF Data'!AE142</f>
        <v>9.2239202999991221E-2</v>
      </c>
      <c r="G138">
        <f>'2SF Data'!AF142</f>
        <v>9.2239202999991221E-2</v>
      </c>
      <c r="H138">
        <f>'2SF Data'!AH142</f>
        <v>-7.2010905000041703E-3</v>
      </c>
      <c r="I138">
        <f>'2SF Data'!AI142</f>
        <v>-7.6217229999997471E-4</v>
      </c>
      <c r="J138">
        <f>'2SF Data'!AJ142</f>
        <v>4.6637832999991247E-2</v>
      </c>
      <c r="K138">
        <f>'2SF Data'!AK142</f>
        <v>4.6637832999991247E-2</v>
      </c>
      <c r="L138">
        <f>'2SF Data'!AL142</f>
        <v>4.6946100899987186E-2</v>
      </c>
      <c r="M138">
        <f>'2SF Data'!AM142</f>
        <v>4.6946100899987186E-2</v>
      </c>
      <c r="N138">
        <f>'2SF Data'!AO142</f>
        <v>-1.4050033499998449E-2</v>
      </c>
      <c r="O138">
        <f>'2SF Data'!AP142</f>
        <v>4.2356617999956825E-3</v>
      </c>
      <c r="P138">
        <f>'2SF Data'!AQ142</f>
        <v>5.5605038699994225E-2</v>
      </c>
      <c r="Q138">
        <f>'2SF Data'!AR142</f>
        <v>5.5605040700001496E-2</v>
      </c>
      <c r="R138">
        <f>'2SF Data'!AS142</f>
        <v>5.5799794399987945E-2</v>
      </c>
      <c r="S138">
        <f>'2SF Data'!AT142</f>
        <v>5.5799794799995084E-2</v>
      </c>
    </row>
    <row r="139" spans="1:19" x14ac:dyDescent="0.25">
      <c r="A139">
        <f>'2SF Data'!Y143</f>
        <v>3.12</v>
      </c>
      <c r="B139">
        <f>'2SF Data'!AA143</f>
        <v>-1.9702931899999498E-2</v>
      </c>
      <c r="C139">
        <f>'2SF Data'!AB143</f>
        <v>1.5189595500004316E-2</v>
      </c>
      <c r="D139">
        <f>'2SF Data'!AC143</f>
        <v>9.1878578799992283E-2</v>
      </c>
      <c r="E139">
        <f>'2SF Data'!AD143</f>
        <v>9.1878578799992283E-2</v>
      </c>
      <c r="F139">
        <f>'2SF Data'!AE143</f>
        <v>9.1928682700000763E-2</v>
      </c>
      <c r="G139">
        <f>'2SF Data'!AF143</f>
        <v>9.1928682700000763E-2</v>
      </c>
      <c r="H139">
        <f>'2SF Data'!AH143</f>
        <v>-7.3581492000016624E-3</v>
      </c>
      <c r="I139">
        <f>'2SF Data'!AI143</f>
        <v>-7.2387350000724382E-4</v>
      </c>
      <c r="J139">
        <f>'2SF Data'!AJ143</f>
        <v>4.6324409099995023E-2</v>
      </c>
      <c r="K139">
        <f>'2SF Data'!AK143</f>
        <v>4.6324409099995023E-2</v>
      </c>
      <c r="L139">
        <f>'2SF Data'!AL143</f>
        <v>4.664869469999644E-2</v>
      </c>
      <c r="M139">
        <f>'2SF Data'!AM143</f>
        <v>4.664869469999644E-2</v>
      </c>
      <c r="N139">
        <f>'2SF Data'!AO143</f>
        <v>-1.4314120700007038E-2</v>
      </c>
      <c r="O139">
        <f>'2SF Data'!AP143</f>
        <v>4.0968367999880684E-3</v>
      </c>
      <c r="P139">
        <f>'2SF Data'!AQ143</f>
        <v>5.5266079500000842E-2</v>
      </c>
      <c r="Q139">
        <f>'2SF Data'!AR143</f>
        <v>5.5266080399988482E-2</v>
      </c>
      <c r="R139">
        <f>'2SF Data'!AS143</f>
        <v>5.5475646899992626E-2</v>
      </c>
      <c r="S139">
        <f>'2SF Data'!AT143</f>
        <v>5.5475649699999963E-2</v>
      </c>
    </row>
    <row r="140" spans="1:19" x14ac:dyDescent="0.25">
      <c r="A140">
        <f>'2SF Data'!Y144</f>
        <v>3.11</v>
      </c>
      <c r="B140">
        <f>'2SF Data'!AA144</f>
        <v>-2.0018412500007798E-2</v>
      </c>
      <c r="C140">
        <f>'2SF Data'!AB144</f>
        <v>1.4871479199996429E-2</v>
      </c>
      <c r="D140">
        <f>'2SF Data'!AC144</f>
        <v>9.1563031999996269E-2</v>
      </c>
      <c r="E140">
        <f>'2SF Data'!AD144</f>
        <v>9.1563031999996269E-2</v>
      </c>
      <c r="F140">
        <f>'2SF Data'!AE144</f>
        <v>9.1615454700004761E-2</v>
      </c>
      <c r="G140">
        <f>'2SF Data'!AF144</f>
        <v>9.1615454700004761E-2</v>
      </c>
      <c r="H140">
        <f>'2SF Data'!AH144</f>
        <v>-7.5181195000055823E-3</v>
      </c>
      <c r="I140">
        <f>'2SF Data'!AI144</f>
        <v>-6.8638180000846205E-4</v>
      </c>
      <c r="J140">
        <f>'2SF Data'!AJ144</f>
        <v>4.6006617599999799E-2</v>
      </c>
      <c r="K140">
        <f>'2SF Data'!AK144</f>
        <v>4.6006617599999799E-2</v>
      </c>
      <c r="L140">
        <f>'2SF Data'!AL144</f>
        <v>4.6347530599987863E-2</v>
      </c>
      <c r="M140">
        <f>'2SF Data'!AM144</f>
        <v>4.6347530599987863E-2</v>
      </c>
      <c r="N140">
        <f>'2SF Data'!AO144</f>
        <v>-1.4582224400001564E-2</v>
      </c>
      <c r="O140">
        <f>'2SF Data'!AP144</f>
        <v>3.9548208999917733E-3</v>
      </c>
      <c r="P140">
        <f>'2SF Data'!AQ144</f>
        <v>5.492204709999271E-2</v>
      </c>
      <c r="Q140">
        <f>'2SF Data'!AR144</f>
        <v>5.4922047399998064E-2</v>
      </c>
      <c r="R140">
        <f>'2SF Data'!AS144</f>
        <v>5.5147047999994925E-2</v>
      </c>
      <c r="S140">
        <f>'2SF Data'!AT144</f>
        <v>5.5147048199998494E-2</v>
      </c>
    </row>
    <row r="141" spans="1:19" x14ac:dyDescent="0.25">
      <c r="A141">
        <f>'2SF Data'!Y145</f>
        <v>3.1</v>
      </c>
      <c r="B141">
        <f>'2SF Data'!AA145</f>
        <v>-2.0337143199995467E-2</v>
      </c>
      <c r="C141">
        <f>'2SF Data'!AB145</f>
        <v>1.455059929999436E-2</v>
      </c>
      <c r="D141">
        <f>'2SF Data'!AC145</f>
        <v>9.1244692000003624E-2</v>
      </c>
      <c r="E141">
        <f>'2SF Data'!AD145</f>
        <v>9.1244692000003624E-2</v>
      </c>
      <c r="F141">
        <f>'2SF Data'!AE145</f>
        <v>9.1299540199997864E-2</v>
      </c>
      <c r="G141">
        <f>'2SF Data'!AF145</f>
        <v>9.1299540199997864E-2</v>
      </c>
      <c r="H141">
        <f>'2SF Data'!AH145</f>
        <v>-7.6810394000119686E-3</v>
      </c>
      <c r="I141">
        <f>'2SF Data'!AI145</f>
        <v>-6.4974760000779952E-4</v>
      </c>
      <c r="J141">
        <f>'2SF Data'!AJ145</f>
        <v>4.5684417499998631E-2</v>
      </c>
      <c r="K141">
        <f>'2SF Data'!AK145</f>
        <v>4.5684417499998631E-2</v>
      </c>
      <c r="L141">
        <f>'2SF Data'!AL145</f>
        <v>4.6042588099993509E-2</v>
      </c>
      <c r="M141">
        <f>'2SF Data'!AM145</f>
        <v>4.6042588199995294E-2</v>
      </c>
      <c r="N141">
        <f>'2SF Data'!AO145</f>
        <v>-1.4854386600006819E-2</v>
      </c>
      <c r="O141">
        <f>'2SF Data'!AP145</f>
        <v>3.8095600999952239E-3</v>
      </c>
      <c r="P141">
        <f>'2SF Data'!AQ145</f>
        <v>5.4572888399988528E-2</v>
      </c>
      <c r="Q141">
        <f>'2SF Data'!AR145</f>
        <v>5.4572888899997452E-2</v>
      </c>
      <c r="R141">
        <f>'2SF Data'!AS145</f>
        <v>5.4813965899995765E-2</v>
      </c>
      <c r="S141">
        <f>'2SF Data'!AT145</f>
        <v>5.4813966099999334E-2</v>
      </c>
    </row>
    <row r="142" spans="1:19" x14ac:dyDescent="0.25">
      <c r="A142">
        <f>'2SF Data'!Y146</f>
        <v>3.09</v>
      </c>
      <c r="B142">
        <f>'2SF Data'!AA146</f>
        <v>-2.0659123300006854E-2</v>
      </c>
      <c r="C142">
        <f>'2SF Data'!AB146</f>
        <v>1.4226974999999698E-2</v>
      </c>
      <c r="D142">
        <f>'2SF Data'!AC146</f>
        <v>9.0923576199998024E-2</v>
      </c>
      <c r="E142">
        <f>'2SF Data'!AD146</f>
        <v>9.0923576199998024E-2</v>
      </c>
      <c r="F142">
        <f>'2SF Data'!AE146</f>
        <v>9.0980962000003274E-2</v>
      </c>
      <c r="G142">
        <f>'2SF Data'!AF146</f>
        <v>9.0980962000003274E-2</v>
      </c>
      <c r="H142">
        <f>'2SF Data'!AH146</f>
        <v>-7.846946400007937E-3</v>
      </c>
      <c r="I142">
        <f>'2SF Data'!AI146</f>
        <v>-6.1402240000063557E-4</v>
      </c>
      <c r="J142">
        <f>'2SF Data'!AJ146</f>
        <v>4.5357767900000567E-2</v>
      </c>
      <c r="K142">
        <f>'2SF Data'!AK146</f>
        <v>4.5357767900000567E-2</v>
      </c>
      <c r="L142">
        <f>'2SF Data'!AL146</f>
        <v>4.5733846199993877E-2</v>
      </c>
      <c r="M142">
        <f>'2SF Data'!AM146</f>
        <v>4.5733846199993877E-2</v>
      </c>
      <c r="N142">
        <f>'2SF Data'!AO146</f>
        <v>-1.5130649200003177E-2</v>
      </c>
      <c r="O142">
        <f>'2SF Data'!AP146</f>
        <v>3.6610006999922007E-3</v>
      </c>
      <c r="P142">
        <f>'2SF Data'!AQ146</f>
        <v>5.4218551399998205E-2</v>
      </c>
      <c r="Q142">
        <f>'2SF Data'!AR146</f>
        <v>5.4218551999994702E-2</v>
      </c>
      <c r="R142">
        <f>'2SF Data'!AS146</f>
        <v>5.4476368999999636E-2</v>
      </c>
      <c r="S142">
        <f>'2SF Data'!AT146</f>
        <v>5.4476369299990779E-2</v>
      </c>
    </row>
    <row r="143" spans="1:19" x14ac:dyDescent="0.25">
      <c r="A143">
        <f>'2SF Data'!Y147</f>
        <v>3.08</v>
      </c>
      <c r="B143">
        <f>'2SF Data'!AA147</f>
        <v>-2.0984350900008053E-2</v>
      </c>
      <c r="C143">
        <f>'2SF Data'!AB147</f>
        <v>1.3900627300003521E-2</v>
      </c>
      <c r="D143">
        <f>'2SF Data'!AC147</f>
        <v>9.0599703899997053E-2</v>
      </c>
      <c r="E143">
        <f>'2SF Data'!AD147</f>
        <v>9.0599703899997053E-2</v>
      </c>
      <c r="F143">
        <f>'2SF Data'!AE147</f>
        <v>9.065974399999277E-2</v>
      </c>
      <c r="G143">
        <f>'2SF Data'!AF147</f>
        <v>9.065974399999277E-2</v>
      </c>
      <c r="H143">
        <f>'2SF Data'!AH147</f>
        <v>-8.0158782000125939E-3</v>
      </c>
      <c r="I143">
        <f>'2SF Data'!AI147</f>
        <v>-5.7925930001090364E-4</v>
      </c>
      <c r="J143">
        <f>'2SF Data'!AJ147</f>
        <v>4.5026629899993509E-2</v>
      </c>
      <c r="K143">
        <f>'2SF Data'!AK147</f>
        <v>4.5026629899993509E-2</v>
      </c>
      <c r="L143">
        <f>'2SF Data'!AL147</f>
        <v>4.542128459999617E-2</v>
      </c>
      <c r="M143">
        <f>'2SF Data'!AM147</f>
        <v>4.542128459999617E-2</v>
      </c>
      <c r="N143">
        <f>'2SF Data'!AO147</f>
        <v>-1.541105360000472E-2</v>
      </c>
      <c r="O143">
        <f>'2SF Data'!AP147</f>
        <v>3.5090890999924795E-3</v>
      </c>
      <c r="P143">
        <f>'2SF Data'!AQ147</f>
        <v>5.3858984899989082E-2</v>
      </c>
      <c r="Q143">
        <f>'2SF Data'!AR147</f>
        <v>5.3858985099992651E-2</v>
      </c>
      <c r="R143">
        <f>'2SF Data'!AS147</f>
        <v>5.4134226799988028E-2</v>
      </c>
      <c r="S143">
        <f>'2SF Data'!AT147</f>
        <v>5.4134227999995232E-2</v>
      </c>
    </row>
    <row r="144" spans="1:19" x14ac:dyDescent="0.25">
      <c r="A144">
        <f>'2SF Data'!Y148</f>
        <v>3.07</v>
      </c>
      <c r="B144">
        <f>'2SF Data'!AA148</f>
        <v>-2.1312823300007722E-2</v>
      </c>
      <c r="C144">
        <f>'2SF Data'!AB148</f>
        <v>1.3571577899995191E-2</v>
      </c>
      <c r="D144">
        <f>'2SF Data'!AC148</f>
        <v>9.027309520000415E-2</v>
      </c>
      <c r="E144">
        <f>'2SF Data'!AD148</f>
        <v>9.027309520000415E-2</v>
      </c>
      <c r="F144">
        <f>'2SF Data'!AE148</f>
        <v>9.0335912100002247E-2</v>
      </c>
      <c r="G144">
        <f>'2SF Data'!AF148</f>
        <v>9.0335912100002247E-2</v>
      </c>
      <c r="H144">
        <f>'2SF Data'!AH148</f>
        <v>-8.1878717000023471E-3</v>
      </c>
      <c r="I144">
        <f>'2SF Data'!AI148</f>
        <v>-5.4551210000397532E-4</v>
      </c>
      <c r="J144">
        <f>'2SF Data'!AJ148</f>
        <v>4.469095959998981E-2</v>
      </c>
      <c r="K144">
        <f>'2SF Data'!AK148</f>
        <v>4.469095959998981E-2</v>
      </c>
      <c r="L144">
        <f>'2SF Data'!AL148</f>
        <v>4.5104884099998799E-2</v>
      </c>
      <c r="M144">
        <f>'2SF Data'!AM148</f>
        <v>4.5104884099998799E-2</v>
      </c>
      <c r="N144">
        <f>'2SF Data'!AO148</f>
        <v>-1.5695641500002466E-2</v>
      </c>
      <c r="O144">
        <f>'2SF Data'!AP148</f>
        <v>3.353771599989841E-3</v>
      </c>
      <c r="P144">
        <f>'2SF Data'!AQ148</f>
        <v>5.3494137599997771E-2</v>
      </c>
      <c r="Q144">
        <f>'2SF Data'!AR148</f>
        <v>5.3494138199994268E-2</v>
      </c>
      <c r="R144">
        <f>'2SF Data'!AS148</f>
        <v>5.3787509799988698E-2</v>
      </c>
      <c r="S144">
        <f>'2SF Data'!AT148</f>
        <v>5.3787510699990548E-2</v>
      </c>
    </row>
    <row r="145" spans="1:19" x14ac:dyDescent="0.25">
      <c r="A145">
        <f>'2SF Data'!Y149</f>
        <v>3.06</v>
      </c>
      <c r="B145">
        <f>'2SF Data'!AA149</f>
        <v>-2.1644537000000241E-2</v>
      </c>
      <c r="C145">
        <f>'2SF Data'!AB149</f>
        <v>1.3239850299996192E-2</v>
      </c>
      <c r="D145">
        <f>'2SF Data'!AC149</f>
        <v>8.9943771599990896E-2</v>
      </c>
      <c r="E145">
        <f>'2SF Data'!AD149</f>
        <v>8.9943771599990896E-2</v>
      </c>
      <c r="F145">
        <f>'2SF Data'!AE149</f>
        <v>9.0009493300001964E-2</v>
      </c>
      <c r="G145">
        <f>'2SF Data'!AF149</f>
        <v>9.0009493300001964E-2</v>
      </c>
      <c r="H145">
        <f>'2SF Data'!AH149</f>
        <v>-8.3629642000033755E-3</v>
      </c>
      <c r="I145">
        <f>'2SF Data'!AI149</f>
        <v>-5.1283630000398261E-4</v>
      </c>
      <c r="J145">
        <f>'2SF Data'!AJ149</f>
        <v>4.435071849999872E-2</v>
      </c>
      <c r="K145">
        <f>'2SF Data'!AK149</f>
        <v>4.435071849999872E-2</v>
      </c>
      <c r="L145">
        <f>'2SF Data'!AL149</f>
        <v>4.4784625999994887E-2</v>
      </c>
      <c r="M145">
        <f>'2SF Data'!AM149</f>
        <v>4.4784625999994887E-2</v>
      </c>
      <c r="N145">
        <f>'2SF Data'!AO149</f>
        <v>-1.5984454200008713E-2</v>
      </c>
      <c r="O145">
        <f>'2SF Data'!AP149</f>
        <v>3.1949946999958456E-3</v>
      </c>
      <c r="P145">
        <f>'2SF Data'!AQ149</f>
        <v>5.312395489998778E-2</v>
      </c>
      <c r="Q145">
        <f>'2SF Data'!AR149</f>
        <v>5.3123955099991349E-2</v>
      </c>
      <c r="R145">
        <f>'2SF Data'!AS149</f>
        <v>5.3436188099993842E-2</v>
      </c>
      <c r="S145">
        <f>'2SF Data'!AT149</f>
        <v>5.3436188500000981E-2</v>
      </c>
    </row>
    <row r="146" spans="1:19" x14ac:dyDescent="0.25">
      <c r="A146">
        <f>'2SF Data'!Y150</f>
        <v>3.05</v>
      </c>
      <c r="B146">
        <f>'2SF Data'!AA150</f>
        <v>-2.1979487199999426E-2</v>
      </c>
      <c r="C146">
        <f>'2SF Data'!AB150</f>
        <v>1.2905469099990796E-2</v>
      </c>
      <c r="D146">
        <f>'2SF Data'!AC150</f>
        <v>8.961175599999649E-2</v>
      </c>
      <c r="E146">
        <f>'2SF Data'!AD150</f>
        <v>8.961175599999649E-2</v>
      </c>
      <c r="F146">
        <f>'2SF Data'!AE150</f>
        <v>8.9680516399994303E-2</v>
      </c>
      <c r="G146">
        <f>'2SF Data'!AF150</f>
        <v>8.9680516399994303E-2</v>
      </c>
      <c r="H146">
        <f>'2SF Data'!AH150</f>
        <v>-8.5411924000027284E-3</v>
      </c>
      <c r="I146">
        <f>'2SF Data'!AI150</f>
        <v>-4.8128800000313277E-4</v>
      </c>
      <c r="J146">
        <f>'2SF Data'!AJ150</f>
        <v>4.400586639999915E-2</v>
      </c>
      <c r="K146">
        <f>'2SF Data'!AK150</f>
        <v>4.400586639999915E-2</v>
      </c>
      <c r="L146">
        <f>'2SF Data'!AL150</f>
        <v>4.4460492599995405E-2</v>
      </c>
      <c r="M146">
        <f>'2SF Data'!AM150</f>
        <v>4.4460492599995405E-2</v>
      </c>
      <c r="N146">
        <f>'2SF Data'!AO150</f>
        <v>-1.6277532800003769E-2</v>
      </c>
      <c r="O146">
        <f>'2SF Data'!AP150</f>
        <v>3.0327051999989862E-3</v>
      </c>
      <c r="P146">
        <f>'2SF Data'!AQ150</f>
        <v>5.2748389999990763E-2</v>
      </c>
      <c r="Q146">
        <f>'2SF Data'!AR150</f>
        <v>5.2748391199997968E-2</v>
      </c>
      <c r="R146">
        <f>'2SF Data'!AS150</f>
        <v>5.3080234699990569E-2</v>
      </c>
      <c r="S146">
        <f>'2SF Data'!AT150</f>
        <v>5.3080234899994139E-2</v>
      </c>
    </row>
    <row r="147" spans="1:19" x14ac:dyDescent="0.25">
      <c r="A147">
        <f>'2SF Data'!Y151</f>
        <v>3.04</v>
      </c>
      <c r="B147">
        <f>'2SF Data'!AA151</f>
        <v>-2.2317668400006596E-2</v>
      </c>
      <c r="C147">
        <f>'2SF Data'!AB151</f>
        <v>1.2568460200000686E-2</v>
      </c>
      <c r="D147">
        <f>'2SF Data'!AC151</f>
        <v>8.9277072399994495E-2</v>
      </c>
      <c r="E147">
        <f>'2SF Data'!AD151</f>
        <v>8.9277072399994495E-2</v>
      </c>
      <c r="F147">
        <f>'2SF Data'!AE151</f>
        <v>8.9349011799995992E-2</v>
      </c>
      <c r="G147">
        <f>'2SF Data'!AF151</f>
        <v>8.9349011799995992E-2</v>
      </c>
      <c r="H147">
        <f>'2SF Data'!AH151</f>
        <v>-8.7225928000123076E-3</v>
      </c>
      <c r="I147">
        <f>'2SF Data'!AI151</f>
        <v>-4.5092490000797625E-4</v>
      </c>
      <c r="J147">
        <f>'2SF Data'!AJ151</f>
        <v>4.3656363899998496E-2</v>
      </c>
      <c r="K147">
        <f>'2SF Data'!AK151</f>
        <v>4.3656363899998496E-2</v>
      </c>
      <c r="L147">
        <f>'2SF Data'!AL151</f>
        <v>4.4132466499988254E-2</v>
      </c>
      <c r="M147">
        <f>'2SF Data'!AM151</f>
        <v>4.4132466499988254E-2</v>
      </c>
      <c r="N147">
        <f>'2SF Data'!AO151</f>
        <v>-1.6574918400010574E-2</v>
      </c>
      <c r="O147">
        <f>'2SF Data'!AP151</f>
        <v>2.8668500999913249E-3</v>
      </c>
      <c r="P147">
        <f>'2SF Data'!AQ151</f>
        <v>5.2367390000000569E-2</v>
      </c>
      <c r="Q147">
        <f>'2SF Data'!AR151</f>
        <v>5.2367390099988143E-2</v>
      </c>
      <c r="R147">
        <f>'2SF Data'!AS151</f>
        <v>5.2719621799994343E-2</v>
      </c>
      <c r="S147">
        <f>'2SF Data'!AT151</f>
        <v>5.2719621799994343E-2</v>
      </c>
    </row>
    <row r="148" spans="1:19" x14ac:dyDescent="0.25">
      <c r="A148">
        <f>'2SF Data'!Y152</f>
        <v>3.03</v>
      </c>
      <c r="B148">
        <f>'2SF Data'!AA152</f>
        <v>-2.2659074100005228E-2</v>
      </c>
      <c r="C148">
        <f>'2SF Data'!AB152</f>
        <v>1.222885100000326E-2</v>
      </c>
      <c r="D148">
        <f>'2SF Data'!AC152</f>
        <v>8.8939746299999456E-2</v>
      </c>
      <c r="E148">
        <f>'2SF Data'!AD152</f>
        <v>8.8939746299999456E-2</v>
      </c>
      <c r="F148">
        <f>'2SF Data'!AE152</f>
        <v>8.9015011200004324E-2</v>
      </c>
      <c r="G148">
        <f>'2SF Data'!AF152</f>
        <v>8.9015011200004324E-2</v>
      </c>
      <c r="H148">
        <f>'2SF Data'!AH152</f>
        <v>-8.9072048000105042E-3</v>
      </c>
      <c r="I148">
        <f>'2SF Data'!AI152</f>
        <v>-4.2180580000206191E-4</v>
      </c>
      <c r="J148">
        <f>'2SF Data'!AJ152</f>
        <v>4.3302171199997019E-2</v>
      </c>
      <c r="K148">
        <f>'2SF Data'!AK152</f>
        <v>4.3302171199997019E-2</v>
      </c>
      <c r="L148">
        <f>'2SF Data'!AL152</f>
        <v>4.3800536699990289E-2</v>
      </c>
      <c r="M148">
        <f>'2SF Data'!AM152</f>
        <v>4.3800536699990289E-2</v>
      </c>
      <c r="N148">
        <f>'2SF Data'!AO152</f>
        <v>-1.6876651700002299E-2</v>
      </c>
      <c r="O148">
        <f>'2SF Data'!AP152</f>
        <v>2.6973768999880576E-3</v>
      </c>
      <c r="P148">
        <f>'2SF Data'!AQ152</f>
        <v>5.1980903899988107E-2</v>
      </c>
      <c r="Q148">
        <f>'2SF Data'!AR152</f>
        <v>5.1980904600000599E-2</v>
      </c>
      <c r="R148">
        <f>'2SF Data'!AS152</f>
        <v>5.2354322900001193E-2</v>
      </c>
      <c r="S148">
        <f>'2SF Data'!AT152</f>
        <v>5.2354323199992336E-2</v>
      </c>
    </row>
    <row r="149" spans="1:19" x14ac:dyDescent="0.25">
      <c r="A149">
        <f>'2SF Data'!Y153</f>
        <v>3.02</v>
      </c>
      <c r="B149">
        <f>'2SF Data'!AA153</f>
        <v>-2.3003696900005366E-2</v>
      </c>
      <c r="C149">
        <f>'2SF Data'!AB153</f>
        <v>1.1886670099997332E-2</v>
      </c>
      <c r="D149">
        <f>'2SF Data'!AC153</f>
        <v>8.8599804200001131E-2</v>
      </c>
      <c r="E149">
        <f>'2SF Data'!AD153</f>
        <v>8.8599804200001131E-2</v>
      </c>
      <c r="F149">
        <f>'2SF Data'!AE153</f>
        <v>8.8678548099991872E-2</v>
      </c>
      <c r="G149">
        <f>'2SF Data'!AF153</f>
        <v>8.8678548099991872E-2</v>
      </c>
      <c r="H149">
        <f>'2SF Data'!AH153</f>
        <v>-9.0950582000033364E-3</v>
      </c>
      <c r="I149">
        <f>'2SF Data'!AI153</f>
        <v>-3.9399000000628348E-4</v>
      </c>
      <c r="J149">
        <f>'2SF Data'!AJ153</f>
        <v>4.2943248999989692E-2</v>
      </c>
      <c r="K149">
        <f>'2SF Data'!AK153</f>
        <v>4.2943248999989692E-2</v>
      </c>
      <c r="L149">
        <f>'2SF Data'!AL153</f>
        <v>4.34646786999906E-2</v>
      </c>
      <c r="M149">
        <f>'2SF Data'!AM153</f>
        <v>4.34646786999906E-2</v>
      </c>
      <c r="N149">
        <f>'2SF Data'!AO153</f>
        <v>-1.7182773400008955E-2</v>
      </c>
      <c r="O149">
        <f>'2SF Data'!AP153</f>
        <v>2.5242329000008112E-3</v>
      </c>
      <c r="P149">
        <f>'2SF Data'!AQ153</f>
        <v>5.1588881899988337E-2</v>
      </c>
      <c r="Q149">
        <f>'2SF Data'!AR153</f>
        <v>5.1588882600000829E-2</v>
      </c>
      <c r="R149">
        <f>'2SF Data'!AS153</f>
        <v>5.1984311599994726E-2</v>
      </c>
      <c r="S149">
        <f>'2SF Data'!AT153</f>
        <v>5.1984312299993007E-2</v>
      </c>
    </row>
    <row r="150" spans="1:19" x14ac:dyDescent="0.25">
      <c r="A150">
        <f>'2SF Data'!Y154</f>
        <v>3.01</v>
      </c>
      <c r="B150">
        <f>'2SF Data'!AA154</f>
        <v>-2.3351528299997426E-2</v>
      </c>
      <c r="C150">
        <f>'2SF Data'!AB154</f>
        <v>1.1541947400004915E-2</v>
      </c>
      <c r="D150">
        <f>'2SF Data'!AC154</f>
        <v>8.8257274299991195E-2</v>
      </c>
      <c r="E150">
        <f>'2SF Data'!AD154</f>
        <v>8.8257274299991195E-2</v>
      </c>
      <c r="F150">
        <f>'2SF Data'!AE154</f>
        <v>8.8339657600002397E-2</v>
      </c>
      <c r="G150">
        <f>'2SF Data'!AF154</f>
        <v>8.8339657600002397E-2</v>
      </c>
      <c r="H150">
        <f>'2SF Data'!AH154</f>
        <v>-9.2861916999993355E-3</v>
      </c>
      <c r="I150">
        <f>'2SF Data'!AI154</f>
        <v>-3.6753850000081911E-4</v>
      </c>
      <c r="J150">
        <f>'2SF Data'!AJ154</f>
        <v>4.2579558299991049E-2</v>
      </c>
      <c r="K150">
        <f>'2SF Data'!AK154</f>
        <v>4.2579558299991049E-2</v>
      </c>
      <c r="L150">
        <f>'2SF Data'!AL154</f>
        <v>4.3124882800000819E-2</v>
      </c>
      <c r="M150">
        <f>'2SF Data'!AM154</f>
        <v>4.3124882800000819E-2</v>
      </c>
      <c r="N150">
        <f>'2SF Data'!AO154</f>
        <v>-1.7493323899998359E-2</v>
      </c>
      <c r="O150">
        <f>'2SF Data'!AP154</f>
        <v>2.3473663999880046E-3</v>
      </c>
      <c r="P150">
        <f>'2SF Data'!AQ154</f>
        <v>5.1191274600000725E-2</v>
      </c>
      <c r="Q150">
        <f>'2SF Data'!AR154</f>
        <v>5.1191276099999072E-2</v>
      </c>
      <c r="R150">
        <f>'2SF Data'!AS154</f>
        <v>5.1609564399996088E-2</v>
      </c>
      <c r="S150">
        <f>'2SF Data'!AT154</f>
        <v>5.1609565599989082E-2</v>
      </c>
    </row>
    <row r="151" spans="1:19" x14ac:dyDescent="0.25">
      <c r="A151">
        <f>'2SF Data'!Y155</f>
        <v>3</v>
      </c>
      <c r="B151">
        <f>'2SF Data'!AA155</f>
        <v>-2.3702558899998394E-2</v>
      </c>
      <c r="C151">
        <f>'2SF Data'!AB155</f>
        <v>1.1194714200001954E-2</v>
      </c>
      <c r="D151">
        <f>'2SF Data'!AC155</f>
        <v>8.7912185699991596E-2</v>
      </c>
      <c r="E151">
        <f>'2SF Data'!AD155</f>
        <v>8.7912185699991596E-2</v>
      </c>
      <c r="F151">
        <f>'2SF Data'!AE155</f>
        <v>8.7998376399994527E-2</v>
      </c>
      <c r="G151">
        <f>'2SF Data'!AF155</f>
        <v>8.7998376399994527E-2</v>
      </c>
      <c r="H151">
        <f>'2SF Data'!AH155</f>
        <v>-9.4806406000031984E-3</v>
      </c>
      <c r="I151">
        <f>'2SF Data'!AI155</f>
        <v>-3.4251270000140721E-4</v>
      </c>
      <c r="J151">
        <f>'2SF Data'!AJ155</f>
        <v>4.2211060199988992E-2</v>
      </c>
      <c r="K151">
        <f>'2SF Data'!AK155</f>
        <v>4.2211060199988992E-2</v>
      </c>
      <c r="L151">
        <f>'2SF Data'!AL155</f>
        <v>4.2781135799998538E-2</v>
      </c>
      <c r="M151">
        <f>'2SF Data'!AM155</f>
        <v>4.2781135799998538E-2</v>
      </c>
      <c r="N151">
        <f>'2SF Data'!AO155</f>
        <v>-1.780834360000938E-2</v>
      </c>
      <c r="O151">
        <f>'2SF Data'!AP155</f>
        <v>2.1667255999915369E-3</v>
      </c>
      <c r="P151">
        <f>'2SF Data'!AQ155</f>
        <v>5.0788027499990562E-2</v>
      </c>
      <c r="Q151">
        <f>'2SF Data'!AR155</f>
        <v>5.0788027999999485E-2</v>
      </c>
      <c r="R151">
        <f>'2SF Data'!AS155</f>
        <v>5.1230056400001445E-2</v>
      </c>
      <c r="S151">
        <f>'2SF Data'!AT155</f>
        <v>5.1230056599990803E-2</v>
      </c>
    </row>
    <row r="152" spans="1:19" x14ac:dyDescent="0.25">
      <c r="A152">
        <f>'2SF Data'!Y156</f>
        <v>2.99</v>
      </c>
      <c r="B152">
        <f>'2SF Data'!AA156</f>
        <v>-2.4056778599998552E-2</v>
      </c>
      <c r="C152">
        <f>'2SF Data'!AB156</f>
        <v>1.0845003200003589E-2</v>
      </c>
      <c r="D152">
        <f>'2SF Data'!AC156</f>
        <v>8.7564569099995992E-2</v>
      </c>
      <c r="E152">
        <f>'2SF Data'!AD156</f>
        <v>8.7564569099995992E-2</v>
      </c>
      <c r="F152">
        <f>'2SF Data'!AE156</f>
        <v>8.7654742799998075E-2</v>
      </c>
      <c r="G152">
        <f>'2SF Data'!AF156</f>
        <v>8.7654742799998075E-2</v>
      </c>
      <c r="H152">
        <f>'2SF Data'!AH156</f>
        <v>-9.6784398000124838E-3</v>
      </c>
      <c r="I152">
        <f>'2SF Data'!AI156</f>
        <v>-3.1897520000256918E-4</v>
      </c>
      <c r="J152">
        <f>'2SF Data'!AJ156</f>
        <v>4.1837716199992769E-2</v>
      </c>
      <c r="K152">
        <f>'2SF Data'!AK156</f>
        <v>4.1837716199992769E-2</v>
      </c>
      <c r="L152">
        <f>'2SF Data'!AL156</f>
        <v>4.2433425199988051E-2</v>
      </c>
      <c r="M152">
        <f>'2SF Data'!AM156</f>
        <v>4.2433425199988051E-2</v>
      </c>
      <c r="N152">
        <f>'2SF Data'!AO156</f>
        <v>-1.812787260000448E-2</v>
      </c>
      <c r="O152">
        <f>'2SF Data'!AP156</f>
        <v>1.9822594999965304E-3</v>
      </c>
      <c r="P152">
        <f>'2SF Data'!AQ156</f>
        <v>5.0379095099998494E-2</v>
      </c>
      <c r="Q152">
        <f>'2SF Data'!AR156</f>
        <v>5.0379095299987853E-2</v>
      </c>
      <c r="R152">
        <f>'2SF Data'!AS156</f>
        <v>5.0845765299996515E-2</v>
      </c>
      <c r="S152">
        <f>'2SF Data'!AT156</f>
        <v>5.0845765399998299E-2</v>
      </c>
    </row>
    <row r="153" spans="1:19" x14ac:dyDescent="0.25">
      <c r="A153">
        <f>'2SF Data'!Y157</f>
        <v>2.98</v>
      </c>
      <c r="B153">
        <f>'2SF Data'!AA157</f>
        <v>-2.4414176000007615E-2</v>
      </c>
      <c r="C153">
        <f>'2SF Data'!AB157</f>
        <v>1.0492848300003743E-2</v>
      </c>
      <c r="D153">
        <f>'2SF Data'!AC157</f>
        <v>8.7214456200001678E-2</v>
      </c>
      <c r="E153">
        <f>'2SF Data'!AD157</f>
        <v>8.7214456200001678E-2</v>
      </c>
      <c r="F153">
        <f>'2SF Data'!AE157</f>
        <v>8.7308796900003927E-2</v>
      </c>
      <c r="G153">
        <f>'2SF Data'!AF157</f>
        <v>8.7308796900003927E-2</v>
      </c>
      <c r="H153">
        <f>'2SF Data'!AH157</f>
        <v>-9.8796242000105394E-3</v>
      </c>
      <c r="I153">
        <f>'2SF Data'!AI157</f>
        <v>-2.9699350000100821E-4</v>
      </c>
      <c r="J153">
        <f>'2SF Data'!AJ157</f>
        <v>4.1459488000000988E-2</v>
      </c>
      <c r="K153">
        <f>'2SF Data'!AK157</f>
        <v>4.1459488000000988E-2</v>
      </c>
      <c r="L153">
        <f>'2SF Data'!AL157</f>
        <v>4.2081739799996853E-2</v>
      </c>
      <c r="M153">
        <f>'2SF Data'!AM157</f>
        <v>4.2081739799996853E-2</v>
      </c>
      <c r="N153">
        <f>'2SF Data'!AO157</f>
        <v>-1.8451950500008252E-2</v>
      </c>
      <c r="O153">
        <f>'2SF Data'!AP157</f>
        <v>1.7939175999970303E-3</v>
      </c>
      <c r="P153">
        <f>'2SF Data'!AQ157</f>
        <v>4.9964426399995432E-2</v>
      </c>
      <c r="Q153">
        <f>'2SF Data'!AR157</f>
        <v>4.9964427399999067E-2</v>
      </c>
      <c r="R153">
        <f>'2SF Data'!AS157</f>
        <v>5.045667009999022E-2</v>
      </c>
      <c r="S153">
        <f>'2SF Data'!AT157</f>
        <v>5.0456670700000927E-2</v>
      </c>
    </row>
    <row r="154" spans="1:19" x14ac:dyDescent="0.25">
      <c r="A154">
        <f>'2SF Data'!Y158</f>
        <v>2.97</v>
      </c>
      <c r="B154">
        <f>'2SF Data'!AA158</f>
        <v>-2.477473890000681E-2</v>
      </c>
      <c r="C154">
        <f>'2SF Data'!AB158</f>
        <v>1.0138284899994687E-2</v>
      </c>
      <c r="D154">
        <f>'2SF Data'!AC158</f>
        <v>8.6861880299991867E-2</v>
      </c>
      <c r="E154">
        <f>'2SF Data'!AD158</f>
        <v>8.6861880299991867E-2</v>
      </c>
      <c r="F154">
        <f>'2SF Data'!AE158</f>
        <v>8.6960580199999526E-2</v>
      </c>
      <c r="G154">
        <f>'2SF Data'!AF158</f>
        <v>8.6960580199999526E-2</v>
      </c>
      <c r="H154">
        <f>'2SF Data'!AH158</f>
        <v>-1.0084227600003715E-2</v>
      </c>
      <c r="I154">
        <f>'2SF Data'!AI158</f>
        <v>-2.7662460000499323E-4</v>
      </c>
      <c r="J154">
        <f>'2SF Data'!AJ158</f>
        <v>4.1076337499987403E-2</v>
      </c>
      <c r="K154">
        <f>'2SF Data'!AK158</f>
        <v>4.1076337499987403E-2</v>
      </c>
      <c r="L154">
        <f>'2SF Data'!AL158</f>
        <v>4.1726069099993879E-2</v>
      </c>
      <c r="M154">
        <f>'2SF Data'!AM158</f>
        <v>4.1726069099993879E-2</v>
      </c>
      <c r="N154">
        <f>'2SF Data'!AO158</f>
        <v>-1.8780617300009794E-2</v>
      </c>
      <c r="O154">
        <f>'2SF Data'!AP158</f>
        <v>1.6016496999924357E-3</v>
      </c>
      <c r="P154">
        <f>'2SF Data'!AQ158</f>
        <v>4.9543972499989763E-2</v>
      </c>
      <c r="Q154">
        <f>'2SF Data'!AR158</f>
        <v>4.9543972599991548E-2</v>
      </c>
      <c r="R154">
        <f>'2SF Data'!AS158</f>
        <v>5.0062748999991413E-2</v>
      </c>
      <c r="S154">
        <f>'2SF Data'!AT158</f>
        <v>5.0062750099996833E-2</v>
      </c>
    </row>
    <row r="155" spans="1:19" x14ac:dyDescent="0.25">
      <c r="A155">
        <f>'2SF Data'!Y159</f>
        <v>2.96</v>
      </c>
      <c r="B155">
        <f>'2SF Data'!AA159</f>
        <v>-2.5138454200003935E-2</v>
      </c>
      <c r="C155">
        <f>'2SF Data'!AB159</f>
        <v>9.7813496000043187E-3</v>
      </c>
      <c r="D155">
        <f>'2SF Data'!AC159</f>
        <v>8.6506875799997829E-2</v>
      </c>
      <c r="E155">
        <f>'2SF Data'!AD159</f>
        <v>8.6506875799997829E-2</v>
      </c>
      <c r="F155">
        <f>'2SF Data'!AE159</f>
        <v>8.6610136199993804E-2</v>
      </c>
      <c r="G155">
        <f>'2SF Data'!AF159</f>
        <v>8.6610136199993804E-2</v>
      </c>
      <c r="H155">
        <f>'2SF Data'!AH159</f>
        <v>-1.0292284100003712E-2</v>
      </c>
      <c r="I155">
        <f>'2SF Data'!AI159</f>
        <v>-2.5793710000243664E-4</v>
      </c>
      <c r="J155">
        <f>'2SF Data'!AJ159</f>
        <v>4.0688226699998609E-2</v>
      </c>
      <c r="K155">
        <f>'2SF Data'!AK159</f>
        <v>4.0688226699998609E-2</v>
      </c>
      <c r="L155">
        <f>'2SF Data'!AL159</f>
        <v>4.1366403899999682E-2</v>
      </c>
      <c r="M155">
        <f>'2SF Data'!AM159</f>
        <v>4.1366403899999682E-2</v>
      </c>
      <c r="N155">
        <f>'2SF Data'!AO159</f>
        <v>-1.9113912700007063E-2</v>
      </c>
      <c r="O155">
        <f>'2SF Data'!AP159</f>
        <v>1.4054064999982074E-3</v>
      </c>
      <c r="P155">
        <f>'2SF Data'!AQ159</f>
        <v>4.9117684999998801E-2</v>
      </c>
      <c r="Q155">
        <f>'2SF Data'!AR159</f>
        <v>4.9117686299993579E-2</v>
      </c>
      <c r="R155">
        <f>'2SF Data'!AS159</f>
        <v>4.9663981799994872E-2</v>
      </c>
      <c r="S155">
        <f>'2SF Data'!AT159</f>
        <v>4.9663982100000226E-2</v>
      </c>
    </row>
    <row r="156" spans="1:19" x14ac:dyDescent="0.25">
      <c r="A156">
        <f>'2SF Data'!Y160</f>
        <v>2.95</v>
      </c>
      <c r="B156">
        <f>'2SF Data'!AA160</f>
        <v>-2.5505307900004937E-2</v>
      </c>
      <c r="C156">
        <f>'2SF Data'!AB160</f>
        <v>9.4220805000020391E-3</v>
      </c>
      <c r="D156">
        <f>'2SF Data'!AC160</f>
        <v>8.6149478500004761E-2</v>
      </c>
      <c r="E156">
        <f>'2SF Data'!AD160</f>
        <v>8.6149478500004761E-2</v>
      </c>
      <c r="F156">
        <f>'2SF Data'!AE160</f>
        <v>8.6257509799992249E-2</v>
      </c>
      <c r="G156">
        <f>'2SF Data'!AF160</f>
        <v>8.6257509799992249E-2</v>
      </c>
      <c r="H156">
        <f>'2SF Data'!AH160</f>
        <v>-1.0503827100009744E-2</v>
      </c>
      <c r="I156">
        <f>'2SF Data'!AI160</f>
        <v>-2.4099680000233548E-4</v>
      </c>
      <c r="J156">
        <f>'2SF Data'!AJ160</f>
        <v>4.029511819999243E-2</v>
      </c>
      <c r="K156">
        <f>'2SF Data'!AK160</f>
        <v>4.029511819999243E-2</v>
      </c>
      <c r="L156">
        <f>'2SF Data'!AL160</f>
        <v>4.1002735999995821E-2</v>
      </c>
      <c r="M156">
        <f>'2SF Data'!AM160</f>
        <v>4.1002735999995821E-2</v>
      </c>
      <c r="N156">
        <f>'2SF Data'!AO160</f>
        <v>-1.9451875800001517E-2</v>
      </c>
      <c r="O156">
        <f>'2SF Data'!AP160</f>
        <v>1.2051389999925277E-3</v>
      </c>
      <c r="P156">
        <f>'2SF Data'!AQ160</f>
        <v>4.8685508999994909E-2</v>
      </c>
      <c r="Q156">
        <f>'2SF Data'!AR160</f>
        <v>4.8685509499989621E-2</v>
      </c>
      <c r="R156">
        <f>'2SF Data'!AS160</f>
        <v>4.9260351199990282E-2</v>
      </c>
      <c r="S156">
        <f>'2SF Data'!AT160</f>
        <v>4.9260352099992133E-2</v>
      </c>
    </row>
    <row r="157" spans="1:19" x14ac:dyDescent="0.25">
      <c r="A157">
        <f>'2SF Data'!Y161</f>
        <v>2.94</v>
      </c>
      <c r="B157">
        <f>'2SF Data'!AA161</f>
        <v>-2.5875284999997916E-2</v>
      </c>
      <c r="C157">
        <f>'2SF Data'!AB161</f>
        <v>9.0605167999910918E-3</v>
      </c>
      <c r="D157">
        <f>'2SF Data'!AC161</f>
        <v>8.5789725300003283E-2</v>
      </c>
      <c r="E157">
        <f>'2SF Data'!AD161</f>
        <v>8.5789725300003283E-2</v>
      </c>
      <c r="F157">
        <f>'2SF Data'!AE161</f>
        <v>8.5902747899993415E-2</v>
      </c>
      <c r="G157">
        <f>'2SF Data'!AF161</f>
        <v>8.5902747899993415E-2</v>
      </c>
      <c r="H157">
        <f>'2SF Data'!AH161</f>
        <v>-1.0718884400006345E-2</v>
      </c>
      <c r="I157">
        <f>'2SF Data'!AI161</f>
        <v>-2.2587010001018371E-4</v>
      </c>
      <c r="J157">
        <f>'2SF Data'!AJ161</f>
        <v>3.9896974399994178E-2</v>
      </c>
      <c r="K157">
        <f>'2SF Data'!AK161</f>
        <v>3.9896974399994178E-2</v>
      </c>
      <c r="L157">
        <f>'2SF Data'!AL161</f>
        <v>4.0635057599999413E-2</v>
      </c>
      <c r="M157">
        <f>'2SF Data'!AM161</f>
        <v>4.0635057599999413E-2</v>
      </c>
      <c r="N157">
        <f>'2SF Data'!AO161</f>
        <v>-1.9794546300005322E-2</v>
      </c>
      <c r="O157">
        <f>'2SF Data'!AP161</f>
        <v>1.0007988999944928E-3</v>
      </c>
      <c r="P157">
        <f>'2SF Data'!AQ161</f>
        <v>4.8247402599997713E-2</v>
      </c>
      <c r="Q157">
        <f>'2SF Data'!AR161</f>
        <v>4.824740319999421E-2</v>
      </c>
      <c r="R157">
        <f>'2SF Data'!AS161</f>
        <v>4.8851837599997339E-2</v>
      </c>
      <c r="S157">
        <f>'2SF Data'!AT161</f>
        <v>4.8851838699988548E-2</v>
      </c>
    </row>
    <row r="158" spans="1:19" x14ac:dyDescent="0.25">
      <c r="A158">
        <f>'2SF Data'!Y162</f>
        <v>2.93</v>
      </c>
      <c r="B158">
        <f>'2SF Data'!AA162</f>
        <v>-2.624836969999933E-2</v>
      </c>
      <c r="C158">
        <f>'2SF Data'!AB162</f>
        <v>8.6966992000014898E-3</v>
      </c>
      <c r="D158">
        <f>'2SF Data'!AC162</f>
        <v>8.5427654599996572E-2</v>
      </c>
      <c r="E158">
        <f>'2SF Data'!AD162</f>
        <v>8.5427654599996572E-2</v>
      </c>
      <c r="F158">
        <f>'2SF Data'!AE162</f>
        <v>8.5545898899994199E-2</v>
      </c>
      <c r="G158">
        <f>'2SF Data'!AF162</f>
        <v>8.5545898899994199E-2</v>
      </c>
      <c r="H158">
        <f>'2SF Data'!AH162</f>
        <v>-1.0937499700006015E-2</v>
      </c>
      <c r="I158">
        <f>'2SF Data'!AI162</f>
        <v>-2.1262470001204292E-4</v>
      </c>
      <c r="J158">
        <f>'2SF Data'!AJ162</f>
        <v>3.9493758500000808E-2</v>
      </c>
      <c r="K158">
        <f>'2SF Data'!AK162</f>
        <v>3.9493758500000808E-2</v>
      </c>
      <c r="L158">
        <f>'2SF Data'!AL162</f>
        <v>4.026336340000114E-2</v>
      </c>
      <c r="M158">
        <f>'2SF Data'!AM162</f>
        <v>4.026336340000114E-2</v>
      </c>
      <c r="N158">
        <f>'2SF Data'!AO162</f>
        <v>-2.0141962700009231E-2</v>
      </c>
      <c r="O158">
        <f>'2SF Data'!AP162</f>
        <v>7.9233929999134034E-4</v>
      </c>
      <c r="P158">
        <f>'2SF Data'!AQ162</f>
        <v>4.780331399999227E-2</v>
      </c>
      <c r="Q158">
        <f>'2SF Data'!AR162</f>
        <v>4.7803314299997623E-2</v>
      </c>
      <c r="R158">
        <f>'2SF Data'!AS162</f>
        <v>4.8438426600000639E-2</v>
      </c>
      <c r="S158">
        <f>'2SF Data'!AT162</f>
        <v>4.8438426799989998E-2</v>
      </c>
    </row>
    <row r="159" spans="1:19" x14ac:dyDescent="0.25">
      <c r="A159">
        <f>'2SF Data'!Y163</f>
        <v>2.92</v>
      </c>
      <c r="B159">
        <f>'2SF Data'!AA163</f>
        <v>-2.6624545100006003E-2</v>
      </c>
      <c r="C159">
        <f>'2SF Data'!AB163</f>
        <v>8.3306697000011809E-3</v>
      </c>
      <c r="D159">
        <f>'2SF Data'!AC163</f>
        <v>8.5063305999995009E-2</v>
      </c>
      <c r="E159">
        <f>'2SF Data'!AD163</f>
        <v>8.5063305999995009E-2</v>
      </c>
      <c r="F159">
        <f>'2SF Data'!AE163</f>
        <v>8.5187013099996989E-2</v>
      </c>
      <c r="G159">
        <f>'2SF Data'!AF163</f>
        <v>8.5187013099996989E-2</v>
      </c>
      <c r="H159">
        <f>'2SF Data'!AH163</f>
        <v>-1.1159699300009152E-2</v>
      </c>
      <c r="I159">
        <f>'2SF Data'!AI163</f>
        <v>-2.0132750000811939E-4</v>
      </c>
      <c r="J159">
        <f>'2SF Data'!AJ163</f>
        <v>3.9085432999996783E-2</v>
      </c>
      <c r="K159">
        <f>'2SF Data'!AK163</f>
        <v>3.9085432999996783E-2</v>
      </c>
      <c r="L159">
        <f>'2SF Data'!AL163</f>
        <v>3.9887647800000536E-2</v>
      </c>
      <c r="M159">
        <f>'2SF Data'!AM163</f>
        <v>3.9887647800000536E-2</v>
      </c>
      <c r="N159">
        <f>'2SF Data'!AO163</f>
        <v>-2.0494164500007628E-2</v>
      </c>
      <c r="O159">
        <f>'2SF Data'!AP163</f>
        <v>5.7971299999337589E-4</v>
      </c>
      <c r="P159">
        <f>'2SF Data'!AQ163</f>
        <v>4.7353194499990536E-2</v>
      </c>
      <c r="Q159">
        <f>'2SF Data'!AR163</f>
        <v>4.7353194599992321E-2</v>
      </c>
      <c r="R159">
        <f>'2SF Data'!AS163</f>
        <v>4.8020100999991655E-2</v>
      </c>
      <c r="S159">
        <f>'2SF Data'!AT163</f>
        <v>4.8020101399998794E-2</v>
      </c>
    </row>
    <row r="160" spans="1:19" x14ac:dyDescent="0.25">
      <c r="A160">
        <f>'2SF Data'!Y164</f>
        <v>2.91</v>
      </c>
      <c r="B160">
        <f>'2SF Data'!AA164</f>
        <v>-2.7003793800005838E-2</v>
      </c>
      <c r="C160">
        <f>'2SF Data'!AB164</f>
        <v>7.9624714999937396E-3</v>
      </c>
      <c r="D160">
        <f>'2SF Data'!AC164</f>
        <v>8.4696720099998402E-2</v>
      </c>
      <c r="E160">
        <f>'2SF Data'!AD164</f>
        <v>8.4696720099998402E-2</v>
      </c>
      <c r="F160">
        <f>'2SF Data'!AE164</f>
        <v>8.4826142400004301E-2</v>
      </c>
      <c r="G160">
        <f>'2SF Data'!AF164</f>
        <v>8.4826142400004301E-2</v>
      </c>
      <c r="H160">
        <f>'2SF Data'!AH164</f>
        <v>-1.1385515500009546E-2</v>
      </c>
      <c r="I160">
        <f>'2SF Data'!AI164</f>
        <v>-1.9204690001117797E-4</v>
      </c>
      <c r="J160">
        <f>'2SF Data'!AJ164</f>
        <v>3.8671961399998622E-2</v>
      </c>
      <c r="K160">
        <f>'2SF Data'!AK164</f>
        <v>3.8671961399998622E-2</v>
      </c>
      <c r="L160">
        <f>'2SF Data'!AL164</f>
        <v>3.95079071999902E-2</v>
      </c>
      <c r="M160">
        <f>'2SF Data'!AM164</f>
        <v>3.95079071999902E-2</v>
      </c>
      <c r="N160">
        <f>'2SF Data'!AO164</f>
        <v>-2.0851190400009045E-2</v>
      </c>
      <c r="O160">
        <f>'2SF Data'!AP164</f>
        <v>3.6287409999147258E-4</v>
      </c>
      <c r="P160">
        <f>'2SF Data'!AQ164</f>
        <v>4.6896996299992111E-2</v>
      </c>
      <c r="Q160">
        <f>'2SF Data'!AR164</f>
        <v>4.6896996599997465E-2</v>
      </c>
      <c r="R160">
        <f>'2SF Data'!AS164</f>
        <v>4.7596847999997749E-2</v>
      </c>
      <c r="S160">
        <f>'2SF Data'!AT164</f>
        <v>4.7596850199994378E-2</v>
      </c>
    </row>
    <row r="161" spans="1:19" x14ac:dyDescent="0.25">
      <c r="A161">
        <f>'2SF Data'!Y165</f>
        <v>2.9</v>
      </c>
      <c r="B161">
        <f>'2SF Data'!AA165</f>
        <v>-2.7386097200007953E-2</v>
      </c>
      <c r="C161">
        <f>'2SF Data'!AB165</f>
        <v>7.5921492999952989E-3</v>
      </c>
      <c r="D161">
        <f>'2SF Data'!AC165</f>
        <v>8.4327939099992477E-2</v>
      </c>
      <c r="E161">
        <f>'2SF Data'!AD165</f>
        <v>8.4327939099992477E-2</v>
      </c>
      <c r="F161">
        <f>'2SF Data'!AE165</f>
        <v>8.4463340499993933E-2</v>
      </c>
      <c r="G161">
        <f>'2SF Data'!AF165</f>
        <v>8.4463340499993933E-2</v>
      </c>
      <c r="H161">
        <f>'2SF Data'!AH165</f>
        <v>-1.1614979800000924E-2</v>
      </c>
      <c r="I161">
        <f>'2SF Data'!AI165</f>
        <v>-1.8485130000556182E-4</v>
      </c>
      <c r="J161">
        <f>'2SF Data'!AJ165</f>
        <v>3.825330689998907E-2</v>
      </c>
      <c r="K161">
        <f>'2SF Data'!AK165</f>
        <v>3.825330689998907E-2</v>
      </c>
      <c r="L161">
        <f>'2SF Data'!AL165</f>
        <v>3.912413869998943E-2</v>
      </c>
      <c r="M161">
        <f>'2SF Data'!AM165</f>
        <v>3.912413869998943E-2</v>
      </c>
      <c r="N161">
        <f>'2SF Data'!AO165</f>
        <v>-2.1213079200009588E-2</v>
      </c>
      <c r="O161">
        <f>'2SF Data'!AP165</f>
        <v>1.417774999907806E-4</v>
      </c>
      <c r="P161">
        <f>'2SF Data'!AQ165</f>
        <v>4.6434671199989452E-2</v>
      </c>
      <c r="Q161">
        <f>'2SF Data'!AR165</f>
        <v>4.6434674200000359E-2</v>
      </c>
      <c r="R161">
        <f>'2SF Data'!AS165</f>
        <v>4.7168650999992678E-2</v>
      </c>
      <c r="S161">
        <f>'2SF Data'!AT165</f>
        <v>4.7168652699994595E-2</v>
      </c>
    </row>
    <row r="162" spans="1:19" x14ac:dyDescent="0.25">
      <c r="A162">
        <f>'2SF Data'!Y166</f>
        <v>2.89</v>
      </c>
      <c r="B162">
        <f>'2SF Data'!AA166</f>
        <v>-2.7771436000008975E-2</v>
      </c>
      <c r="C162">
        <f>'2SF Data'!AB166</f>
        <v>7.2197488999989901E-3</v>
      </c>
      <c r="D162">
        <f>'2SF Data'!AC166</f>
        <v>8.3957006299996806E-2</v>
      </c>
      <c r="E162">
        <f>'2SF Data'!AD166</f>
        <v>8.3957006299996806E-2</v>
      </c>
      <c r="F162">
        <f>'2SF Data'!AE166</f>
        <v>8.4098662900004229E-2</v>
      </c>
      <c r="G162">
        <f>'2SF Data'!AF166</f>
        <v>8.4098662900004229E-2</v>
      </c>
      <c r="H162">
        <f>'2SF Data'!AH166</f>
        <v>-1.1848123000007149E-2</v>
      </c>
      <c r="I162">
        <f>'2SF Data'!AI166</f>
        <v>-1.7980930000760509E-4</v>
      </c>
      <c r="J162">
        <f>'2SF Data'!AJ166</f>
        <v>3.7829432899997073E-2</v>
      </c>
      <c r="K162">
        <f>'2SF Data'!AK166</f>
        <v>3.7829432899997073E-2</v>
      </c>
      <c r="L162">
        <f>'2SF Data'!AL166</f>
        <v>3.8736340499994526E-2</v>
      </c>
      <c r="M162">
        <f>'2SF Data'!AM166</f>
        <v>3.8736340499994526E-2</v>
      </c>
      <c r="N162">
        <f>'2SF Data'!AO166</f>
        <v>-2.1579870000010715E-2</v>
      </c>
      <c r="O162">
        <f>'2SF Data'!AP166</f>
        <v>-8.3621300007052923E-5</v>
      </c>
      <c r="P162">
        <f>'2SF Data'!AQ166</f>
        <v>4.5966169099997956E-2</v>
      </c>
      <c r="Q162">
        <f>'2SF Data'!AR166</f>
        <v>4.5966171999992866E-2</v>
      </c>
      <c r="R162">
        <f>'2SF Data'!AS166</f>
        <v>4.6735499599989794E-2</v>
      </c>
      <c r="S162">
        <f>'2SF Data'!AT166</f>
        <v>4.6735501099988142E-2</v>
      </c>
    </row>
    <row r="163" spans="1:19" x14ac:dyDescent="0.25">
      <c r="A163">
        <f>'2SF Data'!Y167</f>
        <v>2.88</v>
      </c>
      <c r="B163">
        <f>'2SF Data'!AA167</f>
        <v>-2.8159790100005466E-2</v>
      </c>
      <c r="C163">
        <f>'2SF Data'!AB167</f>
        <v>6.8453174999945077E-3</v>
      </c>
      <c r="D163">
        <f>'2SF Data'!AC167</f>
        <v>8.358396619999553E-2</v>
      </c>
      <c r="E163">
        <f>'2SF Data'!AD167</f>
        <v>8.358396619999553E-2</v>
      </c>
      <c r="F163">
        <f>'2SF Data'!AE167</f>
        <v>8.3732166999993751E-2</v>
      </c>
      <c r="G163">
        <f>'2SF Data'!AF167</f>
        <v>8.3732166999993751E-2</v>
      </c>
      <c r="H163">
        <f>'2SF Data'!AH167</f>
        <v>-1.2084976500005951E-2</v>
      </c>
      <c r="I163">
        <f>'2SF Data'!AI167</f>
        <v>-1.7699079999999867E-4</v>
      </c>
      <c r="J163">
        <f>'2SF Data'!AJ167</f>
        <v>3.7400303499993015E-2</v>
      </c>
      <c r="K163">
        <f>'2SF Data'!AK167</f>
        <v>3.7400303499993015E-2</v>
      </c>
      <c r="L163">
        <f>'2SF Data'!AL167</f>
        <v>3.8344512599991276E-2</v>
      </c>
      <c r="M163">
        <f>'2SF Data'!AM167</f>
        <v>3.8344512599991276E-2</v>
      </c>
      <c r="N163">
        <f>'2SF Data'!AO167</f>
        <v>-2.1951600600004895E-2</v>
      </c>
      <c r="O163">
        <f>'2SF Data'!AP167</f>
        <v>-3.1336530000203311E-4</v>
      </c>
      <c r="P163">
        <f>'2SF Data'!AQ167</f>
        <v>4.54914457999962E-2</v>
      </c>
      <c r="Q163">
        <f>'2SF Data'!AR167</f>
        <v>4.5491449099998249E-2</v>
      </c>
      <c r="R163">
        <f>'2SF Data'!AS167</f>
        <v>4.6297384599995439E-2</v>
      </c>
      <c r="S163">
        <f>'2SF Data'!AT167</f>
        <v>4.6297388199988632E-2</v>
      </c>
    </row>
    <row r="164" spans="1:19" x14ac:dyDescent="0.25">
      <c r="A164">
        <f>'2SF Data'!Y168</f>
        <v>2.87</v>
      </c>
      <c r="B164">
        <f>'2SF Data'!AA168</f>
        <v>-2.8551138400004561E-2</v>
      </c>
      <c r="C164">
        <f>'2SF Data'!AB168</f>
        <v>6.4689035999947464E-3</v>
      </c>
      <c r="D164">
        <f>'2SF Data'!AC168</f>
        <v>8.3208864499994206E-2</v>
      </c>
      <c r="E164">
        <f>'2SF Data'!AD168</f>
        <v>8.3208864499994206E-2</v>
      </c>
      <c r="F164">
        <f>'2SF Data'!AE168</f>
        <v>8.3363911700004678E-2</v>
      </c>
      <c r="G164">
        <f>'2SF Data'!AF168</f>
        <v>8.3363911700004678E-2</v>
      </c>
      <c r="H164">
        <f>'2SF Data'!AH168</f>
        <v>-1.2325570200005131E-2</v>
      </c>
      <c r="I164">
        <f>'2SF Data'!AI168</f>
        <v>-1.764639000043644E-4</v>
      </c>
      <c r="J164">
        <f>'2SF Data'!AJ168</f>
        <v>3.6965881800000489E-2</v>
      </c>
      <c r="K164">
        <f>'2SF Data'!AK168</f>
        <v>3.6965881800000489E-2</v>
      </c>
      <c r="L164">
        <f>'2SF Data'!AL168</f>
        <v>3.7948655299999245E-2</v>
      </c>
      <c r="M164">
        <f>'2SF Data'!AM168</f>
        <v>3.7948655299999245E-2</v>
      </c>
      <c r="N164">
        <f>'2SF Data'!AO168</f>
        <v>-2.2328310500000725E-2</v>
      </c>
      <c r="O164">
        <f>'2SF Data'!AP168</f>
        <v>-5.4749760001016057E-4</v>
      </c>
      <c r="P164">
        <f>'2SF Data'!AQ168</f>
        <v>4.5010446699990325E-2</v>
      </c>
      <c r="Q164">
        <f>'2SF Data'!AR168</f>
        <v>4.5010451199999579E-2</v>
      </c>
      <c r="R164">
        <f>'2SF Data'!AS168</f>
        <v>4.5854293299996129E-2</v>
      </c>
      <c r="S164">
        <f>'2SF Data'!AT168</f>
        <v>4.5854294799994477E-2</v>
      </c>
    </row>
    <row r="165" spans="1:19" x14ac:dyDescent="0.25">
      <c r="A165">
        <f>'2SF Data'!Y169</f>
        <v>2.86</v>
      </c>
      <c r="B165">
        <f>'2SF Data'!AA169</f>
        <v>-2.8945459300004472E-2</v>
      </c>
      <c r="C165">
        <f>'2SF Data'!AB169</f>
        <v>6.0905568000038102E-3</v>
      </c>
      <c r="D165">
        <f>'2SF Data'!AC169</f>
        <v>8.2831748099991387E-2</v>
      </c>
      <c r="E165">
        <f>'2SF Data'!AD169</f>
        <v>8.2831748099991387E-2</v>
      </c>
      <c r="F165">
        <f>'2SF Data'!AE169</f>
        <v>8.2993958100004761E-2</v>
      </c>
      <c r="G165">
        <f>'2SF Data'!AF169</f>
        <v>8.2993958100004761E-2</v>
      </c>
      <c r="H165">
        <f>'2SF Data'!AH169</f>
        <v>-1.2569934300003638E-2</v>
      </c>
      <c r="I165">
        <f>'2SF Data'!AI169</f>
        <v>-1.7829829999982394E-4</v>
      </c>
      <c r="J165">
        <f>'2SF Data'!AJ169</f>
        <v>3.6526131799988093E-2</v>
      </c>
      <c r="K165">
        <f>'2SF Data'!AK169</f>
        <v>3.6526131799988093E-2</v>
      </c>
      <c r="L165">
        <f>'2SF Data'!AL169</f>
        <v>3.7548770699999068E-2</v>
      </c>
      <c r="M165">
        <f>'2SF Data'!AM169</f>
        <v>3.7548770699999068E-2</v>
      </c>
      <c r="N165">
        <f>'2SF Data'!AO169</f>
        <v>-2.2710037999999599E-2</v>
      </c>
      <c r="O165">
        <f>'2SF Data'!AP169</f>
        <v>-7.8605980000645559E-4</v>
      </c>
      <c r="P165">
        <f>'2SF Data'!AQ169</f>
        <v>4.4523128499989184E-2</v>
      </c>
      <c r="Q165">
        <f>'2SF Data'!AR169</f>
        <v>4.4523128899996323E-2</v>
      </c>
      <c r="R165">
        <f>'2SF Data'!AS169</f>
        <v>4.5406217799992987E-2</v>
      </c>
      <c r="S165">
        <f>'2SF Data'!AT169</f>
        <v>4.5406218599993053E-2</v>
      </c>
    </row>
    <row r="166" spans="1:19" x14ac:dyDescent="0.25">
      <c r="A166">
        <f>'2SF Data'!Y170</f>
        <v>2.85</v>
      </c>
      <c r="B166">
        <f>'2SF Data'!AA170</f>
        <v>-2.9342730300001563E-2</v>
      </c>
      <c r="C166">
        <f>'2SF Data'!AB170</f>
        <v>5.7103280999939443E-3</v>
      </c>
      <c r="D166">
        <f>'2SF Data'!AC170</f>
        <v>8.2452664999991043E-2</v>
      </c>
      <c r="E166">
        <f>'2SF Data'!AD170</f>
        <v>8.2452664999991043E-2</v>
      </c>
      <c r="F166">
        <f>'2SF Data'!AE170</f>
        <v>8.2622368700000948E-2</v>
      </c>
      <c r="G166">
        <f>'2SF Data'!AF170</f>
        <v>8.2622368700000948E-2</v>
      </c>
      <c r="H166">
        <f>'2SF Data'!AH170</f>
        <v>-1.2818098500005703E-2</v>
      </c>
      <c r="I166">
        <f>'2SF Data'!AI170</f>
        <v>-1.8256319999920834E-4</v>
      </c>
      <c r="J166">
        <f>'2SF Data'!AJ170</f>
        <v>3.608101700000077E-2</v>
      </c>
      <c r="K166">
        <f>'2SF Data'!AK170</f>
        <v>3.608101700000077E-2</v>
      </c>
      <c r="L166">
        <f>'2SF Data'!AL170</f>
        <v>3.7144861799987439E-2</v>
      </c>
      <c r="M166">
        <f>'2SF Data'!AM170</f>
        <v>3.7144861799987439E-2</v>
      </c>
      <c r="N166">
        <f>'2SF Data'!AO170</f>
        <v>-2.3096821900011832E-2</v>
      </c>
      <c r="O166">
        <f>'2SF Data'!AP170</f>
        <v>-1.0290926000067202E-3</v>
      </c>
      <c r="P166">
        <f>'2SF Data'!AQ170</f>
        <v>4.4029444599999579E-2</v>
      </c>
      <c r="Q166">
        <f>'2SF Data'!AR170</f>
        <v>4.4029444999992506E-2</v>
      </c>
      <c r="R166">
        <f>'2SF Data'!AS170</f>
        <v>4.4953149999997777E-2</v>
      </c>
      <c r="S166">
        <f>'2SF Data'!AT170</f>
        <v>4.4953152600001545E-2</v>
      </c>
    </row>
    <row r="167" spans="1:19" x14ac:dyDescent="0.25">
      <c r="A167">
        <f>'2SF Data'!Y171</f>
        <v>2.84</v>
      </c>
      <c r="B167">
        <f>'2SF Data'!AA171</f>
        <v>-2.9742928000004554E-2</v>
      </c>
      <c r="C167">
        <f>'2SF Data'!AB171</f>
        <v>5.3282697000014423E-3</v>
      </c>
      <c r="D167">
        <f>'2SF Data'!AC171</f>
        <v>8.2071664699995495E-2</v>
      </c>
      <c r="E167">
        <f>'2SF Data'!AD171</f>
        <v>8.2071664699995495E-2</v>
      </c>
      <c r="F167">
        <f>'2SF Data'!AE171</f>
        <v>8.2249208199996815E-2</v>
      </c>
      <c r="G167">
        <f>'2SF Data'!AF171</f>
        <v>8.2249208199996815E-2</v>
      </c>
      <c r="H167">
        <f>'2SF Data'!AH171</f>
        <v>-1.3070092100008424E-2</v>
      </c>
      <c r="I167">
        <f>'2SF Data'!AI171</f>
        <v>-1.8932620000100542E-4</v>
      </c>
      <c r="J167">
        <f>'2SF Data'!AJ171</f>
        <v>3.563050119998934E-2</v>
      </c>
      <c r="K167">
        <f>'2SF Data'!AK171</f>
        <v>3.563050119998934E-2</v>
      </c>
      <c r="L167">
        <f>'2SF Data'!AL171</f>
        <v>3.6736932399989541E-2</v>
      </c>
      <c r="M167">
        <f>'2SF Data'!AM171</f>
        <v>3.6736932399989541E-2</v>
      </c>
      <c r="N167">
        <f>'2SF Data'!AO171</f>
        <v>-2.3488701000005108E-2</v>
      </c>
      <c r="O167">
        <f>'2SF Data'!AP171</f>
        <v>-1.2766361000018378E-3</v>
      </c>
      <c r="P167">
        <f>'2SF Data'!AQ171</f>
        <v>4.3529335099989908E-2</v>
      </c>
      <c r="Q167">
        <f>'2SF Data'!AR171</f>
        <v>4.3529337399988322E-2</v>
      </c>
      <c r="R167">
        <f>'2SF Data'!AS171</f>
        <v>4.4495086299988884E-2</v>
      </c>
      <c r="S167">
        <f>'2SF Data'!AT171</f>
        <v>4.4495087599997873E-2</v>
      </c>
    </row>
    <row r="168" spans="1:19" x14ac:dyDescent="0.25">
      <c r="A168">
        <f>'2SF Data'!Y172</f>
        <v>2.83</v>
      </c>
      <c r="B168">
        <f>'2SF Data'!AA172</f>
        <v>-3.0146028600000818E-2</v>
      </c>
      <c r="C168">
        <f>'2SF Data'!AB172</f>
        <v>4.944434999998748E-3</v>
      </c>
      <c r="D168">
        <f>'2SF Data'!AC172</f>
        <v>8.1688797300003557E-2</v>
      </c>
      <c r="E168">
        <f>'2SF Data'!AD172</f>
        <v>8.1688797300003557E-2</v>
      </c>
      <c r="F168">
        <f>'2SF Data'!AE172</f>
        <v>8.1874542899996072E-2</v>
      </c>
      <c r="G168">
        <f>'2SF Data'!AF172</f>
        <v>8.1874542899996072E-2</v>
      </c>
      <c r="H168">
        <f>'2SF Data'!AH172</f>
        <v>-1.3325944800001821E-2</v>
      </c>
      <c r="I168">
        <f>'2SF Data'!AI172</f>
        <v>-1.9865980000588479E-4</v>
      </c>
      <c r="J168">
        <f>'2SF Data'!AJ172</f>
        <v>3.5174548800000593E-2</v>
      </c>
      <c r="K168">
        <f>'2SF Data'!AK172</f>
        <v>3.5174548800000593E-2</v>
      </c>
      <c r="L168">
        <f>'2SF Data'!AL172</f>
        <v>3.6324989099995264E-2</v>
      </c>
      <c r="M168">
        <f>'2SF Data'!AM172</f>
        <v>3.6324989099995264E-2</v>
      </c>
      <c r="N168">
        <f>'2SF Data'!AO172</f>
        <v>-2.388571360000924E-2</v>
      </c>
      <c r="O168">
        <f>'2SF Data'!AP172</f>
        <v>-1.5287287000091965E-3</v>
      </c>
      <c r="P168">
        <f>'2SF Data'!AQ172</f>
        <v>4.3022766799992951E-2</v>
      </c>
      <c r="Q168">
        <f>'2SF Data'!AR172</f>
        <v>4.3022768499994868E-2</v>
      </c>
      <c r="R168">
        <f>'2SF Data'!AS172</f>
        <v>4.4032016099990301E-2</v>
      </c>
      <c r="S168">
        <f>'2SF Data'!AT172</f>
        <v>4.4032018099997572E-2</v>
      </c>
    </row>
    <row r="169" spans="1:19" x14ac:dyDescent="0.25">
      <c r="A169">
        <f>'2SF Data'!Y173</f>
        <v>2.82</v>
      </c>
      <c r="B169">
        <f>'2SF Data'!AA173</f>
        <v>-3.05520074000043E-2</v>
      </c>
      <c r="C169">
        <f>'2SF Data'!AB173</f>
        <v>4.5588785999939319E-3</v>
      </c>
      <c r="D169">
        <f>'2SF Data'!AC173</f>
        <v>8.1304114399998184E-2</v>
      </c>
      <c r="E169">
        <f>'2SF Data'!AD173</f>
        <v>8.1304114399998184E-2</v>
      </c>
      <c r="F169">
        <f>'2SF Data'!AE173</f>
        <v>8.1498441099995489E-2</v>
      </c>
      <c r="G169">
        <f>'2SF Data'!AF173</f>
        <v>8.1498441099995489E-2</v>
      </c>
      <c r="H169">
        <f>'2SF Data'!AH173</f>
        <v>-1.3585684800005993E-2</v>
      </c>
      <c r="I169">
        <f>'2SF Data'!AI173</f>
        <v>-2.1063030000334493E-4</v>
      </c>
      <c r="J169">
        <f>'2SF Data'!AJ173</f>
        <v>3.4713122299990573E-2</v>
      </c>
      <c r="K169">
        <f>'2SF Data'!AK173</f>
        <v>3.4713122299990573E-2</v>
      </c>
      <c r="L169">
        <f>'2SF Data'!AL173</f>
        <v>3.5909037599992644E-2</v>
      </c>
      <c r="M169">
        <f>'2SF Data'!AM173</f>
        <v>3.5909037599992644E-2</v>
      </c>
      <c r="N169">
        <f>'2SF Data'!AO173</f>
        <v>-2.4287899200004404E-2</v>
      </c>
      <c r="O169">
        <f>'2SF Data'!AP173</f>
        <v>-1.7854089000053364E-3</v>
      </c>
      <c r="P169">
        <f>'2SF Data'!AQ173</f>
        <v>4.2509681100000307E-2</v>
      </c>
      <c r="Q169">
        <f>'2SF Data'!AR173</f>
        <v>4.2509682099989732E-2</v>
      </c>
      <c r="R169">
        <f>'2SF Data'!AS173</f>
        <v>4.3563937399994757E-2</v>
      </c>
      <c r="S169">
        <f>'2SF Data'!AT173</f>
        <v>4.3563939599991386E-2</v>
      </c>
    </row>
    <row r="170" spans="1:19" x14ac:dyDescent="0.25">
      <c r="A170">
        <f>'2SF Data'!Y174</f>
        <v>2.81</v>
      </c>
      <c r="B170">
        <f>'2SF Data'!AA174</f>
        <v>-3.0960839100004023E-2</v>
      </c>
      <c r="C170">
        <f>'2SF Data'!AB174</f>
        <v>4.1716564999916272E-3</v>
      </c>
      <c r="D170">
        <f>'2SF Data'!AC174</f>
        <v>8.091766869999617E-2</v>
      </c>
      <c r="E170">
        <f>'2SF Data'!AD174</f>
        <v>8.091766869999617E-2</v>
      </c>
      <c r="F170">
        <f>'2SF Data'!AE174</f>
        <v>8.1120972899995536E-2</v>
      </c>
      <c r="G170">
        <f>'2SF Data'!AF174</f>
        <v>8.1120972899995536E-2</v>
      </c>
      <c r="H170">
        <f>'2SF Data'!AH174</f>
        <v>-1.384934110001268E-2</v>
      </c>
      <c r="I170">
        <f>'2SF Data'!AI174</f>
        <v>-2.2530640001150459E-4</v>
      </c>
      <c r="J170">
        <f>'2SF Data'!AJ174</f>
        <v>3.4246185399993578E-2</v>
      </c>
      <c r="K170">
        <f>'2SF Data'!AK174</f>
        <v>3.4246185399993578E-2</v>
      </c>
      <c r="L170">
        <f>'2SF Data'!AL174</f>
        <v>3.5489086199987696E-2</v>
      </c>
      <c r="M170">
        <f>'2SF Data'!AM174</f>
        <v>3.5489086199987696E-2</v>
      </c>
      <c r="N170">
        <f>'2SF Data'!AO174</f>
        <v>-2.4695296800004485E-2</v>
      </c>
      <c r="O170">
        <f>'2SF Data'!AP174</f>
        <v>-2.0467135000075132E-3</v>
      </c>
      <c r="P170">
        <f>'2SF Data'!AQ174</f>
        <v>4.1990027599993596E-2</v>
      </c>
      <c r="Q170">
        <f>'2SF Data'!AR174</f>
        <v>4.1990028399993662E-2</v>
      </c>
      <c r="R170">
        <f>'2SF Data'!AS174</f>
        <v>4.309084709998956E-2</v>
      </c>
      <c r="S170">
        <f>'2SF Data'!AT174</f>
        <v>4.3090851999991742E-2</v>
      </c>
    </row>
    <row r="171" spans="1:19" x14ac:dyDescent="0.25">
      <c r="A171">
        <f>'2SF Data'!Y175</f>
        <v>2.8</v>
      </c>
      <c r="B171">
        <f>'2SF Data'!AA175</f>
        <v>-3.1372497700004942E-2</v>
      </c>
      <c r="C171">
        <f>'2SF Data'!AB175</f>
        <v>3.7828254999965338E-3</v>
      </c>
      <c r="D171">
        <f>'2SF Data'!AC175</f>
        <v>8.0529513900003735E-2</v>
      </c>
      <c r="E171">
        <f>'2SF Data'!AD175</f>
        <v>8.0529513900003735E-2</v>
      </c>
      <c r="F171">
        <f>'2SF Data'!AE175</f>
        <v>8.0742210400003955E-2</v>
      </c>
      <c r="G171">
        <f>'2SF Data'!AF175</f>
        <v>8.0742210400003955E-2</v>
      </c>
      <c r="H171">
        <f>'2SF Data'!AH175</f>
        <v>-1.4116942200004701E-2</v>
      </c>
      <c r="I171">
        <f>'2SF Data'!AI175</f>
        <v>-2.4275600000578379E-4</v>
      </c>
      <c r="J171">
        <f>'2SF Data'!AJ175</f>
        <v>3.3773701399994138E-2</v>
      </c>
      <c r="K171">
        <f>'2SF Data'!AK175</f>
        <v>3.3773701399994138E-2</v>
      </c>
      <c r="L171">
        <f>'2SF Data'!AL175</f>
        <v>3.5065144000000714E-2</v>
      </c>
      <c r="M171">
        <f>'2SF Data'!AM175</f>
        <v>3.5065144000000714E-2</v>
      </c>
      <c r="N171">
        <f>'2SF Data'!AO175</f>
        <v>-2.51079457000003E-2</v>
      </c>
      <c r="O171">
        <f>'2SF Data'!AP175</f>
        <v>-2.3126785000044947E-3</v>
      </c>
      <c r="P171">
        <f>'2SF Data'!AQ175</f>
        <v>4.1463763699994161E-2</v>
      </c>
      <c r="Q171">
        <f>'2SF Data'!AR175</f>
        <v>4.1463764199988873E-2</v>
      </c>
      <c r="R171">
        <f>'2SF Data'!AS175</f>
        <v>4.261274559999606E-2</v>
      </c>
      <c r="S171">
        <f>'2SF Data'!AT175</f>
        <v>4.2612747500001547E-2</v>
      </c>
    </row>
    <row r="172" spans="1:19" x14ac:dyDescent="0.25">
      <c r="A172">
        <f>'2SF Data'!Y176</f>
        <v>2.79</v>
      </c>
      <c r="B172">
        <f>'2SF Data'!AA176</f>
        <v>-3.1786956800004873E-2</v>
      </c>
      <c r="C172">
        <f>'2SF Data'!AB176</f>
        <v>3.3924437999957036E-3</v>
      </c>
      <c r="D172">
        <f>'2SF Data'!AC176</f>
        <v>8.0139704600000528E-2</v>
      </c>
      <c r="E172">
        <f>'2SF Data'!AD176</f>
        <v>8.0139704600000528E-2</v>
      </c>
      <c r="F172">
        <f>'2SF Data'!AE176</f>
        <v>8.0362227500003769E-2</v>
      </c>
      <c r="G172">
        <f>'2SF Data'!AF176</f>
        <v>8.0362227500003769E-2</v>
      </c>
      <c r="H172">
        <f>'2SF Data'!AH176</f>
        <v>-1.4388516300002152E-2</v>
      </c>
      <c r="I172">
        <f>'2SF Data'!AI176</f>
        <v>-2.6304640000773816E-4</v>
      </c>
      <c r="J172">
        <f>'2SF Data'!AJ176</f>
        <v>3.329563309999628E-2</v>
      </c>
      <c r="K172">
        <f>'2SF Data'!AK176</f>
        <v>3.329563309999628E-2</v>
      </c>
      <c r="L172">
        <f>'2SF Data'!AL176</f>
        <v>3.4637221299988141E-2</v>
      </c>
      <c r="M172">
        <f>'2SF Data'!AM176</f>
        <v>3.4637221299988141E-2</v>
      </c>
      <c r="N172">
        <f>'2SF Data'!AO176</f>
        <v>-2.5525885299998663E-2</v>
      </c>
      <c r="O172">
        <f>'2SF Data'!AP176</f>
        <v>-2.5833390999991934E-3</v>
      </c>
      <c r="P172">
        <f>'2SF Data'!AQ176</f>
        <v>4.0930832399993733E-2</v>
      </c>
      <c r="Q172">
        <f>'2SF Data'!AR176</f>
        <v>4.0930835499992213E-2</v>
      </c>
      <c r="R172">
        <f>'2SF Data'!AS176</f>
        <v>4.2129627099996014E-2</v>
      </c>
      <c r="S172">
        <f>'2SF Data'!AT176</f>
        <v>4.2129629599997998E-2</v>
      </c>
    </row>
    <row r="173" spans="1:19" x14ac:dyDescent="0.25">
      <c r="A173">
        <f>'2SF Data'!Y177</f>
        <v>2.78</v>
      </c>
      <c r="B173">
        <f>'2SF Data'!AA177</f>
        <v>-3.220418909999978E-2</v>
      </c>
      <c r="C173">
        <f>'2SF Data'!AB177</f>
        <v>3.0005707999976039E-3</v>
      </c>
      <c r="D173">
        <f>'2SF Data'!AC177</f>
        <v>7.9748296799991181E-2</v>
      </c>
      <c r="E173">
        <f>'2SF Data'!AD177</f>
        <v>7.9748296799991181E-2</v>
      </c>
      <c r="F173">
        <f>'2SF Data'!AE177</f>
        <v>7.998110009999948E-2</v>
      </c>
      <c r="G173">
        <f>'2SF Data'!AF177</f>
        <v>7.998110009999948E-2</v>
      </c>
      <c r="H173">
        <f>'2SF Data'!AH177</f>
        <v>-1.4664091500009135E-2</v>
      </c>
      <c r="I173">
        <f>'2SF Data'!AI177</f>
        <v>-2.8624410001043543E-4</v>
      </c>
      <c r="J173">
        <f>'2SF Data'!AJ177</f>
        <v>3.2811942599991539E-2</v>
      </c>
      <c r="K173">
        <f>'2SF Data'!AK177</f>
        <v>3.2811942599991539E-2</v>
      </c>
      <c r="L173">
        <f>'2SF Data'!AL177</f>
        <v>3.4205328999988183E-2</v>
      </c>
      <c r="M173">
        <f>'2SF Data'!AM177</f>
        <v>3.4205328999988183E-2</v>
      </c>
      <c r="N173">
        <f>'2SF Data'!AO177</f>
        <v>-2.5949155900008236E-2</v>
      </c>
      <c r="O173">
        <f>'2SF Data'!AP177</f>
        <v>-2.8587297000086664E-3</v>
      </c>
      <c r="P173">
        <f>'2SF Data'!AQ177</f>
        <v>4.0391188199990324E-2</v>
      </c>
      <c r="Q173">
        <f>'2SF Data'!AR177</f>
        <v>4.0391188399993894E-2</v>
      </c>
      <c r="R173">
        <f>'2SF Data'!AS177</f>
        <v>4.1641494499998544E-2</v>
      </c>
      <c r="S173">
        <f>'2SF Data'!AT177</f>
        <v>4.1641494499998544E-2</v>
      </c>
    </row>
    <row r="174" spans="1:19" x14ac:dyDescent="0.25">
      <c r="A174">
        <f>'2SF Data'!Y178</f>
        <v>2.77</v>
      </c>
      <c r="B174">
        <f>'2SF Data'!AA178</f>
        <v>-3.2624167099996271E-2</v>
      </c>
      <c r="C174">
        <f>'2SF Data'!AB178</f>
        <v>2.607266900000127E-3</v>
      </c>
      <c r="D174">
        <f>'2SF Data'!AC178</f>
        <v>7.9355347299994605E-2</v>
      </c>
      <c r="E174">
        <f>'2SF Data'!AD178</f>
        <v>7.9355347299994605E-2</v>
      </c>
      <c r="F174">
        <f>'2SF Data'!AE178</f>
        <v>7.959890600000108E-2</v>
      </c>
      <c r="G174">
        <f>'2SF Data'!AF178</f>
        <v>7.959890600000108E-2</v>
      </c>
      <c r="H174">
        <f>'2SF Data'!AH178</f>
        <v>-1.4943696700001396E-2</v>
      </c>
      <c r="I174">
        <f>'2SF Data'!AI178</f>
        <v>-3.1241630000522491E-4</v>
      </c>
      <c r="J174">
        <f>'2SF Data'!AJ178</f>
        <v>3.2322593600000005E-2</v>
      </c>
      <c r="K174">
        <f>'2SF Data'!AK178</f>
        <v>3.2322593600000005E-2</v>
      </c>
      <c r="L174">
        <f>'2SF Data'!AL178</f>
        <v>3.3769481499987819E-2</v>
      </c>
      <c r="M174">
        <f>'2SF Data'!AM178</f>
        <v>3.3769481499987819E-2</v>
      </c>
      <c r="N174">
        <f>'2SF Data'!AO178</f>
        <v>-2.6377796800005626E-2</v>
      </c>
      <c r="O174">
        <f>'2SF Data'!AP178</f>
        <v>-3.1388827000000674E-3</v>
      </c>
      <c r="P174">
        <f>'2SF Data'!AQ178</f>
        <v>3.9844779299997413E-2</v>
      </c>
      <c r="Q174">
        <f>'2SF Data'!AR178</f>
        <v>3.9844780599992191E-2</v>
      </c>
      <c r="R174">
        <f>'2SF Data'!AS178</f>
        <v>4.1148351699987984E-2</v>
      </c>
      <c r="S174">
        <f>'2SF Data'!AT178</f>
        <v>4.1148353399989901E-2</v>
      </c>
    </row>
    <row r="175" spans="1:19" x14ac:dyDescent="0.25">
      <c r="A175">
        <f>'2SF Data'!Y179</f>
        <v>2.76</v>
      </c>
      <c r="B175">
        <f>'2SF Data'!AA179</f>
        <v>-3.3046862500000884E-2</v>
      </c>
      <c r="C175">
        <f>'2SF Data'!AB179</f>
        <v>2.212593599992374E-3</v>
      </c>
      <c r="D175">
        <f>'2SF Data'!AC179</f>
        <v>7.8960913800003141E-2</v>
      </c>
      <c r="E175">
        <f>'2SF Data'!AD179</f>
        <v>7.8960913800003141E-2</v>
      </c>
      <c r="F175">
        <f>'2SF Data'!AE179</f>
        <v>7.9215724899995621E-2</v>
      </c>
      <c r="G175">
        <f>'2SF Data'!AF179</f>
        <v>7.9215724899995621E-2</v>
      </c>
      <c r="H175">
        <f>'2SF Data'!AH179</f>
        <v>-1.5227359400000751E-2</v>
      </c>
      <c r="I175">
        <f>'2SF Data'!AI179</f>
        <v>-3.416269000098282E-4</v>
      </c>
      <c r="J175">
        <f>'2SF Data'!AJ179</f>
        <v>3.1827546099989945E-2</v>
      </c>
      <c r="K175">
        <f>'2SF Data'!AK179</f>
        <v>3.1827546099989945E-2</v>
      </c>
      <c r="L175">
        <f>'2SF Data'!AL179</f>
        <v>3.3329691399998751E-2</v>
      </c>
      <c r="M175">
        <f>'2SF Data'!AM179</f>
        <v>3.3329691399998751E-2</v>
      </c>
      <c r="N175">
        <f>'2SF Data'!AO179</f>
        <v>-2.6811849300003132E-2</v>
      </c>
      <c r="O175">
        <f>'2SF Data'!AP179</f>
        <v>-3.4238311000081012E-3</v>
      </c>
      <c r="P175">
        <f>'2SF Data'!AQ179</f>
        <v>3.929155339999113E-2</v>
      </c>
      <c r="Q175">
        <f>'2SF Data'!AR179</f>
        <v>3.9291555899993114E-2</v>
      </c>
      <c r="R175">
        <f>'2SF Data'!AS179</f>
        <v>4.0650197899992691E-2</v>
      </c>
      <c r="S175">
        <f>'2SF Data'!AT179</f>
        <v>4.0650201599987668E-2</v>
      </c>
    </row>
    <row r="176" spans="1:19" x14ac:dyDescent="0.25">
      <c r="A176">
        <f>'2SF Data'!Y180</f>
        <v>2.75</v>
      </c>
      <c r="B176">
        <f>'2SF Data'!AA180</f>
        <v>-3.3472246800002381E-2</v>
      </c>
      <c r="C176">
        <f>'2SF Data'!AB180</f>
        <v>1.8166134999972883E-3</v>
      </c>
      <c r="D176">
        <f>'2SF Data'!AC180</f>
        <v>7.8565055300003905E-2</v>
      </c>
      <c r="E176">
        <f>'2SF Data'!AD180</f>
        <v>7.8565055300003905E-2</v>
      </c>
      <c r="F176">
        <f>'2SF Data'!AE180</f>
        <v>7.883163869999521E-2</v>
      </c>
      <c r="G176">
        <f>'2SF Data'!AF180</f>
        <v>7.883163869999521E-2</v>
      </c>
      <c r="H176">
        <f>'2SF Data'!AH180</f>
        <v>-1.5515107900000658E-2</v>
      </c>
      <c r="I176">
        <f>'2SF Data'!AI180</f>
        <v>-3.7394170000482063E-4</v>
      </c>
      <c r="J176">
        <f>'2SF Data'!AJ180</f>
        <v>3.1326761700000816E-2</v>
      </c>
      <c r="K176">
        <f>'2SF Data'!AK180</f>
        <v>3.1326761700000816E-2</v>
      </c>
      <c r="L176">
        <f>'2SF Data'!AL180</f>
        <v>3.2885974199999168E-2</v>
      </c>
      <c r="M176">
        <f>'2SF Data'!AM180</f>
        <v>3.2885974199999168E-2</v>
      </c>
      <c r="N176">
        <f>'2SF Data'!AO180</f>
        <v>-2.7251354400007699E-2</v>
      </c>
      <c r="O176">
        <f>'2SF Data'!AP180</f>
        <v>-3.7136059000033583E-3</v>
      </c>
      <c r="P176">
        <f>'2SF Data'!AQ180</f>
        <v>3.8731458699999166E-2</v>
      </c>
      <c r="Q176">
        <f>'2SF Data'!AR180</f>
        <v>3.8731461499992292E-2</v>
      </c>
      <c r="R176">
        <f>'2SF Data'!AS180</f>
        <v>4.0147037799997065E-2</v>
      </c>
      <c r="S176">
        <f>'2SF Data'!AT180</f>
        <v>4.0147039399997198E-2</v>
      </c>
    </row>
    <row r="177" spans="1:19" x14ac:dyDescent="0.25">
      <c r="A177">
        <f>'2SF Data'!Y181</f>
        <v>2.74</v>
      </c>
      <c r="B177">
        <f>'2SF Data'!AA181</f>
        <v>-3.3900290900007235E-2</v>
      </c>
      <c r="C177">
        <f>'2SF Data'!AB181</f>
        <v>1.4193905000041696E-3</v>
      </c>
      <c r="D177">
        <f>'2SF Data'!AC181</f>
        <v>7.8167831399994725E-2</v>
      </c>
      <c r="E177">
        <f>'2SF Data'!AD181</f>
        <v>7.8167831399994725E-2</v>
      </c>
      <c r="F177">
        <f>'2SF Data'!AE181</f>
        <v>7.8446730999999659E-2</v>
      </c>
      <c r="G177">
        <f>'2SF Data'!AF181</f>
        <v>7.8446730999999659E-2</v>
      </c>
      <c r="H177">
        <f>'2SF Data'!AH181</f>
        <v>-1.5806970700012357E-2</v>
      </c>
      <c r="I177">
        <f>'2SF Data'!AI181</f>
        <v>-4.0942140000765903E-4</v>
      </c>
      <c r="J177">
        <f>'2SF Data'!AJ181</f>
        <v>3.0820203099992227E-2</v>
      </c>
      <c r="K177">
        <f>'2SF Data'!AK181</f>
        <v>3.0820203099992227E-2</v>
      </c>
      <c r="L177">
        <f>'2SF Data'!AL181</f>
        <v>3.2438347199999384E-2</v>
      </c>
      <c r="M177">
        <f>'2SF Data'!AM181</f>
        <v>3.2438347199999384E-2</v>
      </c>
      <c r="N177">
        <f>'2SF Data'!AO181</f>
        <v>-2.7696353300001419E-2</v>
      </c>
      <c r="O177">
        <f>'2SF Data'!AP181</f>
        <v>-4.0082377000061342E-3</v>
      </c>
      <c r="P177">
        <f>'2SF Data'!AQ181</f>
        <v>3.8164440599999239E-2</v>
      </c>
      <c r="Q177">
        <f>'2SF Data'!AR181</f>
        <v>3.8164441899994017E-2</v>
      </c>
      <c r="R177">
        <f>'2SF Data'!AS181</f>
        <v>3.9638875099996085E-2</v>
      </c>
      <c r="S177">
        <f>'2SF Data'!AT181</f>
        <v>3.9638876699996217E-2</v>
      </c>
    </row>
    <row r="178" spans="1:19" x14ac:dyDescent="0.25">
      <c r="A178">
        <f>'2SF Data'!Y182</f>
        <v>2.73</v>
      </c>
      <c r="B178">
        <f>'2SF Data'!AA182</f>
        <v>-3.4330965199998786E-2</v>
      </c>
      <c r="C178">
        <f>'2SF Data'!AB182</f>
        <v>1.020989300002384E-3</v>
      </c>
      <c r="D178">
        <f>'2SF Data'!AC182</f>
        <v>7.7769302799993056E-2</v>
      </c>
      <c r="E178">
        <f>'2SF Data'!AD182</f>
        <v>7.7769302799993056E-2</v>
      </c>
      <c r="F178">
        <f>'2SF Data'!AE182</f>
        <v>7.8061087699992981E-2</v>
      </c>
      <c r="G178">
        <f>'2SF Data'!AF182</f>
        <v>7.8061087699992981E-2</v>
      </c>
      <c r="H178">
        <f>'2SF Data'!AH182</f>
        <v>-1.6102976300004457E-2</v>
      </c>
      <c r="I178">
        <f>'2SF Data'!AI182</f>
        <v>-4.4813130000420642E-4</v>
      </c>
      <c r="J178">
        <f>'2SF Data'!AJ182</f>
        <v>3.0307825299999536E-2</v>
      </c>
      <c r="K178">
        <f>'2SF Data'!AK182</f>
        <v>3.0307825299999536E-2</v>
      </c>
      <c r="L178">
        <f>'2SF Data'!AL182</f>
        <v>3.1986826199997154E-2</v>
      </c>
      <c r="M178">
        <f>'2SF Data'!AM182</f>
        <v>3.1986826199997154E-2</v>
      </c>
      <c r="N178">
        <f>'2SF Data'!AO182</f>
        <v>-2.8146888400002013E-2</v>
      </c>
      <c r="O178">
        <f>'2SF Data'!AP182</f>
        <v>-4.3077559000010979E-3</v>
      </c>
      <c r="P178">
        <f>'2SF Data'!AQ182</f>
        <v>3.7590443999988565E-2</v>
      </c>
      <c r="Q178">
        <f>'2SF Data'!AR182</f>
        <v>3.7590446899997687E-2</v>
      </c>
      <c r="R178">
        <f>'2SF Data'!AS182</f>
        <v>3.9125404099991101E-2</v>
      </c>
      <c r="S178">
        <f>'2SF Data'!AT182</f>
        <v>3.9126036199988334E-2</v>
      </c>
    </row>
    <row r="179" spans="1:19" x14ac:dyDescent="0.25">
      <c r="A179">
        <f>'2SF Data'!Y183</f>
        <v>2.72</v>
      </c>
      <c r="B179">
        <f>'2SF Data'!AA183</f>
        <v>-3.4764240200004792E-2</v>
      </c>
      <c r="C179">
        <f>'2SF Data'!AB183</f>
        <v>6.2147559999914392E-4</v>
      </c>
      <c r="D179">
        <f>'2SF Data'!AC183</f>
        <v>7.7369531100003996E-2</v>
      </c>
      <c r="E179">
        <f>'2SF Data'!AD183</f>
        <v>7.7369531100003996E-2</v>
      </c>
      <c r="F179">
        <f>'2SF Data'!AE183</f>
        <v>7.7674796699994886E-2</v>
      </c>
      <c r="G179">
        <f>'2SF Data'!AF183</f>
        <v>7.7674796699994886E-2</v>
      </c>
      <c r="H179">
        <f>'2SF Data'!AH183</f>
        <v>-1.6403153100000623E-2</v>
      </c>
      <c r="I179">
        <f>'2SF Data'!AI183</f>
        <v>-4.9013130001185345E-4</v>
      </c>
      <c r="J179">
        <f>'2SF Data'!AJ183</f>
        <v>2.9789588799999933E-2</v>
      </c>
      <c r="K179">
        <f>'2SF Data'!AK183</f>
        <v>2.9789588899987507E-2</v>
      </c>
      <c r="L179">
        <f>'2SF Data'!AL183</f>
        <v>3.1531429899999353E-2</v>
      </c>
      <c r="M179">
        <f>'2SF Data'!AM183</f>
        <v>3.1531429899999353E-2</v>
      </c>
      <c r="N179">
        <f>'2SF Data'!AO183</f>
        <v>-2.860300220000056E-2</v>
      </c>
      <c r="O179">
        <f>'2SF Data'!AP183</f>
        <v>-4.6121894000066277E-3</v>
      </c>
      <c r="P179">
        <f>'2SF Data'!AQ183</f>
        <v>3.7009415399992918E-2</v>
      </c>
      <c r="Q179">
        <f>'2SF Data'!AR183</f>
        <v>3.7009417599989547E-2</v>
      </c>
      <c r="R179">
        <f>'2SF Data'!AS183</f>
        <v>3.8607567799999742E-2</v>
      </c>
      <c r="S179">
        <f>'2SF Data'!AT183</f>
        <v>3.8607568599999809E-2</v>
      </c>
    </row>
    <row r="180" spans="1:19" x14ac:dyDescent="0.25">
      <c r="A180">
        <f>'2SF Data'!Y184</f>
        <v>2.71</v>
      </c>
      <c r="B180">
        <f>'2SF Data'!AA184</f>
        <v>-3.5200085500008527E-2</v>
      </c>
      <c r="C180">
        <f>'2SF Data'!AB184</f>
        <v>2.209163999964403E-4</v>
      </c>
      <c r="D180">
        <f>'2SF Data'!AC184</f>
        <v>7.696857879999186E-2</v>
      </c>
      <c r="E180">
        <f>'2SF Data'!AD184</f>
        <v>7.696857879999186E-2</v>
      </c>
      <c r="F180">
        <f>'2SF Data'!AE184</f>
        <v>7.7287947800002144E-2</v>
      </c>
      <c r="G180">
        <f>'2SF Data'!AF184</f>
        <v>7.7287947800002144E-2</v>
      </c>
      <c r="H180">
        <f>'2SF Data'!AH184</f>
        <v>-1.6707531200012227E-2</v>
      </c>
      <c r="I180">
        <f>'2SF Data'!AI184</f>
        <v>-5.3548300000727522E-4</v>
      </c>
      <c r="J180">
        <f>'2SF Data'!AJ184</f>
        <v>2.9265453899995464E-2</v>
      </c>
      <c r="K180">
        <f>'2SF Data'!AK184</f>
        <v>2.9265453899995464E-2</v>
      </c>
      <c r="L180">
        <f>'2SF Data'!AL184</f>
        <v>3.1072180499990054E-2</v>
      </c>
      <c r="M180">
        <f>'2SF Data'!AM184</f>
        <v>3.1072180499990054E-2</v>
      </c>
      <c r="N180">
        <f>'2SF Data'!AO184</f>
        <v>-2.9064737799998852E-2</v>
      </c>
      <c r="O180">
        <f>'2SF Data'!AP184</f>
        <v>-4.9215656000001218E-3</v>
      </c>
      <c r="P180">
        <f>'2SF Data'!AQ184</f>
        <v>3.6421302999997351E-2</v>
      </c>
      <c r="Q180">
        <f>'2SF Data'!AR184</f>
        <v>3.6421305699988693E-2</v>
      </c>
      <c r="R180">
        <f>'2SF Data'!AS184</f>
        <v>3.8084437899996715E-2</v>
      </c>
      <c r="S180">
        <f>'2SF Data'!AT184</f>
        <v>3.808444089999341E-2</v>
      </c>
    </row>
    <row r="181" spans="1:19" x14ac:dyDescent="0.25">
      <c r="A181">
        <f>'2SF Data'!Y185</f>
        <v>2.7</v>
      </c>
      <c r="B181">
        <f>'2SF Data'!AA185</f>
        <v>-3.5638470700007474E-2</v>
      </c>
      <c r="C181">
        <f>'2SF Data'!AB185</f>
        <v>-1.8062060000545443E-4</v>
      </c>
      <c r="D181">
        <f>'2SF Data'!AC185</f>
        <v>7.6566509100004509E-2</v>
      </c>
      <c r="E181">
        <f>'2SF Data'!AD185</f>
        <v>7.6566509100004509E-2</v>
      </c>
      <c r="F181">
        <f>'2SF Data'!AE185</f>
        <v>7.6900633199997515E-2</v>
      </c>
      <c r="G181">
        <f>'2SF Data'!AF185</f>
        <v>7.6900633199997515E-2</v>
      </c>
      <c r="H181">
        <f>'2SF Data'!AH185</f>
        <v>-1.7016139200009661E-2</v>
      </c>
      <c r="I181">
        <f>'2SF Data'!AI185</f>
        <v>-5.8424400000944843E-4</v>
      </c>
      <c r="J181">
        <f>'2SF Data'!AJ185</f>
        <v>2.8735374699991212E-2</v>
      </c>
      <c r="K181">
        <f>'2SF Data'!AK185</f>
        <v>2.8735374699991212E-2</v>
      </c>
      <c r="L181">
        <f>'2SF Data'!AL185</f>
        <v>3.060909679999213E-2</v>
      </c>
      <c r="M181">
        <f>'2SF Data'!AM185</f>
        <v>3.060909679999213E-2</v>
      </c>
      <c r="N181">
        <f>'2SF Data'!AO185</f>
        <v>-2.9532139700009452E-2</v>
      </c>
      <c r="O181">
        <f>'2SF Data'!AP185</f>
        <v>-5.23591210000518E-3</v>
      </c>
      <c r="P181">
        <f>'2SF Data'!AQ185</f>
        <v>3.5826040099991019E-2</v>
      </c>
      <c r="Q181">
        <f>'2SF Data'!AR185</f>
        <v>3.5826044699987847E-2</v>
      </c>
      <c r="R181">
        <f>'2SF Data'!AS185</f>
        <v>3.7556337200001622E-2</v>
      </c>
      <c r="S181">
        <f>'2SF Data'!AT185</f>
        <v>3.7556337799998118E-2</v>
      </c>
    </row>
    <row r="182" spans="1:19" x14ac:dyDescent="0.25">
      <c r="A182">
        <f>'2SF Data'!Y186</f>
        <v>2.69</v>
      </c>
      <c r="B182">
        <f>'2SF Data'!AA186</f>
        <v>-3.6079365399999119E-2</v>
      </c>
      <c r="C182">
        <f>'2SF Data'!AB186</f>
        <v>-5.8306639999727849E-4</v>
      </c>
      <c r="D182">
        <f>'2SF Data'!AC186</f>
        <v>7.616338629999575E-2</v>
      </c>
      <c r="E182">
        <f>'2SF Data'!AD186</f>
        <v>7.616338629999575E-2</v>
      </c>
      <c r="F182">
        <f>'2SF Data'!AE186</f>
        <v>7.6512946999997666E-2</v>
      </c>
      <c r="G182">
        <f>'2SF Data'!AF186</f>
        <v>7.6512946999997666E-2</v>
      </c>
      <c r="H182">
        <f>'2SF Data'!AH186</f>
        <v>-1.7329007200004298E-2</v>
      </c>
      <c r="I182">
        <f>'2SF Data'!AI186</f>
        <v>-6.3647250000542499E-4</v>
      </c>
      <c r="J182">
        <f>'2SF Data'!AJ186</f>
        <v>2.8199307799994244E-2</v>
      </c>
      <c r="K182">
        <f>'2SF Data'!AK186</f>
        <v>2.8199307799994244E-2</v>
      </c>
      <c r="L182">
        <f>'2SF Data'!AL186</f>
        <v>3.0142201699987936E-2</v>
      </c>
      <c r="M182">
        <f>'2SF Data'!AM186</f>
        <v>3.0142201699987936E-2</v>
      </c>
      <c r="N182">
        <f>'2SF Data'!AO186</f>
        <v>-3.000525280000943E-2</v>
      </c>
      <c r="O182">
        <f>'2SF Data'!AP186</f>
        <v>-5.5552549000026374E-3</v>
      </c>
      <c r="P182">
        <f>'2SF Data'!AQ186</f>
        <v>3.5223575099990967E-2</v>
      </c>
      <c r="Q182">
        <f>'2SF Data'!AR186</f>
        <v>3.5223576599989315E-2</v>
      </c>
      <c r="R182">
        <f>'2SF Data'!AS186</f>
        <v>3.7023269599998798E-2</v>
      </c>
      <c r="S182">
        <f>'2SF Data'!AT186</f>
        <v>3.7023271300000715E-2</v>
      </c>
    </row>
    <row r="183" spans="1:19" x14ac:dyDescent="0.25">
      <c r="A183">
        <f>'2SF Data'!Y187</f>
        <v>2.68</v>
      </c>
      <c r="B183">
        <f>'2SF Data'!AA187</f>
        <v>-3.6522738599998661E-2</v>
      </c>
      <c r="C183">
        <f>'2SF Data'!AB187</f>
        <v>-9.8635150000347949E-4</v>
      </c>
      <c r="D183">
        <f>'2SF Data'!AC187</f>
        <v>7.5759275099997581E-2</v>
      </c>
      <c r="E183">
        <f>'2SF Data'!AD187</f>
        <v>7.5759275099997581E-2</v>
      </c>
      <c r="F183">
        <f>'2SF Data'!AE187</f>
        <v>7.612498560000347E-2</v>
      </c>
      <c r="G183">
        <f>'2SF Data'!AF187</f>
        <v>7.612498560000347E-2</v>
      </c>
      <c r="H183">
        <f>'2SF Data'!AH187</f>
        <v>-1.7646166000005792E-2</v>
      </c>
      <c r="I183">
        <f>'2SF Data'!AI187</f>
        <v>-6.9222480000519226E-4</v>
      </c>
      <c r="J183">
        <f>'2SF Data'!AJ187</f>
        <v>2.7657207399997219E-2</v>
      </c>
      <c r="K183">
        <f>'2SF Data'!AK187</f>
        <v>2.7657207399997219E-2</v>
      </c>
      <c r="L183">
        <f>'2SF Data'!AL187</f>
        <v>2.9671518199990032E-2</v>
      </c>
      <c r="M183">
        <f>'2SF Data'!AM187</f>
        <v>2.9671518199990032E-2</v>
      </c>
      <c r="N183">
        <f>'2SF Data'!AO187</f>
        <v>-3.0484122700002558E-2</v>
      </c>
      <c r="O183">
        <f>'2SF Data'!AP187</f>
        <v>-5.8796197000106076E-3</v>
      </c>
      <c r="P183">
        <f>'2SF Data'!AQ187</f>
        <v>3.4613845399988463E-2</v>
      </c>
      <c r="Q183">
        <f>'2SF Data'!AR187</f>
        <v>3.4613847499997519E-2</v>
      </c>
      <c r="R183">
        <f>'2SF Data'!AS187</f>
        <v>3.6485252599987916E-2</v>
      </c>
      <c r="S183">
        <f>'2SF Data'!AT187</f>
        <v>3.6485255299993469E-2</v>
      </c>
    </row>
    <row r="184" spans="1:19" x14ac:dyDescent="0.25">
      <c r="A184">
        <f>'2SF Data'!Y188</f>
        <v>2.67</v>
      </c>
      <c r="B184">
        <f>'2SF Data'!AA188</f>
        <v>-3.6968559400008871E-2</v>
      </c>
      <c r="C184">
        <f>'2SF Data'!AB188</f>
        <v>-1.3904049000075247E-3</v>
      </c>
      <c r="D184">
        <f>'2SF Data'!AC188</f>
        <v>7.5354241399992361E-2</v>
      </c>
      <c r="E184">
        <f>'2SF Data'!AD188</f>
        <v>7.5354241399992361E-2</v>
      </c>
      <c r="F184">
        <f>'2SF Data'!AE188</f>
        <v>7.5736847599998214E-2</v>
      </c>
      <c r="G184">
        <f>'2SF Data'!AF188</f>
        <v>7.5736847599998214E-2</v>
      </c>
      <c r="H184">
        <f>'2SF Data'!AH188</f>
        <v>-1.7967646700000728E-2</v>
      </c>
      <c r="I184">
        <f>'2SF Data'!AI188</f>
        <v>-7.5155600001153289E-4</v>
      </c>
      <c r="J184">
        <f>'2SF Data'!AJ188</f>
        <v>2.7109026199994446E-2</v>
      </c>
      <c r="K184">
        <f>'2SF Data'!AK188</f>
        <v>2.7109026199994446E-2</v>
      </c>
      <c r="L184">
        <f>'2SF Data'!AL188</f>
        <v>2.9197070899996902E-2</v>
      </c>
      <c r="M184">
        <f>'2SF Data'!AM188</f>
        <v>2.9197070899996902E-2</v>
      </c>
      <c r="N184">
        <f>'2SF Data'!AO188</f>
        <v>-3.09687963000016E-2</v>
      </c>
      <c r="O184">
        <f>'2SF Data'!AP188</f>
        <v>-6.2090315000062901E-3</v>
      </c>
      <c r="P184">
        <f>'2SF Data'!AQ188</f>
        <v>3.3996788199999628E-2</v>
      </c>
      <c r="Q184">
        <f>'2SF Data'!AR188</f>
        <v>3.3996789199989053E-2</v>
      </c>
      <c r="R184">
        <f>'2SF Data'!AS188</f>
        <v>3.5942292999990855E-2</v>
      </c>
      <c r="S184">
        <f>'2SF Data'!AT188</f>
        <v>3.5942296999991186E-2</v>
      </c>
    </row>
    <row r="185" spans="1:19" x14ac:dyDescent="0.25">
      <c r="A185">
        <f>'2SF Data'!Y189</f>
        <v>2.66</v>
      </c>
      <c r="B185">
        <f>'2SF Data'!AA189</f>
        <v>-3.7416796800002317E-2</v>
      </c>
      <c r="C185">
        <f>'2SF Data'!AB189</f>
        <v>-1.7951551999999538E-3</v>
      </c>
      <c r="D185">
        <f>'2SF Data'!AC189</f>
        <v>7.4948351399996227E-2</v>
      </c>
      <c r="E185">
        <f>'2SF Data'!AD189</f>
        <v>7.4948351399996227E-2</v>
      </c>
      <c r="F185">
        <f>'2SF Data'!AE189</f>
        <v>7.534863380000445E-2</v>
      </c>
      <c r="G185">
        <f>'2SF Data'!AF189</f>
        <v>7.534863380000445E-2</v>
      </c>
      <c r="H185">
        <f>'2SF Data'!AH189</f>
        <v>-1.8293481100002396E-2</v>
      </c>
      <c r="I185">
        <f>'2SF Data'!AI189</f>
        <v>-8.14519400009317E-4</v>
      </c>
      <c r="J185">
        <f>'2SF Data'!AJ189</f>
        <v>2.6554714699997817E-2</v>
      </c>
      <c r="K185">
        <f>'2SF Data'!AK189</f>
        <v>2.6554714699997817E-2</v>
      </c>
      <c r="L185">
        <f>'2SF Data'!AL189</f>
        <v>2.8718883499990966E-2</v>
      </c>
      <c r="M185">
        <f>'2SF Data'!AM189</f>
        <v>2.8718883499990966E-2</v>
      </c>
      <c r="N185">
        <f>'2SF Data'!AO189</f>
        <v>-3.1459321500008741E-2</v>
      </c>
      <c r="O185">
        <f>'2SF Data'!AP189</f>
        <v>-6.5435146000112354E-3</v>
      </c>
      <c r="P185">
        <f>'2SF Data'!AQ189</f>
        <v>3.3372337299994115E-2</v>
      </c>
      <c r="Q185">
        <f>'2SF Data'!AR189</f>
        <v>3.337233829999775E-2</v>
      </c>
      <c r="R185">
        <f>'2SF Data'!AS189</f>
        <v>3.539440819999129E-2</v>
      </c>
      <c r="S185">
        <f>'2SF Data'!AT189</f>
        <v>3.5394408799987787E-2</v>
      </c>
    </row>
    <row r="186" spans="1:19" x14ac:dyDescent="0.25">
      <c r="A186">
        <f>'2SF Data'!Y190</f>
        <v>2.65</v>
      </c>
      <c r="B186">
        <f>'2SF Data'!AA190</f>
        <v>-3.7867419600004837E-2</v>
      </c>
      <c r="C186">
        <f>'2SF Data'!AB190</f>
        <v>-2.2005296000031649E-3</v>
      </c>
      <c r="D186">
        <f>'2SF Data'!AC190</f>
        <v>7.4541672400002312E-2</v>
      </c>
      <c r="E186">
        <f>'2SF Data'!AD190</f>
        <v>7.4541672400002312E-2</v>
      </c>
      <c r="F186">
        <f>'2SF Data'!AE190</f>
        <v>7.496044730000051E-2</v>
      </c>
      <c r="G186">
        <f>'2SF Data'!AF190</f>
        <v>7.496044730000051E-2</v>
      </c>
      <c r="H186">
        <f>'2SF Data'!AH190</f>
        <v>-1.8623702900001149E-2</v>
      </c>
      <c r="I186">
        <f>'2SF Data'!AI190</f>
        <v>-8.8116820001005181E-4</v>
      </c>
      <c r="J186">
        <f>'2SF Data'!AJ190</f>
        <v>2.5994225299996288E-2</v>
      </c>
      <c r="K186">
        <f>'2SF Data'!AK190</f>
        <v>2.5994225299996288E-2</v>
      </c>
      <c r="L186">
        <f>'2SF Data'!AL190</f>
        <v>2.8236985999996023E-2</v>
      </c>
      <c r="M186">
        <f>'2SF Data'!AM190</f>
        <v>2.8236985999996023E-2</v>
      </c>
      <c r="N186">
        <f>'2SF Data'!AO190</f>
        <v>-3.1955747000012025E-2</v>
      </c>
      <c r="O186">
        <f>'2SF Data'!AP190</f>
        <v>-6.8830926000060799E-3</v>
      </c>
      <c r="P186">
        <f>'2SF Data'!AQ190</f>
        <v>3.2740432200000669E-2</v>
      </c>
      <c r="Q186">
        <f>'2SF Data'!AR190</f>
        <v>3.2740434499999083E-2</v>
      </c>
      <c r="R186">
        <f>'2SF Data'!AS190</f>
        <v>3.4841605799996955E-2</v>
      </c>
      <c r="S186">
        <f>'2SF Data'!AT190</f>
        <v>3.4841608599990082E-2</v>
      </c>
    </row>
    <row r="187" spans="1:19" x14ac:dyDescent="0.25">
      <c r="A187">
        <f>'2SF Data'!Y191</f>
        <v>2.64</v>
      </c>
      <c r="B187">
        <f>'2SF Data'!AA191</f>
        <v>-3.8320396900004994E-2</v>
      </c>
      <c r="C187">
        <f>'2SF Data'!AB191</f>
        <v>-2.6064550000057807E-3</v>
      </c>
      <c r="D187">
        <f>'2SF Data'!AC191</f>
        <v>7.4134272099996679E-2</v>
      </c>
      <c r="E187">
        <f>'2SF Data'!AD191</f>
        <v>7.4134272099996679E-2</v>
      </c>
      <c r="F187">
        <f>'2SF Data'!AE191</f>
        <v>7.4572393599993347E-2</v>
      </c>
      <c r="G187">
        <f>'2SF Data'!AF191</f>
        <v>7.4572393599993347E-2</v>
      </c>
      <c r="H187">
        <f>'2SF Data'!AH191</f>
        <v>-1.8958345100003271E-2</v>
      </c>
      <c r="I187">
        <f>'2SF Data'!AI191</f>
        <v>-9.5155190000184575E-4</v>
      </c>
      <c r="J187">
        <f>'2SF Data'!AJ191</f>
        <v>2.5427502299990579E-2</v>
      </c>
      <c r="K187">
        <f>'2SF Data'!AK191</f>
        <v>2.5427502299990579E-2</v>
      </c>
      <c r="L187">
        <f>'2SF Data'!AL191</f>
        <v>2.7751402299998063E-2</v>
      </c>
      <c r="M187">
        <f>'2SF Data'!AM191</f>
        <v>2.7751402299998063E-2</v>
      </c>
      <c r="N187">
        <f>'2SF Data'!AO191</f>
        <v>-3.245812320000141E-2</v>
      </c>
      <c r="O187">
        <f>'2SF Data'!AP191</f>
        <v>-7.2277887000069541E-3</v>
      </c>
      <c r="P187">
        <f>'2SF Data'!AQ191</f>
        <v>3.2101001399993834E-2</v>
      </c>
      <c r="Q187">
        <f>'2SF Data'!AR191</f>
        <v>3.21010021999939E-2</v>
      </c>
      <c r="R187">
        <f>'2SF Data'!AS191</f>
        <v>3.4283903399995097E-2</v>
      </c>
      <c r="S187">
        <f>'2SF Data'!AT191</f>
        <v>3.4283904599988091E-2</v>
      </c>
    </row>
    <row r="188" spans="1:19" x14ac:dyDescent="0.25">
      <c r="A188">
        <f>'2SF Data'!Y192</f>
        <v>2.63</v>
      </c>
      <c r="B188">
        <f>'2SF Data'!AA192</f>
        <v>-3.8775697700003775E-2</v>
      </c>
      <c r="C188">
        <f>'2SF Data'!AB192</f>
        <v>-3.0128568999998606E-3</v>
      </c>
      <c r="D188">
        <f>'2SF Data'!AC192</f>
        <v>7.3726218999993876E-2</v>
      </c>
      <c r="E188">
        <f>'2SF Data'!AD192</f>
        <v>7.3726218999993876E-2</v>
      </c>
      <c r="F188">
        <f>'2SF Data'!AE192</f>
        <v>7.4184580500002539E-2</v>
      </c>
      <c r="G188">
        <f>'2SF Data'!AF192</f>
        <v>7.4184580500002539E-2</v>
      </c>
      <c r="H188">
        <f>'2SF Data'!AH192</f>
        <v>-1.9297442999999248E-2</v>
      </c>
      <c r="I188">
        <f>'2SF Data'!AI192</f>
        <v>-1.0257201000030136E-3</v>
      </c>
      <c r="J188">
        <f>'2SF Data'!AJ192</f>
        <v>2.4854491999988682E-2</v>
      </c>
      <c r="K188">
        <f>'2SF Data'!AK192</f>
        <v>2.4854491999988682E-2</v>
      </c>
      <c r="L188">
        <f>'2SF Data'!AL192</f>
        <v>2.7262161699994181E-2</v>
      </c>
      <c r="M188">
        <f>'2SF Data'!AM192</f>
        <v>2.7262161699994181E-2</v>
      </c>
      <c r="N188">
        <f>'2SF Data'!AO192</f>
        <v>-3.2966501600000697E-2</v>
      </c>
      <c r="O188">
        <f>'2SF Data'!AP192</f>
        <v>-7.5776257000086389E-3</v>
      </c>
      <c r="P188">
        <f>'2SF Data'!AQ192</f>
        <v>3.1453975099992704E-2</v>
      </c>
      <c r="Q188">
        <f>'2SF Data'!AR192</f>
        <v>3.1453976099996339E-2</v>
      </c>
      <c r="R188">
        <f>'2SF Data'!AS192</f>
        <v>3.372131789998889E-2</v>
      </c>
      <c r="S188">
        <f>'2SF Data'!AT192</f>
        <v>3.3721319599990807E-2</v>
      </c>
    </row>
    <row r="189" spans="1:19" x14ac:dyDescent="0.25">
      <c r="A189">
        <f>'2SF Data'!Y193</f>
        <v>2.62</v>
      </c>
      <c r="B189">
        <f>'2SF Data'!AA193</f>
        <v>-3.9233291000002168E-2</v>
      </c>
      <c r="C189">
        <f>'2SF Data'!AB193</f>
        <v>-3.4196602999969627E-3</v>
      </c>
      <c r="D189">
        <f>'2SF Data'!AC193</f>
        <v>7.3317582100003165E-2</v>
      </c>
      <c r="E189">
        <f>'2SF Data'!AD193</f>
        <v>7.3317582100003165E-2</v>
      </c>
      <c r="F189">
        <f>'2SF Data'!AE193</f>
        <v>7.3797118199991019E-2</v>
      </c>
      <c r="G189">
        <f>'2SF Data'!AF193</f>
        <v>7.3797118199991019E-2</v>
      </c>
      <c r="H189">
        <f>'2SF Data'!AH193</f>
        <v>-1.9641032900011623E-2</v>
      </c>
      <c r="I189">
        <f>'2SF Data'!AI193</f>
        <v>-1.1037204000103884E-3</v>
      </c>
      <c r="J189">
        <f>'2SF Data'!AJ193</f>
        <v>2.4275137600000107E-2</v>
      </c>
      <c r="K189">
        <f>'2SF Data'!AK193</f>
        <v>2.4275137600000107E-2</v>
      </c>
      <c r="L189">
        <f>'2SF Data'!AL193</f>
        <v>2.6769293199990329E-2</v>
      </c>
      <c r="M189">
        <f>'2SF Data'!AM193</f>
        <v>2.6769293199990329E-2</v>
      </c>
      <c r="N189">
        <f>'2SF Data'!AO193</f>
        <v>-3.3480934600007117E-2</v>
      </c>
      <c r="O189">
        <f>'2SF Data'!AP193</f>
        <v>-7.9326259999987769E-3</v>
      </c>
      <c r="P189">
        <f>'2SF Data'!AQ193</f>
        <v>3.0799281199989537E-2</v>
      </c>
      <c r="Q189">
        <f>'2SF Data'!AR193</f>
        <v>3.0799281399993106E-2</v>
      </c>
      <c r="R189">
        <f>'2SF Data'!AS193</f>
        <v>3.3153860399991686E-2</v>
      </c>
      <c r="S189">
        <f>'2SF Data'!AT193</f>
        <v>3.3153861399995321E-2</v>
      </c>
    </row>
    <row r="190" spans="1:19" x14ac:dyDescent="0.25">
      <c r="A190">
        <f>'2SF Data'!Y194</f>
        <v>2.61</v>
      </c>
      <c r="B190">
        <f>'2SF Data'!AA194</f>
        <v>-3.9693146299995874E-2</v>
      </c>
      <c r="C190">
        <f>'2SF Data'!AB194</f>
        <v>-3.8267892000050097E-3</v>
      </c>
      <c r="D190">
        <f>'2SF Data'!AC194</f>
        <v>7.2908431000001883E-2</v>
      </c>
      <c r="E190">
        <f>'2SF Data'!AD194</f>
        <v>7.2908431000001883E-2</v>
      </c>
      <c r="F190">
        <f>'2SF Data'!AE194</f>
        <v>7.3410119399994755E-2</v>
      </c>
      <c r="G190">
        <f>'2SF Data'!AF194</f>
        <v>7.3410119399994755E-2</v>
      </c>
      <c r="H190">
        <f>'2SF Data'!AH194</f>
        <v>-1.9989152400000876E-2</v>
      </c>
      <c r="I190">
        <f>'2SF Data'!AI194</f>
        <v>-1.1855990000100292E-3</v>
      </c>
      <c r="J190">
        <f>'2SF Data'!AJ194</f>
        <v>2.3689379699987967E-2</v>
      </c>
      <c r="K190">
        <f>'2SF Data'!AK194</f>
        <v>2.3689379699987967E-2</v>
      </c>
      <c r="L190">
        <f>'2SF Data'!AL194</f>
        <v>2.6272826899997881E-2</v>
      </c>
      <c r="M190">
        <f>'2SF Data'!AM194</f>
        <v>2.6272826899997881E-2</v>
      </c>
      <c r="N190">
        <f>'2SF Data'!AO194</f>
        <v>-3.400147770000217E-2</v>
      </c>
      <c r="O190">
        <f>'2SF Data'!AP194</f>
        <v>-8.2928116000005048E-3</v>
      </c>
      <c r="P190">
        <f>'2SF Data'!AQ194</f>
        <v>3.0136844599994106E-2</v>
      </c>
      <c r="Q190">
        <f>'2SF Data'!AR194</f>
        <v>3.0136846099992454E-2</v>
      </c>
      <c r="R190">
        <f>'2SF Data'!AS194</f>
        <v>3.2581551299998068E-2</v>
      </c>
      <c r="S190">
        <f>'2SF Data'!AT194</f>
        <v>3.2581552399989278E-2</v>
      </c>
    </row>
    <row r="191" spans="1:19" x14ac:dyDescent="0.25">
      <c r="A191">
        <f>'2SF Data'!Y195</f>
        <v>2.6</v>
      </c>
      <c r="B191">
        <f>'2SF Data'!AA195</f>
        <v>-4.0155233000007229E-2</v>
      </c>
      <c r="C191">
        <f>'2SF Data'!AB195</f>
        <v>-4.2341669000052207E-3</v>
      </c>
      <c r="D191">
        <f>'2SF Data'!AC195</f>
        <v>7.2498835999994071E-2</v>
      </c>
      <c r="E191">
        <f>'2SF Data'!AD195</f>
        <v>7.2498835999994071E-2</v>
      </c>
      <c r="F191">
        <f>'2SF Data'!AE195</f>
        <v>7.3023699399996644E-2</v>
      </c>
      <c r="G191">
        <f>'2SF Data'!AF195</f>
        <v>7.3023699399996644E-2</v>
      </c>
      <c r="H191">
        <f>'2SF Data'!AH195</f>
        <v>-2.0341840500009312E-2</v>
      </c>
      <c r="I191">
        <f>'2SF Data'!AI195</f>
        <v>-1.2714004000002888E-3</v>
      </c>
      <c r="J191">
        <f>'2SF Data'!AJ195</f>
        <v>2.3097156099993299E-2</v>
      </c>
      <c r="K191">
        <f>'2SF Data'!AK195</f>
        <v>2.3097156099993299E-2</v>
      </c>
      <c r="L191">
        <f>'2SF Data'!AL195</f>
        <v>2.5772793499996283E-2</v>
      </c>
      <c r="M191">
        <f>'2SF Data'!AM195</f>
        <v>2.5772793499996283E-2</v>
      </c>
      <c r="N191">
        <f>'2SF Data'!AO195</f>
        <v>-3.4528184600006284E-2</v>
      </c>
      <c r="O191">
        <f>'2SF Data'!AP195</f>
        <v>-8.6582042000031834E-3</v>
      </c>
      <c r="P191">
        <f>'2SF Data'!AQ195</f>
        <v>2.9466586899999925E-2</v>
      </c>
      <c r="Q191">
        <f>'2SF Data'!AR195</f>
        <v>2.9466587299992852E-2</v>
      </c>
      <c r="R191">
        <f>'2SF Data'!AS195</f>
        <v>3.2004404599987879E-2</v>
      </c>
      <c r="S191">
        <f>'2SF Data'!AT195</f>
        <v>3.200440549998973E-2</v>
      </c>
    </row>
    <row r="192" spans="1:19" x14ac:dyDescent="0.25">
      <c r="A192">
        <f>'2SF Data'!Y196</f>
        <v>2.59</v>
      </c>
      <c r="B192">
        <f>'2SF Data'!AA196</f>
        <v>-4.0619521200000008E-2</v>
      </c>
      <c r="C192">
        <f>'2SF Data'!AB196</f>
        <v>-4.6417159000071706E-3</v>
      </c>
      <c r="D192">
        <f>'2SF Data'!AC196</f>
        <v>7.2088867700003334E-2</v>
      </c>
      <c r="E192">
        <f>'2SF Data'!AD196</f>
        <v>7.2088867700003334E-2</v>
      </c>
      <c r="F192">
        <f>'2SF Data'!AE196</f>
        <v>7.2637975999995774E-2</v>
      </c>
      <c r="G192">
        <f>'2SF Data'!AF196</f>
        <v>7.2637975999995774E-2</v>
      </c>
      <c r="H192">
        <f>'2SF Data'!AH196</f>
        <v>-2.0699138200001244E-2</v>
      </c>
      <c r="I192">
        <f>'2SF Data'!AI196</f>
        <v>-1.3611679000007371E-3</v>
      </c>
      <c r="J192">
        <f>'2SF Data'!AJ196</f>
        <v>2.2498401499987608E-2</v>
      </c>
      <c r="K192">
        <f>'2SF Data'!AK196</f>
        <v>2.2498401499987608E-2</v>
      </c>
      <c r="L192">
        <f>'2SF Data'!AL196</f>
        <v>2.526922449999347E-2</v>
      </c>
      <c r="M192">
        <f>'2SF Data'!AM196</f>
        <v>2.526922449999347E-2</v>
      </c>
      <c r="N192">
        <f>'2SF Data'!AO196</f>
        <v>-3.5061115600001358E-2</v>
      </c>
      <c r="O192">
        <f>'2SF Data'!AP196</f>
        <v>-9.0288253000068153E-3</v>
      </c>
      <c r="P192">
        <f>'2SF Data'!AQ196</f>
        <v>2.8788423999998258E-2</v>
      </c>
      <c r="Q192">
        <f>'2SF Data'!AR196</f>
        <v>2.8788425700000175E-2</v>
      </c>
      <c r="R192">
        <f>'2SF Data'!AS196</f>
        <v>3.1422438999996416E-2</v>
      </c>
      <c r="S192">
        <f>'2SF Data'!AT196</f>
        <v>3.142244129999483E-2</v>
      </c>
    </row>
    <row r="193" spans="1:19" x14ac:dyDescent="0.25">
      <c r="A193">
        <f>'2SF Data'!Y197</f>
        <v>2.58</v>
      </c>
      <c r="B193">
        <f>'2SF Data'!AA197</f>
        <v>-4.1085981000009042E-2</v>
      </c>
      <c r="C193">
        <f>'2SF Data'!AB197</f>
        <v>-5.0493580000079419E-3</v>
      </c>
      <c r="D193">
        <f>'2SF Data'!AC197</f>
        <v>7.1678597199991145E-2</v>
      </c>
      <c r="E193">
        <f>'2SF Data'!AD197</f>
        <v>7.1678597199991145E-2</v>
      </c>
      <c r="F193">
        <f>'2SF Data'!AE197</f>
        <v>7.2253069599995001E-2</v>
      </c>
      <c r="G193">
        <f>'2SF Data'!AF197</f>
        <v>7.2253069599995001E-2</v>
      </c>
      <c r="H193">
        <f>'2SF Data'!AH197</f>
        <v>-2.1061087600003248E-2</v>
      </c>
      <c r="I193">
        <f>'2SF Data'!AI197</f>
        <v>-1.4549429999988206E-3</v>
      </c>
      <c r="J193">
        <f>'2SF Data'!AJ197</f>
        <v>2.1893046899990054E-2</v>
      </c>
      <c r="K193">
        <f>'2SF Data'!AK197</f>
        <v>2.1893046899990054E-2</v>
      </c>
      <c r="L193">
        <f>'2SF Data'!AL197</f>
        <v>2.476214899999718E-2</v>
      </c>
      <c r="M193">
        <f>'2SF Data'!AM197</f>
        <v>2.476214899999718E-2</v>
      </c>
      <c r="N193">
        <f>'2SF Data'!AO197</f>
        <v>-3.5600327500006301E-2</v>
      </c>
      <c r="O193">
        <f>'2SF Data'!AP197</f>
        <v>-9.4046959000024799E-3</v>
      </c>
      <c r="P193">
        <f>'2SF Data'!AQ197</f>
        <v>2.8102272799998218E-2</v>
      </c>
      <c r="Q193">
        <f>'2SF Data'!AR197</f>
        <v>2.8102274799991278E-2</v>
      </c>
      <c r="R193">
        <f>'2SF Data'!AS197</f>
        <v>3.0835672699993211E-2</v>
      </c>
      <c r="S193">
        <f>'2SF Data'!AT197</f>
        <v>3.0835673999987989E-2</v>
      </c>
    </row>
    <row r="194" spans="1:19" x14ac:dyDescent="0.25">
      <c r="A194">
        <f>'2SF Data'!Y198</f>
        <v>2.57</v>
      </c>
      <c r="B194">
        <f>'2SF Data'!AA198</f>
        <v>-4.1554583199996387E-2</v>
      </c>
      <c r="C194">
        <f>'2SF Data'!AB198</f>
        <v>-5.4570143000063354E-3</v>
      </c>
      <c r="D194">
        <f>'2SF Data'!AC198</f>
        <v>7.1268096200000741E-2</v>
      </c>
      <c r="E194">
        <f>'2SF Data'!AD198</f>
        <v>7.1268096200000741E-2</v>
      </c>
      <c r="F194">
        <f>'2SF Data'!AE198</f>
        <v>7.1869103300002735E-2</v>
      </c>
      <c r="G194">
        <f>'2SF Data'!AF198</f>
        <v>7.1869103300002735E-2</v>
      </c>
      <c r="H194">
        <f>'2SF Data'!AH198</f>
        <v>-2.1427734100001317E-2</v>
      </c>
      <c r="I194">
        <f>'2SF Data'!AI198</f>
        <v>-1.5527661000049875E-3</v>
      </c>
      <c r="J194">
        <f>'2SF Data'!AJ198</f>
        <v>2.1281024999993292E-2</v>
      </c>
      <c r="K194">
        <f>'2SF Data'!AK198</f>
        <v>2.1281024999993292E-2</v>
      </c>
      <c r="L194">
        <f>'2SF Data'!AL198</f>
        <v>2.4251607299987654E-2</v>
      </c>
      <c r="M194">
        <f>'2SF Data'!AM198</f>
        <v>2.4251607299987654E-2</v>
      </c>
      <c r="N194">
        <f>'2SF Data'!AO198</f>
        <v>-3.6145884200010414E-2</v>
      </c>
      <c r="O194">
        <f>'2SF Data'!AP198</f>
        <v>-9.7858390000027384E-3</v>
      </c>
      <c r="P194">
        <f>'2SF Data'!AQ198</f>
        <v>2.7408047799994506E-2</v>
      </c>
      <c r="Q194">
        <f>'2SF Data'!AR198</f>
        <v>2.7408050999994771E-2</v>
      </c>
      <c r="R194">
        <f>'2SF Data'!AS198</f>
        <v>3.0244128199996112E-2</v>
      </c>
      <c r="S194">
        <f>'2SF Data'!AT198</f>
        <v>3.0244128399999681E-2</v>
      </c>
    </row>
    <row r="195" spans="1:19" x14ac:dyDescent="0.25">
      <c r="A195">
        <f>'2SF Data'!Y199</f>
        <v>2.56</v>
      </c>
      <c r="B195">
        <f>'2SF Data'!AA199</f>
        <v>-4.2025299100004077E-2</v>
      </c>
      <c r="C195">
        <f>'2SF Data'!AB199</f>
        <v>-5.8646049999993011E-3</v>
      </c>
      <c r="D195">
        <f>'2SF Data'!AC199</f>
        <v>7.0857436599993662E-2</v>
      </c>
      <c r="E195">
        <f>'2SF Data'!AD199</f>
        <v>7.0857436599993662E-2</v>
      </c>
      <c r="F195">
        <f>'2SF Data'!AE199</f>
        <v>7.1486202999992088E-2</v>
      </c>
      <c r="G195">
        <f>'2SF Data'!AF199</f>
        <v>7.1486202999992088E-2</v>
      </c>
      <c r="H195">
        <f>'2SF Data'!AH199</f>
        <v>-2.1799123600004577E-2</v>
      </c>
      <c r="I195">
        <f>'2SF Data'!AI199</f>
        <v>-1.6546757000099888E-3</v>
      </c>
      <c r="J195">
        <f>'2SF Data'!AJ199</f>
        <v>2.0662254999990637E-2</v>
      </c>
      <c r="K195">
        <f>'2SF Data'!AK199</f>
        <v>2.0662254999990637E-2</v>
      </c>
      <c r="L195">
        <f>'2SF Data'!AL199</f>
        <v>2.3737627199992062E-2</v>
      </c>
      <c r="M195">
        <f>'2SF Data'!AM199</f>
        <v>2.3737627199992062E-2</v>
      </c>
      <c r="N195">
        <f>'2SF Data'!AO199</f>
        <v>-3.6697842700007755E-2</v>
      </c>
      <c r="O195">
        <f>'2SF Data'!AP199</f>
        <v>-1.0172274200002107E-2</v>
      </c>
      <c r="P195">
        <f>'2SF Data'!AQ199</f>
        <v>2.6705652499998678E-2</v>
      </c>
      <c r="Q195">
        <f>'2SF Data'!AR199</f>
        <v>2.670565299999339E-2</v>
      </c>
      <c r="R195">
        <f>'2SF Data'!AS199</f>
        <v>2.9647818299991968E-2</v>
      </c>
      <c r="S195">
        <f>'2SF Data'!AT199</f>
        <v>2.9647818800000891E-2</v>
      </c>
    </row>
    <row r="196" spans="1:19" x14ac:dyDescent="0.25">
      <c r="A196">
        <f>'2SF Data'!Y200</f>
        <v>2.5499999999999998</v>
      </c>
      <c r="B196">
        <f>'2SF Data'!AA200</f>
        <v>-4.2498100599999589E-2</v>
      </c>
      <c r="C196">
        <f>'2SF Data'!AB200</f>
        <v>-6.2720500000068569E-3</v>
      </c>
      <c r="D196">
        <f>'2SF Data'!AC200</f>
        <v>7.0446690799997214E-2</v>
      </c>
      <c r="E196">
        <f>'2SF Data'!AD200</f>
        <v>7.0446690799997214E-2</v>
      </c>
      <c r="F196">
        <f>'2SF Data'!AE200</f>
        <v>7.1104497400000355E-2</v>
      </c>
      <c r="G196">
        <f>'2SF Data'!AF200</f>
        <v>7.1104497400000355E-2</v>
      </c>
      <c r="H196">
        <f>'2SF Data'!AH200</f>
        <v>-2.2175305499999354E-2</v>
      </c>
      <c r="I196">
        <f>'2SF Data'!AI200</f>
        <v>-1.7607091999991553E-3</v>
      </c>
      <c r="J196">
        <f>'2SF Data'!AJ200</f>
        <v>2.0036660499997083E-2</v>
      </c>
      <c r="K196">
        <f>'2SF Data'!AK200</f>
        <v>2.0036660499997083E-2</v>
      </c>
      <c r="L196">
        <f>'2SF Data'!AL200</f>
        <v>2.3220242099995403E-2</v>
      </c>
      <c r="M196">
        <f>'2SF Data'!AM200</f>
        <v>2.3220242099995403E-2</v>
      </c>
      <c r="N196">
        <f>'2SF Data'!AO200</f>
        <v>-3.7256282500010229E-2</v>
      </c>
      <c r="O196">
        <f>'2SF Data'!AP200</f>
        <v>-1.0564023600011296E-2</v>
      </c>
      <c r="P196">
        <f>'2SF Data'!AQ200</f>
        <v>2.5994991699988645E-2</v>
      </c>
      <c r="Q196">
        <f>'2SF Data'!AR200</f>
        <v>2.5994992499988712E-2</v>
      </c>
      <c r="R196">
        <f>'2SF Data'!AS200</f>
        <v>2.9046763899998496E-2</v>
      </c>
      <c r="S196">
        <f>'2SF Data'!AT200</f>
        <v>2.9046765499998628E-2</v>
      </c>
    </row>
    <row r="197" spans="1:19" x14ac:dyDescent="0.25">
      <c r="A197">
        <f>'2SF Data'!Y201</f>
        <v>2.54</v>
      </c>
      <c r="B197">
        <f>'2SF Data'!AA201</f>
        <v>-4.2972960100001956E-2</v>
      </c>
      <c r="C197">
        <f>'2SF Data'!AB201</f>
        <v>-6.6792683000045372E-3</v>
      </c>
      <c r="D197">
        <f>'2SF Data'!AC201</f>
        <v>7.0035931299997856E-2</v>
      </c>
      <c r="E197">
        <f>'2SF Data'!AD201</f>
        <v>7.0035931299997856E-2</v>
      </c>
      <c r="F197">
        <f>'2SF Data'!AE201</f>
        <v>7.0724118100002897E-2</v>
      </c>
      <c r="G197">
        <f>'2SF Data'!AF201</f>
        <v>7.0724118100002897E-2</v>
      </c>
      <c r="H197">
        <f>'2SF Data'!AH201</f>
        <v>-2.2556331300009447E-2</v>
      </c>
      <c r="I197">
        <f>'2SF Data'!AI201</f>
        <v>-1.8709028000074568E-3</v>
      </c>
      <c r="J197">
        <f>'2SF Data'!AJ201</f>
        <v>1.9404155999993122E-2</v>
      </c>
      <c r="K197">
        <f>'2SF Data'!AK201</f>
        <v>1.9404155999993122E-2</v>
      </c>
      <c r="L197">
        <f>'2SF Data'!AL201</f>
        <v>2.2699486199996954E-2</v>
      </c>
      <c r="M197">
        <f>'2SF Data'!AM201</f>
        <v>2.2699486199996954E-2</v>
      </c>
      <c r="N197">
        <f>'2SF Data'!AO201</f>
        <v>-3.7821258500002841E-2</v>
      </c>
      <c r="O197">
        <f>'2SF Data'!AP201</f>
        <v>-1.0961108900005456E-2</v>
      </c>
      <c r="P197">
        <f>'2SF Data'!AQ201</f>
        <v>2.5275964599998701E-2</v>
      </c>
      <c r="Q197">
        <f>'2SF Data'!AR201</f>
        <v>2.5275965599988126E-2</v>
      </c>
      <c r="R197">
        <f>'2SF Data'!AS201</f>
        <v>2.8440982999995867E-2</v>
      </c>
      <c r="S197">
        <f>'2SF Data'!AT201</f>
        <v>2.84409887999999E-2</v>
      </c>
    </row>
    <row r="198" spans="1:19" x14ac:dyDescent="0.25">
      <c r="A198">
        <f>'2SF Data'!Y202</f>
        <v>2.5299999999999998</v>
      </c>
      <c r="B198">
        <f>'2SF Data'!AA202</f>
        <v>-4.3449851200008993E-2</v>
      </c>
      <c r="C198">
        <f>'2SF Data'!AB202</f>
        <v>-7.0861782999998013E-3</v>
      </c>
      <c r="D198">
        <f>'2SF Data'!AC202</f>
        <v>6.962523109999097E-2</v>
      </c>
      <c r="E198">
        <f>'2SF Data'!AD202</f>
        <v>6.962523109999097E-2</v>
      </c>
      <c r="F198">
        <f>'2SF Data'!AE202</f>
        <v>7.0345199700000194E-2</v>
      </c>
      <c r="G198">
        <f>'2SF Data'!AF202</f>
        <v>7.0345199700000194E-2</v>
      </c>
      <c r="H198">
        <f>'2SF Data'!AH202</f>
        <v>-2.2942255100005582E-2</v>
      </c>
      <c r="I198">
        <f>'2SF Data'!AI202</f>
        <v>-1.9852913000022454E-3</v>
      </c>
      <c r="J198">
        <f>'2SF Data'!AJ202</f>
        <v>1.8764654199998176E-2</v>
      </c>
      <c r="K198">
        <f>'2SF Data'!AK202</f>
        <v>1.8764654199998176E-2</v>
      </c>
      <c r="L198">
        <f>'2SF Data'!AL202</f>
        <v>2.2175396199997977E-2</v>
      </c>
      <c r="M198">
        <f>'2SF Data'!AM202</f>
        <v>2.2175396199997977E-2</v>
      </c>
      <c r="N198">
        <f>'2SF Data'!AO202</f>
        <v>-3.8392844800000603E-2</v>
      </c>
      <c r="O198">
        <f>'2SF Data'!AP202</f>
        <v>-1.1363552200009508E-2</v>
      </c>
      <c r="P198">
        <f>'2SF Data'!AQ202</f>
        <v>2.4548465300000544E-2</v>
      </c>
      <c r="Q198">
        <f>'2SF Data'!AR202</f>
        <v>2.4548465599991687E-2</v>
      </c>
      <c r="R198">
        <f>'2SF Data'!AS202</f>
        <v>2.7830504299998893E-2</v>
      </c>
      <c r="S198">
        <f>'2SF Data'!AT202</f>
        <v>2.7830504400000677E-2</v>
      </c>
    </row>
    <row r="199" spans="1:19" x14ac:dyDescent="0.25">
      <c r="A199">
        <f>'2SF Data'!Y203</f>
        <v>2.52</v>
      </c>
      <c r="B199">
        <f>'2SF Data'!AA203</f>
        <v>-4.3928747899997234E-2</v>
      </c>
      <c r="C199">
        <f>'2SF Data'!AB203</f>
        <v>-7.4926978000036115E-3</v>
      </c>
      <c r="D199">
        <f>'2SF Data'!AC203</f>
        <v>6.9214663200000359E-2</v>
      </c>
      <c r="E199">
        <f>'2SF Data'!AD203</f>
        <v>6.9214663200000359E-2</v>
      </c>
      <c r="F199">
        <f>'2SF Data'!AE203</f>
        <v>6.9967879800003629E-2</v>
      </c>
      <c r="G199">
        <f>'2SF Data'!AF203</f>
        <v>6.9967879800003629E-2</v>
      </c>
      <c r="H199">
        <f>'2SF Data'!AH203</f>
        <v>-2.3333134099999597E-2</v>
      </c>
      <c r="I199">
        <f>'2SF Data'!AI203</f>
        <v>-2.1039083000005121E-3</v>
      </c>
      <c r="J199">
        <f>'2SF Data'!AJ203</f>
        <v>1.8118061899997429E-2</v>
      </c>
      <c r="K199">
        <f>'2SF Data'!AK203</f>
        <v>1.8118061899997429E-2</v>
      </c>
      <c r="L199">
        <f>'2SF Data'!AL203</f>
        <v>2.1648005799988823E-2</v>
      </c>
      <c r="M199">
        <f>'2SF Data'!AM203</f>
        <v>2.1648005799988823E-2</v>
      </c>
      <c r="N199">
        <f>'2SF Data'!AO203</f>
        <v>-3.8971114800006035E-2</v>
      </c>
      <c r="O199">
        <f>'2SF Data'!AP203</f>
        <v>-1.1771375700007525E-2</v>
      </c>
      <c r="P199">
        <f>'2SF Data'!AQ203</f>
        <v>2.3812383599988607E-2</v>
      </c>
      <c r="Q199">
        <f>'2SF Data'!AR203</f>
        <v>2.3812384199999315E-2</v>
      </c>
      <c r="R199">
        <f>'2SF Data'!AS203</f>
        <v>2.7215340099999707E-2</v>
      </c>
      <c r="S199">
        <f>'2SF Data'!AT203</f>
        <v>2.7215341299992701E-2</v>
      </c>
    </row>
    <row r="200" spans="1:19" x14ac:dyDescent="0.25">
      <c r="A200">
        <f>'2SF Data'!Y204</f>
        <v>2.5099999999999998</v>
      </c>
      <c r="B200">
        <f>'2SF Data'!AA204</f>
        <v>-4.4409625500009042E-2</v>
      </c>
      <c r="C200">
        <f>'2SF Data'!AB204</f>
        <v>-7.8987443000073654E-3</v>
      </c>
      <c r="D200">
        <f>'2SF Data'!AC204</f>
        <v>6.8804301000000123E-2</v>
      </c>
      <c r="E200">
        <f>'2SF Data'!AD204</f>
        <v>6.8804301000000123E-2</v>
      </c>
      <c r="F200">
        <f>'2SF Data'!AE204</f>
        <v>6.9592299099994648E-2</v>
      </c>
      <c r="G200">
        <f>'2SF Data'!AF204</f>
        <v>6.9592299099994648E-2</v>
      </c>
      <c r="H200">
        <f>'2SF Data'!AH204</f>
        <v>-2.3729028600001811E-2</v>
      </c>
      <c r="I200">
        <f>'2SF Data'!AI204</f>
        <v>-2.2267864000014015E-3</v>
      </c>
      <c r="J200">
        <f>'2SF Data'!AJ204</f>
        <v>1.7464280599995163E-2</v>
      </c>
      <c r="K200">
        <f>'2SF Data'!AK204</f>
        <v>1.7464280599995163E-2</v>
      </c>
      <c r="L200">
        <f>'2SF Data'!AL204</f>
        <v>2.1117349599990121E-2</v>
      </c>
      <c r="M200">
        <f>'2SF Data'!AM204</f>
        <v>2.1117349599990121E-2</v>
      </c>
      <c r="N200">
        <f>'2SF Data'!AO204</f>
        <v>-3.9556143799998722E-2</v>
      </c>
      <c r="O200">
        <f>'2SF Data'!AP204</f>
        <v>-1.2184602300010283E-2</v>
      </c>
      <c r="P200">
        <f>'2SF Data'!AQ204</f>
        <v>2.3067603099988787E-2</v>
      </c>
      <c r="Q200">
        <f>'2SF Data'!AR204</f>
        <v>2.3067604399997776E-2</v>
      </c>
      <c r="R200">
        <f>'2SF Data'!AS204</f>
        <v>2.6595507799996199E-2</v>
      </c>
      <c r="S200">
        <f>'2SF Data'!AT204</f>
        <v>2.6595508799999834E-2</v>
      </c>
    </row>
    <row r="201" spans="1:19" x14ac:dyDescent="0.25">
      <c r="A201">
        <f>'2SF Data'!Y205</f>
        <v>2.5</v>
      </c>
      <c r="B201">
        <f>'2SF Data'!AA205</f>
        <v>-4.489246020000337E-2</v>
      </c>
      <c r="C201">
        <f>'2SF Data'!AB205</f>
        <v>-8.3042346000041789E-3</v>
      </c>
      <c r="D201">
        <f>'2SF Data'!AC205</f>
        <v>6.8394217799990997E-2</v>
      </c>
      <c r="E201">
        <f>'2SF Data'!AD205</f>
        <v>6.8394217799990997E-2</v>
      </c>
      <c r="F201">
        <f>'2SF Data'!AE205</f>
        <v>6.921860149999759E-2</v>
      </c>
      <c r="G201">
        <f>'2SF Data'!AF205</f>
        <v>6.921860149999759E-2</v>
      </c>
      <c r="H201">
        <f>'2SF Data'!AH205</f>
        <v>-2.4130002200010381E-2</v>
      </c>
      <c r="I201">
        <f>'2SF Data'!AI205</f>
        <v>-2.3539572000004227E-3</v>
      </c>
      <c r="J201">
        <f>'2SF Data'!AJ205</f>
        <v>1.6803206399998771E-2</v>
      </c>
      <c r="K201">
        <f>'2SF Data'!AK205</f>
        <v>1.6803206399998771E-2</v>
      </c>
      <c r="L201">
        <f>'2SF Data'!AL205</f>
        <v>2.0583462599987001E-2</v>
      </c>
      <c r="M201">
        <f>'2SF Data'!AM205</f>
        <v>2.0583462599987001E-2</v>
      </c>
      <c r="N201">
        <f>'2SF Data'!AO205</f>
        <v>-4.0148010100011788E-2</v>
      </c>
      <c r="O201">
        <f>'2SF Data'!AP205</f>
        <v>-1.2603255200005492E-2</v>
      </c>
      <c r="P201">
        <f>'2SF Data'!AQ205</f>
        <v>2.2314002899989305E-2</v>
      </c>
      <c r="Q201">
        <f>'2SF Data'!AR205</f>
        <v>2.2314002999991089E-2</v>
      </c>
      <c r="R201">
        <f>'2SF Data'!AS205</f>
        <v>2.597103200000106E-2</v>
      </c>
      <c r="S201">
        <f>'2SF Data'!AT205</f>
        <v>2.5971033699988766E-2</v>
      </c>
    </row>
    <row r="202" spans="1:19" x14ac:dyDescent="0.25">
      <c r="A202">
        <f>'2SF Data'!Y206</f>
        <v>2.4900000000000002</v>
      </c>
      <c r="B202">
        <f>'2SF Data'!AA206</f>
        <v>-4.5377229600006785E-2</v>
      </c>
      <c r="C202">
        <f>'2SF Data'!AB206</f>
        <v>-8.7090850000066666E-3</v>
      </c>
      <c r="D202">
        <f>'2SF Data'!AC206</f>
        <v>6.7984486900002139E-2</v>
      </c>
      <c r="E202">
        <f>'2SF Data'!AD206</f>
        <v>6.7984486900002139E-2</v>
      </c>
      <c r="F202">
        <f>'2SF Data'!AE206</f>
        <v>6.8846934199996213E-2</v>
      </c>
      <c r="G202">
        <f>'2SF Data'!AF206</f>
        <v>6.8846934199996213E-2</v>
      </c>
      <c r="H202">
        <f>'2SF Data'!AH206</f>
        <v>-2.453612200000066E-2</v>
      </c>
      <c r="I202">
        <f>'2SF Data'!AI206</f>
        <v>-2.4854514000054451E-3</v>
      </c>
      <c r="J202">
        <f>'2SF Data'!AJ206</f>
        <v>1.6134729099988476E-2</v>
      </c>
      <c r="K202">
        <f>'2SF Data'!AK206</f>
        <v>1.6134729099988476E-2</v>
      </c>
      <c r="L202">
        <f>'2SF Data'!AL206</f>
        <v>2.0046379299998307E-2</v>
      </c>
      <c r="M202">
        <f>'2SF Data'!AM206</f>
        <v>2.0046379299998307E-2</v>
      </c>
      <c r="N202">
        <f>'2SF Data'!AO206</f>
        <v>-4.0746795300009353E-2</v>
      </c>
      <c r="O202">
        <f>'2SF Data'!AP206</f>
        <v>-1.3027358700000491E-2</v>
      </c>
      <c r="P202">
        <f>'2SF Data'!AQ206</f>
        <v>2.1551453299991863E-2</v>
      </c>
      <c r="Q202">
        <f>'2SF Data'!AR206</f>
        <v>2.1551454399997283E-2</v>
      </c>
      <c r="R202">
        <f>'2SF Data'!AS206</f>
        <v>2.5341930799996248E-2</v>
      </c>
      <c r="S202">
        <f>'2SF Data'!AT206</f>
        <v>2.5341931799999884E-2</v>
      </c>
    </row>
    <row r="203" spans="1:19" x14ac:dyDescent="0.25">
      <c r="A203">
        <f>'2SF Data'!Y207</f>
        <v>2.48</v>
      </c>
      <c r="B203">
        <f>'2SF Data'!AA207</f>
        <v>-4.5863912499996218E-2</v>
      </c>
      <c r="C203">
        <f>'2SF Data'!AB207</f>
        <v>-9.1132114000060938E-3</v>
      </c>
      <c r="D203">
        <f>'2SF Data'!AC207</f>
        <v>6.757518199999879E-2</v>
      </c>
      <c r="E203">
        <f>'2SF Data'!AD207</f>
        <v>6.757518199999879E-2</v>
      </c>
      <c r="F203">
        <f>'2SF Data'!AE207</f>
        <v>6.8477447799992319E-2</v>
      </c>
      <c r="G203">
        <f>'2SF Data'!AF207</f>
        <v>6.8477447799992319E-2</v>
      </c>
      <c r="H203">
        <f>'2SF Data'!AH207</f>
        <v>-2.4947459200006961E-2</v>
      </c>
      <c r="I203">
        <f>'2SF Data'!AI207</f>
        <v>-2.6212989000100606E-3</v>
      </c>
      <c r="J203">
        <f>'2SF Data'!AJ207</f>
        <v>1.5458732100000816E-2</v>
      </c>
      <c r="K203">
        <f>'2SF Data'!AK207</f>
        <v>1.5458732100000816E-2</v>
      </c>
      <c r="L203">
        <f>'2SF Data'!AL207</f>
        <v>1.9506134399989605E-2</v>
      </c>
      <c r="M203">
        <f>'2SF Data'!AM207</f>
        <v>1.9506134399989605E-2</v>
      </c>
      <c r="N203">
        <f>'2SF Data'!AO207</f>
        <v>-4.1352583900007289E-2</v>
      </c>
      <c r="O203">
        <f>'2SF Data'!AP207</f>
        <v>-1.3456933000000504E-2</v>
      </c>
      <c r="P203">
        <f>'2SF Data'!AQ207</f>
        <v>2.0779821699989043E-2</v>
      </c>
      <c r="Q203">
        <f>'2SF Data'!AR207</f>
        <v>2.0779822099996181E-2</v>
      </c>
      <c r="R203">
        <f>'2SF Data'!AS207</f>
        <v>2.4708220699992012E-2</v>
      </c>
      <c r="S203">
        <f>'2SF Data'!AT207</f>
        <v>2.470822109999915E-2</v>
      </c>
    </row>
    <row r="204" spans="1:19" x14ac:dyDescent="0.25">
      <c r="A204">
        <f>'2SF Data'!Y208</f>
        <v>2.4700000000000002</v>
      </c>
      <c r="B204">
        <f>'2SF Data'!AA208</f>
        <v>-4.6352489000000219E-2</v>
      </c>
      <c r="C204">
        <f>'2SF Data'!AB208</f>
        <v>-9.5165293000007978E-3</v>
      </c>
      <c r="D204">
        <f>'2SF Data'!AC208</f>
        <v>6.7166376199992328E-2</v>
      </c>
      <c r="E204">
        <f>'2SF Data'!AD208</f>
        <v>6.7166376199992328E-2</v>
      </c>
      <c r="F204">
        <f>'2SF Data'!AE208</f>
        <v>6.8110296299991546E-2</v>
      </c>
      <c r="G204">
        <f>'2SF Data'!AF208</f>
        <v>6.8110296299991546E-2</v>
      </c>
      <c r="H204">
        <f>'2SF Data'!AH208</f>
        <v>-2.5364088800003515E-2</v>
      </c>
      <c r="I204">
        <f>'2SF Data'!AI208</f>
        <v>-2.7615290000113646E-3</v>
      </c>
      <c r="J204">
        <f>'2SF Data'!AJ208</f>
        <v>1.4775092099995391E-2</v>
      </c>
      <c r="K204">
        <f>'2SF Data'!AK208</f>
        <v>1.4775092099995391E-2</v>
      </c>
      <c r="L204">
        <f>'2SF Data'!AL208</f>
        <v>1.8962762000001021E-2</v>
      </c>
      <c r="M204">
        <f>'2SF Data'!AM208</f>
        <v>1.8962762000001021E-2</v>
      </c>
      <c r="N204">
        <f>'2SF Data'!AO208</f>
        <v>-4.1965464100002237E-2</v>
      </c>
      <c r="O204">
        <f>'2SF Data'!AP208</f>
        <v>-1.3892012600010162E-2</v>
      </c>
      <c r="P204">
        <f>'2SF Data'!AQ208</f>
        <v>1.9998966399995766E-2</v>
      </c>
      <c r="Q204">
        <f>'2SF Data'!AR208</f>
        <v>1.999896649999755E-2</v>
      </c>
      <c r="R204">
        <f>'2SF Data'!AS208</f>
        <v>2.4069923999988418E-2</v>
      </c>
      <c r="S204">
        <f>'2SF Data'!AT208</f>
        <v>2.4069925999995689E-2</v>
      </c>
    </row>
    <row r="205" spans="1:19" x14ac:dyDescent="0.25">
      <c r="A205">
        <f>'2SF Data'!Y209</f>
        <v>2.46</v>
      </c>
      <c r="B205">
        <f>'2SF Data'!AA209</f>
        <v>-4.6842940900006624E-2</v>
      </c>
      <c r="C205">
        <f>'2SF Data'!AB209</f>
        <v>-9.9189539999997578E-3</v>
      </c>
      <c r="D205">
        <f>'2SF Data'!AC209</f>
        <v>6.67581427999977E-2</v>
      </c>
      <c r="E205">
        <f>'2SF Data'!AD209</f>
        <v>6.67581427999977E-2</v>
      </c>
      <c r="F205">
        <f>'2SF Data'!AE209</f>
        <v>6.7745637299992723E-2</v>
      </c>
      <c r="G205">
        <f>'2SF Data'!AF209</f>
        <v>6.7745637299992723E-2</v>
      </c>
      <c r="H205">
        <f>'2SF Data'!AH209</f>
        <v>-2.5786090400004014E-2</v>
      </c>
      <c r="I205">
        <f>'2SF Data'!AI209</f>
        <v>-2.9061704000099553E-3</v>
      </c>
      <c r="J205">
        <f>'2SF Data'!AJ209</f>
        <v>1.4083678399998689E-2</v>
      </c>
      <c r="K205">
        <f>'2SF Data'!AK209</f>
        <v>1.4083678399998689E-2</v>
      </c>
      <c r="L205">
        <f>'2SF Data'!AL209</f>
        <v>1.8416297599998188E-2</v>
      </c>
      <c r="M205">
        <f>'2SF Data'!AM209</f>
        <v>1.8416297599998188E-2</v>
      </c>
      <c r="N205">
        <f>'2SF Data'!AO209</f>
        <v>-4.258552730000531E-2</v>
      </c>
      <c r="O205">
        <f>'2SF Data'!AP209</f>
        <v>-1.4332619500009969E-2</v>
      </c>
      <c r="P205">
        <f>'2SF Data'!AQ209</f>
        <v>1.9208738199992581E-2</v>
      </c>
      <c r="Q205">
        <f>'2SF Data'!AR209</f>
        <v>1.920873859999972E-2</v>
      </c>
      <c r="R205">
        <f>'2SF Data'!AS209</f>
        <v>2.3427056899990362E-2</v>
      </c>
      <c r="S205">
        <f>'2SF Data'!AT209</f>
        <v>2.3427058699994063E-2</v>
      </c>
    </row>
    <row r="206" spans="1:19" x14ac:dyDescent="0.25">
      <c r="A206">
        <f>'2SF Data'!Y210</f>
        <v>2.4500000000000002</v>
      </c>
      <c r="B206">
        <f>'2SF Data'!AA210</f>
        <v>-4.7335251700005188E-2</v>
      </c>
      <c r="C206">
        <f>'2SF Data'!AB210</f>
        <v>-1.0320400400004814E-2</v>
      </c>
      <c r="D206">
        <f>'2SF Data'!AC210</f>
        <v>6.6350554699994291E-2</v>
      </c>
      <c r="E206">
        <f>'2SF Data'!AD210</f>
        <v>6.6350554699994291E-2</v>
      </c>
      <c r="F206">
        <f>'2SF Data'!AE210</f>
        <v>6.7383632100003865E-2</v>
      </c>
      <c r="G206">
        <f>'2SF Data'!AF210</f>
        <v>6.7383632100003865E-2</v>
      </c>
      <c r="H206">
        <f>'2SF Data'!AH210</f>
        <v>-2.6213549600001329E-2</v>
      </c>
      <c r="I206">
        <f>'2SF Data'!AI210</f>
        <v>-3.0552515000010771E-3</v>
      </c>
      <c r="J206">
        <f>'2SF Data'!AJ210</f>
        <v>1.3384352399995691E-2</v>
      </c>
      <c r="K206">
        <f>'2SF Data'!AK210</f>
        <v>1.3384352399995691E-2</v>
      </c>
      <c r="L206">
        <f>'2SF Data'!AL210</f>
        <v>1.7866770899999551E-2</v>
      </c>
      <c r="M206">
        <f>'2SF Data'!AM210</f>
        <v>1.7866770899999551E-2</v>
      </c>
      <c r="N206">
        <f>'2SF Data'!AO210</f>
        <v>-4.3212868800011961E-2</v>
      </c>
      <c r="O206">
        <f>'2SF Data'!AP210</f>
        <v>-1.4778781300009314E-2</v>
      </c>
      <c r="P206">
        <f>'2SF Data'!AQ210</f>
        <v>1.8408981199996788E-2</v>
      </c>
      <c r="Q206">
        <f>'2SF Data'!AR210</f>
        <v>1.8408984199993483E-2</v>
      </c>
      <c r="R206">
        <f>'2SF Data'!AS210</f>
        <v>2.2779636999999298E-2</v>
      </c>
      <c r="S206">
        <f>'2SF Data'!AT210</f>
        <v>2.2779638299994076E-2</v>
      </c>
    </row>
    <row r="207" spans="1:19" x14ac:dyDescent="0.25">
      <c r="A207">
        <f>'2SF Data'!Y211</f>
        <v>2.44</v>
      </c>
      <c r="B207">
        <f>'2SF Data'!AA211</f>
        <v>-4.7829406700003574E-2</v>
      </c>
      <c r="C207">
        <f>'2SF Data'!AB211</f>
        <v>-1.0720783099998243E-2</v>
      </c>
      <c r="D207">
        <f>'2SF Data'!AC211</f>
        <v>6.5943684800004121E-2</v>
      </c>
      <c r="E207">
        <f>'2SF Data'!AD211</f>
        <v>6.5943684800004121E-2</v>
      </c>
      <c r="F207">
        <f>'2SF Data'!AE211</f>
        <v>6.7024445599997762E-2</v>
      </c>
      <c r="G207">
        <f>'2SF Data'!AF211</f>
        <v>6.7024445599997762E-2</v>
      </c>
      <c r="H207">
        <f>'2SF Data'!AH211</f>
        <v>-2.6646552400009682E-2</v>
      </c>
      <c r="I207">
        <f>'2SF Data'!AI211</f>
        <v>-3.208800500004827E-3</v>
      </c>
      <c r="J207">
        <f>'2SF Data'!AJ211</f>
        <v>1.2676967399997352E-2</v>
      </c>
      <c r="K207">
        <f>'2SF Data'!AK211</f>
        <v>1.2676967399997352E-2</v>
      </c>
      <c r="L207">
        <f>'2SF Data'!AL211</f>
        <v>1.7314215999988392E-2</v>
      </c>
      <c r="M207">
        <f>'2SF Data'!AM211</f>
        <v>1.7314215999988392E-2</v>
      </c>
      <c r="N207">
        <f>'2SF Data'!AO211</f>
        <v>-4.3847588100007329E-2</v>
      </c>
      <c r="O207">
        <f>'2SF Data'!AP211</f>
        <v>-1.5230526600007011E-2</v>
      </c>
      <c r="P207">
        <f>'2SF Data'!AQ211</f>
        <v>1.759953059999475E-2</v>
      </c>
      <c r="Q207">
        <f>'2SF Data'!AR211</f>
        <v>1.7599533099996734E-2</v>
      </c>
      <c r="R207">
        <f>'2SF Data'!AS211</f>
        <v>2.2127681299991764E-2</v>
      </c>
      <c r="S207">
        <f>'2SF Data'!AT211</f>
        <v>2.2127682699988327E-2</v>
      </c>
    </row>
    <row r="208" spans="1:19" x14ac:dyDescent="0.25">
      <c r="A208">
        <f>'2SF Data'!Y212</f>
        <v>2.4300000000000002</v>
      </c>
      <c r="B208">
        <f>'2SF Data'!AA212</f>
        <v>-4.8325393400006078E-2</v>
      </c>
      <c r="C208">
        <f>'2SF Data'!AB212</f>
        <v>-1.1120016399999599E-2</v>
      </c>
      <c r="D208">
        <f>'2SF Data'!AC212</f>
        <v>6.5537605399995869E-2</v>
      </c>
      <c r="E208">
        <f>'2SF Data'!AD212</f>
        <v>6.5537605399995869E-2</v>
      </c>
      <c r="F208">
        <f>'2SF Data'!AE212</f>
        <v>6.6668246700004374E-2</v>
      </c>
      <c r="G208">
        <f>'2SF Data'!AF212</f>
        <v>6.6668246700004374E-2</v>
      </c>
      <c r="H208">
        <f>'2SF Data'!AH212</f>
        <v>-2.7085194700006809E-2</v>
      </c>
      <c r="I208">
        <f>'2SF Data'!AI212</f>
        <v>-3.3668454000093107E-3</v>
      </c>
      <c r="J208">
        <f>'2SF Data'!AJ212</f>
        <v>1.1961367799997902E-2</v>
      </c>
      <c r="K208">
        <f>'2SF Data'!AK212</f>
        <v>1.1961367799997902E-2</v>
      </c>
      <c r="L208">
        <f>'2SF Data'!AL212</f>
        <v>1.6758660699991879E-2</v>
      </c>
      <c r="M208">
        <f>'2SF Data'!AM212</f>
        <v>1.6758660699991879E-2</v>
      </c>
      <c r="N208">
        <f>'2SF Data'!AO212</f>
        <v>-4.4489788399999952E-2</v>
      </c>
      <c r="O208">
        <f>'2SF Data'!AP212</f>
        <v>-1.5687885600002005E-2</v>
      </c>
      <c r="P208">
        <f>'2SF Data'!AQ212</f>
        <v>1.6780215699995438E-2</v>
      </c>
      <c r="Q208">
        <f>'2SF Data'!AR212</f>
        <v>1.6780217099992001E-2</v>
      </c>
      <c r="R208">
        <f>'2SF Data'!AS212</f>
        <v>2.1471206000001075E-2</v>
      </c>
      <c r="S208">
        <f>'2SF Data'!AT212</f>
        <v>2.1471206399994003E-2</v>
      </c>
    </row>
    <row r="209" spans="1:19" x14ac:dyDescent="0.25">
      <c r="A209">
        <f>'2SF Data'!Y213</f>
        <v>2.42</v>
      </c>
      <c r="B209">
        <f>'2SF Data'!AA213</f>
        <v>-4.8823201399997629E-2</v>
      </c>
      <c r="C209">
        <f>'2SF Data'!AB213</f>
        <v>-1.1518014900005369E-2</v>
      </c>
      <c r="D209">
        <f>'2SF Data'!AC213</f>
        <v>6.5132388400002128E-2</v>
      </c>
      <c r="E209">
        <f>'2SF Data'!AD213</f>
        <v>6.5132388400002128E-2</v>
      </c>
      <c r="F209">
        <f>'2SF Data'!AE213</f>
        <v>6.6315208199995368E-2</v>
      </c>
      <c r="G209">
        <f>'2SF Data'!AF213</f>
        <v>6.6315208199995368E-2</v>
      </c>
      <c r="H209">
        <f>'2SF Data'!AH213</f>
        <v>-2.7529576500000985E-2</v>
      </c>
      <c r="I209">
        <f>'2SF Data'!AI213</f>
        <v>-3.5294144000062033E-3</v>
      </c>
      <c r="J209">
        <f>'2SF Data'!AJ213</f>
        <v>1.1237388899999701E-2</v>
      </c>
      <c r="K209">
        <f>'2SF Data'!AK213</f>
        <v>1.1237388899999701E-2</v>
      </c>
      <c r="L209">
        <f>'2SF Data'!AL213</f>
        <v>1.6200143399998979E-2</v>
      </c>
      <c r="M209">
        <f>'2SF Data'!AM213</f>
        <v>1.6200143399998979E-2</v>
      </c>
      <c r="N209">
        <f>'2SF Data'!AO213</f>
        <v>-4.5139577699998767E-2</v>
      </c>
      <c r="O209">
        <f>'2SF Data'!AP213</f>
        <v>-1.615088950001109E-2</v>
      </c>
      <c r="P209">
        <f>'2SF Data'!AQ213</f>
        <v>1.5950849699990499E-2</v>
      </c>
      <c r="Q209">
        <f>'2SF Data'!AR213</f>
        <v>1.5950850099997638E-2</v>
      </c>
      <c r="R209">
        <f>'2SF Data'!AS213</f>
        <v>2.0810224499996366E-2</v>
      </c>
      <c r="S209">
        <f>'2SF Data'!AT213</f>
        <v>2.0810224999991078E-2</v>
      </c>
    </row>
    <row r="210" spans="1:19" x14ac:dyDescent="0.25">
      <c r="A210">
        <f>'2SF Data'!Y214</f>
        <v>2.41</v>
      </c>
      <c r="B210">
        <f>'2SF Data'!AA214</f>
        <v>-4.9322822400000632E-2</v>
      </c>
      <c r="C210">
        <f>'2SF Data'!AB214</f>
        <v>-1.1914692499999546E-2</v>
      </c>
      <c r="D210">
        <f>'2SF Data'!AC214</f>
        <v>6.4728105299991512E-2</v>
      </c>
      <c r="E210">
        <f>'2SF Data'!AD214</f>
        <v>6.4728105299991512E-2</v>
      </c>
      <c r="F210">
        <f>'2SF Data'!AE214</f>
        <v>6.5965507200004936E-2</v>
      </c>
      <c r="G210">
        <f>'2SF Data'!AF214</f>
        <v>6.5965507200004936E-2</v>
      </c>
      <c r="H210">
        <f>'2SF Data'!AH214</f>
        <v>-2.7979803500002731E-2</v>
      </c>
      <c r="I210">
        <f>'2SF Data'!AI214</f>
        <v>-3.6965360000067449E-3</v>
      </c>
      <c r="J210">
        <f>'2SF Data'!AJ214</f>
        <v>1.0504855899995391E-2</v>
      </c>
      <c r="K210">
        <f>'2SF Data'!AK214</f>
        <v>1.0504855899995391E-2</v>
      </c>
      <c r="L210">
        <f>'2SF Data'!AL214</f>
        <v>1.5638689599995814E-2</v>
      </c>
      <c r="M210">
        <f>'2SF Data'!AM214</f>
        <v>1.5638689599995814E-2</v>
      </c>
      <c r="N210">
        <f>'2SF Data'!AO214</f>
        <v>-4.5797068400005969E-2</v>
      </c>
      <c r="O210">
        <f>'2SF Data'!AP214</f>
        <v>-1.6619570900004987E-2</v>
      </c>
      <c r="P210">
        <f>'2SF Data'!AQ214</f>
        <v>1.5111242999992669E-2</v>
      </c>
      <c r="Q210">
        <f>'2SF Data'!AR214</f>
        <v>1.5111242999992669E-2</v>
      </c>
      <c r="R210">
        <f>'2SF Data'!AS214</f>
        <v>2.0144748599989271E-2</v>
      </c>
      <c r="S210">
        <f>'2SF Data'!AT214</f>
        <v>2.0144749099998194E-2</v>
      </c>
    </row>
    <row r="211" spans="1:19" x14ac:dyDescent="0.25">
      <c r="A211">
        <f>'2SF Data'!Y215</f>
        <v>2.4</v>
      </c>
      <c r="B211">
        <f>'2SF Data'!AA215</f>
        <v>-4.9824251000003983E-2</v>
      </c>
      <c r="C211">
        <f>'2SF Data'!AB215</f>
        <v>-1.2309963600003471E-2</v>
      </c>
      <c r="D211">
        <f>'2SF Data'!AC215</f>
        <v>6.4324826700001836E-2</v>
      </c>
      <c r="E211">
        <f>'2SF Data'!AD215</f>
        <v>6.4324826700001836E-2</v>
      </c>
      <c r="F211">
        <f>'2SF Data'!AE215</f>
        <v>6.5619324599992979E-2</v>
      </c>
      <c r="G211">
        <f>'2SF Data'!AF215</f>
        <v>6.5619324599992979E-2</v>
      </c>
      <c r="H211">
        <f>'2SF Data'!AH215</f>
        <v>-2.8435985100003336E-2</v>
      </c>
      <c r="I211">
        <f>'2SF Data'!AI215</f>
        <v>-3.8682376000025442E-3</v>
      </c>
      <c r="J211">
        <f>'2SF Data'!AJ215</f>
        <v>9.7635836999927506E-3</v>
      </c>
      <c r="K211">
        <f>'2SF Data'!AK215</f>
        <v>9.7635836999927506E-3</v>
      </c>
      <c r="L211">
        <f>'2SF Data'!AL215</f>
        <v>1.5074332699995807E-2</v>
      </c>
      <c r="M211">
        <f>'2SF Data'!AM215</f>
        <v>1.5074332699995807E-2</v>
      </c>
      <c r="N211">
        <f>'2SF Data'!AO215</f>
        <v>-4.6462377700009938E-2</v>
      </c>
      <c r="O211">
        <f>'2SF Data'!AP215</f>
        <v>-1.7093964200000755E-2</v>
      </c>
      <c r="P211">
        <f>'2SF Data'!AQ215</f>
        <v>1.4261193799995908E-2</v>
      </c>
      <c r="Q211">
        <f>'2SF Data'!AR215</f>
        <v>1.4261197399989101E-2</v>
      </c>
      <c r="R211">
        <f>'2SF Data'!AS215</f>
        <v>1.947479199999691E-2</v>
      </c>
      <c r="S211">
        <f>'2SF Data'!AT215</f>
        <v>1.9474792299988053E-2</v>
      </c>
    </row>
    <row r="212" spans="1:19" x14ac:dyDescent="0.25">
      <c r="A212">
        <f>'2SF Data'!Y216</f>
        <v>2.39</v>
      </c>
      <c r="B212">
        <f>'2SF Data'!AA216</f>
        <v>-5.0327484500002129E-2</v>
      </c>
      <c r="C212">
        <f>'2SF Data'!AB216</f>
        <v>-1.2703742500008275E-2</v>
      </c>
      <c r="D212">
        <f>'2SF Data'!AC216</f>
        <v>6.3922622899994508E-2</v>
      </c>
      <c r="E212">
        <f>'2SF Data'!AD216</f>
        <v>6.3922622899994508E-2</v>
      </c>
      <c r="F212">
        <f>'2SF Data'!AE216</f>
        <v>6.5276846000003275E-2</v>
      </c>
      <c r="G212">
        <f>'2SF Data'!AF216</f>
        <v>6.5276846000003275E-2</v>
      </c>
      <c r="H212">
        <f>'2SF Data'!AH216</f>
        <v>-2.8898245700005987E-2</v>
      </c>
      <c r="I212">
        <f>'2SF Data'!AI216</f>
        <v>-4.0445519000087415E-3</v>
      </c>
      <c r="J212">
        <f>'2SF Data'!AJ216</f>
        <v>9.0133759999986296E-3</v>
      </c>
      <c r="K212">
        <f>'2SF Data'!AK216</f>
        <v>9.0133759999986296E-3</v>
      </c>
      <c r="L212">
        <f>'2SF Data'!AL216</f>
        <v>1.4507088399994927E-2</v>
      </c>
      <c r="M212">
        <f>'2SF Data'!AM216</f>
        <v>1.4507088399994927E-2</v>
      </c>
      <c r="N212">
        <f>'2SF Data'!AO216</f>
        <v>-4.7135623100004409E-2</v>
      </c>
      <c r="O212">
        <f>'2SF Data'!AP216</f>
        <v>-1.7574105299999587E-2</v>
      </c>
      <c r="P212">
        <f>'2SF Data'!AQ216</f>
        <v>1.3400488499996754E-2</v>
      </c>
      <c r="Q212">
        <f>'2SF Data'!AR216</f>
        <v>1.3400492199991731E-2</v>
      </c>
      <c r="R212">
        <f>'2SF Data'!AS216</f>
        <v>1.880036480000058E-2</v>
      </c>
      <c r="S212">
        <f>'2SF Data'!AT216</f>
        <v>1.8800365299995292E-2</v>
      </c>
    </row>
    <row r="213" spans="1:19" x14ac:dyDescent="0.25">
      <c r="A213">
        <f>'2SF Data'!Y217</f>
        <v>2.38</v>
      </c>
      <c r="B213">
        <f>'2SF Data'!AA217</f>
        <v>-5.0832523200000423E-2</v>
      </c>
      <c r="C213">
        <f>'2SF Data'!AB217</f>
        <v>-1.3095943300001522E-2</v>
      </c>
      <c r="D213">
        <f>'2SF Data'!AC217</f>
        <v>6.3521562999994785E-2</v>
      </c>
      <c r="E213">
        <f>'2SF Data'!AD217</f>
        <v>6.3521562999994785E-2</v>
      </c>
      <c r="F213">
        <f>'2SF Data'!AE217</f>
        <v>6.4938261300000022E-2</v>
      </c>
      <c r="G213">
        <f>'2SF Data'!AF217</f>
        <v>6.4938261300000022E-2</v>
      </c>
      <c r="H213">
        <f>'2SF Data'!AH217</f>
        <v>-2.9366708500006666E-2</v>
      </c>
      <c r="I213">
        <f>'2SF Data'!AI217</f>
        <v>-4.2255076000117242E-3</v>
      </c>
      <c r="J213">
        <f>'2SF Data'!AJ217</f>
        <v>8.254025199988746E-3</v>
      </c>
      <c r="K213">
        <f>'2SF Data'!AK217</f>
        <v>8.254025199988746E-3</v>
      </c>
      <c r="L213">
        <f>'2SF Data'!AL217</f>
        <v>1.3936986999993906E-2</v>
      </c>
      <c r="M213">
        <f>'2SF Data'!AM217</f>
        <v>1.3936986999993906E-2</v>
      </c>
      <c r="N213">
        <f>'2SF Data'!AO217</f>
        <v>-4.7816942899999049E-2</v>
      </c>
      <c r="O213">
        <f>'2SF Data'!AP217</f>
        <v>-1.8060032000008164E-2</v>
      </c>
      <c r="P213">
        <f>'2SF Data'!AQ217</f>
        <v>1.2528902299990818E-2</v>
      </c>
      <c r="Q213">
        <f>'2SF Data'!AR217</f>
        <v>1.2528904999996371E-2</v>
      </c>
      <c r="R213">
        <f>'2SF Data'!AS217</f>
        <v>1.8121476099992151E-2</v>
      </c>
      <c r="S213">
        <f>'2SF Data'!AT217</f>
        <v>1.812147629999572E-2</v>
      </c>
    </row>
    <row r="214" spans="1:19" x14ac:dyDescent="0.25">
      <c r="A214">
        <f>'2SF Data'!Y218</f>
        <v>2.37</v>
      </c>
      <c r="B214">
        <f>'2SF Data'!AA218</f>
        <v>-5.1339370400000917E-2</v>
      </c>
      <c r="C214">
        <f>'2SF Data'!AB218</f>
        <v>-1.3486480899999265E-2</v>
      </c>
      <c r="D214">
        <f>'2SF Data'!AC218</f>
        <v>6.3121715600004791E-2</v>
      </c>
      <c r="E214">
        <f>'2SF Data'!AD218</f>
        <v>6.3121715600004791E-2</v>
      </c>
      <c r="F214">
        <f>'2SF Data'!AE218</f>
        <v>6.4603764899999305E-2</v>
      </c>
      <c r="G214">
        <f>'2SF Data'!AF218</f>
        <v>6.4603764899999305E-2</v>
      </c>
      <c r="H214">
        <f>'2SF Data'!AH218</f>
        <v>-2.9841506600007506E-2</v>
      </c>
      <c r="I214">
        <f>'2SF Data'!AI218</f>
        <v>-4.4111362000052168E-3</v>
      </c>
      <c r="J214">
        <f>'2SF Data'!AJ218</f>
        <v>7.4853110999981709E-3</v>
      </c>
      <c r="K214">
        <f>'2SF Data'!AK218</f>
        <v>7.4853110999981709E-3</v>
      </c>
      <c r="L214">
        <f>'2SF Data'!AL218</f>
        <v>1.3364051699994661E-2</v>
      </c>
      <c r="M214">
        <f>'2SF Data'!AM218</f>
        <v>1.3364051699994661E-2</v>
      </c>
      <c r="N214">
        <f>'2SF Data'!AO218</f>
        <v>-4.8506465100004448E-2</v>
      </c>
      <c r="O214">
        <f>'2SF Data'!AP218</f>
        <v>-1.855178380000666E-2</v>
      </c>
      <c r="P214">
        <f>'2SF Data'!AQ218</f>
        <v>1.1646203699996249E-2</v>
      </c>
      <c r="Q214">
        <f>'2SF Data'!AR218</f>
        <v>1.1646203699996249E-2</v>
      </c>
      <c r="R214">
        <f>'2SF Data'!AS218</f>
        <v>1.7438132099997006E-2</v>
      </c>
      <c r="S214">
        <f>'2SF Data'!AT218</f>
        <v>1.7438132399988149E-2</v>
      </c>
    </row>
    <row r="215" spans="1:19" x14ac:dyDescent="0.25">
      <c r="A215">
        <f>'2SF Data'!Y219</f>
        <v>2.36</v>
      </c>
      <c r="B215">
        <f>'2SF Data'!AA219</f>
        <v>-5.1848033200002419E-2</v>
      </c>
      <c r="C215">
        <f>'2SF Data'!AB219</f>
        <v>-1.3875269799996204E-2</v>
      </c>
      <c r="D215">
        <f>'2SF Data'!AC219</f>
        <v>6.2723147799999879E-2</v>
      </c>
      <c r="E215">
        <f>'2SF Data'!AD219</f>
        <v>6.2723147799999879E-2</v>
      </c>
      <c r="F215">
        <f>'2SF Data'!AE219</f>
        <v>6.4273556099990969E-2</v>
      </c>
      <c r="G215">
        <f>'2SF Data'!AF219</f>
        <v>6.4273556099990969E-2</v>
      </c>
      <c r="H215">
        <f>'2SF Data'!AH219</f>
        <v>-3.0322781300000656E-2</v>
      </c>
      <c r="I215">
        <f>'2SF Data'!AI219</f>
        <v>-4.6014703000025747E-3</v>
      </c>
      <c r="J215">
        <f>'2SF Data'!AJ219</f>
        <v>6.7070006999898624E-3</v>
      </c>
      <c r="K215">
        <f>'2SF Data'!AK219</f>
        <v>6.7070006999898624E-3</v>
      </c>
      <c r="L215">
        <f>'2SF Data'!AL219</f>
        <v>1.2788303499988274E-2</v>
      </c>
      <c r="M215">
        <f>'2SF Data'!AM219</f>
        <v>1.2788303499988274E-2</v>
      </c>
      <c r="N215">
        <f>'2SF Data'!AO219</f>
        <v>-4.9204329200009056E-2</v>
      </c>
      <c r="O215">
        <f>'2SF Data'!AP219</f>
        <v>-1.9049402400000304E-2</v>
      </c>
      <c r="P215">
        <f>'2SF Data'!AQ219</f>
        <v>1.0752134999989948E-2</v>
      </c>
      <c r="Q215">
        <f>'2SF Data'!AR219</f>
        <v>1.0752134999989948E-2</v>
      </c>
      <c r="R215">
        <f>'2SF Data'!AS219</f>
        <v>1.6750339299989037E-2</v>
      </c>
      <c r="S215">
        <f>'2SF Data'!AT219</f>
        <v>1.6750341499999877E-2</v>
      </c>
    </row>
    <row r="216" spans="1:19" x14ac:dyDescent="0.25">
      <c r="A216">
        <f>'2SF Data'!Y220</f>
        <v>2.35</v>
      </c>
      <c r="B216">
        <f>'2SF Data'!AA220</f>
        <v>-5.2358522100007576E-2</v>
      </c>
      <c r="C216">
        <f>'2SF Data'!AB220</f>
        <v>-1.4262225400003103E-2</v>
      </c>
      <c r="D216">
        <f>'2SF Data'!AC220</f>
        <v>6.2325925999999754E-2</v>
      </c>
      <c r="E216">
        <f>'2SF Data'!AD220</f>
        <v>6.2325925999999754E-2</v>
      </c>
      <c r="F216">
        <f>'2SF Data'!AE220</f>
        <v>6.3947839099995463E-2</v>
      </c>
      <c r="G216">
        <f>'2SF Data'!AF220</f>
        <v>6.3947839099995463E-2</v>
      </c>
      <c r="H216">
        <f>'2SF Data'!AH220</f>
        <v>-3.0810682100010922E-2</v>
      </c>
      <c r="I216">
        <f>'2SF Data'!AI220</f>
        <v>-4.7965442000048597E-3</v>
      </c>
      <c r="J216">
        <f>'2SF Data'!AJ220</f>
        <v>5.918845499991221E-3</v>
      </c>
      <c r="K216">
        <f>'2SF Data'!AK220</f>
        <v>5.918845499991221E-3</v>
      </c>
      <c r="L216">
        <f>'2SF Data'!AL220</f>
        <v>1.2209760999994046E-2</v>
      </c>
      <c r="M216">
        <f>'2SF Data'!AM220</f>
        <v>1.2209760999994046E-2</v>
      </c>
      <c r="N216">
        <f>'2SF Data'!AO220</f>
        <v>-4.9910680899998283E-2</v>
      </c>
      <c r="O216">
        <f>'2SF Data'!AP220</f>
        <v>-1.9552931300012233E-2</v>
      </c>
      <c r="P216">
        <f>'2SF Data'!AQ220</f>
        <v>9.8464390000003732E-3</v>
      </c>
      <c r="Q216">
        <f>'2SF Data'!AR220</f>
        <v>9.846439099987947E-3</v>
      </c>
      <c r="R216">
        <f>'2SF Data'!AS220</f>
        <v>1.6058096300000102E-2</v>
      </c>
      <c r="S216">
        <f>'2SF Data'!AT220</f>
        <v>1.6058097699996665E-2</v>
      </c>
    </row>
    <row r="217" spans="1:19" x14ac:dyDescent="0.25">
      <c r="A217">
        <f>'2SF Data'!Y221</f>
        <v>2.34</v>
      </c>
      <c r="B217">
        <f>'2SF Data'!AA221</f>
        <v>-5.2870851800008722E-2</v>
      </c>
      <c r="C217">
        <f>'2SF Data'!AB221</f>
        <v>-1.4647263100002306E-2</v>
      </c>
      <c r="D217">
        <f>'2SF Data'!AC221</f>
        <v>6.1930115099997352E-2</v>
      </c>
      <c r="E217">
        <f>'2SF Data'!AD221</f>
        <v>6.1930115099997352E-2</v>
      </c>
      <c r="F217">
        <f>'2SF Data'!AE221</f>
        <v>6.3626822800003424E-2</v>
      </c>
      <c r="G217">
        <f>'2SF Data'!AF221</f>
        <v>6.3626822800003424E-2</v>
      </c>
      <c r="H217">
        <f>'2SF Data'!AH221</f>
        <v>-3.1305367300006992E-2</v>
      </c>
      <c r="I217">
        <f>'2SF Data'!AI221</f>
        <v>-4.9963945000115473E-3</v>
      </c>
      <c r="J217">
        <f>'2SF Data'!AJ221</f>
        <v>5.120588399989856E-3</v>
      </c>
      <c r="K217">
        <f>'2SF Data'!AK221</f>
        <v>5.120588399989856E-3</v>
      </c>
      <c r="L217">
        <f>'2SF Data'!AL221</f>
        <v>1.1628440899997372E-2</v>
      </c>
      <c r="M217">
        <f>'2SF Data'!AM221</f>
        <v>1.1628440899997372E-2</v>
      </c>
      <c r="N217">
        <f>'2SF Data'!AO221</f>
        <v>-5.062567270000784E-2</v>
      </c>
      <c r="O217">
        <f>'2SF Data'!AP221</f>
        <v>-2.0062416200005373E-2</v>
      </c>
      <c r="P217">
        <f>'2SF Data'!AQ221</f>
        <v>8.9288403999887578E-3</v>
      </c>
      <c r="Q217">
        <f>'2SF Data'!AR221</f>
        <v>8.9288417999995318E-3</v>
      </c>
      <c r="R217">
        <f>'2SF Data'!AS221</f>
        <v>1.5361408099991536E-2</v>
      </c>
      <c r="S217">
        <f>'2SF Data'!AT221</f>
        <v>1.5361409599989884E-2</v>
      </c>
    </row>
    <row r="218" spans="1:19" x14ac:dyDescent="0.25">
      <c r="A218">
        <f>'2SF Data'!Y222</f>
        <v>2.33</v>
      </c>
      <c r="B218">
        <f>'2SF Data'!AA222</f>
        <v>-5.3385041300003877E-2</v>
      </c>
      <c r="C218">
        <f>'2SF Data'!AB222</f>
        <v>-1.503029910000464E-2</v>
      </c>
      <c r="D218">
        <f>'2SF Data'!AC222</f>
        <v>6.1535778699990828E-2</v>
      </c>
      <c r="E218">
        <f>'2SF Data'!AD222</f>
        <v>6.1535778699990828E-2</v>
      </c>
      <c r="F218">
        <f>'2SF Data'!AE222</f>
        <v>6.3310721600004172E-2</v>
      </c>
      <c r="G218">
        <f>'2SF Data'!AF222</f>
        <v>6.3310721600004172E-2</v>
      </c>
      <c r="H218">
        <f>'2SF Data'!AH222</f>
        <v>-3.1807006600004684E-2</v>
      </c>
      <c r="I218">
        <f>'2SF Data'!AI222</f>
        <v>-5.2010576000043329E-3</v>
      </c>
      <c r="J218">
        <f>'2SF Data'!AJ222</f>
        <v>4.3119517999912205E-3</v>
      </c>
      <c r="K218">
        <f>'2SF Data'!AK222</f>
        <v>4.3119517999912205E-3</v>
      </c>
      <c r="L218">
        <f>'2SF Data'!AL222</f>
        <v>1.1044356799999377E-2</v>
      </c>
      <c r="M218">
        <f>'2SF Data'!AM222</f>
        <v>1.1044356799999377E-2</v>
      </c>
      <c r="N218">
        <f>'2SF Data'!AO222</f>
        <v>-5.1349463700006481E-2</v>
      </c>
      <c r="O218">
        <f>'2SF Data'!AP222</f>
        <v>-2.0577905300001476E-2</v>
      </c>
      <c r="P218">
        <f>'2SF Data'!AQ222</f>
        <v>7.9990488999897025E-3</v>
      </c>
      <c r="Q218">
        <f>'2SF Data'!AR222</f>
        <v>7.9990489999914871E-3</v>
      </c>
      <c r="R218">
        <f>'2SF Data'!AS222</f>
        <v>1.4660267699994733E-2</v>
      </c>
      <c r="S218">
        <f>'2SF Data'!AT222</f>
        <v>1.466026829999123E-2</v>
      </c>
    </row>
    <row r="219" spans="1:19" x14ac:dyDescent="0.25">
      <c r="A219">
        <f>'2SF Data'!Y223</f>
        <v>2.3199999999999998</v>
      </c>
      <c r="B219">
        <f>'2SF Data'!AA223</f>
        <v>-5.3901114200002098E-2</v>
      </c>
      <c r="C219">
        <f>'2SF Data'!AB223</f>
        <v>-1.5411250200003224E-2</v>
      </c>
      <c r="D219">
        <f>'2SF Data'!AC223</f>
        <v>6.114297879999242E-2</v>
      </c>
      <c r="E219">
        <f>'2SF Data'!AD223</f>
        <v>6.114297879999242E-2</v>
      </c>
      <c r="F219">
        <f>'2SF Data'!AE223</f>
        <v>6.2999755199996343E-2</v>
      </c>
      <c r="G219">
        <f>'2SF Data'!AF223</f>
        <v>6.2999755199996343E-2</v>
      </c>
      <c r="H219">
        <f>'2SF Data'!AH223</f>
        <v>-3.2315775400007851E-2</v>
      </c>
      <c r="I219">
        <f>'2SF Data'!AI223</f>
        <v>-5.4105741999990187E-3</v>
      </c>
      <c r="J219">
        <f>'2SF Data'!AJ223</f>
        <v>3.4926439999907188E-3</v>
      </c>
      <c r="K219">
        <f>'2SF Data'!AK223</f>
        <v>3.4926439999907188E-3</v>
      </c>
      <c r="L219">
        <f>'2SF Data'!AL223</f>
        <v>1.0457519799999204E-2</v>
      </c>
      <c r="M219">
        <f>'2SF Data'!AM223</f>
        <v>1.0457519799999204E-2</v>
      </c>
      <c r="N219">
        <f>'2SF Data'!AO223</f>
        <v>-5.2082220599999118E-2</v>
      </c>
      <c r="O219">
        <f>'2SF Data'!AP223</f>
        <v>-2.1099448800001142E-2</v>
      </c>
      <c r="P219">
        <f>'2SF Data'!AQ223</f>
        <v>7.0567596999921989E-3</v>
      </c>
      <c r="Q219">
        <f>'2SF Data'!AR223</f>
        <v>7.0567622999959667E-3</v>
      </c>
      <c r="R219">
        <f>'2SF Data'!AS223</f>
        <v>1.3954676099999119E-2</v>
      </c>
      <c r="S219">
        <f>'2SF Data'!AT223</f>
        <v>1.3954677299992113E-2</v>
      </c>
    </row>
    <row r="220" spans="1:19" x14ac:dyDescent="0.25">
      <c r="A220">
        <f>'2SF Data'!Y224</f>
        <v>2.31</v>
      </c>
      <c r="B220">
        <f>'2SF Data'!AA224</f>
        <v>-5.4419098799996846E-2</v>
      </c>
      <c r="C220">
        <f>'2SF Data'!AB224</f>
        <v>-1.5790033700000095E-2</v>
      </c>
      <c r="D220">
        <f>'2SF Data'!AC224</f>
        <v>6.0751776000003588E-2</v>
      </c>
      <c r="E220">
        <f>'2SF Data'!AD224</f>
        <v>6.0751776000003588E-2</v>
      </c>
      <c r="F220">
        <f>'2SF Data'!AE224</f>
        <v>6.2694148600002109E-2</v>
      </c>
      <c r="G220">
        <f>'2SF Data'!AF224</f>
        <v>6.2694148600002109E-2</v>
      </c>
      <c r="H220">
        <f>'2SF Data'!AH224</f>
        <v>-3.2831859000012287E-2</v>
      </c>
      <c r="I220">
        <f>'2SF Data'!AI224</f>
        <v>-5.6249868000008973E-3</v>
      </c>
      <c r="J220">
        <f>'2SF Data'!AJ224</f>
        <v>2.6623570999930735E-3</v>
      </c>
      <c r="K220">
        <f>'2SF Data'!AK224</f>
        <v>2.6623570999930735E-3</v>
      </c>
      <c r="L220">
        <f>'2SF Data'!AL224</f>
        <v>9.8679381000010835E-3</v>
      </c>
      <c r="M220">
        <f>'2SF Data'!AM224</f>
        <v>9.8679381000010835E-3</v>
      </c>
      <c r="N220">
        <f>'2SF Data'!AO224</f>
        <v>-5.2824117500009038E-2</v>
      </c>
      <c r="O220">
        <f>'2SF Data'!AP224</f>
        <v>-2.1627099600010524E-2</v>
      </c>
      <c r="P220">
        <f>'2SF Data'!AQ224</f>
        <v>6.1016529999875502E-3</v>
      </c>
      <c r="Q220">
        <f>'2SF Data'!AR224</f>
        <v>6.1016546999894672E-3</v>
      </c>
      <c r="R220">
        <f>'2SF Data'!AS224</f>
        <v>1.3244620399987639E-2</v>
      </c>
      <c r="S220">
        <f>'2SF Data'!AT224</f>
        <v>1.3244620599991208E-2</v>
      </c>
    </row>
    <row r="221" spans="1:19" x14ac:dyDescent="0.25">
      <c r="A221">
        <f>'2SF Data'!Y225</f>
        <v>2.2999999999999998</v>
      </c>
      <c r="B221">
        <f>'2SF Data'!AA225</f>
        <v>-5.4939029099998038E-2</v>
      </c>
      <c r="C221">
        <f>'2SF Data'!AB225</f>
        <v>-1.6166567699997358E-2</v>
      </c>
      <c r="D221">
        <f>'2SF Data'!AC225</f>
        <v>6.0362228999991885E-2</v>
      </c>
      <c r="E221">
        <f>'2SF Data'!AD225</f>
        <v>6.0362228999991885E-2</v>
      </c>
      <c r="F221">
        <f>'2SF Data'!AE225</f>
        <v>6.239413289999618E-2</v>
      </c>
      <c r="G221">
        <f>'2SF Data'!AF225</f>
        <v>6.239413289999618E-2</v>
      </c>
      <c r="H221">
        <f>'2SF Data'!AH225</f>
        <v>-3.3355458100004398E-2</v>
      </c>
      <c r="I221">
        <f>'2SF Data'!AI225</f>
        <v>-5.8443404000030341E-3</v>
      </c>
      <c r="J221">
        <f>'2SF Data'!AJ225</f>
        <v>1.8207660999962627E-3</v>
      </c>
      <c r="K221">
        <f>'2SF Data'!AK225</f>
        <v>1.8207660999962627E-3</v>
      </c>
      <c r="L221">
        <f>'2SF Data'!AL225</f>
        <v>9.2756164999912016E-3</v>
      </c>
      <c r="M221">
        <f>'2SF Data'!AM225</f>
        <v>9.2756164999912016E-3</v>
      </c>
      <c r="N221">
        <f>'2SF Data'!AO225</f>
        <v>-5.3575336800008699E-2</v>
      </c>
      <c r="O221">
        <f>'2SF Data'!AP225</f>
        <v>-2.2160912900005769E-2</v>
      </c>
      <c r="P221">
        <f>'2SF Data'!AQ225</f>
        <v>5.1333904999921742E-3</v>
      </c>
      <c r="Q221">
        <f>'2SF Data'!AR225</f>
        <v>5.1333911999904558E-3</v>
      </c>
      <c r="R221">
        <f>'2SF Data'!AS225</f>
        <v>1.2530089799994926E-2</v>
      </c>
      <c r="S221">
        <f>'2SF Data'!AT225</f>
        <v>1.2530091299993273E-2</v>
      </c>
    </row>
    <row r="222" spans="1:19" x14ac:dyDescent="0.25">
      <c r="A222">
        <f>'2SF Data'!Y226</f>
        <v>2.29</v>
      </c>
      <c r="B222">
        <f>'2SF Data'!AA226</f>
        <v>-5.5460944399996492E-2</v>
      </c>
      <c r="C222">
        <f>'2SF Data'!AB226</f>
        <v>-1.6540771500004325E-2</v>
      </c>
      <c r="D222">
        <f>'2SF Data'!AC226</f>
        <v>5.9974394600004644E-2</v>
      </c>
      <c r="E222">
        <f>'2SF Data'!AD226</f>
        <v>5.9974394600004644E-2</v>
      </c>
      <c r="F222">
        <f>'2SF Data'!AE226</f>
        <v>6.209994469999458E-2</v>
      </c>
      <c r="G222">
        <f>'2SF Data'!AF226</f>
        <v>6.209994469999458E-2</v>
      </c>
      <c r="H222">
        <f>'2SF Data'!AH226</f>
        <v>-3.3886782300001528E-2</v>
      </c>
      <c r="I222">
        <f>'2SF Data'!AI226</f>
        <v>-6.0686830000094005E-3</v>
      </c>
      <c r="J222">
        <f>'2SF Data'!AJ226</f>
        <v>9.6752940000044418E-4</v>
      </c>
      <c r="K222">
        <f>'2SF Data'!AK226</f>
        <v>9.6752940000044418E-4</v>
      </c>
      <c r="L222">
        <f>'2SF Data'!AL226</f>
        <v>8.6805567999874711E-3</v>
      </c>
      <c r="M222">
        <f>'2SF Data'!AM226</f>
        <v>8.6805567999874711E-3</v>
      </c>
      <c r="N222">
        <f>'2SF Data'!AO226</f>
        <v>-5.4336069100003215E-2</v>
      </c>
      <c r="O222">
        <f>'2SF Data'!AP226</f>
        <v>-2.2700946699998781E-2</v>
      </c>
      <c r="P222">
        <f>'2SF Data'!AQ226</f>
        <v>4.1516181999980972E-3</v>
      </c>
      <c r="Q222">
        <f>'2SF Data'!AR226</f>
        <v>4.1516184999892403E-3</v>
      </c>
      <c r="R222">
        <f>'2SF Data'!AS226</f>
        <v>1.1811072599996919E-2</v>
      </c>
      <c r="S222">
        <f>'2SF Data'!AT226</f>
        <v>1.1811073299995201E-2</v>
      </c>
    </row>
    <row r="223" spans="1:19" x14ac:dyDescent="0.25">
      <c r="A223">
        <f>'2SF Data'!Y227</f>
        <v>2.2799999999999998</v>
      </c>
      <c r="B223">
        <f>'2SF Data'!AA227</f>
        <v>-5.5984890299995982E-2</v>
      </c>
      <c r="C223">
        <f>'2SF Data'!AB227</f>
        <v>-1.6912564999998381E-2</v>
      </c>
      <c r="D223">
        <f>'2SF Data'!AC227</f>
        <v>5.9588327399993091E-2</v>
      </c>
      <c r="E223">
        <f>'2SF Data'!AD227</f>
        <v>5.9588327399993091E-2</v>
      </c>
      <c r="F223">
        <f>'2SF Data'!AE227</f>
        <v>6.1811826799996084E-2</v>
      </c>
      <c r="G223">
        <f>'2SF Data'!AF227</f>
        <v>6.1811826799996084E-2</v>
      </c>
      <c r="H223">
        <f>'2SF Data'!AH227</f>
        <v>-3.4426054100009651E-2</v>
      </c>
      <c r="I223">
        <f>'2SF Data'!AI227</f>
        <v>-6.2980656000064528E-3</v>
      </c>
      <c r="J223">
        <f>'2SF Data'!AJ227</f>
        <v>1.0228259999678357E-4</v>
      </c>
      <c r="K223">
        <f>'2SF Data'!AK227</f>
        <v>1.0228259999678357E-4</v>
      </c>
      <c r="L223">
        <f>'2SF Data'!AL227</f>
        <v>8.0827570999986165E-3</v>
      </c>
      <c r="M223">
        <f>'2SF Data'!AM227</f>
        <v>8.0827570999986165E-3</v>
      </c>
      <c r="N223">
        <f>'2SF Data'!AO227</f>
        <v>-5.5106514100003778E-2</v>
      </c>
      <c r="O223">
        <f>'2SF Data'!AP227</f>
        <v>-2.3247261400001662E-2</v>
      </c>
      <c r="P223">
        <f>'2SF Data'!AQ227</f>
        <v>3.1559652999959553E-3</v>
      </c>
      <c r="Q223">
        <f>'2SF Data'!AR227</f>
        <v>3.1559654999995246E-3</v>
      </c>
      <c r="R223">
        <f>'2SF Data'!AS227</f>
        <v>1.1087549199999103E-2</v>
      </c>
      <c r="S223">
        <f>'2SF Data'!AT227</f>
        <v>1.1087549399988461E-2</v>
      </c>
    </row>
    <row r="224" spans="1:19" x14ac:dyDescent="0.25">
      <c r="A224">
        <f>'2SF Data'!Y228</f>
        <v>2.27</v>
      </c>
      <c r="B224">
        <f>'2SF Data'!AA228</f>
        <v>-5.6510918699999024E-2</v>
      </c>
      <c r="C224">
        <f>'2SF Data'!AB228</f>
        <v>-1.7281869499996105E-2</v>
      </c>
      <c r="D224">
        <f>'2SF Data'!AC228</f>
        <v>5.9204080100002443E-2</v>
      </c>
      <c r="E224">
        <f>'2SF Data'!AD228</f>
        <v>5.9204080100002443E-2</v>
      </c>
      <c r="F224">
        <f>'2SF Data'!AE228</f>
        <v>6.1530028500001777E-2</v>
      </c>
      <c r="G224">
        <f>'2SF Data'!AF228</f>
        <v>6.1530028500001777E-2</v>
      </c>
      <c r="H224">
        <f>'2SF Data'!AH228</f>
        <v>-3.4973506900001894E-2</v>
      </c>
      <c r="I224">
        <f>'2SF Data'!AI228</f>
        <v>-6.5325427000004765E-3</v>
      </c>
      <c r="J224">
        <f>'2SF Data'!AJ228</f>
        <v>-7.7535360000524634E-4</v>
      </c>
      <c r="K224">
        <f>'2SF Data'!AK228</f>
        <v>-7.7535360000524634E-4</v>
      </c>
      <c r="L224">
        <f>'2SF Data'!AL228</f>
        <v>7.4822118999975373E-3</v>
      </c>
      <c r="M224">
        <f>'2SF Data'!AM228</f>
        <v>7.4822118999975373E-3</v>
      </c>
      <c r="N224">
        <f>'2SF Data'!AO228</f>
        <v>-5.5886880800002814E-2</v>
      </c>
      <c r="O224">
        <f>'2SF Data'!AP228</f>
        <v>-2.3799920500010785E-2</v>
      </c>
      <c r="P224">
        <f>'2SF Data'!AQ228</f>
        <v>2.1460427999926424E-3</v>
      </c>
      <c r="Q224">
        <f>'2SF Data'!AR228</f>
        <v>2.146042899994427E-3</v>
      </c>
      <c r="R224">
        <f>'2SF Data'!AS228</f>
        <v>1.035949999999275E-2</v>
      </c>
      <c r="S224">
        <f>'2SF Data'!AT228</f>
        <v>1.0359500500001673E-2</v>
      </c>
    </row>
    <row r="225" spans="1:19" x14ac:dyDescent="0.25">
      <c r="A225">
        <f>'2SF Data'!Y229</f>
        <v>2.2599999999999998</v>
      </c>
      <c r="B225">
        <f>'2SF Data'!AA229</f>
        <v>-5.7039088500005164E-2</v>
      </c>
      <c r="C225">
        <f>'2SF Data'!AB229</f>
        <v>-1.764860720000172E-2</v>
      </c>
      <c r="D225">
        <f>'2SF Data'!AC229</f>
        <v>5.8821702999992453E-2</v>
      </c>
      <c r="E225">
        <f>'2SF Data'!AD229</f>
        <v>5.8821702999992453E-2</v>
      </c>
      <c r="F225">
        <f>'2SF Data'!AE229</f>
        <v>6.1254805499999065E-2</v>
      </c>
      <c r="G225">
        <f>'2SF Data'!AF229</f>
        <v>6.1254805499999065E-2</v>
      </c>
      <c r="H225">
        <f>'2SF Data'!AH229</f>
        <v>-3.5529390299998909E-2</v>
      </c>
      <c r="I225">
        <f>'2SF Data'!AI229</f>
        <v>-6.7721724000051609E-3</v>
      </c>
      <c r="J225">
        <f>'2SF Data'!AJ229</f>
        <v>-1.6657799000086015E-3</v>
      </c>
      <c r="K225">
        <f>'2SF Data'!AK229</f>
        <v>-1.6657799000086015E-3</v>
      </c>
      <c r="L225">
        <f>'2SF Data'!AL229</f>
        <v>6.8789112999922963E-3</v>
      </c>
      <c r="M225">
        <f>'2SF Data'!AM229</f>
        <v>6.8789112999922963E-3</v>
      </c>
      <c r="N225">
        <f>'2SF Data'!AO229</f>
        <v>-5.667738780000775E-2</v>
      </c>
      <c r="O225">
        <f>'2SF Data'!AP229</f>
        <v>-2.435898990000851E-2</v>
      </c>
      <c r="P225">
        <f>'2SF Data'!AQ229</f>
        <v>1.1214415999916127E-3</v>
      </c>
      <c r="Q225">
        <f>'2SF Data'!AR229</f>
        <v>1.1214416999933974E-3</v>
      </c>
      <c r="R225">
        <f>'2SF Data'!AS229</f>
        <v>9.6269004999953722E-3</v>
      </c>
      <c r="S225">
        <f>'2SF Data'!AT229</f>
        <v>9.6269006999989415E-3</v>
      </c>
    </row>
    <row r="226" spans="1:19" x14ac:dyDescent="0.25">
      <c r="A226">
        <f>'2SF Data'!Y230</f>
        <v>2.25</v>
      </c>
      <c r="B226">
        <f>'2SF Data'!AA230</f>
        <v>-5.7569466100005684E-2</v>
      </c>
      <c r="C226">
        <f>'2SF Data'!AB230</f>
        <v>-1.8012701800003583E-2</v>
      </c>
      <c r="D226">
        <f>'2SF Data'!AC230</f>
        <v>5.8441243700002588E-2</v>
      </c>
      <c r="E226">
        <f>'2SF Data'!AD230</f>
        <v>5.8441243700002588E-2</v>
      </c>
      <c r="F226">
        <f>'2SF Data'!AE230</f>
        <v>6.0986420299997235E-2</v>
      </c>
      <c r="G226">
        <f>'2SF Data'!AF230</f>
        <v>6.0986420299997235E-2</v>
      </c>
      <c r="H226">
        <f>'2SF Data'!AH230</f>
        <v>-3.6093965100008063E-2</v>
      </c>
      <c r="I226">
        <f>'2SF Data'!AI230</f>
        <v>-7.0170166000025347E-3</v>
      </c>
      <c r="J226">
        <f>'2SF Data'!AJ230</f>
        <v>-2.5694179000055328E-3</v>
      </c>
      <c r="K226">
        <f>'2SF Data'!AK230</f>
        <v>-2.5694179000055328E-3</v>
      </c>
      <c r="L226">
        <f>'2SF Data'!AL230</f>
        <v>6.2728429999907576E-3</v>
      </c>
      <c r="M226">
        <f>'2SF Data'!AM230</f>
        <v>6.2728429999907576E-3</v>
      </c>
      <c r="N226">
        <f>'2SF Data'!AO230</f>
        <v>-5.7478264300002024E-2</v>
      </c>
      <c r="O226">
        <f>'2SF Data'!AP230</f>
        <v>-2.4924538500002313E-2</v>
      </c>
      <c r="P226">
        <f>'2SF Data'!AQ230</f>
        <v>8.1734500000152366E-5</v>
      </c>
      <c r="Q226">
        <f>'2SF Data'!AR230</f>
        <v>8.1734500000152366E-5</v>
      </c>
      <c r="R226">
        <f>'2SF Data'!AS230</f>
        <v>8.8897223999993003E-3</v>
      </c>
      <c r="S226">
        <f>'2SF Data'!AT230</f>
        <v>8.8897225000010849E-3</v>
      </c>
    </row>
    <row r="227" spans="1:19" x14ac:dyDescent="0.25">
      <c r="A227">
        <f>'2SF Data'!Y231</f>
        <v>2.2400000000000002</v>
      </c>
      <c r="B227">
        <f>'2SF Data'!AA231</f>
        <v>-5.8102125499999602E-2</v>
      </c>
      <c r="C227">
        <f>'2SF Data'!AB231</f>
        <v>-1.8374078299999042E-2</v>
      </c>
      <c r="D227">
        <f>'2SF Data'!AC231</f>
        <v>5.8062747299999273E-2</v>
      </c>
      <c r="E227">
        <f>'2SF Data'!AD231</f>
        <v>5.8062747299999273E-2</v>
      </c>
      <c r="F227">
        <f>'2SF Data'!AE231</f>
        <v>6.0725142300000812E-2</v>
      </c>
      <c r="G227">
        <f>'2SF Data'!AF231</f>
        <v>6.0725142300000812E-2</v>
      </c>
      <c r="H227">
        <f>'2SF Data'!AH231</f>
        <v>-3.6667509099999052E-2</v>
      </c>
      <c r="I227">
        <f>'2SF Data'!AI231</f>
        <v>-7.2671415000087336E-3</v>
      </c>
      <c r="J227">
        <f>'2SF Data'!AJ231</f>
        <v>-3.4867103000095767E-3</v>
      </c>
      <c r="K227">
        <f>'2SF Data'!AK231</f>
        <v>-3.4867103000095767E-3</v>
      </c>
      <c r="L227">
        <f>'2SF Data'!AL231</f>
        <v>5.6639891000003217E-3</v>
      </c>
      <c r="M227">
        <f>'2SF Data'!AM231</f>
        <v>5.6639891000003217E-3</v>
      </c>
      <c r="N227">
        <f>'2SF Data'!AO231</f>
        <v>-5.828975000000014E-2</v>
      </c>
      <c r="O227">
        <f>'2SF Data'!AP231</f>
        <v>-2.549663820001058E-2</v>
      </c>
      <c r="P227">
        <f>'2SF Data'!AQ231</f>
        <v>-9.7352260000604929E-4</v>
      </c>
      <c r="Q227">
        <f>'2SF Data'!AR231</f>
        <v>-9.735205000112046E-4</v>
      </c>
      <c r="R227">
        <f>'2SF Data'!AS231</f>
        <v>8.147933699987675E-3</v>
      </c>
      <c r="S227">
        <f>'2SF Data'!AT231</f>
        <v>8.147933699987675E-3</v>
      </c>
    </row>
    <row r="228" spans="1:19" x14ac:dyDescent="0.25">
      <c r="A228">
        <f>'2SF Data'!Y232</f>
        <v>2.23</v>
      </c>
      <c r="B228">
        <f>'2SF Data'!AA232</f>
        <v>-5.863714919999552E-2</v>
      </c>
      <c r="C228">
        <f>'2SF Data'!AB232</f>
        <v>-1.8732663199998001E-2</v>
      </c>
      <c r="D228">
        <f>'2SF Data'!AC232</f>
        <v>5.7686256300002015E-2</v>
      </c>
      <c r="E228">
        <f>'2SF Data'!AD232</f>
        <v>5.7686256300002015E-2</v>
      </c>
      <c r="F228">
        <f>'2SF Data'!AE232</f>
        <v>6.047124839999185E-2</v>
      </c>
      <c r="G228">
        <f>'2SF Data'!AF232</f>
        <v>6.047124839999185E-2</v>
      </c>
      <c r="H228">
        <f>'2SF Data'!AH232</f>
        <v>-3.7250311600004693E-2</v>
      </c>
      <c r="I228">
        <f>'2SF Data'!AI232</f>
        <v>-7.5226175000011608E-3</v>
      </c>
      <c r="J228">
        <f>'2SF Data'!AJ232</f>
        <v>-4.418120600007569E-3</v>
      </c>
      <c r="K228">
        <f>'2SF Data'!AK232</f>
        <v>-4.418120600007569E-3</v>
      </c>
      <c r="L228">
        <f>'2SF Data'!AL232</f>
        <v>5.0523277999872107E-3</v>
      </c>
      <c r="M228">
        <f>'2SF Data'!AM232</f>
        <v>5.0523277999872107E-3</v>
      </c>
      <c r="N228">
        <f>'2SF Data'!AO232</f>
        <v>-5.9112096100008671E-2</v>
      </c>
      <c r="O228">
        <f>'2SF Data'!AP232</f>
        <v>-2.6075363499998616E-2</v>
      </c>
      <c r="P228">
        <f>'2SF Data'!AQ232</f>
        <v>-2.0448093000027256E-3</v>
      </c>
      <c r="Q228">
        <f>'2SF Data'!AR232</f>
        <v>-2.0448063000060301E-3</v>
      </c>
      <c r="R228">
        <f>'2SF Data'!AS232</f>
        <v>7.4014992999877904E-3</v>
      </c>
      <c r="S228">
        <f>'2SF Data'!AT232</f>
        <v>7.4015018999915583E-3</v>
      </c>
    </row>
    <row r="229" spans="1:19" x14ac:dyDescent="0.25">
      <c r="A229">
        <f>'2SF Data'!Y233</f>
        <v>2.2200000000000002</v>
      </c>
      <c r="B229">
        <f>'2SF Data'!AA233</f>
        <v>-5.9174628800008122E-2</v>
      </c>
      <c r="C229">
        <f>'2SF Data'!AB233</f>
        <v>-1.9088384699998073E-2</v>
      </c>
      <c r="D229">
        <f>'2SF Data'!AC233</f>
        <v>5.7311810000001628E-2</v>
      </c>
      <c r="E229">
        <f>'2SF Data'!AD233</f>
        <v>5.7311810000001628E-2</v>
      </c>
      <c r="F229">
        <f>'2SF Data'!AE233</f>
        <v>6.0225023100002772E-2</v>
      </c>
      <c r="G229">
        <f>'2SF Data'!AF233</f>
        <v>6.0225023100002772E-2</v>
      </c>
      <c r="H229">
        <f>'2SF Data'!AH233</f>
        <v>-3.7842681699999048E-2</v>
      </c>
      <c r="I229">
        <f>'2SF Data'!AI233</f>
        <v>-7.7835198000002492E-3</v>
      </c>
      <c r="J229">
        <f>'2SF Data'!AJ233</f>
        <v>-5.3641388000045254E-3</v>
      </c>
      <c r="K229">
        <f>'2SF Data'!AK233</f>
        <v>-5.3641388000045254E-3</v>
      </c>
      <c r="L229">
        <f>'2SF Data'!AL233</f>
        <v>4.4378332999883696E-3</v>
      </c>
      <c r="M229">
        <f>'2SF Data'!AM233</f>
        <v>4.4378332999883696E-3</v>
      </c>
      <c r="N229">
        <f>'2SF Data'!AO233</f>
        <v>-5.9945565800006761E-2</v>
      </c>
      <c r="O229">
        <f>'2SF Data'!AP233</f>
        <v>-2.6660792200004835E-2</v>
      </c>
      <c r="P229">
        <f>'2SF Data'!AQ233</f>
        <v>-3.1326013000096964E-3</v>
      </c>
      <c r="Q229">
        <f>'2SF Data'!AR233</f>
        <v>-3.1326009000025579E-3</v>
      </c>
      <c r="R229">
        <f>'2SF Data'!AS233</f>
        <v>6.6503779000015584E-3</v>
      </c>
      <c r="S229">
        <f>'2SF Data'!AT233</f>
        <v>6.6503805999929E-3</v>
      </c>
    </row>
    <row r="230" spans="1:19" x14ac:dyDescent="0.25">
      <c r="A230">
        <f>'2SF Data'!Y234</f>
        <v>2.21</v>
      </c>
      <c r="B230">
        <f>'2SF Data'!AA234</f>
        <v>-5.9714665300006686E-2</v>
      </c>
      <c r="C230">
        <f>'2SF Data'!AB234</f>
        <v>-1.9441172400007645E-2</v>
      </c>
      <c r="D230">
        <f>'2SF Data'!AC234</f>
        <v>5.6939444699992237E-2</v>
      </c>
      <c r="E230">
        <f>'2SF Data'!AD234</f>
        <v>5.6939444699992237E-2</v>
      </c>
      <c r="F230">
        <f>'2SF Data'!AE234</f>
        <v>5.9986758500002679E-2</v>
      </c>
      <c r="G230">
        <f>'2SF Data'!AF234</f>
        <v>5.9986758500002679E-2</v>
      </c>
      <c r="H230">
        <f>'2SF Data'!AH234</f>
        <v>-3.8444943900003636E-2</v>
      </c>
      <c r="I230">
        <f>'2SF Data'!AI234</f>
        <v>-8.0499285000001919E-3</v>
      </c>
      <c r="J230">
        <f>'2SF Data'!AJ234</f>
        <v>-6.32527410000705E-3</v>
      </c>
      <c r="K230">
        <f>'2SF Data'!AK234</f>
        <v>-6.32527410000705E-3</v>
      </c>
      <c r="L230">
        <f>'2SF Data'!AL234</f>
        <v>3.8204747999941446E-3</v>
      </c>
      <c r="M230">
        <f>'2SF Data'!AM234</f>
        <v>3.8204747999941446E-3</v>
      </c>
      <c r="N230">
        <f>'2SF Data'!AO234</f>
        <v>-6.0790434099999402E-2</v>
      </c>
      <c r="O230">
        <f>'2SF Data'!AP234</f>
        <v>-2.7253004700000361E-2</v>
      </c>
      <c r="P230">
        <f>'2SF Data'!AQ234</f>
        <v>-4.2374184000095738E-3</v>
      </c>
      <c r="Q230">
        <f>'2SF Data'!AR234</f>
        <v>-4.2374181000042199E-3</v>
      </c>
      <c r="R230">
        <f>'2SF Data'!AS234</f>
        <v>5.8945239999985688E-3</v>
      </c>
      <c r="S230">
        <f>'2SF Data'!AT234</f>
        <v>5.8945259999916289E-3</v>
      </c>
    </row>
    <row r="231" spans="1:19" x14ac:dyDescent="0.25">
      <c r="A231">
        <f>'2SF Data'!Y235</f>
        <v>2.2000000000000002</v>
      </c>
      <c r="B231">
        <f>'2SF Data'!AA235</f>
        <v>-6.0257369799998628E-2</v>
      </c>
      <c r="C231">
        <f>'2SF Data'!AB235</f>
        <v>-1.9790958000001524E-2</v>
      </c>
      <c r="D231">
        <f>'2SF Data'!AC235</f>
        <v>5.6569193599997902E-2</v>
      </c>
      <c r="E231">
        <f>'2SF Data'!AD235</f>
        <v>5.6569193599997902E-2</v>
      </c>
      <c r="F231">
        <f>'2SF Data'!AE235</f>
        <v>5.9756755400002248E-2</v>
      </c>
      <c r="G231">
        <f>'2SF Data'!AF235</f>
        <v>5.9756755400002248E-2</v>
      </c>
      <c r="H231">
        <f>'2SF Data'!AH235</f>
        <v>-3.9057440600004156E-2</v>
      </c>
      <c r="I231">
        <f>'2SF Data'!AI235</f>
        <v>-8.3219288000009328E-3</v>
      </c>
      <c r="J231">
        <f>'2SF Data'!AJ235</f>
        <v>-7.3020608000007314E-3</v>
      </c>
      <c r="K231">
        <f>'2SF Data'!AK235</f>
        <v>-7.3020608000007314E-3</v>
      </c>
      <c r="L231">
        <f>'2SF Data'!AL235</f>
        <v>3.2002175999963356E-3</v>
      </c>
      <c r="M231">
        <f>'2SF Data'!AM235</f>
        <v>3.2002175999963356E-3</v>
      </c>
      <c r="N231">
        <f>'2SF Data'!AO235</f>
        <v>-6.1646984500001167E-2</v>
      </c>
      <c r="O231">
        <f>'2SF Data'!AP235</f>
        <v>-2.7852084500011642E-2</v>
      </c>
      <c r="P231">
        <f>'2SF Data'!AQ235</f>
        <v>-5.3597899999999754E-3</v>
      </c>
      <c r="Q231">
        <f>'2SF Data'!AR235</f>
        <v>-5.3597893000016938E-3</v>
      </c>
      <c r="R231">
        <f>'2SF Data'!AS235</f>
        <v>5.1338911000016196E-3</v>
      </c>
      <c r="S231">
        <f>'2SF Data'!AT235</f>
        <v>5.1338920999910442E-3</v>
      </c>
    </row>
    <row r="232" spans="1:19" x14ac:dyDescent="0.25">
      <c r="A232">
        <f>'2SF Data'!Y236</f>
        <v>2.19</v>
      </c>
      <c r="B232">
        <f>'2SF Data'!AA236</f>
        <v>-6.0802864199999362E-2</v>
      </c>
      <c r="C232">
        <f>'2SF Data'!AB236</f>
        <v>-2.013767489999907E-2</v>
      </c>
      <c r="D232">
        <f>'2SF Data'!AC236</f>
        <v>5.6201086399994438E-2</v>
      </c>
      <c r="E232">
        <f>'2SF Data'!AD236</f>
        <v>5.6201086399994438E-2</v>
      </c>
      <c r="F232">
        <f>'2SF Data'!AE236</f>
        <v>5.9535322800002177E-2</v>
      </c>
      <c r="G232">
        <f>'2SF Data'!AF236</f>
        <v>5.9535322800002177E-2</v>
      </c>
      <c r="H232">
        <f>'2SF Data'!AH236</f>
        <v>-3.9680532700003823E-2</v>
      </c>
      <c r="I232">
        <f>'2SF Data'!AI236</f>
        <v>-8.5996111000099518E-3</v>
      </c>
      <c r="J232">
        <f>'2SF Data'!AJ236</f>
        <v>-8.2950568000086378E-3</v>
      </c>
      <c r="K232">
        <f>'2SF Data'!AK236</f>
        <v>-8.2950568000086378E-3</v>
      </c>
      <c r="L232">
        <f>'2SF Data'!AL236</f>
        <v>2.5770218999952021E-3</v>
      </c>
      <c r="M232">
        <f>'2SF Data'!AM236</f>
        <v>2.5770218999952021E-3</v>
      </c>
      <c r="N232">
        <f>'2SF Data'!AO236</f>
        <v>-6.2515534600009914E-2</v>
      </c>
      <c r="O232">
        <f>'2SF Data'!AP236</f>
        <v>-2.8458118100004981E-2</v>
      </c>
      <c r="P232">
        <f>'2SF Data'!AQ236</f>
        <v>-6.5002699000018538E-3</v>
      </c>
      <c r="Q232">
        <f>'2SF Data'!AR236</f>
        <v>-6.5002673999998706E-3</v>
      </c>
      <c r="R232">
        <f>'2SF Data'!AS236</f>
        <v>4.3684269000010545E-3</v>
      </c>
      <c r="S232">
        <f>'2SF Data'!AT236</f>
        <v>4.3684277000011207E-3</v>
      </c>
    </row>
    <row r="233" spans="1:19" x14ac:dyDescent="0.25">
      <c r="A233">
        <f>'2SF Data'!Y237</f>
        <v>2.1800000000000002</v>
      </c>
      <c r="B233">
        <f>'2SF Data'!AA237</f>
        <v>-6.1351282000003948E-2</v>
      </c>
      <c r="C233">
        <f>'2SF Data'!AB237</f>
        <v>-2.0481258499998489E-2</v>
      </c>
      <c r="D233">
        <f>'2SF Data'!AC237</f>
        <v>5.5835149299994669E-2</v>
      </c>
      <c r="E233">
        <f>'2SF Data'!AD237</f>
        <v>5.5835149299994669E-2</v>
      </c>
      <c r="F233">
        <f>'2SF Data'!AE237</f>
        <v>5.9322778799995035E-2</v>
      </c>
      <c r="G233">
        <f>'2SF Data'!AF237</f>
        <v>5.9322778799995035E-2</v>
      </c>
      <c r="H233">
        <f>'2SF Data'!AH237</f>
        <v>-4.0314600200005657E-2</v>
      </c>
      <c r="I233">
        <f>'2SF Data'!AI237</f>
        <v>-8.8830716000103394E-3</v>
      </c>
      <c r="J233">
        <f>'2SF Data'!AJ237</f>
        <v>-9.3048450000026151E-3</v>
      </c>
      <c r="K233">
        <f>'2SF Data'!AK237</f>
        <v>-9.3048450000026151E-3</v>
      </c>
      <c r="L233">
        <f>'2SF Data'!AL237</f>
        <v>1.9508435999995299E-3</v>
      </c>
      <c r="M233">
        <f>'2SF Data'!AM237</f>
        <v>1.9508435999995299E-3</v>
      </c>
      <c r="N233">
        <f>'2SF Data'!AO237</f>
        <v>-6.3396385700002611E-2</v>
      </c>
      <c r="O233">
        <f>'2SF Data'!AP237</f>
        <v>-2.9071194800010858E-2</v>
      </c>
      <c r="P233">
        <f>'2SF Data'!AQ237</f>
        <v>-7.6594351000096594E-3</v>
      </c>
      <c r="Q233">
        <f>'2SF Data'!AR237</f>
        <v>-7.659434100006024E-3</v>
      </c>
      <c r="R233">
        <f>'2SF Data'!AS237</f>
        <v>3.5980754999940245E-3</v>
      </c>
      <c r="S233">
        <f>'2SF Data'!AT237</f>
        <v>3.5980759999887368E-3</v>
      </c>
    </row>
    <row r="234" spans="1:19" x14ac:dyDescent="0.25">
      <c r="A234">
        <f>'2SF Data'!Y238</f>
        <v>2.17</v>
      </c>
      <c r="B234">
        <f>'2SF Data'!AA238</f>
        <v>-6.1902768899997795E-2</v>
      </c>
      <c r="C234">
        <f>'2SF Data'!AB238</f>
        <v>-2.0821646100003477E-2</v>
      </c>
      <c r="D234">
        <f>'2SF Data'!AC238</f>
        <v>5.5471404900004018E-2</v>
      </c>
      <c r="E234">
        <f>'2SF Data'!AD238</f>
        <v>5.5471404900004018E-2</v>
      </c>
      <c r="F234">
        <f>'2SF Data'!AE238</f>
        <v>5.9119450699995468E-2</v>
      </c>
      <c r="G234">
        <f>'2SF Data'!AF238</f>
        <v>5.9119450699995468E-2</v>
      </c>
      <c r="H234">
        <f>'2SF Data'!AH238</f>
        <v>-4.096004330000369E-2</v>
      </c>
      <c r="I234">
        <f>'2SF Data'!AI238</f>
        <v>-9.1724124000052143E-3</v>
      </c>
      <c r="J234">
        <f>'2SF Data'!AJ238</f>
        <v>-1.0332032600004482E-2</v>
      </c>
      <c r="K234">
        <f>'2SF Data'!AK238</f>
        <v>-1.0332032600004482E-2</v>
      </c>
      <c r="L234">
        <f>'2SF Data'!AL238</f>
        <v>1.3216340999946397E-3</v>
      </c>
      <c r="M234">
        <f>'2SF Data'!AM238</f>
        <v>1.3216340999946397E-3</v>
      </c>
      <c r="N234">
        <f>'2SF Data'!AO238</f>
        <v>-6.4289869500001373E-2</v>
      </c>
      <c r="O234">
        <f>'2SF Data'!AP238</f>
        <v>-2.9691406500006678E-2</v>
      </c>
      <c r="P234">
        <f>'2SF Data'!AQ238</f>
        <v>-8.8378866000056178E-3</v>
      </c>
      <c r="Q234">
        <f>'2SF Data'!AR238</f>
        <v>-8.8378866000056178E-3</v>
      </c>
      <c r="R234">
        <f>'2SF Data'!AS238</f>
        <v>2.8227791000006164E-3</v>
      </c>
      <c r="S234">
        <f>'2SF Data'!AT238</f>
        <v>2.8227791000006164E-3</v>
      </c>
    </row>
    <row r="235" spans="1:19" x14ac:dyDescent="0.25">
      <c r="A235">
        <f>'2SF Data'!Y239</f>
        <v>2.16</v>
      </c>
      <c r="B235">
        <f>'2SF Data'!AA239</f>
        <v>-6.2457483300008221E-2</v>
      </c>
      <c r="C235">
        <f>'2SF Data'!AB239</f>
        <v>-2.115877730000193E-2</v>
      </c>
      <c r="D235">
        <f>'2SF Data'!AC239</f>
        <v>5.5109872100004509E-2</v>
      </c>
      <c r="E235">
        <f>'2SF Data'!AD239</f>
        <v>5.5109872100004509E-2</v>
      </c>
      <c r="F235">
        <f>'2SF Data'!AE239</f>
        <v>5.8925675599994065E-2</v>
      </c>
      <c r="G235">
        <f>'2SF Data'!AF239</f>
        <v>5.8925675599994065E-2</v>
      </c>
      <c r="H235">
        <f>'2SF Data'!AH239</f>
        <v>-4.1617283600004384E-2</v>
      </c>
      <c r="I235">
        <f>'2SF Data'!AI239</f>
        <v>-9.4677416000052972E-3</v>
      </c>
      <c r="J235">
        <f>'2SF Data'!AJ239</f>
        <v>-1.1377251799999044E-2</v>
      </c>
      <c r="K235">
        <f>'2SF Data'!AK239</f>
        <v>-1.1377251799999044E-2</v>
      </c>
      <c r="L235">
        <f>'2SF Data'!AL239</f>
        <v>6.8933989999209189E-4</v>
      </c>
      <c r="M235">
        <f>'2SF Data'!AM239</f>
        <v>6.8933989999209189E-4</v>
      </c>
      <c r="N235">
        <f>'2SF Data'!AO239</f>
        <v>-6.5196342600003732E-2</v>
      </c>
      <c r="O235">
        <f>'2SF Data'!AP239</f>
        <v>-3.031884840000032E-2</v>
      </c>
      <c r="P235">
        <f>'2SF Data'!AQ239</f>
        <v>-1.0036242400005335E-2</v>
      </c>
      <c r="Q235">
        <f>'2SF Data'!AR239</f>
        <v>-1.0036242400005335E-2</v>
      </c>
      <c r="R235">
        <f>'2SF Data'!AS239</f>
        <v>2.0424662999971588E-3</v>
      </c>
      <c r="S235">
        <f>'2SF Data'!AT239</f>
        <v>2.0424662999971588E-3</v>
      </c>
    </row>
    <row r="236" spans="1:19" x14ac:dyDescent="0.25">
      <c r="A236">
        <f>'2SF Data'!Y240</f>
        <v>2.15</v>
      </c>
      <c r="B236">
        <f>'2SF Data'!AA240</f>
        <v>-6.3015597599999751E-2</v>
      </c>
      <c r="C236">
        <f>'2SF Data'!AB240</f>
        <v>-2.1492593800005011E-2</v>
      </c>
      <c r="D236">
        <f>'2SF Data'!AC240</f>
        <v>5.4750565700004472E-2</v>
      </c>
      <c r="E236">
        <f>'2SF Data'!AD240</f>
        <v>5.4750565700004472E-2</v>
      </c>
      <c r="F236">
        <f>'2SF Data'!AE240</f>
        <v>5.874180109999827E-2</v>
      </c>
      <c r="G236">
        <f>'2SF Data'!AF240</f>
        <v>5.874180109999827E-2</v>
      </c>
      <c r="H236">
        <f>'2SF Data'!AH240</f>
        <v>-4.2286764300001778E-2</v>
      </c>
      <c r="I236">
        <f>'2SF Data'!AI240</f>
        <v>-9.7691738000094119E-3</v>
      </c>
      <c r="J236">
        <f>'2SF Data'!AJ240</f>
        <v>-1.2441159900006937E-2</v>
      </c>
      <c r="K236">
        <f>'2SF Data'!AK240</f>
        <v>-1.2441159900006937E-2</v>
      </c>
      <c r="L236">
        <f>'2SF Data'!AL240</f>
        <v>5.3903399987120793E-5</v>
      </c>
      <c r="M236">
        <f>'2SF Data'!AM240</f>
        <v>5.3903399987120793E-5</v>
      </c>
      <c r="N236">
        <f>'2SF Data'!AO240</f>
        <v>-6.6116163600000277E-2</v>
      </c>
      <c r="O236">
        <f>'2SF Data'!AP240</f>
        <v>-3.0953617800008715E-2</v>
      </c>
      <c r="P236">
        <f>'2SF Data'!AQ240</f>
        <v>-1.125515440000413E-2</v>
      </c>
      <c r="Q236">
        <f>'2SF Data'!AR240</f>
        <v>-1.125515440000413E-2</v>
      </c>
      <c r="R236">
        <f>'2SF Data'!AS240</f>
        <v>1.2570733999979211E-3</v>
      </c>
      <c r="S236">
        <f>'2SF Data'!AT240</f>
        <v>1.2570733999979211E-3</v>
      </c>
    </row>
    <row r="237" spans="1:19" x14ac:dyDescent="0.25">
      <c r="A237">
        <f>'2SF Data'!Y241</f>
        <v>2.14</v>
      </c>
      <c r="B237">
        <f>'2SF Data'!AA241</f>
        <v>-6.3577298900000301E-2</v>
      </c>
      <c r="C237">
        <f>'2SF Data'!AB241</f>
        <v>-2.1823039300002733E-2</v>
      </c>
      <c r="D237">
        <f>'2SF Data'!AC241</f>
        <v>5.4393496700001265E-2</v>
      </c>
      <c r="E237">
        <f>'2SF Data'!AD241</f>
        <v>5.4393496700001265E-2</v>
      </c>
      <c r="F237">
        <f>'2SF Data'!AE241</f>
        <v>5.8568184899996822E-2</v>
      </c>
      <c r="G237">
        <f>'2SF Data'!AF241</f>
        <v>5.8568184899996822E-2</v>
      </c>
      <c r="H237">
        <f>'2SF Data'!AH241</f>
        <v>-4.2968951700004254E-2</v>
      </c>
      <c r="I237">
        <f>'2SF Data'!AI241</f>
        <v>-1.0076829700011558E-2</v>
      </c>
      <c r="J237">
        <f>'2SF Data'!AJ241</f>
        <v>-1.352443890000643E-2</v>
      </c>
      <c r="K237">
        <f>'2SF Data'!AK241</f>
        <v>-1.352443890000643E-2</v>
      </c>
      <c r="L237">
        <f>'2SF Data'!AL241</f>
        <v>-5.8473760000765651E-4</v>
      </c>
      <c r="M237">
        <f>'2SF Data'!AM241</f>
        <v>-5.8473760000765651E-4</v>
      </c>
      <c r="N237">
        <f>'2SF Data'!AO241</f>
        <v>-6.7049713100004737E-2</v>
      </c>
      <c r="O237">
        <f>'2SF Data'!AP241</f>
        <v>-3.1595815100004643E-2</v>
      </c>
      <c r="P237">
        <f>'2SF Data'!AQ241</f>
        <v>-1.2495288000010873E-2</v>
      </c>
      <c r="Q237">
        <f>'2SF Data'!AR241</f>
        <v>-1.2495288000010873E-2</v>
      </c>
      <c r="R237">
        <f>'2SF Data'!AS241</f>
        <v>4.6652829999516143E-4</v>
      </c>
      <c r="S237">
        <f>'2SF Data'!AT241</f>
        <v>4.6652829999516143E-4</v>
      </c>
    </row>
    <row r="238" spans="1:19" x14ac:dyDescent="0.25">
      <c r="A238">
        <f>'2SF Data'!Y242</f>
        <v>2.13</v>
      </c>
      <c r="B238">
        <f>'2SF Data'!AA242</f>
        <v>-6.4142789800001765E-2</v>
      </c>
      <c r="C238">
        <f>'2SF Data'!AB242</f>
        <v>-2.2150060100003088E-2</v>
      </c>
      <c r="D238">
        <f>'2SF Data'!AC242</f>
        <v>5.4038671900002555E-2</v>
      </c>
      <c r="E238">
        <f>'2SF Data'!AD242</f>
        <v>5.4038671900002555E-2</v>
      </c>
      <c r="F238">
        <f>'2SF Data'!AE242</f>
        <v>5.8405196400002524E-2</v>
      </c>
      <c r="G238">
        <f>'2SF Data'!AF242</f>
        <v>5.8405196400002524E-2</v>
      </c>
      <c r="H238">
        <f>'2SF Data'!AH242</f>
        <v>-4.3664336200009757E-2</v>
      </c>
      <c r="I238">
        <f>'2SF Data'!AI242</f>
        <v>-1.03908374000099E-2</v>
      </c>
      <c r="J238">
        <f>'2SF Data'!AJ242</f>
        <v>-1.462779590001162E-2</v>
      </c>
      <c r="K238">
        <f>'2SF Data'!AK242</f>
        <v>-1.462779590001162E-2</v>
      </c>
      <c r="L238">
        <f>'2SF Data'!AL242</f>
        <v>-1.2266494000101602E-3</v>
      </c>
      <c r="M238">
        <f>'2SF Data'!AM242</f>
        <v>-1.2266494000101602E-3</v>
      </c>
      <c r="N238">
        <f>'2SF Data'!AO242</f>
        <v>-6.7997389900000371E-2</v>
      </c>
      <c r="O238">
        <f>'2SF Data'!AP242</f>
        <v>-3.2245542900000146E-2</v>
      </c>
      <c r="P238">
        <f>'2SF Data'!AQ242</f>
        <v>-1.3757332400004429E-2</v>
      </c>
      <c r="Q238">
        <f>'2SF Data'!AR242</f>
        <v>-1.3757332400004429E-2</v>
      </c>
      <c r="R238">
        <f>'2SF Data'!AS242</f>
        <v>-3.2924430000491611E-4</v>
      </c>
      <c r="S238">
        <f>'2SF Data'!AT242</f>
        <v>-3.2924430000491611E-4</v>
      </c>
    </row>
    <row r="239" spans="1:19" x14ac:dyDescent="0.25">
      <c r="A239">
        <f>'2SF Data'!Y243</f>
        <v>2.12</v>
      </c>
      <c r="B239">
        <f>'2SF Data'!AA243</f>
        <v>-6.471228910000093E-2</v>
      </c>
      <c r="C239">
        <f>'2SF Data'!AB243</f>
        <v>-2.2473604600008912E-2</v>
      </c>
      <c r="D239">
        <f>'2SF Data'!AC243</f>
        <v>5.3686093999999684E-2</v>
      </c>
      <c r="E239">
        <f>'2SF Data'!AD243</f>
        <v>5.3686093999999684E-2</v>
      </c>
      <c r="F239">
        <f>'2SF Data'!AE243</f>
        <v>5.8253216400004248E-2</v>
      </c>
      <c r="G239">
        <f>'2SF Data'!AF243</f>
        <v>5.8253216400004248E-2</v>
      </c>
      <c r="H239">
        <f>'2SF Data'!AH243</f>
        <v>-4.4373428500009027E-2</v>
      </c>
      <c r="I239">
        <f>'2SF Data'!AI243</f>
        <v>-1.0711331400003132E-2</v>
      </c>
      <c r="J239">
        <f>'2SF Data'!AJ243</f>
        <v>-1.575196230000131E-2</v>
      </c>
      <c r="K239">
        <f>'2SF Data'!AK243</f>
        <v>-1.575196230000131E-2</v>
      </c>
      <c r="L239">
        <f>'2SF Data'!AL243</f>
        <v>-1.8719024000120044E-3</v>
      </c>
      <c r="M239">
        <f>'2SF Data'!AM243</f>
        <v>-1.8719024000120044E-3</v>
      </c>
      <c r="N239">
        <f>'2SF Data'!AO243</f>
        <v>-6.8959611200000381E-2</v>
      </c>
      <c r="O239">
        <f>'2SF Data'!AP243</f>
        <v>-3.2902905699998541E-2</v>
      </c>
      <c r="P239">
        <f>'2SF Data'!AQ243</f>
        <v>-1.5041998300006298E-2</v>
      </c>
      <c r="Q239">
        <f>'2SF Data'!AR243</f>
        <v>-1.5041998300006298E-2</v>
      </c>
      <c r="R239">
        <f>'2SF Data'!AS243</f>
        <v>-1.1303228000087984E-3</v>
      </c>
      <c r="S239">
        <f>'2SF Data'!AT243</f>
        <v>-1.1303228000087984E-3</v>
      </c>
    </row>
    <row r="240" spans="1:19" x14ac:dyDescent="0.25">
      <c r="A240">
        <f>'2SF Data'!Y244</f>
        <v>2.11</v>
      </c>
      <c r="B240">
        <f>'2SF Data'!AA244</f>
        <v>-6.5286033500001395E-2</v>
      </c>
      <c r="C240">
        <f>'2SF Data'!AB244</f>
        <v>-2.2793623500007243E-2</v>
      </c>
      <c r="D240">
        <f>'2SF Data'!AC244</f>
        <v>5.3335761200003162E-2</v>
      </c>
      <c r="E240">
        <f>'2SF Data'!AD244</f>
        <v>5.3335761200003162E-2</v>
      </c>
      <c r="F240">
        <f>'2SF Data'!AE244</f>
        <v>5.8112638200000788E-2</v>
      </c>
      <c r="G240">
        <f>'2SF Data'!AF244</f>
        <v>5.8112638200000788E-2</v>
      </c>
      <c r="H240">
        <f>'2SF Data'!AH244</f>
        <v>-4.5096779000004972E-2</v>
      </c>
      <c r="I240">
        <f>'2SF Data'!AI244</f>
        <v>-1.1038453800011894E-2</v>
      </c>
      <c r="J240">
        <f>'2SF Data'!AJ244</f>
        <v>-1.6897693700002492E-2</v>
      </c>
      <c r="K240">
        <f>'2SF Data'!AK244</f>
        <v>-1.6897693700002492E-2</v>
      </c>
      <c r="L240">
        <f>'2SF Data'!AL244</f>
        <v>-2.5205708000015647E-3</v>
      </c>
      <c r="M240">
        <f>'2SF Data'!AM244</f>
        <v>-2.5205708000015647E-3</v>
      </c>
      <c r="N240">
        <f>'2SF Data'!AO244</f>
        <v>-6.9936813799998276E-2</v>
      </c>
      <c r="O240">
        <f>'2SF Data'!AP244</f>
        <v>-3.356801160001055E-2</v>
      </c>
      <c r="P240">
        <f>'2SF Data'!AQ244</f>
        <v>-1.6350022099999251E-2</v>
      </c>
      <c r="Q240">
        <f>'2SF Data'!AR244</f>
        <v>-1.6350022099999251E-2</v>
      </c>
      <c r="R240">
        <f>'2SF Data'!AS244</f>
        <v>-1.9367881000107445E-3</v>
      </c>
      <c r="S240">
        <f>'2SF Data'!AT244</f>
        <v>-1.9367881000107445E-3</v>
      </c>
    </row>
    <row r="241" spans="1:19" x14ac:dyDescent="0.25">
      <c r="A241">
        <f>'2SF Data'!Y245</f>
        <v>2.1</v>
      </c>
      <c r="B241">
        <f>'2SF Data'!AA245</f>
        <v>-6.5864278100008278E-2</v>
      </c>
      <c r="C241">
        <f>'2SF Data'!AB245</f>
        <v>-2.311006989999953E-2</v>
      </c>
      <c r="D241">
        <f>'2SF Data'!AC245</f>
        <v>5.298766759999296E-2</v>
      </c>
      <c r="E241">
        <f>'2SF Data'!AD245</f>
        <v>5.298766759999296E-2</v>
      </c>
      <c r="F241">
        <f>'2SF Data'!AE245</f>
        <v>5.7983867700002634E-2</v>
      </c>
      <c r="G241">
        <f>'2SF Data'!AF245</f>
        <v>5.7983867700002634E-2</v>
      </c>
      <c r="H241">
        <f>'2SF Data'!AH245</f>
        <v>-4.5834950600010416E-2</v>
      </c>
      <c r="I241">
        <f>'2SF Data'!AI245</f>
        <v>-1.1372353900000576E-2</v>
      </c>
      <c r="J241">
        <f>'2SF Data'!AJ245</f>
        <v>-1.8065769000003229E-2</v>
      </c>
      <c r="K241">
        <f>'2SF Data'!AK245</f>
        <v>-1.8065769000003229E-2</v>
      </c>
      <c r="L241">
        <f>'2SF Data'!AL245</f>
        <v>-3.1727321000118991E-3</v>
      </c>
      <c r="M241">
        <f>'2SF Data'!AM245</f>
        <v>-3.1727321000118991E-3</v>
      </c>
      <c r="N241">
        <f>'2SF Data'!AO245</f>
        <v>-7.0929455200001712E-2</v>
      </c>
      <c r="O241">
        <f>'2SF Data'!AP245</f>
        <v>-3.4240969100011398E-2</v>
      </c>
      <c r="P241">
        <f>'2SF Data'!AQ245</f>
        <v>-1.7682157000010079E-2</v>
      </c>
      <c r="Q241">
        <f>'2SF Data'!AR245</f>
        <v>-1.7682157000010079E-2</v>
      </c>
      <c r="R241">
        <f>'2SF Data'!AS245</f>
        <v>-2.748723600006997E-3</v>
      </c>
      <c r="S241">
        <f>'2SF Data'!AT245</f>
        <v>-2.748723600006997E-3</v>
      </c>
    </row>
    <row r="242" spans="1:19" x14ac:dyDescent="0.25">
      <c r="A242">
        <f>'2SF Data'!Y246</f>
        <v>2.09</v>
      </c>
      <c r="B242">
        <f>'2SF Data'!AA246</f>
        <v>-6.6447297600007005E-2</v>
      </c>
      <c r="C242">
        <f>'2SF Data'!AB246</f>
        <v>-2.3422899300001632E-2</v>
      </c>
      <c r="D242">
        <f>'2SF Data'!AC246</f>
        <v>5.264180279999664E-2</v>
      </c>
      <c r="E242">
        <f>'2SF Data'!AD246</f>
        <v>5.264180279999664E-2</v>
      </c>
      <c r="F242">
        <f>'2SF Data'!AE246</f>
        <v>5.7867324499994766E-2</v>
      </c>
      <c r="G242">
        <f>'2SF Data'!AF246</f>
        <v>5.7867324499994766E-2</v>
      </c>
      <c r="H242">
        <f>'2SF Data'!AH246</f>
        <v>-4.6588539600008971E-2</v>
      </c>
      <c r="I242">
        <f>'2SF Data'!AI246</f>
        <v>-1.1713188600012359E-2</v>
      </c>
      <c r="J242">
        <f>'2SF Data'!AJ246</f>
        <v>-1.925699020000593E-2</v>
      </c>
      <c r="K242">
        <f>'2SF Data'!AK246</f>
        <v>-1.925699020000593E-2</v>
      </c>
      <c r="L242">
        <f>'2SF Data'!AL246</f>
        <v>-3.8284673000106295E-3</v>
      </c>
      <c r="M242">
        <f>'2SF Data'!AM246</f>
        <v>-3.8284673000106295E-3</v>
      </c>
      <c r="N242">
        <f>'2SF Data'!AO246</f>
        <v>-7.1938013700005854E-2</v>
      </c>
      <c r="O242">
        <f>'2SF Data'!AP246</f>
        <v>-3.4921889000003148E-2</v>
      </c>
      <c r="P242">
        <f>'2SF Data'!AQ246</f>
        <v>-1.9039177900012305E-2</v>
      </c>
      <c r="Q242">
        <f>'2SF Data'!AR246</f>
        <v>-1.9039177900012305E-2</v>
      </c>
      <c r="R242">
        <f>'2SF Data'!AS246</f>
        <v>-3.5662149000046384E-3</v>
      </c>
      <c r="S242">
        <f>'2SF Data'!AT246</f>
        <v>-3.5662149000046384E-3</v>
      </c>
    </row>
    <row r="243" spans="1:19" x14ac:dyDescent="0.25">
      <c r="A243">
        <f>'2SF Data'!Y247</f>
        <v>2.08</v>
      </c>
      <c r="B243">
        <f>'2SF Data'!AA247</f>
        <v>-6.7035387700002502E-2</v>
      </c>
      <c r="C243">
        <f>'2SF Data'!AB247</f>
        <v>-2.3732069200008254E-2</v>
      </c>
      <c r="D243">
        <f>'2SF Data'!AC247</f>
        <v>5.2298151800002302E-2</v>
      </c>
      <c r="E243">
        <f>'2SF Data'!AD247</f>
        <v>5.2298151800002302E-2</v>
      </c>
      <c r="F243">
        <f>'2SF Data'!AE247</f>
        <v>5.7763442500004203E-2</v>
      </c>
      <c r="G243">
        <f>'2SF Data'!AF247</f>
        <v>5.7763442500004203E-2</v>
      </c>
      <c r="H243">
        <f>'2SF Data'!AH247</f>
        <v>-4.7358171100000845E-2</v>
      </c>
      <c r="I243">
        <f>'2SF Data'!AI247</f>
        <v>-1.206112260000225E-2</v>
      </c>
      <c r="J243">
        <f>'2SF Data'!AJ247</f>
        <v>-2.0472180900000581E-2</v>
      </c>
      <c r="K243">
        <f>'2SF Data'!AK247</f>
        <v>-2.0472180900000581E-2</v>
      </c>
      <c r="L243">
        <f>'2SF Data'!AL247</f>
        <v>-4.4878598000082093E-3</v>
      </c>
      <c r="M243">
        <f>'2SF Data'!AM247</f>
        <v>-4.4878598000082093E-3</v>
      </c>
      <c r="N243">
        <f>'2SF Data'!AO247</f>
        <v>-7.2962990400000649E-2</v>
      </c>
      <c r="O243">
        <f>'2SF Data'!AP247</f>
        <v>-3.5610883900005774E-2</v>
      </c>
      <c r="P243">
        <f>'2SF Data'!AQ247</f>
        <v>-2.042187890000946E-2</v>
      </c>
      <c r="Q243">
        <f>'2SF Data'!AR247</f>
        <v>-2.042187890000946E-2</v>
      </c>
      <c r="R243">
        <f>'2SF Data'!AS247</f>
        <v>-4.3893490000073143E-3</v>
      </c>
      <c r="S243">
        <f>'2SF Data'!AT247</f>
        <v>-4.3893490000073143E-3</v>
      </c>
    </row>
    <row r="244" spans="1:19" x14ac:dyDescent="0.25">
      <c r="A244">
        <f>'2SF Data'!Y248</f>
        <v>2.0699999999999998</v>
      </c>
      <c r="B244">
        <f>'2SF Data'!AA248</f>
        <v>-6.7628866100008622E-2</v>
      </c>
      <c r="C244">
        <f>'2SF Data'!AB248</f>
        <v>-2.4037539600001878E-2</v>
      </c>
      <c r="D244">
        <f>'2SF Data'!AC248</f>
        <v>5.1956695499995931E-2</v>
      </c>
      <c r="E244">
        <f>'2SF Data'!AD248</f>
        <v>5.1956695499995931E-2</v>
      </c>
      <c r="F244">
        <f>'2SF Data'!AE248</f>
        <v>5.7672670299993456E-2</v>
      </c>
      <c r="G244">
        <f>'2SF Data'!AF248</f>
        <v>5.7672670299993456E-2</v>
      </c>
      <c r="H244">
        <f>'2SF Data'!AH248</f>
        <v>-4.8144500300011828E-2</v>
      </c>
      <c r="I244">
        <f>'2SF Data'!AI248</f>
        <v>-1.2416328700012969E-2</v>
      </c>
      <c r="J244">
        <f>'2SF Data'!AJ248</f>
        <v>-2.1712185600009093E-2</v>
      </c>
      <c r="K244">
        <f>'2SF Data'!AK248</f>
        <v>-2.1712185600009093E-2</v>
      </c>
      <c r="L244">
        <f>'2SF Data'!AL248</f>
        <v>-5.1509956000046486E-3</v>
      </c>
      <c r="M244">
        <f>'2SF Data'!AM248</f>
        <v>-5.1509956000046486E-3</v>
      </c>
      <c r="N244">
        <f>'2SF Data'!AO248</f>
        <v>-7.4004909100011673E-2</v>
      </c>
      <c r="O244">
        <f>'2SF Data'!AP248</f>
        <v>-3.630806729999847E-2</v>
      </c>
      <c r="P244">
        <f>'2SF Data'!AQ248</f>
        <v>-2.1831072500006599E-2</v>
      </c>
      <c r="Q244">
        <f>'2SF Data'!AR248</f>
        <v>-2.1831072500006599E-2</v>
      </c>
      <c r="R244">
        <f>'2SF Data'!AS248</f>
        <v>-5.2182136000027413E-3</v>
      </c>
      <c r="S244">
        <f>'2SF Data'!AT248</f>
        <v>-5.2182136000027413E-3</v>
      </c>
    </row>
    <row r="245" spans="1:19" x14ac:dyDescent="0.25">
      <c r="A245">
        <f>'2SF Data'!Y249</f>
        <v>2.06</v>
      </c>
      <c r="B245">
        <f>'2SF Data'!AA249</f>
        <v>-6.8228074100005642E-2</v>
      </c>
      <c r="C245">
        <f>'2SF Data'!AB249</f>
        <v>-2.4339272700004244E-2</v>
      </c>
      <c r="D245">
        <f>'2SF Data'!AC249</f>
        <v>5.1617409900003963E-2</v>
      </c>
      <c r="E245">
        <f>'2SF Data'!AD249</f>
        <v>5.1617409900003963E-2</v>
      </c>
      <c r="F245">
        <f>'2SF Data'!AE249</f>
        <v>5.7595472299993844E-2</v>
      </c>
      <c r="G245">
        <f>'2SF Data'!AF249</f>
        <v>5.7595472299993844E-2</v>
      </c>
      <c r="H245">
        <f>'2SF Data'!AH249</f>
        <v>-4.894821370000102E-2</v>
      </c>
      <c r="I245">
        <f>'2SF Data'!AI249</f>
        <v>-1.2778985600007786E-2</v>
      </c>
      <c r="J245">
        <f>'2SF Data'!AJ249</f>
        <v>-2.2977868200001694E-2</v>
      </c>
      <c r="K245">
        <f>'2SF Data'!AK249</f>
        <v>-2.2977868200001694E-2</v>
      </c>
      <c r="L245">
        <f>'2SF Data'!AL249</f>
        <v>-5.8179622000125164E-3</v>
      </c>
      <c r="M245">
        <f>'2SF Data'!AM249</f>
        <v>-5.8179622000125164E-3</v>
      </c>
      <c r="N245">
        <f>'2SF Data'!AO249</f>
        <v>-7.5064317700011429E-2</v>
      </c>
      <c r="O245">
        <f>'2SF Data'!AP249</f>
        <v>-3.701355400001205E-2</v>
      </c>
      <c r="P245">
        <f>'2SF Data'!AQ249</f>
        <v>-2.3267588300001307E-2</v>
      </c>
      <c r="Q245">
        <f>'2SF Data'!AR249</f>
        <v>-2.3267588300001307E-2</v>
      </c>
      <c r="R245">
        <f>'2SF Data'!AS249</f>
        <v>-6.0528969000017696E-3</v>
      </c>
      <c r="S245">
        <f>'2SF Data'!AT249</f>
        <v>-6.0528969000017696E-3</v>
      </c>
    </row>
    <row r="246" spans="1:19" x14ac:dyDescent="0.25">
      <c r="A246">
        <f>'2SF Data'!Y250</f>
        <v>2.0499999999999998</v>
      </c>
      <c r="B246">
        <f>'2SF Data'!AA250</f>
        <v>-6.8833377900006099E-2</v>
      </c>
      <c r="C246">
        <f>'2SF Data'!AB250</f>
        <v>-2.4637232800003517E-2</v>
      </c>
      <c r="D246">
        <f>'2SF Data'!AC250</f>
        <v>5.1280266799992091E-2</v>
      </c>
      <c r="E246">
        <f>'2SF Data'!AD250</f>
        <v>5.1280266799992091E-2</v>
      </c>
      <c r="F246">
        <f>'2SF Data'!AE250</f>
        <v>5.7532329400004301E-2</v>
      </c>
      <c r="G246">
        <f>'2SF Data'!AF250</f>
        <v>5.7532329400004301E-2</v>
      </c>
      <c r="H246">
        <f>'2SF Data'!AH250</f>
        <v>-4.9770030200008364E-2</v>
      </c>
      <c r="I246">
        <f>'2SF Data'!AI250</f>
        <v>-1.3149286600011578E-2</v>
      </c>
      <c r="J246">
        <f>'2SF Data'!AJ250</f>
        <v>-2.4270104999999376E-2</v>
      </c>
      <c r="K246">
        <f>'2SF Data'!AK250</f>
        <v>-2.4270104999999376E-2</v>
      </c>
      <c r="L246">
        <f>'2SF Data'!AL250</f>
        <v>-6.4888487000018813E-3</v>
      </c>
      <c r="M246">
        <f>'2SF Data'!AM250</f>
        <v>-6.4888487000018813E-3</v>
      </c>
      <c r="N246">
        <f>'2SF Data'!AO250</f>
        <v>-7.6141789499999391E-2</v>
      </c>
      <c r="O246">
        <f>'2SF Data'!AP250</f>
        <v>-3.7727459199999203E-2</v>
      </c>
      <c r="P246">
        <f>'2SF Data'!AQ250</f>
        <v>-2.473227149999957E-2</v>
      </c>
      <c r="Q246">
        <f>'2SF Data'!AR250</f>
        <v>-2.4732271400011996E-2</v>
      </c>
      <c r="R246">
        <f>'2SF Data'!AS250</f>
        <v>-6.8934867000081113E-3</v>
      </c>
      <c r="S246">
        <f>'2SF Data'!AT250</f>
        <v>-6.8934867000081113E-3</v>
      </c>
    </row>
    <row r="247" spans="1:19" x14ac:dyDescent="0.25">
      <c r="A247">
        <f>'2SF Data'!Y251</f>
        <v>2.04</v>
      </c>
      <c r="B247">
        <f>'2SF Data'!AA251</f>
        <v>-6.9445169800005146E-2</v>
      </c>
      <c r="C247">
        <f>'2SF Data'!AB251</f>
        <v>-2.4931386199995131E-2</v>
      </c>
      <c r="D247">
        <f>'2SF Data'!AC251</f>
        <v>5.0945233699991377E-2</v>
      </c>
      <c r="E247">
        <f>'2SF Data'!AD251</f>
        <v>5.0945233699991377E-2</v>
      </c>
      <c r="F247">
        <f>'2SF Data'!AE251</f>
        <v>5.7483739600002082E-2</v>
      </c>
      <c r="G247">
        <f>'2SF Data'!AF251</f>
        <v>5.7483739600002082E-2</v>
      </c>
      <c r="H247">
        <f>'2SF Data'!AH251</f>
        <v>-5.06107019000126E-2</v>
      </c>
      <c r="I247">
        <f>'2SF Data'!AI251</f>
        <v>-1.3527429300012273E-2</v>
      </c>
      <c r="J247">
        <f>'2SF Data'!AJ251</f>
        <v>-2.558980640000641E-2</v>
      </c>
      <c r="K247">
        <f>'2SF Data'!AK251</f>
        <v>-2.558980640000641E-2</v>
      </c>
      <c r="L247">
        <f>'2SF Data'!AL251</f>
        <v>-7.1637437000049431E-3</v>
      </c>
      <c r="M247">
        <f>'2SF Data'!AM251</f>
        <v>-7.1637437000049431E-3</v>
      </c>
      <c r="N247">
        <f>'2SF Data'!AO251</f>
        <v>-7.7237922800009073E-2</v>
      </c>
      <c r="O247">
        <f>'2SF Data'!AP251</f>
        <v>-3.844989830000145E-2</v>
      </c>
      <c r="P247">
        <f>'2SF Data'!AQ251</f>
        <v>-2.6225977999999373E-2</v>
      </c>
      <c r="Q247">
        <f>'2SF Data'!AR251</f>
        <v>-2.6225977999999373E-2</v>
      </c>
      <c r="R247">
        <f>'2SF Data'!AS251</f>
        <v>-7.7400691000093502E-3</v>
      </c>
      <c r="S247">
        <f>'2SF Data'!AT251</f>
        <v>-7.7400691000093502E-3</v>
      </c>
    </row>
    <row r="248" spans="1:19" x14ac:dyDescent="0.25">
      <c r="A248">
        <f>'2SF Data'!Y252</f>
        <v>2.0299999999999998</v>
      </c>
      <c r="B248">
        <f>'2SF Data'!AA252</f>
        <v>-7.0063870100000258E-2</v>
      </c>
      <c r="C248">
        <f>'2SF Data'!AB252</f>
        <v>-2.5221701100008431E-2</v>
      </c>
      <c r="D248">
        <f>'2SF Data'!AC252</f>
        <v>5.0612273300004063E-2</v>
      </c>
      <c r="E248">
        <f>'2SF Data'!AD252</f>
        <v>5.0612273300004063E-2</v>
      </c>
      <c r="F248">
        <f>'2SF Data'!AE252</f>
        <v>5.7450219399996172E-2</v>
      </c>
      <c r="G248">
        <f>'2SF Data'!AF252</f>
        <v>5.7450219399996172E-2</v>
      </c>
      <c r="H248">
        <f>'2SF Data'!AH252</f>
        <v>-5.1471015600000669E-2</v>
      </c>
      <c r="I248">
        <f>'2SF Data'!AI252</f>
        <v>-1.3913616100012405E-2</v>
      </c>
      <c r="J248">
        <f>'2SF Data'!AJ252</f>
        <v>-2.6937879200005455E-2</v>
      </c>
      <c r="K248">
        <f>'2SF Data'!AK252</f>
        <v>-2.6937879200005455E-2</v>
      </c>
      <c r="L248">
        <f>'2SF Data'!AL252</f>
        <v>-7.8427378000043291E-3</v>
      </c>
      <c r="M248">
        <f>'2SF Data'!AM252</f>
        <v>-7.8427378000043291E-3</v>
      </c>
      <c r="N248">
        <f>'2SF Data'!AO252</f>
        <v>-7.8353345200000035E-2</v>
      </c>
      <c r="O248">
        <f>'2SF Data'!AP252</f>
        <v>-3.9180987900010678E-2</v>
      </c>
      <c r="P248">
        <f>'2SF Data'!AQ252</f>
        <v>-2.7749586900000622E-2</v>
      </c>
      <c r="Q248">
        <f>'2SF Data'!AR252</f>
        <v>-2.7749586900000622E-2</v>
      </c>
      <c r="R248">
        <f>'2SF Data'!AS252</f>
        <v>-8.5927293000054306E-3</v>
      </c>
      <c r="S248">
        <f>'2SF Data'!AT252</f>
        <v>-8.5927293000054306E-3</v>
      </c>
    </row>
    <row r="249" spans="1:19" x14ac:dyDescent="0.25">
      <c r="A249">
        <f>'2SF Data'!Y253</f>
        <v>2.02</v>
      </c>
      <c r="B249">
        <f>'2SF Data'!AA253</f>
        <v>-7.0689928700005566E-2</v>
      </c>
      <c r="C249">
        <f>'2SF Data'!AB253</f>
        <v>-2.5508147700008976E-2</v>
      </c>
      <c r="D249">
        <f>'2SF Data'!AC253</f>
        <v>5.0281344499992997E-2</v>
      </c>
      <c r="E249">
        <f>'2SF Data'!AD253</f>
        <v>5.0281344499992997E-2</v>
      </c>
      <c r="F249">
        <f>'2SF Data'!AE253</f>
        <v>5.7432304100004217E-2</v>
      </c>
      <c r="G249">
        <f>'2SF Data'!AF253</f>
        <v>5.7432304100004217E-2</v>
      </c>
      <c r="H249">
        <f>'2SF Data'!AH253</f>
        <v>-5.2351793400006841E-2</v>
      </c>
      <c r="I249">
        <f>'2SF Data'!AI253</f>
        <v>-1.4308058600008167E-2</v>
      </c>
      <c r="J249">
        <f>'2SF Data'!AJ253</f>
        <v>-2.8315249100003825E-2</v>
      </c>
      <c r="K249">
        <f>'2SF Data'!AK253</f>
        <v>-2.8315249100003825E-2</v>
      </c>
      <c r="L249">
        <f>'2SF Data'!AL253</f>
        <v>-8.5259187000019665E-3</v>
      </c>
      <c r="M249">
        <f>'2SF Data'!AM253</f>
        <v>-8.5259187000019665E-3</v>
      </c>
      <c r="N249">
        <f>'2SF Data'!AO253</f>
        <v>-7.9488710399999718E-2</v>
      </c>
      <c r="O249">
        <f>'2SF Data'!AP253</f>
        <v>-3.9920842699999071E-2</v>
      </c>
      <c r="P249">
        <f>'2SF Data'!AQ253</f>
        <v>-2.9303976700006729E-2</v>
      </c>
      <c r="Q249">
        <f>'2SF Data'!AR253</f>
        <v>-2.9303976700006729E-2</v>
      </c>
      <c r="R249">
        <f>'2SF Data'!AS253</f>
        <v>-9.4515485000101762E-3</v>
      </c>
      <c r="S249">
        <f>'2SF Data'!AT253</f>
        <v>-9.4515467000064746E-3</v>
      </c>
    </row>
    <row r="250" spans="1:19" x14ac:dyDescent="0.25">
      <c r="A250">
        <f>'2SF Data'!Y254</f>
        <v>2.0099999999999998</v>
      </c>
      <c r="B250">
        <f>'2SF Data'!AA254</f>
        <v>-7.1323826699995152E-2</v>
      </c>
      <c r="C250">
        <f>'2SF Data'!AB254</f>
        <v>-2.5790697700003307E-2</v>
      </c>
      <c r="D250">
        <f>'2SF Data'!AC254</f>
        <v>4.9952401799998825E-2</v>
      </c>
      <c r="E250">
        <f>'2SF Data'!AD254</f>
        <v>4.9952401799998825E-2</v>
      </c>
      <c r="F250">
        <f>'2SF Data'!AE254</f>
        <v>5.7430549499997596E-2</v>
      </c>
      <c r="G250">
        <f>'2SF Data'!AF254</f>
        <v>5.7430549499997596E-2</v>
      </c>
      <c r="H250">
        <f>'2SF Data'!AH254</f>
        <v>-5.3253893800004448E-2</v>
      </c>
      <c r="I250">
        <f>'2SF Data'!AI254</f>
        <v>-1.4710992600001305E-2</v>
      </c>
      <c r="J250">
        <f>'2SF Data'!AJ254</f>
        <v>-2.9722852200009697E-2</v>
      </c>
      <c r="K250">
        <f>'2SF Data'!AK254</f>
        <v>-2.9722852200009697E-2</v>
      </c>
      <c r="L250">
        <f>'2SF Data'!AL254</f>
        <v>-9.2133730000085734E-3</v>
      </c>
      <c r="M250">
        <f>'2SF Data'!AM254</f>
        <v>-9.2133730000085734E-3</v>
      </c>
      <c r="N250">
        <f>'2SF Data'!AO254</f>
        <v>-8.0644702500009657E-2</v>
      </c>
      <c r="O250">
        <f>'2SF Data'!AP254</f>
        <v>-4.0669577400009871E-2</v>
      </c>
      <c r="P250">
        <f>'2SF Data'!AQ254</f>
        <v>-3.0890038300000811E-2</v>
      </c>
      <c r="Q250">
        <f>'2SF Data'!AR254</f>
        <v>-3.0890038300000811E-2</v>
      </c>
      <c r="R250">
        <f>'2SF Data'!AS254</f>
        <v>-1.0316603900008658E-2</v>
      </c>
      <c r="S250">
        <f>'2SF Data'!AT254</f>
        <v>-1.0316603100008592E-2</v>
      </c>
    </row>
    <row r="251" spans="1:19" x14ac:dyDescent="0.25">
      <c r="A251">
        <f>'2SF Data'!Y255</f>
        <v>2</v>
      </c>
      <c r="B251">
        <f>'2SF Data'!AA255</f>
        <v>-7.1966078200006223E-2</v>
      </c>
      <c r="C251">
        <f>'2SF Data'!AB255</f>
        <v>-2.6069324200008737E-2</v>
      </c>
      <c r="D251">
        <f>'2SF Data'!AC255</f>
        <v>4.962539560000323E-2</v>
      </c>
      <c r="E251">
        <f>'2SF Data'!AD255</f>
        <v>4.962539560000323E-2</v>
      </c>
      <c r="F251">
        <f>'2SF Data'!AE255</f>
        <v>5.7445532000002686E-2</v>
      </c>
      <c r="G251">
        <f>'2SF Data'!AF255</f>
        <v>5.7445532000002686E-2</v>
      </c>
      <c r="H251">
        <f>'2SF Data'!AH255</f>
        <v>-5.4178213100001926E-2</v>
      </c>
      <c r="I251">
        <f>'2SF Data'!AI255</f>
        <v>-1.512264890000381E-2</v>
      </c>
      <c r="J251">
        <f>'2SF Data'!AJ255</f>
        <v>-3.1161634100001834E-2</v>
      </c>
      <c r="K251">
        <f>'2SF Data'!AK255</f>
        <v>-3.1161634100001834E-2</v>
      </c>
      <c r="L251">
        <f>'2SF Data'!AL255</f>
        <v>-9.9051843000097506E-3</v>
      </c>
      <c r="M251">
        <f>'2SF Data'!AM255</f>
        <v>-9.9051843000097506E-3</v>
      </c>
      <c r="N251">
        <f>'2SF Data'!AO255</f>
        <v>-8.182203240001229E-2</v>
      </c>
      <c r="O251">
        <f>'2SF Data'!AP255</f>
        <v>-4.1427305400006276E-2</v>
      </c>
      <c r="P251">
        <f>'2SF Data'!AQ255</f>
        <v>-3.2508669300000292E-2</v>
      </c>
      <c r="Q251">
        <f>'2SF Data'!AR255</f>
        <v>-3.2508669300000292E-2</v>
      </c>
      <c r="R251">
        <f>'2SF Data'!AS255</f>
        <v>-1.1187968000001547E-2</v>
      </c>
      <c r="S251">
        <f>'2SF Data'!AT255</f>
        <v>-1.1187967600008619E-2</v>
      </c>
    </row>
    <row r="252" spans="1:19" x14ac:dyDescent="0.25">
      <c r="A252">
        <f>'2SF Data'!Y256</f>
        <v>1.99</v>
      </c>
      <c r="B252">
        <f>'2SF Data'!AA256</f>
        <v>-7.2617232200002491E-2</v>
      </c>
      <c r="C252">
        <f>'2SF Data'!AB256</f>
        <v>-2.6344001799998296E-2</v>
      </c>
      <c r="D252">
        <f>'2SF Data'!AC256</f>
        <v>4.9300272599992923E-2</v>
      </c>
      <c r="E252">
        <f>'2SF Data'!AD256</f>
        <v>4.9300272599992923E-2</v>
      </c>
      <c r="F252">
        <f>'2SF Data'!AE256</f>
        <v>5.6845714099992506E-2</v>
      </c>
      <c r="G252">
        <f>'2SF Data'!AF256</f>
        <v>5.6845714099992506E-2</v>
      </c>
      <c r="H252">
        <f>'2SF Data'!AH256</f>
        <v>-5.5125685800007318E-2</v>
      </c>
      <c r="I252">
        <f>'2SF Data'!AI256</f>
        <v>-1.5543263600008572E-2</v>
      </c>
      <c r="J252">
        <f>'2SF Data'!AJ256</f>
        <v>-3.2632542400008901E-2</v>
      </c>
      <c r="K252">
        <f>'2SF Data'!AK256</f>
        <v>-3.2632542400008901E-2</v>
      </c>
      <c r="L252">
        <f>'2SF Data'!AL256</f>
        <v>-1.060143290000326E-2</v>
      </c>
      <c r="M252">
        <f>'2SF Data'!AM256</f>
        <v>-1.060143290000326E-2</v>
      </c>
      <c r="N252">
        <f>'2SF Data'!AO256</f>
        <v>-8.3021446499998319E-2</v>
      </c>
      <c r="O252">
        <f>'2SF Data'!AP256</f>
        <v>-4.219413820000284E-2</v>
      </c>
      <c r="P252">
        <f>'2SF Data'!AQ256</f>
        <v>-3.4160771500012288E-2</v>
      </c>
      <c r="Q252">
        <f>'2SF Data'!AR256</f>
        <v>-3.4160771500012288E-2</v>
      </c>
      <c r="R252">
        <f>'2SF Data'!AS256</f>
        <v>-1.2065705600008414E-2</v>
      </c>
      <c r="S252">
        <f>'2SF Data'!AT256</f>
        <v>-1.2065702800001077E-2</v>
      </c>
    </row>
    <row r="253" spans="1:19" x14ac:dyDescent="0.25">
      <c r="A253">
        <f>'2SF Data'!Y257</f>
        <v>1.98</v>
      </c>
      <c r="B253">
        <f>'2SF Data'!AA257</f>
        <v>-7.3277874799998699E-2</v>
      </c>
      <c r="C253">
        <f>'2SF Data'!AB257</f>
        <v>-2.6614706000003707E-2</v>
      </c>
      <c r="D253">
        <f>'2SF Data'!AC257</f>
        <v>4.897697570000048E-2</v>
      </c>
      <c r="E253">
        <f>'2SF Data'!AD257</f>
        <v>4.897697570000048E-2</v>
      </c>
      <c r="F253">
        <f>'2SF Data'!AE257</f>
        <v>5.4058605699992768E-2</v>
      </c>
      <c r="G253">
        <f>'2SF Data'!AF257</f>
        <v>5.4058605699992768E-2</v>
      </c>
      <c r="H253">
        <f>'2SF Data'!AH257</f>
        <v>-5.6097285900008842E-2</v>
      </c>
      <c r="I253">
        <f>'2SF Data'!AI257</f>
        <v>-1.5973092400002997E-2</v>
      </c>
      <c r="J253">
        <f>'2SF Data'!AJ257</f>
        <v>-3.4136531600012177E-2</v>
      </c>
      <c r="K253">
        <f>'2SF Data'!AK257</f>
        <v>-3.4136531600012177E-2</v>
      </c>
      <c r="L253">
        <f>'2SF Data'!AL257</f>
        <v>-1.1302193700004182E-2</v>
      </c>
      <c r="M253">
        <f>'2SF Data'!AM257</f>
        <v>-1.1302193700004182E-2</v>
      </c>
      <c r="N253">
        <f>'2SF Data'!AO257</f>
        <v>-8.4243721400000027E-2</v>
      </c>
      <c r="O253">
        <f>'2SF Data'!AP257</f>
        <v>-4.2970185500010416E-2</v>
      </c>
      <c r="P253">
        <f>'2SF Data'!AQ257</f>
        <v>-3.5847243200009871E-2</v>
      </c>
      <c r="Q253">
        <f>'2SF Data'!AR257</f>
        <v>-3.5847243200009871E-2</v>
      </c>
      <c r="R253">
        <f>'2SF Data'!AS257</f>
        <v>-1.2949875900005736E-2</v>
      </c>
      <c r="S253">
        <f>'2SF Data'!AT257</f>
        <v>-1.2949875900005736E-2</v>
      </c>
    </row>
    <row r="254" spans="1:19" x14ac:dyDescent="0.25">
      <c r="A254">
        <f>'2SF Data'!Y258</f>
        <v>1.97</v>
      </c>
      <c r="B254">
        <f>'2SF Data'!AA258</f>
        <v>-7.3948630700002127E-2</v>
      </c>
      <c r="C254">
        <f>'2SF Data'!AB258</f>
        <v>-2.6881413099999918E-2</v>
      </c>
      <c r="D254">
        <f>'2SF Data'!AC258</f>
        <v>4.865544429999602E-2</v>
      </c>
      <c r="E254">
        <f>'2SF Data'!AD258</f>
        <v>4.865544429999602E-2</v>
      </c>
      <c r="F254">
        <f>'2SF Data'!AE258</f>
        <v>5.1235648900004094E-2</v>
      </c>
      <c r="G254">
        <f>'2SF Data'!AF258</f>
        <v>5.1235648900004094E-2</v>
      </c>
      <c r="H254">
        <f>'2SF Data'!AH258</f>
        <v>-5.7094027300010453E-2</v>
      </c>
      <c r="I254">
        <f>'2SF Data'!AI258</f>
        <v>-1.6412397700008796E-2</v>
      </c>
      <c r="J254">
        <f>'2SF Data'!AJ258</f>
        <v>-3.5674554999999941E-2</v>
      </c>
      <c r="K254">
        <f>'2SF Data'!AK258</f>
        <v>-3.5674554999999941E-2</v>
      </c>
      <c r="L254">
        <f>'2SF Data'!AL258</f>
        <v>-1.2007536100000493E-2</v>
      </c>
      <c r="M254">
        <f>'2SF Data'!AM258</f>
        <v>-1.2007536100000493E-2</v>
      </c>
      <c r="N254">
        <f>'2SF Data'!AO258</f>
        <v>-8.548966660001156E-2</v>
      </c>
      <c r="O254">
        <f>'2SF Data'!AP258</f>
        <v>-4.3755554200004099E-2</v>
      </c>
      <c r="P254">
        <f>'2SF Data'!AQ258</f>
        <v>-3.7568998300002932E-2</v>
      </c>
      <c r="Q254">
        <f>'2SF Data'!AR258</f>
        <v>-3.7568998300002932E-2</v>
      </c>
      <c r="R254">
        <f>'2SF Data'!AS258</f>
        <v>-1.3840527600009978E-2</v>
      </c>
      <c r="S254">
        <f>'2SF Data'!AT258</f>
        <v>-1.3840527600009978E-2</v>
      </c>
    </row>
    <row r="255" spans="1:19" x14ac:dyDescent="0.25">
      <c r="A255">
        <f>'2SF Data'!Y259</f>
        <v>1.96</v>
      </c>
      <c r="B255">
        <f>'2SF Data'!AA259</f>
        <v>-7.4630166299996858E-2</v>
      </c>
      <c r="C255">
        <f>'2SF Data'!AB259</f>
        <v>-2.7144099899999219E-2</v>
      </c>
      <c r="D255">
        <f>'2SF Data'!AC259</f>
        <v>4.8335614799995597E-2</v>
      </c>
      <c r="E255">
        <f>'2SF Data'!AD259</f>
        <v>4.8335614799995597E-2</v>
      </c>
      <c r="F255">
        <f>'2SF Data'!AE259</f>
        <v>4.8376741499993159E-2</v>
      </c>
      <c r="G255">
        <f>'2SF Data'!AF259</f>
        <v>4.8376741499993159E-2</v>
      </c>
      <c r="H255">
        <f>'2SF Data'!AH259</f>
        <v>-5.8116964900008838E-2</v>
      </c>
      <c r="I255">
        <f>'2SF Data'!AI259</f>
        <v>-1.6861451400004057E-2</v>
      </c>
      <c r="J255">
        <f>'2SF Data'!AJ259</f>
        <v>-3.7247563700006481E-2</v>
      </c>
      <c r="K255">
        <f>'2SF Data'!AK259</f>
        <v>-3.7247563700006481E-2</v>
      </c>
      <c r="L255">
        <f>'2SF Data'!AL259</f>
        <v>-1.2717521799999076E-2</v>
      </c>
      <c r="M255">
        <f>'2SF Data'!AM259</f>
        <v>-1.2717521799999076E-2</v>
      </c>
      <c r="N255">
        <f>'2SF Data'!AO259</f>
        <v>-8.6760125700010349E-2</v>
      </c>
      <c r="O255">
        <f>'2SF Data'!AP259</f>
        <v>-4.455034800000135E-2</v>
      </c>
      <c r="P255">
        <f>'2SF Data'!AQ259</f>
        <v>-3.9326930400008564E-2</v>
      </c>
      <c r="Q255">
        <f>'2SF Data'!AR259</f>
        <v>-3.9326930400008564E-2</v>
      </c>
      <c r="R255">
        <f>'2SF Data'!AS259</f>
        <v>-1.4737699500003032E-2</v>
      </c>
      <c r="S255">
        <f>'2SF Data'!AT259</f>
        <v>-1.4737699500003032E-2</v>
      </c>
    </row>
    <row r="256" spans="1:19" x14ac:dyDescent="0.25">
      <c r="A256">
        <f>'2SF Data'!Y260</f>
        <v>1.95</v>
      </c>
      <c r="B256">
        <f>'2SF Data'!AA260</f>
        <v>-7.5323190700004261E-2</v>
      </c>
      <c r="C256">
        <f>'2SF Data'!AB260</f>
        <v>-2.7402743500005045E-2</v>
      </c>
      <c r="D256">
        <f>'2SF Data'!AC260</f>
        <v>4.5481769600002053E-2</v>
      </c>
      <c r="E256">
        <f>'2SF Data'!AD260</f>
        <v>4.5481769600002053E-2</v>
      </c>
      <c r="F256">
        <f>'2SF Data'!AE260</f>
        <v>4.8017420600004357E-2</v>
      </c>
      <c r="G256">
        <f>'2SF Data'!AF260</f>
        <v>4.8017420600004357E-2</v>
      </c>
      <c r="H256">
        <f>'2SF Data'!AH260</f>
        <v>-5.9167195100002345E-2</v>
      </c>
      <c r="I256">
        <f>'2SF Data'!AI260</f>
        <v>-1.7320535700008577E-2</v>
      </c>
      <c r="J256">
        <f>'2SF Data'!AJ260</f>
        <v>-3.8856503400012343E-2</v>
      </c>
      <c r="K256">
        <f>'2SF Data'!AK260</f>
        <v>-3.8856503400012343E-2</v>
      </c>
      <c r="L256">
        <f>'2SF Data'!AL260</f>
        <v>-1.3432204099999012E-2</v>
      </c>
      <c r="M256">
        <f>'2SF Data'!AM260</f>
        <v>-1.3432204099999012E-2</v>
      </c>
      <c r="N256">
        <f>'2SF Data'!AO260</f>
        <v>-8.8055977400003371E-2</v>
      </c>
      <c r="O256">
        <f>'2SF Data'!AP260</f>
        <v>-4.5354667200001586E-2</v>
      </c>
      <c r="P256">
        <f>'2SF Data'!AQ260</f>
        <v>-4.1121933500008367E-2</v>
      </c>
      <c r="Q256">
        <f>'2SF Data'!AR260</f>
        <v>-4.1121933500008367E-2</v>
      </c>
      <c r="R256">
        <f>'2SF Data'!AS260</f>
        <v>-1.5641418300006649E-2</v>
      </c>
      <c r="S256">
        <f>'2SF Data'!AT260</f>
        <v>-1.5641418300006649E-2</v>
      </c>
    </row>
    <row r="257" spans="1:19" x14ac:dyDescent="0.25">
      <c r="A257">
        <f>'2SF Data'!Y261</f>
        <v>1.94</v>
      </c>
      <c r="B257">
        <f>'2SF Data'!AA261</f>
        <v>-7.602845920000334E-2</v>
      </c>
      <c r="C257">
        <f>'2SF Data'!AB261</f>
        <v>-2.7657320800003049E-2</v>
      </c>
      <c r="D257">
        <f>'2SF Data'!AC261</f>
        <v>4.2550609800002803E-2</v>
      </c>
      <c r="E257">
        <f>'2SF Data'!AD261</f>
        <v>4.2550609800002803E-2</v>
      </c>
      <c r="F257">
        <f>'2SF Data'!AE261</f>
        <v>4.7700792599997044E-2</v>
      </c>
      <c r="G257">
        <f>'2SF Data'!AF261</f>
        <v>4.7700792599997044E-2</v>
      </c>
      <c r="H257">
        <f>'2SF Data'!AH261</f>
        <v>-6.02458562999999E-2</v>
      </c>
      <c r="I257">
        <f>'2SF Data'!AI261</f>
        <v>-1.778994320000038E-2</v>
      </c>
      <c r="J257">
        <f>'2SF Data'!AJ261</f>
        <v>-4.0502311400004487E-2</v>
      </c>
      <c r="K257">
        <f>'2SF Data'!AK261</f>
        <v>-4.0502311400004487E-2</v>
      </c>
      <c r="L257">
        <f>'2SF Data'!AL261</f>
        <v>-1.415162630000566E-2</v>
      </c>
      <c r="M257">
        <f>'2SF Data'!AM261</f>
        <v>-1.415162630000566E-2</v>
      </c>
      <c r="N257">
        <f>'2SF Data'!AO261</f>
        <v>-8.9378135300009376E-2</v>
      </c>
      <c r="O257">
        <f>'2SF Data'!AP261</f>
        <v>-4.6168607600009182E-2</v>
      </c>
      <c r="P257">
        <f>'2SF Data'!AQ261</f>
        <v>-4.2954892500006281E-2</v>
      </c>
      <c r="Q257">
        <f>'2SF Data'!AR261</f>
        <v>-4.2954892500006281E-2</v>
      </c>
      <c r="R257">
        <f>'2SF Data'!AS261</f>
        <v>-1.6551691900005494E-2</v>
      </c>
      <c r="S257">
        <f>'2SF Data'!AT261</f>
        <v>-1.6551691900005494E-2</v>
      </c>
    </row>
    <row r="258" spans="1:19" x14ac:dyDescent="0.25">
      <c r="A258">
        <f>'2SF Data'!Y262</f>
        <v>1.93</v>
      </c>
      <c r="B258">
        <f>'2SF Data'!AA262</f>
        <v>-7.6746774699998355E-2</v>
      </c>
      <c r="C258">
        <f>'2SF Data'!AB262</f>
        <v>-2.7907808199998385E-2</v>
      </c>
      <c r="D258">
        <f>'2SF Data'!AC262</f>
        <v>3.9583131399993476E-2</v>
      </c>
      <c r="E258">
        <f>'2SF Data'!AD262</f>
        <v>3.9583131399993476E-2</v>
      </c>
      <c r="F258">
        <f>'2SF Data'!AE262</f>
        <v>4.7385659299990834E-2</v>
      </c>
      <c r="G258">
        <f>'2SF Data'!AF262</f>
        <v>4.7385659299990834E-2</v>
      </c>
      <c r="H258">
        <f>'2SF Data'!AH262</f>
        <v>-6.1354129100010368E-2</v>
      </c>
      <c r="I258">
        <f>'2SF Data'!AI262</f>
        <v>-1.8269977000002768E-2</v>
      </c>
      <c r="J258">
        <f>'2SF Data'!AJ262</f>
        <v>-4.2185913800011576E-2</v>
      </c>
      <c r="K258">
        <f>'2SF Data'!AK262</f>
        <v>-4.2185913800011576E-2</v>
      </c>
      <c r="L258">
        <f>'2SF Data'!AL262</f>
        <v>-1.4875819800010959E-2</v>
      </c>
      <c r="M258">
        <f>'2SF Data'!AM262</f>
        <v>-1.4875819800010959E-2</v>
      </c>
      <c r="N258">
        <f>'2SF Data'!AO262</f>
        <v>-9.072755040000402E-2</v>
      </c>
      <c r="O258">
        <f>'2SF Data'!AP262</f>
        <v>-4.6992260400003261E-2</v>
      </c>
      <c r="P258">
        <f>'2SF Data'!AQ262</f>
        <v>-4.4826680900001747E-2</v>
      </c>
      <c r="Q258">
        <f>'2SF Data'!AR262</f>
        <v>-4.4826680900001747E-2</v>
      </c>
      <c r="R258">
        <f>'2SF Data'!AS262</f>
        <v>-1.7468527900007302E-2</v>
      </c>
      <c r="S258">
        <f>'2SF Data'!AT262</f>
        <v>-1.7468527900007302E-2</v>
      </c>
    </row>
    <row r="259" spans="1:19" x14ac:dyDescent="0.25">
      <c r="A259">
        <f>'2SF Data'!Y263</f>
        <v>1.92</v>
      </c>
      <c r="B259">
        <f>'2SF Data'!AA263</f>
        <v>-7.7478990700001305E-2</v>
      </c>
      <c r="C259">
        <f>'2SF Data'!AB263</f>
        <v>-2.8154181100006781E-2</v>
      </c>
      <c r="D259">
        <f>'2SF Data'!AC263</f>
        <v>3.6579198499993026E-2</v>
      </c>
      <c r="E259">
        <f>'2SF Data'!AD263</f>
        <v>3.6579198499993026E-2</v>
      </c>
      <c r="F259">
        <f>'2SF Data'!AE263</f>
        <v>4.7071947899993916E-2</v>
      </c>
      <c r="G259">
        <f>'2SF Data'!AF263</f>
        <v>4.7071947899993916E-2</v>
      </c>
      <c r="H259">
        <f>'2SF Data'!AH263</f>
        <v>-6.249323670000706E-2</v>
      </c>
      <c r="I259">
        <f>'2SF Data'!AI263</f>
        <v>-1.8760951000004411E-2</v>
      </c>
      <c r="J259">
        <f>'2SF Data'!AJ263</f>
        <v>-4.3908222200002456E-2</v>
      </c>
      <c r="K259">
        <f>'2SF Data'!AK263</f>
        <v>-4.3908222200002456E-2</v>
      </c>
      <c r="L259">
        <f>'2SF Data'!AL263</f>
        <v>-1.5604803300007575E-2</v>
      </c>
      <c r="M259">
        <f>'2SF Data'!AM263</f>
        <v>-1.5604803300007575E-2</v>
      </c>
      <c r="N259">
        <f>'2SF Data'!AO263</f>
        <v>-9.2105210200003285E-2</v>
      </c>
      <c r="O259">
        <f>'2SF Data'!AP263</f>
        <v>-4.7825706099999366E-2</v>
      </c>
      <c r="P259">
        <f>'2SF Data'!AQ263</f>
        <v>-4.6738158200000157E-2</v>
      </c>
      <c r="Q259">
        <f>'2SF Data'!AR263</f>
        <v>-4.6738158200000157E-2</v>
      </c>
      <c r="R259">
        <f>'2SF Data'!AS263</f>
        <v>-1.8391901200004668E-2</v>
      </c>
      <c r="S259">
        <f>'2SF Data'!AT263</f>
        <v>-1.8391901200004668E-2</v>
      </c>
    </row>
    <row r="260" spans="1:19" x14ac:dyDescent="0.25">
      <c r="A260">
        <f>'2SF Data'!Y264</f>
        <v>1.91</v>
      </c>
      <c r="B260">
        <f>'2SF Data'!AA264</f>
        <v>-7.8226013500000136E-2</v>
      </c>
      <c r="C260">
        <f>'2SF Data'!AB264</f>
        <v>-2.8396413500004769E-2</v>
      </c>
      <c r="D260">
        <f>'2SF Data'!AC264</f>
        <v>3.3538671800002362E-2</v>
      </c>
      <c r="E260">
        <f>'2SF Data'!AD264</f>
        <v>3.3538671800002362E-2</v>
      </c>
      <c r="F260">
        <f>'2SF Data'!AE264</f>
        <v>4.6759584000000132E-2</v>
      </c>
      <c r="G260">
        <f>'2SF Data'!AF264</f>
        <v>4.6759584000000132E-2</v>
      </c>
      <c r="H260">
        <f>'2SF Data'!AH264</f>
        <v>-6.3664445000000569E-2</v>
      </c>
      <c r="I260">
        <f>'2SF Data'!AI264</f>
        <v>-1.926319000000376E-2</v>
      </c>
      <c r="J260">
        <f>'2SF Data'!AJ264</f>
        <v>-4.5670130900006711E-2</v>
      </c>
      <c r="K260">
        <f>'2SF Data'!AK264</f>
        <v>-4.5670130900006711E-2</v>
      </c>
      <c r="L260">
        <f>'2SF Data'!AL264</f>
        <v>-1.6338580100011768E-2</v>
      </c>
      <c r="M260">
        <f>'2SF Data'!AM264</f>
        <v>-1.6338580100011768E-2</v>
      </c>
      <c r="N260">
        <f>'2SF Data'!AO264</f>
        <v>-9.3512139800012051E-2</v>
      </c>
      <c r="O260">
        <f>'2SF Data'!AP264</f>
        <v>-4.8669035500012114E-2</v>
      </c>
      <c r="P260">
        <f>'2SF Data'!AQ264</f>
        <v>-4.8690164399999958E-2</v>
      </c>
      <c r="Q260">
        <f>'2SF Data'!AR264</f>
        <v>-4.8690164399999958E-2</v>
      </c>
      <c r="R260">
        <f>'2SF Data'!AS264</f>
        <v>-1.9321772899999701E-2</v>
      </c>
      <c r="S260">
        <f>'2SF Data'!AT264</f>
        <v>-1.9321772899999701E-2</v>
      </c>
    </row>
    <row r="261" spans="1:19" x14ac:dyDescent="0.25">
      <c r="A261">
        <f>'2SF Data'!Y265</f>
        <v>1.9</v>
      </c>
      <c r="B261">
        <f>'2SF Data'!AA265</f>
        <v>-7.8988804800005141E-2</v>
      </c>
      <c r="C261">
        <f>'2SF Data'!AB265</f>
        <v>-2.8634477600007813E-2</v>
      </c>
      <c r="D261">
        <f>'2SF Data'!AC265</f>
        <v>3.0461410299992053E-2</v>
      </c>
      <c r="E261">
        <f>'2SF Data'!AD265</f>
        <v>3.0461410299992053E-2</v>
      </c>
      <c r="F261">
        <f>'2SF Data'!AE265</f>
        <v>4.6448492699994404E-2</v>
      </c>
      <c r="G261">
        <f>'2SF Data'!AF265</f>
        <v>4.6448492699994404E-2</v>
      </c>
      <c r="H261">
        <f>'2SF Data'!AH265</f>
        <v>-6.4869061999999644E-2</v>
      </c>
      <c r="I261">
        <f>'2SF Data'!AI265</f>
        <v>-1.9777030200003765E-2</v>
      </c>
      <c r="J261">
        <f>'2SF Data'!AJ265</f>
        <v>-4.7472513800002503E-2</v>
      </c>
      <c r="K261">
        <f>'2SF Data'!AK265</f>
        <v>-4.7472513800002503E-2</v>
      </c>
      <c r="L261">
        <f>'2SF Data'!AL265</f>
        <v>-1.7077137300006484E-2</v>
      </c>
      <c r="M261">
        <f>'2SF Data'!AM265</f>
        <v>-1.7077137300006484E-2</v>
      </c>
      <c r="N261">
        <f>'2SF Data'!AO265</f>
        <v>-9.4949398099998916E-2</v>
      </c>
      <c r="O261">
        <f>'2SF Data'!AP265</f>
        <v>-4.952231590000622E-2</v>
      </c>
      <c r="P261">
        <f>'2SF Data'!AQ265</f>
        <v>-5.0683526400007395E-2</v>
      </c>
      <c r="Q261">
        <f>'2SF Data'!AR265</f>
        <v>-5.0683526400007395E-2</v>
      </c>
      <c r="R261">
        <f>'2SF Data'!AS265</f>
        <v>-2.0258082700010505E-2</v>
      </c>
      <c r="S261">
        <f>'2SF Data'!AT265</f>
        <v>-2.0258082700010505E-2</v>
      </c>
    </row>
    <row r="262" spans="1:19" x14ac:dyDescent="0.25">
      <c r="A262">
        <f>'2SF Data'!Y266</f>
        <v>1.89</v>
      </c>
      <c r="B262">
        <f>'2SF Data'!AA266</f>
        <v>-7.9768383800001175E-2</v>
      </c>
      <c r="C262">
        <f>'2SF Data'!AB266</f>
        <v>-2.8868342899997401E-2</v>
      </c>
      <c r="D262">
        <f>'2SF Data'!AC266</f>
        <v>2.7347273000003725E-2</v>
      </c>
      <c r="E262">
        <f>'2SF Data'!AD266</f>
        <v>2.7347273000003725E-2</v>
      </c>
      <c r="F262">
        <f>'2SF Data'!AE266</f>
        <v>4.6138599199991859E-2</v>
      </c>
      <c r="G262">
        <f>'2SF Data'!AF266</f>
        <v>4.6138599199991859E-2</v>
      </c>
      <c r="H262">
        <f>'2SF Data'!AH266</f>
        <v>-6.6108437900012973E-2</v>
      </c>
      <c r="I262">
        <f>'2SF Data'!AI266</f>
        <v>-2.0302819400001226E-2</v>
      </c>
      <c r="J262">
        <f>'2SF Data'!AJ266</f>
        <v>-4.9316221700010487E-2</v>
      </c>
      <c r="K262">
        <f>'2SF Data'!AK266</f>
        <v>-4.9316221700010487E-2</v>
      </c>
      <c r="L262">
        <f>'2SF Data'!AL266</f>
        <v>-1.782044320000864E-2</v>
      </c>
      <c r="M262">
        <f>'2SF Data'!AM266</f>
        <v>-1.782044320000864E-2</v>
      </c>
      <c r="N262">
        <f>'2SF Data'!AO266</f>
        <v>-9.6418094300005919E-2</v>
      </c>
      <c r="O262">
        <f>'2SF Data'!AP266</f>
        <v>-5.0385613300008458E-2</v>
      </c>
      <c r="P262">
        <f>'2SF Data'!AQ266</f>
        <v>-5.2719041599999628E-2</v>
      </c>
      <c r="Q262">
        <f>'2SF Data'!AR266</f>
        <v>-5.2719041599999628E-2</v>
      </c>
      <c r="R262">
        <f>'2SF Data'!AS266</f>
        <v>-2.1200747100010631E-2</v>
      </c>
      <c r="S262">
        <f>'2SF Data'!AT266</f>
        <v>-2.1200747100010631E-2</v>
      </c>
    </row>
    <row r="263" spans="1:19" x14ac:dyDescent="0.25">
      <c r="A263">
        <f>'2SF Data'!Y267</f>
        <v>1.88</v>
      </c>
      <c r="B263">
        <f>'2SF Data'!AA267</f>
        <v>-8.0565830099999403E-2</v>
      </c>
      <c r="C263">
        <f>'2SF Data'!AB267</f>
        <v>-2.9097976000002745E-2</v>
      </c>
      <c r="D263">
        <f>'2SF Data'!AC267</f>
        <v>2.4196120399992083E-2</v>
      </c>
      <c r="E263">
        <f>'2SF Data'!AD267</f>
        <v>2.4196120399992083E-2</v>
      </c>
      <c r="F263">
        <f>'2SF Data'!AE267</f>
        <v>4.5829829100000552E-2</v>
      </c>
      <c r="G263">
        <f>'2SF Data'!AF267</f>
        <v>4.5829829100000552E-2</v>
      </c>
      <c r="H263">
        <f>'2SF Data'!AH267</f>
        <v>-6.7383964000001129E-2</v>
      </c>
      <c r="I263">
        <f>'2SF Data'!AI267</f>
        <v>-2.0840917200004583E-2</v>
      </c>
      <c r="J263">
        <f>'2SF Data'!AJ267</f>
        <v>-5.1202078900004722E-2</v>
      </c>
      <c r="K263">
        <f>'2SF Data'!AK267</f>
        <v>-5.1202078900004722E-2</v>
      </c>
      <c r="L263">
        <f>'2SF Data'!AL267</f>
        <v>-1.8568445700012148E-2</v>
      </c>
      <c r="M263">
        <f>'2SF Data'!AM267</f>
        <v>-1.8568445700012148E-2</v>
      </c>
      <c r="N263">
        <f>'2SF Data'!AO267</f>
        <v>-9.791936320000616E-2</v>
      </c>
      <c r="O263">
        <f>'2SF Data'!AP267</f>
        <v>-5.1258985900005882E-2</v>
      </c>
      <c r="P263">
        <f>'2SF Data'!AQ267</f>
        <v>-5.4797484400012308E-2</v>
      </c>
      <c r="Q263">
        <f>'2SF Data'!AR267</f>
        <v>-5.4797484400012308E-2</v>
      </c>
      <c r="R263">
        <f>'2SF Data'!AS267</f>
        <v>-2.214965690001236E-2</v>
      </c>
      <c r="S263">
        <f>'2SF Data'!AT267</f>
        <v>-2.214965690001236E-2</v>
      </c>
    </row>
    <row r="264" spans="1:19" x14ac:dyDescent="0.25">
      <c r="A264">
        <f>'2SF Data'!Y268</f>
        <v>1.87</v>
      </c>
      <c r="B264">
        <f>'2SF Data'!AA268</f>
        <v>-8.1382285900005513E-2</v>
      </c>
      <c r="C264">
        <f>'2SF Data'!AB268</f>
        <v>-2.9323339699999451E-2</v>
      </c>
      <c r="D264">
        <f>'2SF Data'!AC268</f>
        <v>2.1007815800004437E-2</v>
      </c>
      <c r="E264">
        <f>'2SF Data'!AD268</f>
        <v>2.1007815800004437E-2</v>
      </c>
      <c r="F264">
        <f>'2SF Data'!AE268</f>
        <v>4.552210939999668E-2</v>
      </c>
      <c r="G264">
        <f>'2SF Data'!AF268</f>
        <v>4.552210939999668E-2</v>
      </c>
      <c r="H264">
        <f>'2SF Data'!AH268</f>
        <v>-6.8697071300007906E-2</v>
      </c>
      <c r="I264">
        <f>'2SF Data'!AI268</f>
        <v>-2.1391695100007269E-2</v>
      </c>
      <c r="J264">
        <f>'2SF Data'!AJ268</f>
        <v>-5.3130874400011407E-2</v>
      </c>
      <c r="K264">
        <f>'2SF Data'!AK268</f>
        <v>-5.3130874400011407E-2</v>
      </c>
      <c r="L264">
        <f>'2SF Data'!AL268</f>
        <v>-1.932106170001191E-2</v>
      </c>
      <c r="M264">
        <f>'2SF Data'!AM268</f>
        <v>-1.932106170001191E-2</v>
      </c>
      <c r="N264">
        <f>'2SF Data'!AO268</f>
        <v>-9.9454379500002688E-2</v>
      </c>
      <c r="O264">
        <f>'2SF Data'!AP268</f>
        <v>-5.214248140001132E-2</v>
      </c>
      <c r="P264">
        <f>'2SF Data'!AQ268</f>
        <v>-5.6919596500009106E-2</v>
      </c>
      <c r="Q264">
        <f>'2SF Data'!AR268</f>
        <v>-5.6919596500009106E-2</v>
      </c>
      <c r="R264">
        <f>'2SF Data'!AS268</f>
        <v>-2.3104670600005761E-2</v>
      </c>
      <c r="S264">
        <f>'2SF Data'!AT268</f>
        <v>-2.3104670600005761E-2</v>
      </c>
    </row>
    <row r="265" spans="1:19" x14ac:dyDescent="0.25">
      <c r="A265">
        <f>'2SF Data'!Y269</f>
        <v>1.86</v>
      </c>
      <c r="B265">
        <f>'2SF Data'!AA269</f>
        <v>-8.2218957999998565E-2</v>
      </c>
      <c r="C265">
        <f>'2SF Data'!AB269</f>
        <v>-2.9544391700000006E-2</v>
      </c>
      <c r="D265">
        <f>'2SF Data'!AC269</f>
        <v>1.7782227099999659E-2</v>
      </c>
      <c r="E265">
        <f>'2SF Data'!AD269</f>
        <v>1.7782227099999659E-2</v>
      </c>
      <c r="F265">
        <f>'2SF Data'!AE269</f>
        <v>4.5215369899992197E-2</v>
      </c>
      <c r="G265">
        <f>'2SF Data'!AF269</f>
        <v>4.5215369899992197E-2</v>
      </c>
      <c r="H265">
        <f>'2SF Data'!AH269</f>
        <v>-7.0049231900000564E-2</v>
      </c>
      <c r="I265">
        <f>'2SF Data'!AI269</f>
        <v>-2.1955537400003777E-2</v>
      </c>
      <c r="J265">
        <f>'2SF Data'!AJ269</f>
        <v>-5.5103384900007768E-2</v>
      </c>
      <c r="K265">
        <f>'2SF Data'!AK269</f>
        <v>-5.5103384900007768E-2</v>
      </c>
      <c r="L265">
        <f>'2SF Data'!AL269</f>
        <v>-2.0078208699999323E-2</v>
      </c>
      <c r="M265">
        <f>'2SF Data'!AM269</f>
        <v>-2.0078208699999323E-2</v>
      </c>
      <c r="N265">
        <f>'2SF Data'!AO269</f>
        <v>-0.10102436130000569</v>
      </c>
      <c r="O265">
        <f>'2SF Data'!AP269</f>
        <v>-5.3036143700012417E-2</v>
      </c>
      <c r="P265">
        <f>'2SF Data'!AQ269</f>
        <v>-5.9086101600001939E-2</v>
      </c>
      <c r="Q265">
        <f>'2SF Data'!AR269</f>
        <v>-5.9086101600001939E-2</v>
      </c>
      <c r="R265">
        <f>'2SF Data'!AS269</f>
        <v>-2.406562980000615E-2</v>
      </c>
      <c r="S265">
        <f>'2SF Data'!AT269</f>
        <v>-2.406562980000615E-2</v>
      </c>
    </row>
    <row r="266" spans="1:19" x14ac:dyDescent="0.25">
      <c r="A266">
        <f>'2SF Data'!Y270</f>
        <v>1.85</v>
      </c>
      <c r="B266">
        <f>'2SF Data'!AA270</f>
        <v>-8.3077120100000457E-2</v>
      </c>
      <c r="C266">
        <f>'2SF Data'!AB270</f>
        <v>-2.9761085000004073E-2</v>
      </c>
      <c r="D266">
        <f>'2SF Data'!AC270</f>
        <v>1.4519227999997497E-2</v>
      </c>
      <c r="E266">
        <f>'2SF Data'!AD270</f>
        <v>1.4519227999997497E-2</v>
      </c>
      <c r="F266">
        <f>'2SF Data'!AE270</f>
        <v>4.4909543100004612E-2</v>
      </c>
      <c r="G266">
        <f>'2SF Data'!AF270</f>
        <v>4.4909543100004612E-2</v>
      </c>
      <c r="H266">
        <f>'2SF Data'!AH270</f>
        <v>-7.1441953400011471E-2</v>
      </c>
      <c r="I266">
        <f>'2SF Data'!AI270</f>
        <v>-2.2532840900012729E-2</v>
      </c>
      <c r="J266">
        <f>'2SF Data'!AJ270</f>
        <v>-5.7120333800000367E-2</v>
      </c>
      <c r="K266">
        <f>'2SF Data'!AK270</f>
        <v>-5.7120333800000367E-2</v>
      </c>
      <c r="L266">
        <f>'2SF Data'!AL270</f>
        <v>-2.0839751800011186E-2</v>
      </c>
      <c r="M266">
        <f>'2SF Data'!AM270</f>
        <v>-2.0839751800011186E-2</v>
      </c>
      <c r="N266">
        <f>'2SF Data'!AO270</f>
        <v>-0.10263055709999946</v>
      </c>
      <c r="O266">
        <f>'2SF Data'!AP270</f>
        <v>-5.3940001699999129E-2</v>
      </c>
      <c r="P266">
        <f>'2SF Data'!AQ270</f>
        <v>-6.1297677200002454E-2</v>
      </c>
      <c r="Q266">
        <f>'2SF Data'!AR270</f>
        <v>-6.1297677200002454E-2</v>
      </c>
      <c r="R266">
        <f>'2SF Data'!AS270</f>
        <v>-2.5032330000001934E-2</v>
      </c>
      <c r="S266">
        <f>'2SF Data'!AT270</f>
        <v>-2.5032330000001934E-2</v>
      </c>
    </row>
    <row r="267" spans="1:19" x14ac:dyDescent="0.25">
      <c r="A267">
        <f>'2SF Data'!Y271</f>
        <v>1.84</v>
      </c>
      <c r="B267">
        <f>'2SF Data'!AA271</f>
        <v>-8.3958114799997929E-2</v>
      </c>
      <c r="C267">
        <f>'2SF Data'!AB271</f>
        <v>-2.9973365700001864E-2</v>
      </c>
      <c r="D267">
        <f>'2SF Data'!AC271</f>
        <v>1.1218699499991658E-2</v>
      </c>
      <c r="E267">
        <f>'2SF Data'!AD271</f>
        <v>1.1218699499991658E-2</v>
      </c>
      <c r="F267">
        <f>'2SF Data'!AE271</f>
        <v>4.4604566299994985E-2</v>
      </c>
      <c r="G267">
        <f>'2SF Data'!AF271</f>
        <v>4.4604566299994985E-2</v>
      </c>
      <c r="H267">
        <f>'2SF Data'!AH271</f>
        <v>-7.2876779500006705E-2</v>
      </c>
      <c r="I267">
        <f>'2SF Data'!AI271</f>
        <v>-2.3124015700005884E-2</v>
      </c>
      <c r="J267">
        <f>'2SF Data'!AJ271</f>
        <v>-5.918240960001242E-2</v>
      </c>
      <c r="K267">
        <f>'2SF Data'!AK271</f>
        <v>-5.918240960001242E-2</v>
      </c>
      <c r="L267">
        <f>'2SF Data'!AL271</f>
        <v>-2.1605535000006171E-2</v>
      </c>
      <c r="M267">
        <f>'2SF Data'!AM271</f>
        <v>-2.1605535000006171E-2</v>
      </c>
      <c r="N267">
        <f>'2SF Data'!AO271</f>
        <v>-0.10427425260000689</v>
      </c>
      <c r="O267">
        <f>'2SF Data'!AP271</f>
        <v>-5.4854075100010391E-2</v>
      </c>
      <c r="P267">
        <f>'2SF Data'!AQ271</f>
        <v>-6.355496900000901E-2</v>
      </c>
      <c r="Q267">
        <f>'2SF Data'!AR271</f>
        <v>-6.355496900000901E-2</v>
      </c>
      <c r="R267">
        <f>'2SF Data'!AS271</f>
        <v>-2.6004535900000292E-2</v>
      </c>
      <c r="S267">
        <f>'2SF Data'!AT271</f>
        <v>-2.6004535900000292E-2</v>
      </c>
    </row>
    <row r="268" spans="1:19" x14ac:dyDescent="0.25">
      <c r="A268">
        <f>'2SF Data'!Y272</f>
        <v>1.83</v>
      </c>
      <c r="B268">
        <f>'2SF Data'!AA272</f>
        <v>-8.4863355300001331E-2</v>
      </c>
      <c r="C268">
        <f>'2SF Data'!AB272</f>
        <v>-3.018117279999899E-2</v>
      </c>
      <c r="D268">
        <f>'2SF Data'!AC272</f>
        <v>7.8805310999996436E-3</v>
      </c>
      <c r="E268">
        <f>'2SF Data'!AD272</f>
        <v>7.8805310999996436E-3</v>
      </c>
      <c r="F268">
        <f>'2SF Data'!AE272</f>
        <v>4.4300382100004754E-2</v>
      </c>
      <c r="G268">
        <f>'2SF Data'!AF272</f>
        <v>4.4300382100004754E-2</v>
      </c>
      <c r="H268">
        <f>'2SF Data'!AH272</f>
        <v>-7.4355286900001261E-2</v>
      </c>
      <c r="I268">
        <f>'2SF Data'!AI272</f>
        <v>-2.3729485100005832E-2</v>
      </c>
      <c r="J268">
        <f>'2SF Data'!AJ272</f>
        <v>-6.1290275300009966E-2</v>
      </c>
      <c r="K268">
        <f>'2SF Data'!AK272</f>
        <v>-6.1290275300009966E-2</v>
      </c>
      <c r="L268">
        <f>'2SF Data'!AL272</f>
        <v>-2.2375370500000713E-2</v>
      </c>
      <c r="M268">
        <f>'2SF Data'!AM272</f>
        <v>-2.2375370500000713E-2</v>
      </c>
      <c r="N268">
        <f>'2SF Data'!AO272</f>
        <v>-0.10595676750000393</v>
      </c>
      <c r="O268">
        <f>'2SF Data'!AP272</f>
        <v>-5.577837230001137E-2</v>
      </c>
      <c r="P268">
        <f>'2SF Data'!AQ272</f>
        <v>-6.5858584099999007E-2</v>
      </c>
      <c r="Q268">
        <f>'2SF Data'!AR272</f>
        <v>-6.5858584099999007E-2</v>
      </c>
      <c r="R268">
        <f>'2SF Data'!AS272</f>
        <v>-2.6981973900007006E-2</v>
      </c>
      <c r="S268">
        <f>'2SF Data'!AT272</f>
        <v>-2.6981973900007006E-2</v>
      </c>
    </row>
    <row r="269" spans="1:19" x14ac:dyDescent="0.25">
      <c r="A269">
        <f>'2SF Data'!Y273</f>
        <v>1.82</v>
      </c>
      <c r="B269">
        <f>'2SF Data'!AA273</f>
        <v>-8.5794326500007401E-2</v>
      </c>
      <c r="C269">
        <f>'2SF Data'!AB273</f>
        <v>-3.0384436500000334E-2</v>
      </c>
      <c r="D269">
        <f>'2SF Data'!AC273</f>
        <v>4.5046227999989696E-3</v>
      </c>
      <c r="E269">
        <f>'2SF Data'!AD273</f>
        <v>4.5046227999989696E-3</v>
      </c>
      <c r="F269">
        <f>'2SF Data'!AE273</f>
        <v>4.399694020000311E-2</v>
      </c>
      <c r="G269">
        <f>'2SF Data'!AF273</f>
        <v>4.399694020000311E-2</v>
      </c>
      <c r="H269">
        <f>'2SF Data'!AH273</f>
        <v>-7.5879082800000219E-2</v>
      </c>
      <c r="I269">
        <f>'2SF Data'!AI273</f>
        <v>-2.4349686400000792E-2</v>
      </c>
      <c r="J269">
        <f>'2SF Data'!AJ273</f>
        <v>-6.3444538300004183E-2</v>
      </c>
      <c r="K269">
        <f>'2SF Data'!AK273</f>
        <v>-6.3444538300004183E-2</v>
      </c>
      <c r="L269">
        <f>'2SF Data'!AL273</f>
        <v>-2.3149036100008402E-2</v>
      </c>
      <c r="M269">
        <f>'2SF Data'!AM273</f>
        <v>-2.3149036100008402E-2</v>
      </c>
      <c r="N269">
        <f>'2SF Data'!AO273</f>
        <v>-0.10767945320000649</v>
      </c>
      <c r="O269">
        <f>'2SF Data'!AP273</f>
        <v>-5.6712889800010657E-2</v>
      </c>
      <c r="P269">
        <f>'2SF Data'!AQ273</f>
        <v>-6.8209088500012172E-2</v>
      </c>
      <c r="Q269">
        <f>'2SF Data'!AR273</f>
        <v>-6.8209088500012172E-2</v>
      </c>
      <c r="R269">
        <f>'2SF Data'!AS273</f>
        <v>-2.7964329500008489E-2</v>
      </c>
      <c r="S269">
        <f>'2SF Data'!AT273</f>
        <v>-2.7964329500008489E-2</v>
      </c>
    </row>
    <row r="270" spans="1:19" x14ac:dyDescent="0.25">
      <c r="A270">
        <f>'2SF Data'!Y274</f>
        <v>1.81</v>
      </c>
      <c r="B270">
        <f>'2SF Data'!AA274</f>
        <v>-8.6752586200006476E-2</v>
      </c>
      <c r="C270">
        <f>'2SF Data'!AB274</f>
        <v>-3.0583077300008199E-2</v>
      </c>
      <c r="D270">
        <f>'2SF Data'!AC274</f>
        <v>1.0908862000036379E-3</v>
      </c>
      <c r="E270">
        <f>'2SF Data'!AD274</f>
        <v>1.0908862000036379E-3</v>
      </c>
      <c r="F270">
        <f>'2SF Data'!AE274</f>
        <v>4.3694198699995468E-2</v>
      </c>
      <c r="G270">
        <f>'2SF Data'!AF274</f>
        <v>4.3694198699995468E-2</v>
      </c>
      <c r="H270">
        <f>'2SF Data'!AH274</f>
        <v>-7.7449801400007345E-2</v>
      </c>
      <c r="I270">
        <f>'2SF Data'!AI274</f>
        <v>-2.498507090000146E-2</v>
      </c>
      <c r="J270">
        <f>'2SF Data'!AJ274</f>
        <v>-6.56457673999995E-2</v>
      </c>
      <c r="K270">
        <f>'2SF Data'!AK274</f>
        <v>-6.56457673999995E-2</v>
      </c>
      <c r="L270">
        <f>'2SF Data'!AL274</f>
        <v>-2.3926272000011295E-2</v>
      </c>
      <c r="M270">
        <f>'2SF Data'!AM274</f>
        <v>-2.3926272000011295E-2</v>
      </c>
      <c r="N270">
        <f>'2SF Data'!AO274</f>
        <v>-0.10944369080000627</v>
      </c>
      <c r="O270">
        <f>'2SF Data'!AP274</f>
        <v>-5.7657611000010434E-2</v>
      </c>
      <c r="P270">
        <f>'2SF Data'!AQ274</f>
        <v>-7.0607004600006462E-2</v>
      </c>
      <c r="Q270">
        <f>'2SF Data'!AR274</f>
        <v>-7.0607004600006462E-2</v>
      </c>
      <c r="R270">
        <f>'2SF Data'!AS274</f>
        <v>-2.8951244200001724E-2</v>
      </c>
      <c r="S270">
        <f>'2SF Data'!AT274</f>
        <v>-2.8951244200001724E-2</v>
      </c>
    </row>
    <row r="271" spans="1:19" x14ac:dyDescent="0.25">
      <c r="A271">
        <f>'2SF Data'!Y275</f>
        <v>1.8</v>
      </c>
      <c r="B271">
        <f>'2SF Data'!AA275</f>
        <v>-8.7739765400002057E-2</v>
      </c>
      <c r="C271">
        <f>'2SF Data'!AB275</f>
        <v>-3.0777004200004399E-2</v>
      </c>
      <c r="D271">
        <f>'2SF Data'!AC275</f>
        <v>-2.3607536000014306E-3</v>
      </c>
      <c r="E271">
        <f>'2SF Data'!AD275</f>
        <v>-2.3607536000014306E-3</v>
      </c>
      <c r="F271">
        <f>'2SF Data'!AE275</f>
        <v>4.3392125899998746E-2</v>
      </c>
      <c r="G271">
        <f>'2SF Data'!AF275</f>
        <v>4.3392125899998746E-2</v>
      </c>
      <c r="H271">
        <f>'2SF Data'!AH275</f>
        <v>-7.9069100500007039E-2</v>
      </c>
      <c r="I271">
        <f>'2SF Data'!AI275</f>
        <v>-2.5636104600010867E-2</v>
      </c>
      <c r="J271">
        <f>'2SF Data'!AJ275</f>
        <v>-6.7894485300001861E-2</v>
      </c>
      <c r="K271">
        <f>'2SF Data'!AK275</f>
        <v>-6.7894485300001861E-2</v>
      </c>
      <c r="L271">
        <f>'2SF Data'!AL275</f>
        <v>-2.4706778500004134E-2</v>
      </c>
      <c r="M271">
        <f>'2SF Data'!AM275</f>
        <v>-2.4706778500004134E-2</v>
      </c>
      <c r="N271">
        <f>'2SF Data'!AO275</f>
        <v>-0.11125088420000395</v>
      </c>
      <c r="O271">
        <f>'2SF Data'!AP275</f>
        <v>-5.8612501400006067E-2</v>
      </c>
      <c r="P271">
        <f>'2SF Data'!AQ275</f>
        <v>-7.3052809000003549E-2</v>
      </c>
      <c r="Q271">
        <f>'2SF Data'!AR275</f>
        <v>-7.3052809000003549E-2</v>
      </c>
      <c r="R271">
        <f>'2SF Data'!AS275</f>
        <v>-2.9942312599999354E-2</v>
      </c>
      <c r="S271">
        <f>'2SF Data'!AT275</f>
        <v>-2.9942312599999354E-2</v>
      </c>
    </row>
    <row r="272" spans="1:19" x14ac:dyDescent="0.25">
      <c r="A272">
        <f>'2SF Data'!Y276</f>
        <v>1.79</v>
      </c>
      <c r="B272">
        <f>'2SF Data'!AA276</f>
        <v>-8.8757568600001946E-2</v>
      </c>
      <c r="C272">
        <f>'2SF Data'!AB276</f>
        <v>-3.0966113200008749E-2</v>
      </c>
      <c r="D272">
        <f>'2SF Data'!AC276</f>
        <v>-5.850356199999851E-3</v>
      </c>
      <c r="E272">
        <f>'2SF Data'!AD276</f>
        <v>-5.850356199999851E-3</v>
      </c>
      <c r="F272">
        <f>'2SF Data'!AE276</f>
        <v>4.3090702200004216E-2</v>
      </c>
      <c r="G272">
        <f>'2SF Data'!AF276</f>
        <v>4.3090702200004216E-2</v>
      </c>
      <c r="H272">
        <f>'2SF Data'!AH276</f>
        <v>-8.07386570999995E-2</v>
      </c>
      <c r="I272">
        <f>'2SF Data'!AI276</f>
        <v>-2.630326830001195E-2</v>
      </c>
      <c r="J272">
        <f>'2SF Data'!AJ276</f>
        <v>-7.0191167100006169E-2</v>
      </c>
      <c r="K272">
        <f>'2SF Data'!AK276</f>
        <v>-7.0191167100006169E-2</v>
      </c>
      <c r="L272">
        <f>'2SF Data'!AL276</f>
        <v>-2.5490212400001155E-2</v>
      </c>
      <c r="M272">
        <f>'2SF Data'!AM276</f>
        <v>-2.5490212400001155E-2</v>
      </c>
      <c r="N272">
        <f>'2SF Data'!AO276</f>
        <v>-0.11310247320000144</v>
      </c>
      <c r="O272">
        <f>'2SF Data'!AP276</f>
        <v>-5.9577525299999934E-2</v>
      </c>
      <c r="P272">
        <f>'2SF Data'!AQ276</f>
        <v>-7.5546930000001566E-2</v>
      </c>
      <c r="Q272">
        <f>'2SF Data'!AR276</f>
        <v>-7.5546930000001566E-2</v>
      </c>
      <c r="R272">
        <f>'2SF Data'!AS276</f>
        <v>-3.093707909999921E-2</v>
      </c>
      <c r="S272">
        <f>'2SF Data'!AT276</f>
        <v>-3.093707909999921E-2</v>
      </c>
    </row>
    <row r="273" spans="1:19" x14ac:dyDescent="0.25">
      <c r="A273">
        <f>'2SF Data'!Y277</f>
        <v>1.78</v>
      </c>
      <c r="B273">
        <f>'2SF Data'!AA277</f>
        <v>-8.9807772900002192E-2</v>
      </c>
      <c r="C273">
        <f>'2SF Data'!AB277</f>
        <v>-3.1150285799995459E-2</v>
      </c>
      <c r="D273">
        <f>'2SF Data'!AC277</f>
        <v>-9.3779639999951314E-3</v>
      </c>
      <c r="E273">
        <f>'2SF Data'!AD277</f>
        <v>-9.3779639999951314E-3</v>
      </c>
      <c r="F273">
        <f>'2SF Data'!AE277</f>
        <v>4.2516814799995473E-2</v>
      </c>
      <c r="G273">
        <f>'2SF Data'!AF277</f>
        <v>4.2516814799995473E-2</v>
      </c>
      <c r="H273">
        <f>'2SF Data'!AH277</f>
        <v>-8.24601628000039E-2</v>
      </c>
      <c r="I273">
        <f>'2SF Data'!AI277</f>
        <v>-2.6987058100004901E-2</v>
      </c>
      <c r="J273">
        <f>'2SF Data'!AJ277</f>
        <v>-7.2536240200008706E-2</v>
      </c>
      <c r="K273">
        <f>'2SF Data'!AK277</f>
        <v>-7.2536240200008706E-2</v>
      </c>
      <c r="L273">
        <f>'2SF Data'!AL277</f>
        <v>-2.6276183900009187E-2</v>
      </c>
      <c r="M273">
        <f>'2SF Data'!AM277</f>
        <v>-2.6276183900009187E-2</v>
      </c>
      <c r="N273">
        <f>'2SF Data'!AO277</f>
        <v>-0.11499990380001179</v>
      </c>
      <c r="O273">
        <f>'2SF Data'!AP277</f>
        <v>-6.0552617799999098E-2</v>
      </c>
      <c r="P273">
        <f>'2SF Data'!AQ277</f>
        <v>-7.8089745100001551E-2</v>
      </c>
      <c r="Q273">
        <f>'2SF Data'!AR277</f>
        <v>-7.8089745100001551E-2</v>
      </c>
      <c r="R273">
        <f>'2SF Data'!AS277</f>
        <v>-3.1935028800006648E-2</v>
      </c>
      <c r="S273">
        <f>'2SF Data'!AT277</f>
        <v>-3.1935028800006648E-2</v>
      </c>
    </row>
    <row r="274" spans="1:19" x14ac:dyDescent="0.25">
      <c r="A274">
        <f>'2SF Data'!Y278</f>
        <v>1.77</v>
      </c>
      <c r="B274">
        <f>'2SF Data'!AA278</f>
        <v>-9.0892226800008302E-2</v>
      </c>
      <c r="C274">
        <f>'2SF Data'!AB278</f>
        <v>-3.1329386600006615E-2</v>
      </c>
      <c r="D274">
        <f>'2SF Data'!AC278</f>
        <v>-1.2943600400006972E-2</v>
      </c>
      <c r="E274">
        <f>'2SF Data'!AD278</f>
        <v>-1.2943600400006972E-2</v>
      </c>
      <c r="F274">
        <f>'2SF Data'!AE278</f>
        <v>4.0364217600000529E-2</v>
      </c>
      <c r="G274">
        <f>'2SF Data'!AF278</f>
        <v>4.0364217600000529E-2</v>
      </c>
      <c r="H274">
        <f>'2SF Data'!AH278</f>
        <v>-8.4235319000001141E-2</v>
      </c>
      <c r="I274">
        <f>'2SF Data'!AI278</f>
        <v>-2.7687986000003662E-2</v>
      </c>
      <c r="J274">
        <f>'2SF Data'!AJ278</f>
        <v>-7.4930073100006211E-2</v>
      </c>
      <c r="K274">
        <f>'2SF Data'!AK278</f>
        <v>-7.4930073100006211E-2</v>
      </c>
      <c r="L274">
        <f>'2SF Data'!AL278</f>
        <v>-2.706425360000253E-2</v>
      </c>
      <c r="M274">
        <f>'2SF Data'!AM278</f>
        <v>-2.706425360000253E-2</v>
      </c>
      <c r="N274">
        <f>'2SF Data'!AO278</f>
        <v>-0.11694464180000352</v>
      </c>
      <c r="O274">
        <f>'2SF Data'!AP278</f>
        <v>-6.1537702199998989E-2</v>
      </c>
      <c r="P274">
        <f>'2SF Data'!AQ278</f>
        <v>-8.0681578400003673E-2</v>
      </c>
      <c r="Q274">
        <f>'2SF Data'!AR278</f>
        <v>-8.0681578400003673E-2</v>
      </c>
      <c r="R274">
        <f>'2SF Data'!AS278</f>
        <v>-3.2935606199998801E-2</v>
      </c>
      <c r="S274">
        <f>'2SF Data'!AT278</f>
        <v>-3.2935606199998801E-2</v>
      </c>
    </row>
    <row r="275" spans="1:19" x14ac:dyDescent="0.25">
      <c r="A275">
        <f>'2SF Data'!Y279</f>
        <v>1.76</v>
      </c>
      <c r="B275">
        <f>'2SF Data'!AA279</f>
        <v>-9.201284790000841E-2</v>
      </c>
      <c r="C275">
        <f>'2SF Data'!AB279</f>
        <v>-3.150326120000102E-2</v>
      </c>
      <c r="D275">
        <f>'2SF Data'!AC279</f>
        <v>-1.6547266700001728E-2</v>
      </c>
      <c r="E275">
        <f>'2SF Data'!AD279</f>
        <v>-1.6547266700001728E-2</v>
      </c>
      <c r="F275">
        <f>'2SF Data'!AE279</f>
        <v>3.8209894899992491E-2</v>
      </c>
      <c r="G275">
        <f>'2SF Data'!AF279</f>
        <v>3.8209894899992491E-2</v>
      </c>
      <c r="H275">
        <f>'2SF Data'!AH279</f>
        <v>-8.6065830800009735E-2</v>
      </c>
      <c r="I275">
        <f>'2SF Data'!AI279</f>
        <v>-2.8406580000009285E-2</v>
      </c>
      <c r="J275">
        <f>'2SF Data'!AJ279</f>
        <v>-7.7372987400011084E-2</v>
      </c>
      <c r="K275">
        <f>'2SF Data'!AK279</f>
        <v>-7.7372987400011084E-2</v>
      </c>
      <c r="L275">
        <f>'2SF Data'!AL279</f>
        <v>-2.7853928400006112E-2</v>
      </c>
      <c r="M275">
        <f>'2SF Data'!AM279</f>
        <v>-2.7853928400006112E-2</v>
      </c>
      <c r="N275">
        <f>'2SF Data'!AO279</f>
        <v>-0.11893816340000285</v>
      </c>
      <c r="O275">
        <f>'2SF Data'!AP279</f>
        <v>-6.2532685200011429E-2</v>
      </c>
      <c r="P275">
        <f>'2SF Data'!AQ279</f>
        <v>-8.3322695300012128E-2</v>
      </c>
      <c r="Q275">
        <f>'2SF Data'!AR279</f>
        <v>-8.3322695300012128E-2</v>
      </c>
      <c r="R275">
        <f>'2SF Data'!AS279</f>
        <v>-3.3938178300005006E-2</v>
      </c>
      <c r="S275">
        <f>'2SF Data'!AT279</f>
        <v>-3.3938178300005006E-2</v>
      </c>
    </row>
    <row r="276" spans="1:19" x14ac:dyDescent="0.25">
      <c r="A276">
        <f>'2SF Data'!Y280</f>
        <v>1.75</v>
      </c>
      <c r="B276">
        <f>'2SF Data'!AA280</f>
        <v>-9.3171620100008568E-2</v>
      </c>
      <c r="C276">
        <f>'2SF Data'!AB280</f>
        <v>-3.1671733899997889E-2</v>
      </c>
      <c r="D276">
        <f>'2SF Data'!AC280</f>
        <v>-2.018894050000597E-2</v>
      </c>
      <c r="E276">
        <f>'2SF Data'!AD280</f>
        <v>-2.018894050000597E-2</v>
      </c>
      <c r="F276">
        <f>'2SF Data'!AE280</f>
        <v>3.6055203299994787E-2</v>
      </c>
      <c r="G276">
        <f>'2SF Data'!AF280</f>
        <v>3.6055203299994787E-2</v>
      </c>
      <c r="H276">
        <f>'2SF Data'!AH280</f>
        <v>-8.7953401000007148E-2</v>
      </c>
      <c r="I276">
        <f>'2SF Data'!AI280</f>
        <v>-2.9143384700006436E-2</v>
      </c>
      <c r="J276">
        <f>'2SF Data'!AJ280</f>
        <v>-7.9865246000011325E-2</v>
      </c>
      <c r="K276">
        <f>'2SF Data'!AK280</f>
        <v>-7.9865246000011325E-2</v>
      </c>
      <c r="L276">
        <f>'2SF Data'!AL280</f>
        <v>-2.8644657900002812E-2</v>
      </c>
      <c r="M276">
        <f>'2SF Data'!AM280</f>
        <v>-2.8644657900002812E-2</v>
      </c>
      <c r="N276">
        <f>'2SF Data'!AO280</f>
        <v>-0.12098194890000968</v>
      </c>
      <c r="O276">
        <f>'2SF Data'!AP280</f>
        <v>-6.3537455100004081E-2</v>
      </c>
      <c r="P276">
        <f>'2SF Data'!AQ280</f>
        <v>-8.601331230001108E-2</v>
      </c>
      <c r="Q276">
        <f>'2SF Data'!AR280</f>
        <v>-8.601331230001108E-2</v>
      </c>
      <c r="R276">
        <f>'2SF Data'!AS280</f>
        <v>-3.4942052499999932E-2</v>
      </c>
      <c r="S276">
        <f>'2SF Data'!AT280</f>
        <v>-3.4942052499999932E-2</v>
      </c>
    </row>
    <row r="277" spans="1:19" x14ac:dyDescent="0.25">
      <c r="A277">
        <f>'2SF Data'!Y281</f>
        <v>1.74</v>
      </c>
      <c r="B277">
        <f>'2SF Data'!AA281</f>
        <v>-9.4370589199996857E-2</v>
      </c>
      <c r="C277">
        <f>'2SF Data'!AB281</f>
        <v>-3.1834604700009095E-2</v>
      </c>
      <c r="D277">
        <f>'2SF Data'!AC281</f>
        <v>-2.3868571899996027E-2</v>
      </c>
      <c r="E277">
        <f>'2SF Data'!AD281</f>
        <v>-2.3868571899996027E-2</v>
      </c>
      <c r="F277">
        <f>'2SF Data'!AE281</f>
        <v>3.3901547100001039E-2</v>
      </c>
      <c r="G277">
        <f>'2SF Data'!AF281</f>
        <v>3.3901547100001039E-2</v>
      </c>
      <c r="H277">
        <f>'2SF Data'!AH281</f>
        <v>-8.9899723500010964E-2</v>
      </c>
      <c r="I277">
        <f>'2SF Data'!AI281</f>
        <v>-2.9898961699998949E-2</v>
      </c>
      <c r="J277">
        <f>'2SF Data'!AJ281</f>
        <v>-8.24070535000061E-2</v>
      </c>
      <c r="K277">
        <f>'2SF Data'!AK281</f>
        <v>-8.24070535000061E-2</v>
      </c>
      <c r="L277">
        <f>'2SF Data'!AL281</f>
        <v>-2.9435830099998839E-2</v>
      </c>
      <c r="M277">
        <f>'2SF Data'!AM281</f>
        <v>-2.9435830099998839E-2</v>
      </c>
      <c r="N277">
        <f>'2SF Data'!AO281</f>
        <v>-0.12307747330000041</v>
      </c>
      <c r="O277">
        <f>'2SF Data'!AP281</f>
        <v>-6.4551881200003436E-2</v>
      </c>
      <c r="P277">
        <f>'2SF Data'!AQ281</f>
        <v>-8.8753574999998364E-2</v>
      </c>
      <c r="Q277">
        <f>'2SF Data'!AR281</f>
        <v>-8.8753574999998364E-2</v>
      </c>
      <c r="R277">
        <f>'2SF Data'!AS281</f>
        <v>-3.5946467300007612E-2</v>
      </c>
      <c r="S277">
        <f>'2SF Data'!AT281</f>
        <v>-3.5946467300007612E-2</v>
      </c>
    </row>
    <row r="278" spans="1:19" x14ac:dyDescent="0.25">
      <c r="A278">
        <f>'2SF Data'!Y282</f>
        <v>1.73</v>
      </c>
      <c r="B278">
        <f>'2SF Data'!AA282</f>
        <v>-9.5611857999998051E-2</v>
      </c>
      <c r="C278">
        <f>'2SF Data'!AB282</f>
        <v>-3.1991646700006982E-2</v>
      </c>
      <c r="D278">
        <f>'2SF Data'!AC282</f>
        <v>-2.7586081400002627E-2</v>
      </c>
      <c r="E278">
        <f>'2SF Data'!AD282</f>
        <v>-2.7586081400002627E-2</v>
      </c>
      <c r="F278">
        <f>'2SF Data'!AE282</f>
        <v>3.1750383199991461E-2</v>
      </c>
      <c r="G278">
        <f>'2SF Data'!AF282</f>
        <v>3.1750383199991461E-2</v>
      </c>
      <c r="H278">
        <f>'2SF Data'!AH282</f>
        <v>-9.1906473000008759E-2</v>
      </c>
      <c r="I278">
        <f>'2SF Data'!AI282</f>
        <v>-3.0673890400009896E-2</v>
      </c>
      <c r="J278">
        <f>'2SF Data'!AJ282</f>
        <v>-8.4998553300010826E-2</v>
      </c>
      <c r="K278">
        <f>'2SF Data'!AK282</f>
        <v>-8.4998553300010826E-2</v>
      </c>
      <c r="L278">
        <f>'2SF Data'!AL282</f>
        <v>-3.0226767700000323E-2</v>
      </c>
      <c r="M278">
        <f>'2SF Data'!AM282</f>
        <v>-3.0226767700000323E-2</v>
      </c>
      <c r="N278">
        <f>'2SF Data'!AO282</f>
        <v>-0.12522621470000672</v>
      </c>
      <c r="O278">
        <f>'2SF Data'!AP282</f>
        <v>-6.5575812600002337E-2</v>
      </c>
      <c r="P278">
        <f>'2SF Data'!AQ282</f>
        <v>-9.1543568100007633E-2</v>
      </c>
      <c r="Q278">
        <f>'2SF Data'!AR282</f>
        <v>-9.1543568100007633E-2</v>
      </c>
      <c r="R278">
        <f>'2SF Data'!AS282</f>
        <v>-3.6950587800006929E-2</v>
      </c>
      <c r="S278">
        <f>'2SF Data'!AT282</f>
        <v>-3.6950587800006929E-2</v>
      </c>
    </row>
    <row r="279" spans="1:19" x14ac:dyDescent="0.25">
      <c r="A279">
        <f>'2SF Data'!Y283</f>
        <v>1.72</v>
      </c>
      <c r="B279">
        <f>'2SF Data'!AA283</f>
        <v>-9.6897580100005598E-2</v>
      </c>
      <c r="C279">
        <f>'2SF Data'!AB283</f>
        <v>-3.2142602099995088E-2</v>
      </c>
      <c r="D279">
        <f>'2SF Data'!AC283</f>
        <v>-3.1341355600005727E-2</v>
      </c>
      <c r="E279">
        <f>'2SF Data'!AD283</f>
        <v>-3.1341355600005727E-2</v>
      </c>
      <c r="F279">
        <f>'2SF Data'!AE283</f>
        <v>2.9603225399995381E-2</v>
      </c>
      <c r="G279">
        <f>'2SF Data'!AF283</f>
        <v>2.9603225399995381E-2</v>
      </c>
      <c r="H279">
        <f>'2SF Data'!AH283</f>
        <v>-9.3975309300006415E-2</v>
      </c>
      <c r="I279">
        <f>'2SF Data'!AI283</f>
        <v>-3.1468768100012312E-2</v>
      </c>
      <c r="J279">
        <f>'2SF Data'!AJ283</f>
        <v>-8.7639825900012625E-2</v>
      </c>
      <c r="K279">
        <f>'2SF Data'!AK283</f>
        <v>-8.7639825900012625E-2</v>
      </c>
      <c r="L279">
        <f>'2SF Data'!AL283</f>
        <v>-3.1016722600000435E-2</v>
      </c>
      <c r="M279">
        <f>'2SF Data'!AM283</f>
        <v>-3.1016722600000435E-2</v>
      </c>
      <c r="N279">
        <f>'2SF Data'!AO283</f>
        <v>-0.12742962220001175</v>
      </c>
      <c r="O279">
        <f>'2SF Data'!AP283</f>
        <v>-6.6609077800009686E-2</v>
      </c>
      <c r="P279">
        <f>'2SF Data'!AQ283</f>
        <v>-9.4383309200011922E-2</v>
      </c>
      <c r="Q279">
        <f>'2SF Data'!AR283</f>
        <v>-9.4383309200011922E-2</v>
      </c>
      <c r="R279">
        <f>'2SF Data'!AS283</f>
        <v>-3.7953501100005838E-2</v>
      </c>
      <c r="S279">
        <f>'2SF Data'!AT283</f>
        <v>-3.7953501100005838E-2</v>
      </c>
    </row>
    <row r="280" spans="1:19" x14ac:dyDescent="0.25">
      <c r="A280">
        <f>'2SF Data'!Y284</f>
        <v>1.71</v>
      </c>
      <c r="B280">
        <f>'2SF Data'!AA284</f>
        <v>-9.8229952099998741E-2</v>
      </c>
      <c r="C280">
        <f>'2SF Data'!AB284</f>
        <v>-3.2287179299999025E-2</v>
      </c>
      <c r="D280">
        <f>'2SF Data'!AC284</f>
        <v>-3.513424400000531E-2</v>
      </c>
      <c r="E280">
        <f>'2SF Data'!AD284</f>
        <v>-3.513424400000531E-2</v>
      </c>
      <c r="F280">
        <f>'2SF Data'!AE284</f>
        <v>2.7461649800002874E-2</v>
      </c>
      <c r="G280">
        <f>'2SF Data'!AF284</f>
        <v>2.7461649800002874E-2</v>
      </c>
      <c r="H280">
        <f>'2SF Data'!AH284</f>
        <v>-9.61078509999993E-2</v>
      </c>
      <c r="I280">
        <f>'2SF Data'!AI284</f>
        <v>-3.2284211000003893E-2</v>
      </c>
      <c r="J280">
        <f>'2SF Data'!AJ284</f>
        <v>-9.0330885400007332E-2</v>
      </c>
      <c r="K280">
        <f>'2SF Data'!AK284</f>
        <v>-9.0330885400007332E-2</v>
      </c>
      <c r="L280">
        <f>'2SF Data'!AL284</f>
        <v>-3.1804871800005685E-2</v>
      </c>
      <c r="M280">
        <f>'2SF Data'!AM284</f>
        <v>-3.1804871800005685E-2</v>
      </c>
      <c r="N280">
        <f>'2SF Data'!AO284</f>
        <v>-0.12968912499999874</v>
      </c>
      <c r="O280">
        <f>'2SF Data'!AP284</f>
        <v>-6.7651482700000543E-2</v>
      </c>
      <c r="P280">
        <f>'2SF Data'!AQ284</f>
        <v>-9.7272745400005078E-2</v>
      </c>
      <c r="Q280">
        <f>'2SF Data'!AR284</f>
        <v>-9.7272745400005078E-2</v>
      </c>
      <c r="R280">
        <f>'2SF Data'!AS284</f>
        <v>-3.8954211300008978E-2</v>
      </c>
      <c r="S280">
        <f>'2SF Data'!AT284</f>
        <v>-3.8954211300008978E-2</v>
      </c>
    </row>
    <row r="281" spans="1:19" x14ac:dyDescent="0.25">
      <c r="A281">
        <f>'2SF Data'!Y285</f>
        <v>1.7</v>
      </c>
      <c r="B281">
        <f>'2SF Data'!AA285</f>
        <v>-9.9611204699996847E-2</v>
      </c>
      <c r="C281">
        <f>'2SF Data'!AB285</f>
        <v>-3.242504800000745E-2</v>
      </c>
      <c r="D281">
        <f>'2SF Data'!AC285</f>
        <v>-3.8964554300008558E-2</v>
      </c>
      <c r="E281">
        <f>'2SF Data'!AD285</f>
        <v>-3.8964554300008558E-2</v>
      </c>
      <c r="F281">
        <f>'2SF Data'!AE285</f>
        <v>2.5327300100002503E-2</v>
      </c>
      <c r="G281">
        <f>'2SF Data'!AF285</f>
        <v>2.5327300100002503E-2</v>
      </c>
      <c r="H281">
        <f>'2SF Data'!AH285</f>
        <v>-9.8305679100008092E-2</v>
      </c>
      <c r="I281">
        <f>'2SF Data'!AI285</f>
        <v>-3.3120854800003485E-2</v>
      </c>
      <c r="J281">
        <f>'2SF Data'!AJ285</f>
        <v>-9.3071676600004594E-2</v>
      </c>
      <c r="K281">
        <f>'2SF Data'!AK285</f>
        <v>-9.3071676600004594E-2</v>
      </c>
      <c r="L281">
        <f>'2SF Data'!AL285</f>
        <v>-3.2590311900008828E-2</v>
      </c>
      <c r="M281">
        <f>'2SF Data'!AM285</f>
        <v>-3.2590311900008828E-2</v>
      </c>
      <c r="N281">
        <f>'2SF Data'!AO285</f>
        <v>-0.13200611919999972</v>
      </c>
      <c r="O281">
        <f>'2SF Data'!AP285</f>
        <v>-6.870281070000317E-2</v>
      </c>
      <c r="P281">
        <f>'2SF Data'!AQ285</f>
        <v>-0.10021174960000678</v>
      </c>
      <c r="Q281">
        <f>'2SF Data'!AR285</f>
        <v>-0.10021174960000678</v>
      </c>
      <c r="R281">
        <f>'2SF Data'!AS285</f>
        <v>-3.9951634100006572E-2</v>
      </c>
      <c r="S281">
        <f>'2SF Data'!AT285</f>
        <v>-3.9951634100006572E-2</v>
      </c>
    </row>
    <row r="282" spans="1:19" x14ac:dyDescent="0.25">
      <c r="A282">
        <f>'2SF Data'!Y286</f>
        <v>1.69</v>
      </c>
      <c r="B282">
        <f>'2SF Data'!AA286</f>
        <v>-0.10104359270000884</v>
      </c>
      <c r="C282">
        <f>'2SF Data'!AB286</f>
        <v>-3.255583540000373E-2</v>
      </c>
      <c r="D282">
        <f>'2SF Data'!AC286</f>
        <v>-4.2832048500002884E-2</v>
      </c>
      <c r="E282">
        <f>'2SF Data'!AD286</f>
        <v>-4.2832048500002884E-2</v>
      </c>
      <c r="F282">
        <f>'2SF Data'!AE286</f>
        <v>2.3201893500001347E-2</v>
      </c>
      <c r="G282">
        <f>'2SF Data'!AF286</f>
        <v>2.3201893500001347E-2</v>
      </c>
      <c r="H282">
        <f>'2SF Data'!AH286</f>
        <v>-0.10057032480000316</v>
      </c>
      <c r="I282">
        <f>'2SF Data'!AI286</f>
        <v>-3.3979350700008126E-2</v>
      </c>
      <c r="J282">
        <f>'2SF Data'!AJ286</f>
        <v>-9.5862071799999171E-2</v>
      </c>
      <c r="K282">
        <f>'2SF Data'!AK286</f>
        <v>-9.5862071799999171E-2</v>
      </c>
      <c r="L282">
        <f>'2SF Data'!AL286</f>
        <v>-3.3372053400000823E-2</v>
      </c>
      <c r="M282">
        <f>'2SF Data'!AM286</f>
        <v>-3.3372053400000823E-2</v>
      </c>
      <c r="N282">
        <f>'2SF Data'!AO286</f>
        <v>-0.13438195800000585</v>
      </c>
      <c r="O282">
        <f>'2SF Data'!AP286</f>
        <v>-6.9762820800008285E-2</v>
      </c>
      <c r="P282">
        <f>'2SF Data'!AQ286</f>
        <v>-0.10320011680001073</v>
      </c>
      <c r="Q282">
        <f>'2SF Data'!AR286</f>
        <v>-0.10320011680001073</v>
      </c>
      <c r="R282">
        <f>'2SF Data'!AS286</f>
        <v>-4.0944591799998875E-2</v>
      </c>
      <c r="S282">
        <f>'2SF Data'!AT286</f>
        <v>-4.0944591799998875E-2</v>
      </c>
    </row>
    <row r="283" spans="1:19" x14ac:dyDescent="0.25">
      <c r="A283">
        <f>'2SF Data'!Y287</f>
        <v>1.68</v>
      </c>
      <c r="B283">
        <f>'2SF Data'!AA287</f>
        <v>-0.10252938320000737</v>
      </c>
      <c r="C283">
        <f>'2SF Data'!AB287</f>
        <v>-3.2679121100002817E-2</v>
      </c>
      <c r="D283">
        <f>'2SF Data'!AC287</f>
        <v>-4.6736437199996317E-2</v>
      </c>
      <c r="E283">
        <f>'2SF Data'!AD287</f>
        <v>-4.6736437199996317E-2</v>
      </c>
      <c r="F283">
        <f>'2SF Data'!AE287</f>
        <v>2.1087226600002396E-2</v>
      </c>
      <c r="G283">
        <f>'2SF Data'!AF287</f>
        <v>2.1087226600002396E-2</v>
      </c>
      <c r="H283">
        <f>'2SF Data'!AH287</f>
        <v>-0.10290325950001034</v>
      </c>
      <c r="I283">
        <f>'2SF Data'!AI287</f>
        <v>-3.486038610000719E-2</v>
      </c>
      <c r="J283">
        <f>'2SF Data'!AJ287</f>
        <v>-9.8701866900000823E-2</v>
      </c>
      <c r="K283">
        <f>'2SF Data'!AK287</f>
        <v>-9.8701866900000823E-2</v>
      </c>
      <c r="L283">
        <f>'2SF Data'!AL287</f>
        <v>-3.4149014700005864E-2</v>
      </c>
      <c r="M283">
        <f>'2SF Data'!AM287</f>
        <v>-3.4149014700005864E-2</v>
      </c>
      <c r="N283">
        <f>'2SF Data'!AO287</f>
        <v>-0.13681794260000402</v>
      </c>
      <c r="O283">
        <f>'2SF Data'!AP287</f>
        <v>-7.0831247500009908E-2</v>
      </c>
      <c r="P283">
        <f>'2SF Data'!AQ287</f>
        <v>-0.10623755929999845</v>
      </c>
      <c r="Q283">
        <f>'2SF Data'!AR287</f>
        <v>-0.10623755929999845</v>
      </c>
      <c r="R283">
        <f>'2SF Data'!AS287</f>
        <v>-4.1931806800008076E-2</v>
      </c>
      <c r="S283">
        <f>'2SF Data'!AT287</f>
        <v>-4.1931806800008076E-2</v>
      </c>
    </row>
    <row r="284" spans="1:19" x14ac:dyDescent="0.25">
      <c r="A284">
        <f>'2SF Data'!Y288</f>
        <v>1.67</v>
      </c>
      <c r="B284">
        <f>'2SF Data'!AA288</f>
        <v>-0.104070842699997</v>
      </c>
      <c r="C284">
        <f>'2SF Data'!AB288</f>
        <v>-3.2794431500008159E-2</v>
      </c>
      <c r="D284">
        <f>'2SF Data'!AC288</f>
        <v>-5.0677374499997541E-2</v>
      </c>
      <c r="E284">
        <f>'2SF Data'!AD288</f>
        <v>-5.0677374499997541E-2</v>
      </c>
      <c r="F284">
        <f>'2SF Data'!AE288</f>
        <v>1.8985181700003295E-2</v>
      </c>
      <c r="G284">
        <f>'2SF Data'!AF288</f>
        <v>1.8985181700003295E-2</v>
      </c>
      <c r="H284">
        <f>'2SF Data'!AH288</f>
        <v>-0.10530588539999997</v>
      </c>
      <c r="I284">
        <f>'2SF Data'!AI288</f>
        <v>-3.5764656200001355E-2</v>
      </c>
      <c r="J284">
        <f>'2SF Data'!AJ288</f>
        <v>-0.10159077720000198</v>
      </c>
      <c r="K284">
        <f>'2SF Data'!AK288</f>
        <v>-0.10159077720000198</v>
      </c>
      <c r="L284">
        <f>'2SF Data'!AL288</f>
        <v>-3.4920016200004511E-2</v>
      </c>
      <c r="M284">
        <f>'2SF Data'!AM288</f>
        <v>-3.4920016200004511E-2</v>
      </c>
      <c r="N284">
        <f>'2SF Data'!AO288</f>
        <v>-0.13931531030000599</v>
      </c>
      <c r="O284">
        <f>'2SF Data'!AP288</f>
        <v>-7.1907799699999941E-2</v>
      </c>
      <c r="P284">
        <f>'2SF Data'!AQ288</f>
        <v>-0.10932370300000116</v>
      </c>
      <c r="Q284">
        <f>'2SF Data'!AR288</f>
        <v>-0.10932370300000116</v>
      </c>
      <c r="R284">
        <f>'2SF Data'!AS288</f>
        <v>-4.2911896300012131E-2</v>
      </c>
      <c r="S284">
        <f>'2SF Data'!AT288</f>
        <v>-4.2911896300012131E-2</v>
      </c>
    </row>
    <row r="285" spans="1:19" x14ac:dyDescent="0.25">
      <c r="A285">
        <f>'2SF Data'!Y289</f>
        <v>1.66</v>
      </c>
      <c r="B285">
        <f>'2SF Data'!AA289</f>
        <v>-0.10567022230000589</v>
      </c>
      <c r="C285">
        <f>'2SF Data'!AB289</f>
        <v>-3.290123419999702E-2</v>
      </c>
      <c r="D285">
        <f>'2SF Data'!AC289</f>
        <v>-5.4654451900006507E-2</v>
      </c>
      <c r="E285">
        <f>'2SF Data'!AD289</f>
        <v>-5.4654451900006507E-2</v>
      </c>
      <c r="F285">
        <f>'2SF Data'!AE289</f>
        <v>1.6897734099998729E-2</v>
      </c>
      <c r="G285">
        <f>'2SF Data'!AF289</f>
        <v>1.6897734099998729E-2</v>
      </c>
      <c r="H285">
        <f>'2SF Data'!AH289</f>
        <v>-0.10777952470000685</v>
      </c>
      <c r="I285">
        <f>'2SF Data'!AI289</f>
        <v>-3.669288520001146E-2</v>
      </c>
      <c r="J285">
        <f>'2SF Data'!AJ289</f>
        <v>-0.10452843320000227</v>
      </c>
      <c r="K285">
        <f>'2SF Data'!AK289</f>
        <v>-0.10452843320000227</v>
      </c>
      <c r="L285">
        <f>'2SF Data'!AL289</f>
        <v>-3.5683773000002361E-2</v>
      </c>
      <c r="M285">
        <f>'2SF Data'!AM289</f>
        <v>-3.5683773000002361E-2</v>
      </c>
      <c r="N285">
        <f>'2SF Data'!AO289</f>
        <v>-0.14187522370001204</v>
      </c>
      <c r="O285">
        <f>'2SF Data'!AP289</f>
        <v>-7.2992159800008949E-2</v>
      </c>
      <c r="P285">
        <f>'2SF Data'!AQ289</f>
        <v>-0.1124580814000069</v>
      </c>
      <c r="Q285">
        <f>'2SF Data'!AR289</f>
        <v>-0.1124580814000069</v>
      </c>
      <c r="R285">
        <f>'2SF Data'!AS289</f>
        <v>-4.3883361700011392E-2</v>
      </c>
      <c r="S285">
        <f>'2SF Data'!AT289</f>
        <v>-4.3883361700011392E-2</v>
      </c>
    </row>
    <row r="286" spans="1:19" x14ac:dyDescent="0.25">
      <c r="A286">
        <f>'2SF Data'!Y290</f>
        <v>1.65</v>
      </c>
      <c r="B286">
        <f>'2SF Data'!AA290</f>
        <v>-0.10732974210000634</v>
      </c>
      <c r="C286">
        <f>'2SF Data'!AB290</f>
        <v>-3.2998931500003437E-2</v>
      </c>
      <c r="D286">
        <f>'2SF Data'!AC290</f>
        <v>-5.8667191799997909E-2</v>
      </c>
      <c r="E286">
        <f>'2SF Data'!AD290</f>
        <v>-5.8667191799997909E-2</v>
      </c>
      <c r="F286">
        <f>'2SF Data'!AE290</f>
        <v>1.4826959000004081E-2</v>
      </c>
      <c r="G286">
        <f>'2SF Data'!AF290</f>
        <v>1.4826959000004081E-2</v>
      </c>
      <c r="H286">
        <f>'2SF Data'!AH290</f>
        <v>-0.11032540900001209</v>
      </c>
      <c r="I286">
        <f>'2SF Data'!AI290</f>
        <v>-3.7645823600001904E-2</v>
      </c>
      <c r="J286">
        <f>'2SF Data'!AJ290</f>
        <v>-0.10751437529999919</v>
      </c>
      <c r="K286">
        <f>'2SF Data'!AK290</f>
        <v>-0.10751437529999919</v>
      </c>
      <c r="L286">
        <f>'2SF Data'!AL290</f>
        <v>-3.6438887700001032E-2</v>
      </c>
      <c r="M286">
        <f>'2SF Data'!AM290</f>
        <v>-3.6438887700001032E-2</v>
      </c>
      <c r="N286">
        <f>'2SF Data'!AO290</f>
        <v>-0.14449876300000142</v>
      </c>
      <c r="O286">
        <f>'2SF Data'!AP290</f>
        <v>-7.4083983900010253E-2</v>
      </c>
      <c r="P286">
        <f>'2SF Data'!AQ290</f>
        <v>-0.11564013100000636</v>
      </c>
      <c r="Q286">
        <f>'2SF Data'!AR290</f>
        <v>-0.11564013100000636</v>
      </c>
      <c r="R286">
        <f>'2SF Data'!AS290</f>
        <v>-4.4844589400000245E-2</v>
      </c>
      <c r="S286">
        <f>'2SF Data'!AT290</f>
        <v>-4.4844589400000245E-2</v>
      </c>
    </row>
    <row r="287" spans="1:19" x14ac:dyDescent="0.25">
      <c r="A287">
        <f>'2SF Data'!Y291</f>
        <v>1.64</v>
      </c>
      <c r="B287">
        <f>'2SF Data'!AA291</f>
        <v>-0.10905157419999512</v>
      </c>
      <c r="C287">
        <f>'2SF Data'!AB291</f>
        <v>-3.3086853599996857E-2</v>
      </c>
      <c r="D287">
        <f>'2SF Data'!AC291</f>
        <v>-6.2715040499995212E-2</v>
      </c>
      <c r="E287">
        <f>'2SF Data'!AD291</f>
        <v>-6.2715040499995212E-2</v>
      </c>
      <c r="F287">
        <f>'2SF Data'!AE291</f>
        <v>1.2775039700002822E-2</v>
      </c>
      <c r="G287">
        <f>'2SF Data'!AF291</f>
        <v>1.2775039700002822E-2</v>
      </c>
      <c r="H287">
        <f>'2SF Data'!AH291</f>
        <v>-0.11294466809999903</v>
      </c>
      <c r="I287">
        <f>'2SF Data'!AI291</f>
        <v>-3.8624250400005167E-2</v>
      </c>
      <c r="J287">
        <f>'2SF Data'!AJ291</f>
        <v>-0.11054804820000186</v>
      </c>
      <c r="K287">
        <f>'2SF Data'!AK291</f>
        <v>-0.11054804820000186</v>
      </c>
      <c r="L287">
        <f>'2SF Data'!AL291</f>
        <v>-3.7183843200011779E-2</v>
      </c>
      <c r="M287">
        <f>'2SF Data'!AM291</f>
        <v>-3.7183843200011779E-2</v>
      </c>
      <c r="N287">
        <f>'2SF Data'!AO291</f>
        <v>-0.14718690660001243</v>
      </c>
      <c r="O287">
        <f>'2SF Data'!AP291</f>
        <v>-7.51829012000087E-2</v>
      </c>
      <c r="P287">
        <f>'2SF Data'!AQ291</f>
        <v>-0.11886917830000243</v>
      </c>
      <c r="Q287">
        <f>'2SF Data'!AR291</f>
        <v>-0.11886917830000243</v>
      </c>
      <c r="R287">
        <f>'2SF Data'!AS291</f>
        <v>-4.5793836300006774E-2</v>
      </c>
      <c r="S287">
        <f>'2SF Data'!AT291</f>
        <v>-4.5793836300006774E-2</v>
      </c>
    </row>
    <row r="288" spans="1:19" x14ac:dyDescent="0.25">
      <c r="A288">
        <f>'2SF Data'!Y292</f>
        <v>1.63</v>
      </c>
      <c r="B288">
        <f>'2SF Data'!AA292</f>
        <v>-0.11083782389999897</v>
      </c>
      <c r="C288">
        <f>'2SF Data'!AB292</f>
        <v>-3.316425079999874E-2</v>
      </c>
      <c r="D288">
        <f>'2SF Data'!AC292</f>
        <v>-6.6797360400002503E-2</v>
      </c>
      <c r="E288">
        <f>'2SF Data'!AD292</f>
        <v>-6.6797360400002503E-2</v>
      </c>
      <c r="F288">
        <f>'2SF Data'!AE292</f>
        <v>1.0744275600004016E-2</v>
      </c>
      <c r="G288">
        <f>'2SF Data'!AF292</f>
        <v>1.0744275600004016E-2</v>
      </c>
      <c r="H288">
        <f>'2SF Data'!AH292</f>
        <v>-0.11563831860000562</v>
      </c>
      <c r="I288">
        <f>'2SF Data'!AI292</f>
        <v>-3.9628975700011893E-2</v>
      </c>
      <c r="J288">
        <f>'2SF Data'!AJ292</f>
        <v>-0.113628795000011</v>
      </c>
      <c r="K288">
        <f>'2SF Data'!AK292</f>
        <v>-0.113628795000011</v>
      </c>
      <c r="L288">
        <f>'2SF Data'!AL292</f>
        <v>-3.7916993600006776E-2</v>
      </c>
      <c r="M288">
        <f>'2SF Data'!AM292</f>
        <v>-3.7916993600006776E-2</v>
      </c>
      <c r="N288">
        <f>'2SF Data'!AO292</f>
        <v>-0.14994052460001228</v>
      </c>
      <c r="O288">
        <f>'2SF Data'!AP292</f>
        <v>-7.6288514300003385E-2</v>
      </c>
      <c r="P288">
        <f>'2SF Data'!AQ292</f>
        <v>-0.12214445989999945</v>
      </c>
      <c r="Q288">
        <f>'2SF Data'!AR292</f>
        <v>-0.12214445989999945</v>
      </c>
      <c r="R288">
        <f>'2SF Data'!AS292</f>
        <v>-4.6729224200007025E-2</v>
      </c>
      <c r="S288">
        <f>'2SF Data'!AT292</f>
        <v>-4.6729224200007025E-2</v>
      </c>
    </row>
    <row r="289" spans="1:19" x14ac:dyDescent="0.25">
      <c r="A289">
        <f>'2SF Data'!Y293</f>
        <v>1.62</v>
      </c>
      <c r="B289">
        <f>'2SF Data'!AA293</f>
        <v>-0.11269051029999844</v>
      </c>
      <c r="C289">
        <f>'2SF Data'!AB293</f>
        <v>-3.3230285700000195E-2</v>
      </c>
      <c r="D289">
        <f>'2SF Data'!AC293</f>
        <v>-7.0913421900002049E-2</v>
      </c>
      <c r="E289">
        <f>'2SF Data'!AD293</f>
        <v>-7.0913421900002049E-2</v>
      </c>
      <c r="F289">
        <f>'2SF Data'!AE293</f>
        <v>8.7370913999933464E-3</v>
      </c>
      <c r="G289">
        <f>'2SF Data'!AF293</f>
        <v>8.7370913999933464E-3</v>
      </c>
      <c r="H289">
        <f>'2SF Data'!AH293</f>
        <v>-0.11840725180000788</v>
      </c>
      <c r="I289">
        <f>'2SF Data'!AI293</f>
        <v>-4.0660844500010285E-2</v>
      </c>
      <c r="J289">
        <f>'2SF Data'!AJ293</f>
        <v>-0.11675585070000238</v>
      </c>
      <c r="K289">
        <f>'2SF Data'!AK293</f>
        <v>-0.11675585070000238</v>
      </c>
      <c r="L289">
        <f>'2SF Data'!AL293</f>
        <v>-3.8636556300005509E-2</v>
      </c>
      <c r="M289">
        <f>'2SF Data'!AM293</f>
        <v>-3.8636556300005509E-2</v>
      </c>
      <c r="N289">
        <f>'2SF Data'!AO293</f>
        <v>-0.15276036450001129</v>
      </c>
      <c r="O289">
        <f>'2SF Data'!AP293</f>
        <v>-7.7400400000001923E-2</v>
      </c>
      <c r="P289">
        <f>'2SF Data'!AQ293</f>
        <v>-0.12546507529999928</v>
      </c>
      <c r="Q289">
        <f>'2SF Data'!AR293</f>
        <v>-0.12546507529999928</v>
      </c>
      <c r="R289">
        <f>'2SF Data'!AS293</f>
        <v>-4.7648731400002475E-2</v>
      </c>
      <c r="S289">
        <f>'2SF Data'!AT293</f>
        <v>-4.7648731400002475E-2</v>
      </c>
    </row>
    <row r="290" spans="1:19" x14ac:dyDescent="0.25">
      <c r="A290">
        <f>'2SF Data'!Y294</f>
        <v>1.61</v>
      </c>
      <c r="B290">
        <f>'2SF Data'!AA294</f>
        <v>-0.11461154619999547</v>
      </c>
      <c r="C290">
        <f>'2SF Data'!AB294</f>
        <v>-3.3284024099998533E-2</v>
      </c>
      <c r="D290">
        <f>'2SF Data'!AC294</f>
        <v>-7.5062394799999765E-2</v>
      </c>
      <c r="E290">
        <f>'2SF Data'!AD294</f>
        <v>-7.5062394799999765E-2</v>
      </c>
      <c r="F290">
        <f>'2SF Data'!AE294</f>
        <v>6.7560460999942507E-3</v>
      </c>
      <c r="G290">
        <f>'2SF Data'!AF294</f>
        <v>6.7560460999942507E-3</v>
      </c>
      <c r="H290">
        <f>'2SF Data'!AH294</f>
        <v>-0.12125222219999898</v>
      </c>
      <c r="I290">
        <f>'2SF Data'!AI294</f>
        <v>-4.1720740700000647E-2</v>
      </c>
      <c r="J290">
        <f>'2SF Data'!AJ294</f>
        <v>-0.11992833090000943</v>
      </c>
      <c r="K290">
        <f>'2SF Data'!AK294</f>
        <v>-0.11992833090000943</v>
      </c>
      <c r="L290">
        <f>'2SF Data'!AL294</f>
        <v>-3.9340602000009994E-2</v>
      </c>
      <c r="M290">
        <f>'2SF Data'!AM294</f>
        <v>-3.9340602000009994E-2</v>
      </c>
      <c r="N290">
        <f>'2SF Data'!AO294</f>
        <v>-0.15564703820000148</v>
      </c>
      <c r="O290">
        <f>'2SF Data'!AP294</f>
        <v>-7.8518110200008095E-2</v>
      </c>
      <c r="P290">
        <f>'2SF Data'!AQ294</f>
        <v>-0.12883000669999944</v>
      </c>
      <c r="Q290">
        <f>'2SF Data'!AR294</f>
        <v>-0.12883000669999944</v>
      </c>
      <c r="R290">
        <f>'2SF Data'!AS294</f>
        <v>-4.8550183700001526E-2</v>
      </c>
      <c r="S290">
        <f>'2SF Data'!AT294</f>
        <v>-4.8550183700001526E-2</v>
      </c>
    </row>
    <row r="291" spans="1:19" x14ac:dyDescent="0.25">
      <c r="A291">
        <f>'2SF Data'!Y295</f>
        <v>1.6</v>
      </c>
      <c r="B291">
        <f>'2SF Data'!AA295</f>
        <v>-0.11660271630000807</v>
      </c>
      <c r="C291">
        <f>'2SF Data'!AB295</f>
        <v>-3.3324425900005394E-2</v>
      </c>
      <c r="D291">
        <f>'2SF Data'!AC295</f>
        <v>-7.9243338400004859E-2</v>
      </c>
      <c r="E291">
        <f>'2SF Data'!AD295</f>
        <v>-7.9243338400004859E-2</v>
      </c>
      <c r="F291">
        <f>'2SF Data'!AE295</f>
        <v>4.8038431999941622E-3</v>
      </c>
      <c r="G291">
        <f>'2SF Data'!AF295</f>
        <v>4.8038431999941622E-3</v>
      </c>
      <c r="H291">
        <f>'2SF Data'!AH295</f>
        <v>-0.12417383430000939</v>
      </c>
      <c r="I291">
        <f>'2SF Data'!AI295</f>
        <v>-4.2809592600008273E-2</v>
      </c>
      <c r="J291">
        <f>'2SF Data'!AJ295</f>
        <v>-0.12314523900001006</v>
      </c>
      <c r="K291">
        <f>'2SF Data'!AK295</f>
        <v>-0.12314523900001006</v>
      </c>
      <c r="L291">
        <f>'2SF Data'!AL295</f>
        <v>-4.0027045000002204E-2</v>
      </c>
      <c r="M291">
        <f>'2SF Data'!AM295</f>
        <v>-4.0027045000002204E-2</v>
      </c>
      <c r="N291">
        <f>'2SF Data'!AO295</f>
        <v>-0.15860100940000166</v>
      </c>
      <c r="O291">
        <f>'2SF Data'!AP295</f>
        <v>-7.9641174300007833E-2</v>
      </c>
      <c r="P291">
        <f>'2SF Data'!AQ295</f>
        <v>-0.13223810419999893</v>
      </c>
      <c r="Q291">
        <f>'2SF Data'!AR295</f>
        <v>-0.13223810419999893</v>
      </c>
      <c r="R291">
        <f>'2SF Data'!AS295</f>
        <v>-4.9431244800004492E-2</v>
      </c>
      <c r="S291">
        <f>'2SF Data'!AT295</f>
        <v>-4.9431244800004492E-2</v>
      </c>
    </row>
    <row r="292" spans="1:19" x14ac:dyDescent="0.25">
      <c r="A292">
        <f>'2SF Data'!Y296</f>
        <v>1.59</v>
      </c>
      <c r="B292">
        <f>'2SF Data'!AA296</f>
        <v>-0.11866565549999564</v>
      </c>
      <c r="C292">
        <f>'2SF Data'!AB296</f>
        <v>-3.3350334700003259E-2</v>
      </c>
      <c r="D292">
        <f>'2SF Data'!AC296</f>
        <v>-8.3455191699997044E-2</v>
      </c>
      <c r="E292">
        <f>'2SF Data'!AD296</f>
        <v>-8.3455191699997044E-2</v>
      </c>
      <c r="F292">
        <f>'2SF Data'!AE296</f>
        <v>2.8833413999933555E-3</v>
      </c>
      <c r="G292">
        <f>'2SF Data'!AF296</f>
        <v>2.8833413999933555E-3</v>
      </c>
      <c r="H292">
        <f>'2SF Data'!AH296</f>
        <v>-0.12717253050000465</v>
      </c>
      <c r="I292">
        <f>'2SF Data'!AI296</f>
        <v>-4.3928378900005782E-2</v>
      </c>
      <c r="J292">
        <f>'2SF Data'!AJ296</f>
        <v>-0.12640543530000059</v>
      </c>
      <c r="K292">
        <f>'2SF Data'!AK296</f>
        <v>-0.12640543530000059</v>
      </c>
      <c r="L292">
        <f>'2SF Data'!AL296</f>
        <v>-4.0693633000003615E-2</v>
      </c>
      <c r="M292">
        <f>'2SF Data'!AM296</f>
        <v>-4.0693633000003615E-2</v>
      </c>
      <c r="N292">
        <f>'2SF Data'!AO296</f>
        <v>-0.1616225795000048</v>
      </c>
      <c r="O292">
        <f>'2SF Data'!AP296</f>
        <v>-8.0769101699999624E-2</v>
      </c>
      <c r="P292">
        <f>'2SF Data'!AQ296</f>
        <v>-0.13568807680000816</v>
      </c>
      <c r="Q292">
        <f>'2SF Data'!AR296</f>
        <v>-0.13568807680000816</v>
      </c>
      <c r="R292">
        <f>'2SF Data'!AS296</f>
        <v>-5.028940660000103E-2</v>
      </c>
      <c r="S292">
        <f>'2SF Data'!AT296</f>
        <v>-5.028940660000103E-2</v>
      </c>
    </row>
    <row r="293" spans="1:19" x14ac:dyDescent="0.25">
      <c r="A293">
        <f>'2SF Data'!Y297</f>
        <v>1.58</v>
      </c>
      <c r="B293">
        <f>'2SF Data'!AA297</f>
        <v>-0.12080182639999748</v>
      </c>
      <c r="C293">
        <f>'2SF Data'!AB297</f>
        <v>-3.3360466700003144E-2</v>
      </c>
      <c r="D293">
        <f>'2SF Data'!AC297</f>
        <v>-8.7696762700005593E-2</v>
      </c>
      <c r="E293">
        <f>'2SF Data'!AD297</f>
        <v>-8.7696762700005593E-2</v>
      </c>
      <c r="F293">
        <f>'2SF Data'!AE297</f>
        <v>9.9756529999694976E-4</v>
      </c>
      <c r="G293">
        <f>'2SF Data'!AF297</f>
        <v>9.9756529999694976E-4</v>
      </c>
      <c r="H293">
        <f>'2SF Data'!AH297</f>
        <v>-0.1302485779000051</v>
      </c>
      <c r="I293">
        <f>'2SF Data'!AI297</f>
        <v>-4.5078136300006122E-2</v>
      </c>
      <c r="J293">
        <f>'2SF Data'!AJ297</f>
        <v>-0.12970764260001033</v>
      </c>
      <c r="K293">
        <f>'2SF Data'!AK297</f>
        <v>-0.12970764260001033</v>
      </c>
      <c r="L293">
        <f>'2SF Data'!AL297</f>
        <v>-4.1337935600012088E-2</v>
      </c>
      <c r="M293">
        <f>'2SF Data'!AM297</f>
        <v>-4.1337935600012088E-2</v>
      </c>
      <c r="N293">
        <f>'2SF Data'!AO297</f>
        <v>-0.16471187430001066</v>
      </c>
      <c r="O293">
        <f>'2SF Data'!AP297</f>
        <v>-8.1901385800009052E-2</v>
      </c>
      <c r="P293">
        <f>'2SF Data'!AQ297</f>
        <v>-0.13917848330000027</v>
      </c>
      <c r="Q293">
        <f>'2SF Data'!AR297</f>
        <v>-0.13917848330000027</v>
      </c>
      <c r="R293">
        <f>'2SF Data'!AS297</f>
        <v>-5.112197809999941E-2</v>
      </c>
      <c r="S293">
        <f>'2SF Data'!AT297</f>
        <v>-5.112197809999941E-2</v>
      </c>
    </row>
    <row r="294" spans="1:19" x14ac:dyDescent="0.25">
      <c r="A294">
        <f>'2SF Data'!Y298</f>
        <v>1.57</v>
      </c>
      <c r="B294">
        <f>'2SF Data'!AA298</f>
        <v>-0.12301249659999769</v>
      </c>
      <c r="C294">
        <f>'2SF Data'!AB298</f>
        <v>-3.3353399600002831E-2</v>
      </c>
      <c r="D294">
        <f>'2SF Data'!AC298</f>
        <v>-9.1966716900003576E-2</v>
      </c>
      <c r="E294">
        <f>'2SF Data'!AD298</f>
        <v>-9.1966716900003576E-2</v>
      </c>
      <c r="F294">
        <f>'2SF Data'!AE298</f>
        <v>-8.5028230000716576E-4</v>
      </c>
      <c r="G294">
        <f>'2SF Data'!AF298</f>
        <v>-8.5028230000716576E-4</v>
      </c>
      <c r="H294">
        <f>'2SF Data'!AH298</f>
        <v>-0.13340205490000301</v>
      </c>
      <c r="I294">
        <f>'2SF Data'!AI298</f>
        <v>-4.6259968400008233E-2</v>
      </c>
      <c r="J294">
        <f>'2SF Data'!AJ298</f>
        <v>-0.1330504329000064</v>
      </c>
      <c r="K294">
        <f>'2SF Data'!AK298</f>
        <v>-0.1330504329000064</v>
      </c>
      <c r="L294">
        <f>'2SF Data'!AL298</f>
        <v>-4.1957332600006225E-2</v>
      </c>
      <c r="M294">
        <f>'2SF Data'!AM298</f>
        <v>-4.1957332600006225E-2</v>
      </c>
      <c r="N294">
        <f>'2SF Data'!AO298</f>
        <v>-0.16786883050001222</v>
      </c>
      <c r="O294">
        <f>'2SF Data'!AP298</f>
        <v>-8.3037504900005388E-2</v>
      </c>
      <c r="P294">
        <f>'2SF Data'!AQ298</f>
        <v>-0.1427077224000044</v>
      </c>
      <c r="Q294">
        <f>'2SF Data'!AR298</f>
        <v>-0.1427077224000044</v>
      </c>
      <c r="R294">
        <f>'2SF Data'!AS298</f>
        <v>-5.1926075099999025E-2</v>
      </c>
      <c r="S294">
        <f>'2SF Data'!AT298</f>
        <v>-5.1926075099999025E-2</v>
      </c>
    </row>
    <row r="295" spans="1:19" x14ac:dyDescent="0.25">
      <c r="A295">
        <f>'2SF Data'!Y299</f>
        <v>1.56</v>
      </c>
      <c r="B295">
        <f>'2SF Data'!AA299</f>
        <v>-0.12529871590000141</v>
      </c>
      <c r="C295">
        <f>'2SF Data'!AB299</f>
        <v>-3.3327560000003587E-2</v>
      </c>
      <c r="D295">
        <f>'2SF Data'!AC299</f>
        <v>-9.6263565100002779E-2</v>
      </c>
      <c r="E295">
        <f>'2SF Data'!AD299</f>
        <v>-9.6263565100002779E-2</v>
      </c>
      <c r="F295">
        <f>'2SF Data'!AE299</f>
        <v>-2.6568084000047065E-3</v>
      </c>
      <c r="G295">
        <f>'2SF Data'!AF299</f>
        <v>-2.6568084000047065E-3</v>
      </c>
      <c r="H295">
        <f>'2SF Data'!AH299</f>
        <v>-0.13663283750000232</v>
      </c>
      <c r="I295">
        <f>'2SF Data'!AI299</f>
        <v>-4.7475056700008622E-2</v>
      </c>
      <c r="J295">
        <f>'2SF Data'!AJ299</f>
        <v>-0.13643221670000116</v>
      </c>
      <c r="K295">
        <f>'2SF Data'!AK299</f>
        <v>-0.13643221670000116</v>
      </c>
      <c r="L295">
        <f>'2SF Data'!AL299</f>
        <v>-4.2549002000001224E-2</v>
      </c>
      <c r="M295">
        <f>'2SF Data'!AM299</f>
        <v>-4.2549002000001224E-2</v>
      </c>
      <c r="N295">
        <f>'2SF Data'!AO299</f>
        <v>-0.171093182000007</v>
      </c>
      <c r="O295">
        <f>'2SF Data'!AP299</f>
        <v>-8.4176947800003177E-2</v>
      </c>
      <c r="P295">
        <f>'2SF Data'!AQ299</f>
        <v>-0.14627402230000541</v>
      </c>
      <c r="Q295">
        <f>'2SF Data'!AR299</f>
        <v>-0.14627402230000541</v>
      </c>
      <c r="R295">
        <f>'2SF Data'!AS299</f>
        <v>-5.2698607899998251E-2</v>
      </c>
      <c r="S295">
        <f>'2SF Data'!AT299</f>
        <v>-5.2698607899998251E-2</v>
      </c>
    </row>
    <row r="296" spans="1:19" x14ac:dyDescent="0.25">
      <c r="A296">
        <f>'2SF Data'!Y300</f>
        <v>1.55</v>
      </c>
      <c r="B296">
        <f>'2SF Data'!AA300</f>
        <v>-0.12766129330000808</v>
      </c>
      <c r="C296">
        <f>'2SF Data'!AB300</f>
        <v>-3.3281209700007253E-2</v>
      </c>
      <c r="D296">
        <f>'2SF Data'!AC300</f>
        <v>-0.10058565079999937</v>
      </c>
      <c r="E296">
        <f>'2SF Data'!AD300</f>
        <v>-0.10058565079999937</v>
      </c>
      <c r="F296">
        <f>'2SF Data'!AE300</f>
        <v>-4.4184167000054231E-3</v>
      </c>
      <c r="G296">
        <f>'2SF Data'!AF300</f>
        <v>-4.4184167000054231E-3</v>
      </c>
      <c r="H296">
        <f>'2SF Data'!AH300</f>
        <v>-0.13994058570000334</v>
      </c>
      <c r="I296">
        <f>'2SF Data'!AI300</f>
        <v>-4.872467260000235E-2</v>
      </c>
      <c r="J296">
        <f>'2SF Data'!AJ300</f>
        <v>-0.13985123369999997</v>
      </c>
      <c r="K296">
        <f>'2SF Data'!AK300</f>
        <v>-0.13985123369999997</v>
      </c>
      <c r="L296">
        <f>'2SF Data'!AL300</f>
        <v>-4.3109906600008685E-2</v>
      </c>
      <c r="M296">
        <f>'2SF Data'!AM300</f>
        <v>-4.3109906600008685E-2</v>
      </c>
      <c r="N296">
        <f>'2SF Data'!AO300</f>
        <v>-0.17438444550001009</v>
      </c>
      <c r="O296">
        <f>'2SF Data'!AP300</f>
        <v>-8.5319194600003812E-2</v>
      </c>
      <c r="P296">
        <f>'2SF Data'!AQ300</f>
        <v>-0.14987542920000863</v>
      </c>
      <c r="Q296">
        <f>'2SF Data'!AR300</f>
        <v>-0.14987542920000863</v>
      </c>
      <c r="R296">
        <f>'2SF Data'!AS300</f>
        <v>-5.3436269100004097E-2</v>
      </c>
      <c r="S296">
        <f>'2SF Data'!AT300</f>
        <v>-5.3436269100004097E-2</v>
      </c>
    </row>
    <row r="297" spans="1:19" x14ac:dyDescent="0.25">
      <c r="A297">
        <f>'2SF Data'!Y301</f>
        <v>1.54</v>
      </c>
      <c r="B297">
        <f>'2SF Data'!AA301</f>
        <v>-0.1301007750000025</v>
      </c>
      <c r="C297">
        <f>'2SF Data'!AB301</f>
        <v>-3.321243230000448E-2</v>
      </c>
      <c r="D297">
        <f>'2SF Data'!AC301</f>
        <v>-0.1049311366000012</v>
      </c>
      <c r="E297">
        <f>'2SF Data'!AD301</f>
        <v>-0.1049311366000012</v>
      </c>
      <c r="F297">
        <f>'2SF Data'!AE301</f>
        <v>-6.1312937000082002E-3</v>
      </c>
      <c r="G297">
        <f>'2SF Data'!AF301</f>
        <v>-6.1312937000082002E-3</v>
      </c>
      <c r="H297">
        <f>'2SF Data'!AH301</f>
        <v>-0.14332472819999964</v>
      </c>
      <c r="I297">
        <f>'2SF Data'!AI301</f>
        <v>-5.0010192100003792E-2</v>
      </c>
      <c r="J297">
        <f>'2SF Data'!AJ301</f>
        <v>-0.14330553160000647</v>
      </c>
      <c r="K297">
        <f>'2SF Data'!AK301</f>
        <v>-0.14330553160000647</v>
      </c>
      <c r="L297">
        <f>'2SF Data'!AL301</f>
        <v>-4.3636780500008854E-2</v>
      </c>
      <c r="M297">
        <f>'2SF Data'!AM301</f>
        <v>-4.3636780500008854E-2</v>
      </c>
      <c r="N297">
        <f>'2SF Data'!AO301</f>
        <v>-0.17774190320000116</v>
      </c>
      <c r="O297">
        <f>'2SF Data'!AP301</f>
        <v>-8.6463743900011991E-2</v>
      </c>
      <c r="P297">
        <f>'2SF Data'!AQ301</f>
        <v>-0.15350979590000691</v>
      </c>
      <c r="Q297">
        <f>'2SF Data'!AR301</f>
        <v>-0.15350979590000691</v>
      </c>
      <c r="R297">
        <f>'2SF Data'!AS301</f>
        <v>-5.4135521300011646E-2</v>
      </c>
      <c r="S297">
        <f>'2SF Data'!AT301</f>
        <v>-5.4135521300011646E-2</v>
      </c>
    </row>
    <row r="298" spans="1:19" x14ac:dyDescent="0.25">
      <c r="A298">
        <f>'2SF Data'!Y302</f>
        <v>1.53</v>
      </c>
      <c r="B298">
        <f>'2SF Data'!AA302</f>
        <v>-0.13261742180000624</v>
      </c>
      <c r="C298">
        <f>'2SF Data'!AB302</f>
        <v>-3.3119117900000106E-2</v>
      </c>
      <c r="D298">
        <f>'2SF Data'!AC302</f>
        <v>-0.10929799030000709</v>
      </c>
      <c r="E298">
        <f>'2SF Data'!AD302</f>
        <v>-0.10929799030000709</v>
      </c>
      <c r="F298">
        <f>'2SF Data'!AE302</f>
        <v>-7.7913945000034346E-3</v>
      </c>
      <c r="G298">
        <f>'2SF Data'!AF302</f>
        <v>-7.7913945000034346E-3</v>
      </c>
      <c r="H298">
        <f>'2SF Data'!AH302</f>
        <v>-0.14679296760000682</v>
      </c>
      <c r="I298">
        <f>'2SF Data'!AI302</f>
        <v>-5.1333112900010747E-2</v>
      </c>
      <c r="J298">
        <f>'2SF Data'!AJ302</f>
        <v>-0.14678445020000197</v>
      </c>
      <c r="K298">
        <f>'2SF Data'!AK302</f>
        <v>-0.14679296760000682</v>
      </c>
      <c r="L298">
        <f>'2SF Data'!AL302</f>
        <v>-4.4126114800008054E-2</v>
      </c>
      <c r="M298">
        <f>'2SF Data'!AM302</f>
        <v>-4.4126114800008054E-2</v>
      </c>
      <c r="N298">
        <f>'2SF Data'!AO302</f>
        <v>-0.18116460340000629</v>
      </c>
      <c r="O298">
        <f>'2SF Data'!AP302</f>
        <v>-8.7610128299999701E-2</v>
      </c>
      <c r="P298">
        <f>'2SF Data'!AQ302</f>
        <v>-0.15717476880000447</v>
      </c>
      <c r="Q298">
        <f>'2SF Data'!AR302</f>
        <v>-0.15717476880000447</v>
      </c>
      <c r="R298">
        <f>'2SF Data'!AS302</f>
        <v>-5.4792583400001149E-2</v>
      </c>
      <c r="S298">
        <f>'2SF Data'!AT302</f>
        <v>-5.4792583400001149E-2</v>
      </c>
    </row>
    <row r="299" spans="1:19" x14ac:dyDescent="0.25">
      <c r="A299">
        <f>'2SF Data'!Y303</f>
        <v>1.52</v>
      </c>
      <c r="B299">
        <f>'2SF Data'!AA303</f>
        <v>-0.13521118779999597</v>
      </c>
      <c r="C299">
        <f>'2SF Data'!AB303</f>
        <v>-3.2998947500004761E-2</v>
      </c>
      <c r="D299">
        <f>'2SF Data'!AC303</f>
        <v>-0.11368396940000025</v>
      </c>
      <c r="E299">
        <f>'2SF Data'!AD303</f>
        <v>-0.11368396940000025</v>
      </c>
      <c r="F299">
        <f>'2SF Data'!AE303</f>
        <v>-9.3944278000037684E-3</v>
      </c>
      <c r="G299">
        <f>'2SF Data'!AF303</f>
        <v>-9.3944278000037684E-3</v>
      </c>
      <c r="H299">
        <f>'2SF Data'!AH303</f>
        <v>-0.15031867500000828</v>
      </c>
      <c r="I299">
        <f>'2SF Data'!AI303</f>
        <v>-5.2695072399998821E-2</v>
      </c>
      <c r="J299">
        <f>'2SF Data'!AJ303</f>
        <v>-0.1503111852000103</v>
      </c>
      <c r="K299">
        <f>'2SF Data'!AK303</f>
        <v>-0.1503111852000103</v>
      </c>
      <c r="L299">
        <f>'2SF Data'!AL303</f>
        <v>-4.4574142700000152E-2</v>
      </c>
      <c r="M299">
        <f>'2SF Data'!AM303</f>
        <v>-4.4574142700000152E-2</v>
      </c>
      <c r="N299">
        <f>'2SF Data'!AO303</f>
        <v>-0.1846513230000113</v>
      </c>
      <c r="O299">
        <f>'2SF Data'!AP303</f>
        <v>-8.8757927300008532E-2</v>
      </c>
      <c r="P299">
        <f>'2SF Data'!AQ303</f>
        <v>-0.16086777510000161</v>
      </c>
      <c r="Q299">
        <f>'2SF Data'!AR303</f>
        <v>-0.16086777510000161</v>
      </c>
      <c r="R299">
        <f>'2SF Data'!AS303</f>
        <v>-5.5403417000007948E-2</v>
      </c>
      <c r="S299">
        <f>'2SF Data'!AT303</f>
        <v>-5.5403417000007948E-2</v>
      </c>
    </row>
    <row r="300" spans="1:19" x14ac:dyDescent="0.25">
      <c r="A300">
        <f>'2SF Data'!Y304</f>
        <v>1.51</v>
      </c>
      <c r="B300">
        <f>'2SF Data'!AA304</f>
        <v>-0.13788169920000826</v>
      </c>
      <c r="C300">
        <f>'2SF Data'!AB304</f>
        <v>-3.2849376300006838E-2</v>
      </c>
      <c r="D300">
        <f>'2SF Data'!AC304</f>
        <v>-0.11808660639999857</v>
      </c>
      <c r="E300">
        <f>'2SF Data'!AD304</f>
        <v>-0.11808660639999857</v>
      </c>
      <c r="F300">
        <f>'2SF Data'!AE304</f>
        <v>-1.0935840300007271E-2</v>
      </c>
      <c r="G300">
        <f>'2SF Data'!AF304</f>
        <v>-1.0935840300007271E-2</v>
      </c>
      <c r="H300">
        <f>'2SF Data'!AH304</f>
        <v>-0.15392605080000976</v>
      </c>
      <c r="I300">
        <f>'2SF Data'!AI304</f>
        <v>-5.409786990000498E-2</v>
      </c>
      <c r="J300">
        <f>'2SF Data'!AJ304</f>
        <v>-0.1538576020000022</v>
      </c>
      <c r="K300">
        <f>'2SF Data'!AK304</f>
        <v>-0.1538576020000022</v>
      </c>
      <c r="L300">
        <f>'2SF Data'!AL304</f>
        <v>-4.497682400000258E-2</v>
      </c>
      <c r="M300">
        <f>'2SF Data'!AM304</f>
        <v>-4.497682400000258E-2</v>
      </c>
      <c r="N300">
        <f>'2SF Data'!AO304</f>
        <v>-0.18820056900000282</v>
      </c>
      <c r="O300">
        <f>'2SF Data'!AP304</f>
        <v>-8.9906789700009426E-2</v>
      </c>
      <c r="P300">
        <f>'2SF Data'!AQ304</f>
        <v>-0.16458600869999884</v>
      </c>
      <c r="Q300">
        <f>'2SF Data'!AR304</f>
        <v>-0.16458600869999884</v>
      </c>
      <c r="R300">
        <f>'2SF Data'!AS304</f>
        <v>-5.5963710400007471E-2</v>
      </c>
      <c r="S300">
        <f>'2SF Data'!AT304</f>
        <v>-5.5963710400007471E-2</v>
      </c>
    </row>
    <row r="301" spans="1:19" x14ac:dyDescent="0.25">
      <c r="A301">
        <f>'2SF Data'!Y305</f>
        <v>1.5</v>
      </c>
      <c r="B301">
        <f>'2SF Data'!AA305</f>
        <v>-0.14062823380000111</v>
      </c>
      <c r="C301">
        <f>'2SF Data'!AB305</f>
        <v>-3.2667615800008321E-2</v>
      </c>
      <c r="D301">
        <f>'2SF Data'!AC305</f>
        <v>-0.12250319150000166</v>
      </c>
      <c r="E301">
        <f>'2SF Data'!AD305</f>
        <v>-0.12250319150000166</v>
      </c>
      <c r="F301">
        <f>'2SF Data'!AE305</f>
        <v>-1.241079989999605E-2</v>
      </c>
      <c r="G301">
        <f>'2SF Data'!AF305</f>
        <v>-1.241079989999605E-2</v>
      </c>
      <c r="H301">
        <f>'2SF Data'!AH305</f>
        <v>-0.15760493390000363</v>
      </c>
      <c r="I301">
        <f>'2SF Data'!AI305</f>
        <v>-5.5543489500010423E-2</v>
      </c>
      <c r="J301">
        <f>'2SF Data'!AJ305</f>
        <v>-0.1574293950000083</v>
      </c>
      <c r="K301">
        <f>'2SF Data'!AK305</f>
        <v>-0.1574293950000083</v>
      </c>
      <c r="L301">
        <f>'2SF Data'!AL305</f>
        <v>-4.5329828500001668E-2</v>
      </c>
      <c r="M301">
        <f>'2SF Data'!AM305</f>
        <v>-4.5329828500001668E-2</v>
      </c>
      <c r="N301">
        <f>'2SF Data'!AO305</f>
        <v>-0.19181055920000745</v>
      </c>
      <c r="O301">
        <f>'2SF Data'!AP305</f>
        <v>-9.1056459600011408E-2</v>
      </c>
      <c r="P301">
        <f>'2SF Data'!AQ305</f>
        <v>-0.1683264155000046</v>
      </c>
      <c r="Q301">
        <f>'2SF Data'!AR305</f>
        <v>-0.1683264155000046</v>
      </c>
      <c r="R301">
        <f>'2SF Data'!AS305</f>
        <v>-5.6468866400010143E-2</v>
      </c>
      <c r="S301">
        <f>'2SF Data'!AT305</f>
        <v>-5.6468866400010143E-2</v>
      </c>
    </row>
    <row r="302" spans="1:19" x14ac:dyDescent="0.25">
      <c r="A302">
        <f>'2SF Data'!Y306</f>
        <v>1.49</v>
      </c>
      <c r="B302">
        <f>'2SF Data'!AA306</f>
        <v>-0.14344970109999622</v>
      </c>
      <c r="C302">
        <f>'2SF Data'!AB306</f>
        <v>-3.2450615700000185E-2</v>
      </c>
      <c r="D302">
        <f>'2SF Data'!AC306</f>
        <v>-0.12693075619999661</v>
      </c>
      <c r="E302">
        <f>'2SF Data'!AD306</f>
        <v>-0.12693075619999661</v>
      </c>
      <c r="F302">
        <f>'2SF Data'!AE306</f>
        <v>-1.3814179199997056E-2</v>
      </c>
      <c r="G302">
        <f>'2SF Data'!AF306</f>
        <v>-1.3814179199997056E-2</v>
      </c>
      <c r="H302">
        <f>'2SF Data'!AH306</f>
        <v>-0.1613533730000114</v>
      </c>
      <c r="I302">
        <f>'2SF Data'!AI306</f>
        <v>-5.7034125600011976E-2</v>
      </c>
      <c r="J302">
        <f>'2SF Data'!AJ306</f>
        <v>-0.16102348409999934</v>
      </c>
      <c r="K302">
        <f>'2SF Data'!AK306</f>
        <v>-0.16102348409999934</v>
      </c>
      <c r="L302">
        <f>'2SF Data'!AL306</f>
        <v>-4.5628519499999243E-2</v>
      </c>
      <c r="M302">
        <f>'2SF Data'!AM306</f>
        <v>-4.5628519499999243E-2</v>
      </c>
      <c r="N302">
        <f>'2SF Data'!AO306</f>
        <v>-0.1954792077000036</v>
      </c>
      <c r="O302">
        <f>'2SF Data'!AP306</f>
        <v>-9.2206808000000251E-2</v>
      </c>
      <c r="P302">
        <f>'2SF Data'!AQ306</f>
        <v>-0.17208567810000375</v>
      </c>
      <c r="Q302">
        <f>'2SF Data'!AR306</f>
        <v>-0.17208567810000375</v>
      </c>
      <c r="R302">
        <f>'2SF Data'!AS306</f>
        <v>-5.6913984200008372E-2</v>
      </c>
      <c r="S302">
        <f>'2SF Data'!AT306</f>
        <v>-5.6913984200008372E-2</v>
      </c>
    </row>
    <row r="303" spans="1:19" x14ac:dyDescent="0.25">
      <c r="A303">
        <f>'2SF Data'!Y307</f>
        <v>1.48</v>
      </c>
      <c r="B303">
        <f>'2SF Data'!AA307</f>
        <v>-0.14634462339999743</v>
      </c>
      <c r="C303">
        <f>'2SF Data'!AB307</f>
        <v>-3.2195044200008738E-2</v>
      </c>
      <c r="D303">
        <f>'2SF Data'!AC307</f>
        <v>-0.13136605520000444</v>
      </c>
      <c r="E303">
        <f>'2SF Data'!AD307</f>
        <v>-0.13136605520000444</v>
      </c>
      <c r="F303">
        <f>'2SF Data'!AE307</f>
        <v>-1.5140537000007726E-2</v>
      </c>
      <c r="G303">
        <f>'2SF Data'!AF307</f>
        <v>-1.5140537000007726E-2</v>
      </c>
      <c r="H303">
        <f>'2SF Data'!AH307</f>
        <v>-0.1651690914000028</v>
      </c>
      <c r="I303">
        <f>'2SF Data'!AI307</f>
        <v>-5.8572209200008274E-2</v>
      </c>
      <c r="J303">
        <f>'2SF Data'!AJ307</f>
        <v>-0.16463651600000162</v>
      </c>
      <c r="K303">
        <f>'2SF Data'!AK307</f>
        <v>-0.16463651600000162</v>
      </c>
      <c r="L303">
        <f>'2SF Data'!AL307</f>
        <v>-4.5867936200011172E-2</v>
      </c>
      <c r="M303">
        <f>'2SF Data'!AM307</f>
        <v>-4.5867936200011172E-2</v>
      </c>
      <c r="N303">
        <f>'2SF Data'!AO307</f>
        <v>-0.19920410910000896</v>
      </c>
      <c r="O303">
        <f>'2SF Data'!AP307</f>
        <v>-9.3357869800001936E-2</v>
      </c>
      <c r="P303">
        <f>'2SF Data'!AQ307</f>
        <v>-0.1758601997999989</v>
      </c>
      <c r="Q303">
        <f>'2SF Data'!AR307</f>
        <v>-0.1758601997999989</v>
      </c>
      <c r="R303">
        <f>'2SF Data'!AS307</f>
        <v>-5.7293844699998431E-2</v>
      </c>
      <c r="S303">
        <f>'2SF Data'!AT307</f>
        <v>-5.7293844699998431E-2</v>
      </c>
    </row>
    <row r="304" spans="1:19" x14ac:dyDescent="0.25">
      <c r="A304">
        <f>'2SF Data'!Y308</f>
        <v>1.47</v>
      </c>
      <c r="B304">
        <f>'2SF Data'!AA308</f>
        <v>-0.14931111699999633</v>
      </c>
      <c r="C304">
        <f>'2SF Data'!AB308</f>
        <v>-3.1897267200008628E-2</v>
      </c>
      <c r="D304">
        <f>'2SF Data'!AC308</f>
        <v>-0.13580554790000576</v>
      </c>
      <c r="E304">
        <f>'2SF Data'!AD308</f>
        <v>-0.13580554790000576</v>
      </c>
      <c r="F304">
        <f>'2SF Data'!AE308</f>
        <v>-1.6384100500005161E-2</v>
      </c>
      <c r="G304">
        <f>'2SF Data'!AF308</f>
        <v>-1.6384100500005161E-2</v>
      </c>
      <c r="H304">
        <f>'2SF Data'!AH308</f>
        <v>-0.16904947030000983</v>
      </c>
      <c r="I304">
        <f>'2SF Data'!AI308</f>
        <v>-6.0160440400011339E-2</v>
      </c>
      <c r="J304">
        <f>'2SF Data'!AJ308</f>
        <v>-0.16826485160000004</v>
      </c>
      <c r="K304">
        <f>'2SF Data'!AK308</f>
        <v>-0.16826485160000004</v>
      </c>
      <c r="L304">
        <f>'2SF Data'!AL308</f>
        <v>-4.6042781200000604E-2</v>
      </c>
      <c r="M304">
        <f>'2SF Data'!AM308</f>
        <v>-4.6042781200000604E-2</v>
      </c>
      <c r="N304">
        <f>'2SF Data'!AO308</f>
        <v>-0.20298251990000438</v>
      </c>
      <c r="O304">
        <f>'2SF Data'!AP308</f>
        <v>-9.4509884200007832E-2</v>
      </c>
      <c r="P304">
        <f>'2SF Data'!AQ308</f>
        <v>-0.17964609140000221</v>
      </c>
      <c r="Q304">
        <f>'2SF Data'!AR308</f>
        <v>-0.17964609140000221</v>
      </c>
      <c r="R304">
        <f>'2SF Data'!AS308</f>
        <v>-5.7602896100007683E-2</v>
      </c>
      <c r="S304">
        <f>'2SF Data'!AT308</f>
        <v>-5.7602896100007683E-2</v>
      </c>
    </row>
    <row r="305" spans="1:19" x14ac:dyDescent="0.25">
      <c r="A305">
        <f>'2SF Data'!Y309</f>
        <v>1.46</v>
      </c>
      <c r="B305">
        <f>'2SF Data'!AA309</f>
        <v>-0.15234687379999912</v>
      </c>
      <c r="C305">
        <f>'2SF Data'!AB309</f>
        <v>-3.155332750000639E-2</v>
      </c>
      <c r="D305">
        <f>'2SF Data'!AC309</f>
        <v>-0.1402453788000031</v>
      </c>
      <c r="E305">
        <f>'2SF Data'!AD309</f>
        <v>-0.1402453788000031</v>
      </c>
      <c r="F305">
        <f>'2SF Data'!AE309</f>
        <v>-1.753874499999597E-2</v>
      </c>
      <c r="G305">
        <f>'2SF Data'!AF309</f>
        <v>-1.753874499999597E-2</v>
      </c>
      <c r="H305">
        <f>'2SF Data'!AH309</f>
        <v>-0.17299152980000088</v>
      </c>
      <c r="I305">
        <f>'2SF Data'!AI309</f>
        <v>-6.180179010000586E-2</v>
      </c>
      <c r="J305">
        <f>'2SF Data'!AJ309</f>
        <v>-0.17190452290000735</v>
      </c>
      <c r="K305">
        <f>'2SF Data'!AK309</f>
        <v>-0.17190452290000735</v>
      </c>
      <c r="L305">
        <f>'2SF Data'!AL309</f>
        <v>-4.6147378000000572E-2</v>
      </c>
      <c r="M305">
        <f>'2SF Data'!AM309</f>
        <v>-4.6147378000000572E-2</v>
      </c>
      <c r="N305">
        <f>'2SF Data'!AO309</f>
        <v>-0.20681135290000441</v>
      </c>
      <c r="O305">
        <f>'2SF Data'!AP309</f>
        <v>-9.5663365600003658E-2</v>
      </c>
      <c r="P305">
        <f>'2SF Data'!AQ309</f>
        <v>-0.18343913729999883</v>
      </c>
      <c r="Q305">
        <f>'2SF Data'!AR309</f>
        <v>-0.18343913729999883</v>
      </c>
      <c r="R305">
        <f>'2SF Data'!AS309</f>
        <v>-5.783522340000502E-2</v>
      </c>
      <c r="S305">
        <f>'2SF Data'!AT309</f>
        <v>-5.783522340000502E-2</v>
      </c>
    </row>
    <row r="306" spans="1:19" x14ac:dyDescent="0.25">
      <c r="A306">
        <f>'2SF Data'!Y310</f>
        <v>1.45</v>
      </c>
      <c r="B306">
        <f>'2SF Data'!AA310</f>
        <v>-0.1554491434000056</v>
      </c>
      <c r="C306">
        <f>'2SF Data'!AB310</f>
        <v>-3.1158921599995892E-2</v>
      </c>
      <c r="D306">
        <f>'2SF Data'!AC310</f>
        <v>-0.14468135750000499</v>
      </c>
      <c r="E306">
        <f>'2SF Data'!AD310</f>
        <v>-0.14468135750000499</v>
      </c>
      <c r="F306">
        <f>'2SF Data'!AE310</f>
        <v>-1.8597974900004033E-2</v>
      </c>
      <c r="G306">
        <f>'2SF Data'!AF310</f>
        <v>-1.8597974900004033E-2</v>
      </c>
      <c r="H306">
        <f>'2SF Data'!AH310</f>
        <v>-0.17699191230001077</v>
      </c>
      <c r="I306">
        <f>'2SF Data'!AI310</f>
        <v>-6.3499560100012786E-2</v>
      </c>
      <c r="J306">
        <f>'2SF Data'!AJ310</f>
        <v>-0.17555125390001081</v>
      </c>
      <c r="K306">
        <f>'2SF Data'!AK310</f>
        <v>-0.17555125390001081</v>
      </c>
      <c r="L306">
        <f>'2SF Data'!AL310</f>
        <v>-4.6175689200012471E-2</v>
      </c>
      <c r="M306">
        <f>'2SF Data'!AM310</f>
        <v>-4.6175689200012471E-2</v>
      </c>
      <c r="N306">
        <f>'2SF Data'!AO310</f>
        <v>-0.21068714470000316</v>
      </c>
      <c r="O306">
        <f>'2SF Data'!AP310</f>
        <v>-9.6819136500002401E-2</v>
      </c>
      <c r="P306">
        <f>'2SF Data'!AQ310</f>
        <v>-0.18723480280000615</v>
      </c>
      <c r="Q306">
        <f>'2SF Data'!AR310</f>
        <v>-0.18723480280000615</v>
      </c>
      <c r="R306">
        <f>'2SF Data'!AS310</f>
        <v>-5.7984552900009589E-2</v>
      </c>
      <c r="S306">
        <f>'2SF Data'!AT310</f>
        <v>-5.7984552900009589E-2</v>
      </c>
    </row>
    <row r="307" spans="1:19" x14ac:dyDescent="0.25">
      <c r="A307">
        <f>'2SF Data'!Y311</f>
        <v>1.44</v>
      </c>
      <c r="B307">
        <f>'2SF Data'!AA311</f>
        <v>-0.15861471569999708</v>
      </c>
      <c r="C307">
        <f>'2SF Data'!AB311</f>
        <v>-3.0709376299995483E-2</v>
      </c>
      <c r="D307">
        <f>'2SF Data'!AC311</f>
        <v>-0.14910893760000477</v>
      </c>
      <c r="E307">
        <f>'2SF Data'!AD311</f>
        <v>-0.14910893760000477</v>
      </c>
      <c r="F307">
        <f>'2SF Data'!AE311</f>
        <v>-1.955490160000295E-2</v>
      </c>
      <c r="G307">
        <f>'2SF Data'!AF311</f>
        <v>-1.955490160000295E-2</v>
      </c>
      <c r="H307">
        <f>'2SF Data'!AH311</f>
        <v>-0.1810468609000111</v>
      </c>
      <c r="I307">
        <f>'2SF Data'!AI311</f>
        <v>-6.5257374000012192E-2</v>
      </c>
      <c r="J307">
        <f>'2SF Data'!AJ311</f>
        <v>-0.17920041150000543</v>
      </c>
      <c r="K307">
        <f>'2SF Data'!AK311</f>
        <v>-0.17920041150000543</v>
      </c>
      <c r="L307">
        <f>'2SF Data'!AL311</f>
        <v>-4.6121270700012929E-2</v>
      </c>
      <c r="M307">
        <f>'2SF Data'!AM311</f>
        <v>-4.6121270700012929E-2</v>
      </c>
      <c r="N307">
        <f>'2SF Data'!AO311</f>
        <v>-0.21460604810000916</v>
      </c>
      <c r="O307">
        <f>'2SF Data'!AP311</f>
        <v>-9.7978416700001958E-2</v>
      </c>
      <c r="P307">
        <f>'2SF Data'!AQ311</f>
        <v>-0.19102819660000137</v>
      </c>
      <c r="Q307">
        <f>'2SF Data'!AR311</f>
        <v>-0.19102819660000137</v>
      </c>
      <c r="R307">
        <f>'2SF Data'!AS311</f>
        <v>-5.8044217900004469E-2</v>
      </c>
      <c r="S307">
        <f>'2SF Data'!AT311</f>
        <v>-5.8044217900004469E-2</v>
      </c>
    </row>
    <row r="308" spans="1:19" x14ac:dyDescent="0.25">
      <c r="A308">
        <f>'2SF Data'!Y312</f>
        <v>1.43</v>
      </c>
      <c r="B308">
        <f>'2SF Data'!AA312</f>
        <v>-0.16183990279999705</v>
      </c>
      <c r="C308">
        <f>'2SF Data'!AB312</f>
        <v>-3.0199624200008657E-2</v>
      </c>
      <c r="D308">
        <f>'2SF Data'!AC312</f>
        <v>-0.15352319480000176</v>
      </c>
      <c r="E308">
        <f>'2SF Data'!AD312</f>
        <v>-0.15352319480000176</v>
      </c>
      <c r="F308">
        <f>'2SF Data'!AE312</f>
        <v>-2.0402222499996014E-2</v>
      </c>
      <c r="G308">
        <f>'2SF Data'!AF312</f>
        <v>-2.0402222499996014E-2</v>
      </c>
      <c r="H308">
        <f>'2SF Data'!AH312</f>
        <v>-0.18515220020000811</v>
      </c>
      <c r="I308">
        <f>'2SF Data'!AI312</f>
        <v>-6.7079185600007918E-2</v>
      </c>
      <c r="J308">
        <f>'2SF Data'!AJ312</f>
        <v>-0.18284699160000173</v>
      </c>
      <c r="K308">
        <f>'2SF Data'!AK312</f>
        <v>-0.18284699160000173</v>
      </c>
      <c r="L308">
        <f>'2SF Data'!AL312</f>
        <v>-4.597725829999888E-2</v>
      </c>
      <c r="M308">
        <f>'2SF Data'!AM312</f>
        <v>-4.597725829999888E-2</v>
      </c>
      <c r="N308">
        <f>'2SF Data'!AO312</f>
        <v>-0.21856381090000809</v>
      </c>
      <c r="O308">
        <f>'2SF Data'!AP312</f>
        <v>-9.9142896600000086E-2</v>
      </c>
      <c r="P308">
        <f>'2SF Data'!AQ312</f>
        <v>-0.19481405500000903</v>
      </c>
      <c r="Q308">
        <f>'2SF Data'!AR312</f>
        <v>-0.19481405500000903</v>
      </c>
      <c r="R308">
        <f>'2SF Data'!AS312</f>
        <v>-5.8007144200004745E-2</v>
      </c>
      <c r="S308">
        <f>'2SF Data'!AT312</f>
        <v>-5.8007144200004745E-2</v>
      </c>
    </row>
    <row r="309" spans="1:19" x14ac:dyDescent="0.25">
      <c r="A309">
        <f>'2SF Data'!Y313</f>
        <v>1.42</v>
      </c>
      <c r="B309">
        <f>'2SF Data'!AA313</f>
        <v>-0.1651205211999951</v>
      </c>
      <c r="C309">
        <f>'2SF Data'!AB313</f>
        <v>-2.9624177300007659E-2</v>
      </c>
      <c r="D309">
        <f>'2SF Data'!AC313</f>
        <v>-0.15791880369999944</v>
      </c>
      <c r="E309">
        <f>'2SF Data'!AD313</f>
        <v>-0.15791880369999944</v>
      </c>
      <c r="F309">
        <f>'2SF Data'!AE313</f>
        <v>-2.113219790000187E-2</v>
      </c>
      <c r="G309">
        <f>'2SF Data'!AF313</f>
        <v>-2.113219790000187E-2</v>
      </c>
      <c r="H309">
        <f>'2SF Data'!AH313</f>
        <v>-0.18930331500000364</v>
      </c>
      <c r="I309">
        <f>'2SF Data'!AI313</f>
        <v>-6.8969292400012705E-2</v>
      </c>
      <c r="J309">
        <f>'2SF Data'!AJ313</f>
        <v>-0.18648559720000435</v>
      </c>
      <c r="K309">
        <f>'2SF Data'!AK313</f>
        <v>-0.18648559720000435</v>
      </c>
      <c r="L309">
        <f>'2SF Data'!AL313</f>
        <v>-4.573634650000713E-2</v>
      </c>
      <c r="M309">
        <f>'2SF Data'!AM313</f>
        <v>-4.573634650000713E-2</v>
      </c>
      <c r="N309">
        <f>'2SF Data'!AO313</f>
        <v>-0.22255575760000568</v>
      </c>
      <c r="O309">
        <f>'2SF Data'!AP313</f>
        <v>-0.10031482940000558</v>
      </c>
      <c r="P309">
        <f>'2SF Data'!AQ313</f>
        <v>-0.19858672080000872</v>
      </c>
      <c r="Q309">
        <f>'2SF Data'!AR313</f>
        <v>-0.19858672080000872</v>
      </c>
      <c r="R309">
        <f>'2SF Data'!AS313</f>
        <v>-5.7865832400011641E-2</v>
      </c>
      <c r="S309">
        <f>'2SF Data'!AT313</f>
        <v>-5.7865832400011641E-2</v>
      </c>
    </row>
    <row r="310" spans="1:19" x14ac:dyDescent="0.25">
      <c r="A310">
        <f>'2SF Data'!Y314</f>
        <v>1.41</v>
      </c>
      <c r="B310">
        <f>'2SF Data'!AA314</f>
        <v>-0.16845187420000229</v>
      </c>
      <c r="C310">
        <f>'2SF Data'!AB314</f>
        <v>-2.8977100999995287E-2</v>
      </c>
      <c r="D310">
        <f>'2SF Data'!AC314</f>
        <v>-0.16229001460000347</v>
      </c>
      <c r="E310">
        <f>'2SF Data'!AD314</f>
        <v>-0.16229001460000347</v>
      </c>
      <c r="F310">
        <f>'2SF Data'!AE314</f>
        <v>-2.1736627199999248E-2</v>
      </c>
      <c r="G310">
        <f>'2SF Data'!AF314</f>
        <v>-2.1736627199999248E-2</v>
      </c>
      <c r="H310">
        <f>'2SF Data'!AH314</f>
        <v>-0.19349512900001287</v>
      </c>
      <c r="I310">
        <f>'2SF Data'!AI314</f>
        <v>-7.0932278400007931E-2</v>
      </c>
      <c r="J310">
        <f>'2SF Data'!AJ314</f>
        <v>-0.19011041120000982</v>
      </c>
      <c r="K310">
        <f>'2SF Data'!AK314</f>
        <v>-0.19011041120000982</v>
      </c>
      <c r="L310">
        <f>'2SF Data'!AL314</f>
        <v>-4.5390766700009522E-2</v>
      </c>
      <c r="M310">
        <f>'2SF Data'!AM314</f>
        <v>-4.5390766700009522E-2</v>
      </c>
      <c r="N310">
        <f>'2SF Data'!AO314</f>
        <v>-0.22657676510000613</v>
      </c>
      <c r="O310">
        <f>'2SF Data'!AP314</f>
        <v>-0.10149712570000702</v>
      </c>
      <c r="P310">
        <f>'2SF Data'!AQ314</f>
        <v>-0.20234012100000598</v>
      </c>
      <c r="Q310">
        <f>'2SF Data'!AR314</f>
        <v>-0.20234012100000598</v>
      </c>
      <c r="R310">
        <f>'2SF Data'!AS314</f>
        <v>-5.761233620000894E-2</v>
      </c>
      <c r="S310">
        <f>'2SF Data'!AT314</f>
        <v>-5.761233620000894E-2</v>
      </c>
    </row>
    <row r="311" spans="1:19" x14ac:dyDescent="0.25">
      <c r="A311">
        <f>'2SF Data'!Y315</f>
        <v>1.4</v>
      </c>
      <c r="B311">
        <f>'2SF Data'!AA315</f>
        <v>-0.17182873170000335</v>
      </c>
      <c r="C311">
        <f>'2SF Data'!AB315</f>
        <v>-2.825198480000779E-2</v>
      </c>
      <c r="D311">
        <f>'2SF Data'!AC315</f>
        <v>-0.16663062800000716</v>
      </c>
      <c r="E311">
        <f>'2SF Data'!AD315</f>
        <v>-0.16663062800000716</v>
      </c>
      <c r="F311">
        <f>'2SF Data'!AE315</f>
        <v>-2.2206824199997754E-2</v>
      </c>
      <c r="G311">
        <f>'2SF Data'!AF315</f>
        <v>-2.2206824199997754E-2</v>
      </c>
      <c r="H311">
        <f>'2SF Data'!AH315</f>
        <v>-0.19772208170000738</v>
      </c>
      <c r="I311">
        <f>'2SF Data'!AI315</f>
        <v>-7.2972983600010366E-2</v>
      </c>
      <c r="J311">
        <f>'2SF Data'!AJ315</f>
        <v>-0.19371518550001099</v>
      </c>
      <c r="K311">
        <f>'2SF Data'!AK315</f>
        <v>-0.19371518550001099</v>
      </c>
      <c r="L311">
        <f>'2SF Data'!AL315</f>
        <v>-4.4932269000000247E-2</v>
      </c>
      <c r="M311">
        <f>'2SF Data'!AM315</f>
        <v>-4.4932269000000247E-2</v>
      </c>
      <c r="N311">
        <f>'2SF Data'!AO315</f>
        <v>-0.23062125600000627</v>
      </c>
      <c r="O311">
        <f>'2SF Data'!AP315</f>
        <v>-0.10269345830000987</v>
      </c>
      <c r="P311">
        <f>'2SF Data'!AQ315</f>
        <v>-0.20606774330001087</v>
      </c>
      <c r="Q311">
        <f>'2SF Data'!AR315</f>
        <v>-0.20606774330001087</v>
      </c>
      <c r="R311">
        <f>'2SF Data'!AS315</f>
        <v>-5.7238244300009455E-2</v>
      </c>
      <c r="S311">
        <f>'2SF Data'!AT315</f>
        <v>-5.7238244300009455E-2</v>
      </c>
    </row>
    <row r="312" spans="1:19" x14ac:dyDescent="0.25">
      <c r="A312">
        <f>'2SF Data'!Y316</f>
        <v>1.39</v>
      </c>
      <c r="B312">
        <f>'2SF Data'!AA316</f>
        <v>-0.17524531220000483</v>
      </c>
      <c r="C312">
        <f>'2SF Data'!AB316</f>
        <v>-2.7441913299995235E-2</v>
      </c>
      <c r="D312">
        <f>'2SF Data'!AC316</f>
        <v>-0.17093396910000536</v>
      </c>
      <c r="E312">
        <f>'2SF Data'!AD316</f>
        <v>-0.17093396910000536</v>
      </c>
      <c r="F312">
        <f>'2SF Data'!AE316</f>
        <v>-2.2533591500007333E-2</v>
      </c>
      <c r="G312">
        <f>'2SF Data'!AF316</f>
        <v>-2.2533591500007333E-2</v>
      </c>
      <c r="H312">
        <f>'2SF Data'!AH316</f>
        <v>-0.20197810510001091</v>
      </c>
      <c r="I312">
        <f>'2SF Data'!AI316</f>
        <v>-7.509641360000785E-2</v>
      </c>
      <c r="J312">
        <f>'2SF Data'!AJ316</f>
        <v>-0.19729319480001095</v>
      </c>
      <c r="K312">
        <f>'2SF Data'!AK316</f>
        <v>-0.19729319480001095</v>
      </c>
      <c r="L312">
        <f>'2SF Data'!AL316</f>
        <v>-4.4352095400000735E-2</v>
      </c>
      <c r="M312">
        <f>'2SF Data'!AM316</f>
        <v>-4.4352095400000735E-2</v>
      </c>
      <c r="N312">
        <f>'2SF Data'!AO316</f>
        <v>-0.23468315450000432</v>
      </c>
      <c r="O312">
        <f>'2SF Data'!AP316</f>
        <v>-0.10390836320000574</v>
      </c>
      <c r="P312">
        <f>'2SF Data'!AQ316</f>
        <v>-0.20976261130000751</v>
      </c>
      <c r="Q312">
        <f>'2SF Data'!AR316</f>
        <v>-0.20976261130000751</v>
      </c>
      <c r="R312">
        <f>'2SF Data'!AS316</f>
        <v>-5.6734660100005385E-2</v>
      </c>
      <c r="S312">
        <f>'2SF Data'!AT316</f>
        <v>-5.6734660100005385E-2</v>
      </c>
    </row>
    <row r="313" spans="1:19" x14ac:dyDescent="0.25">
      <c r="A313">
        <f>'2SF Data'!Y317</f>
        <v>1.38</v>
      </c>
      <c r="B313">
        <f>'2SF Data'!AA317</f>
        <v>-0.17869526110000322</v>
      </c>
      <c r="C313">
        <f>'2SF Data'!AB317</f>
        <v>-2.653943580000373E-2</v>
      </c>
      <c r="D313">
        <f>'2SF Data'!AC317</f>
        <v>-0.17519286009999746</v>
      </c>
      <c r="E313">
        <f>'2SF Data'!AD317</f>
        <v>-0.17519286009999746</v>
      </c>
      <c r="F313">
        <f>'2SF Data'!AE317</f>
        <v>-2.2707192799998666E-2</v>
      </c>
      <c r="G313">
        <f>'2SF Data'!AF317</f>
        <v>-2.2707192799998666E-2</v>
      </c>
      <c r="H313">
        <f>'2SF Data'!AH317</f>
        <v>-0.20625659850000488</v>
      </c>
      <c r="I313">
        <f>'2SF Data'!AI317</f>
        <v>-7.7307617300007792E-2</v>
      </c>
      <c r="J313">
        <f>'2SF Data'!AJ317</f>
        <v>-0.20083722340000065</v>
      </c>
      <c r="K313">
        <f>'2SF Data'!AK317</f>
        <v>-0.20083722340000065</v>
      </c>
      <c r="L313">
        <f>'2SF Data'!AL317</f>
        <v>-4.3640960800004791E-2</v>
      </c>
      <c r="M313">
        <f>'2SF Data'!AM317</f>
        <v>-4.3640960800004791E-2</v>
      </c>
      <c r="N313">
        <f>'2SF Data'!AO317</f>
        <v>-0.23875587790000452</v>
      </c>
      <c r="O313">
        <f>'2SF Data'!AP317</f>
        <v>-0.10514733790000719</v>
      </c>
      <c r="P313">
        <f>'2SF Data'!AQ317</f>
        <v>-0.21341725530000133</v>
      </c>
      <c r="Q313">
        <f>'2SF Data'!AR317</f>
        <v>-0.21341725530000133</v>
      </c>
      <c r="R313">
        <f>'2SF Data'!AS317</f>
        <v>-5.609218189999865E-2</v>
      </c>
      <c r="S313">
        <f>'2SF Data'!AT317</f>
        <v>-5.609218189999865E-2</v>
      </c>
    </row>
    <row r="314" spans="1:19" x14ac:dyDescent="0.25">
      <c r="A314">
        <f>'2SF Data'!Y318</f>
        <v>1.37</v>
      </c>
      <c r="B314">
        <f>'2SF Data'!AA318</f>
        <v>-0.18217162960000621</v>
      </c>
      <c r="C314">
        <f>'2SF Data'!AB318</f>
        <v>-2.5536533500002179E-2</v>
      </c>
      <c r="D314">
        <f>'2SF Data'!AC318</f>
        <v>-0.17939959240000292</v>
      </c>
      <c r="E314">
        <f>'2SF Data'!AD318</f>
        <v>-0.17939959240000292</v>
      </c>
      <c r="F314">
        <f>'2SF Data'!AE318</f>
        <v>-2.2717325300007474E-2</v>
      </c>
      <c r="G314">
        <f>'2SF Data'!AF318</f>
        <v>-2.2717325300007474E-2</v>
      </c>
      <c r="H314">
        <f>'2SF Data'!AH318</f>
        <v>-0.21055040299999916</v>
      </c>
      <c r="I314">
        <f>'2SF Data'!AI318</f>
        <v>-7.9611518200010778E-2</v>
      </c>
      <c r="J314">
        <f>'2SF Data'!AJ318</f>
        <v>-0.20433953310001129</v>
      </c>
      <c r="K314">
        <f>'2SF Data'!AK318</f>
        <v>-0.20433953310001129</v>
      </c>
      <c r="L314">
        <f>'2SF Data'!AL318</f>
        <v>-4.2789031200001659E-2</v>
      </c>
      <c r="M314">
        <f>'2SF Data'!AM318</f>
        <v>-4.2789031099999875E-2</v>
      </c>
      <c r="N314">
        <f>'2SF Data'!AO318</f>
        <v>-0.24283230769999875</v>
      </c>
      <c r="O314">
        <f>'2SF Data'!AP318</f>
        <v>-0.10641692140001169</v>
      </c>
      <c r="P314">
        <f>'2SF Data'!AQ318</f>
        <v>-0.21702370090000045</v>
      </c>
      <c r="Q314">
        <f>'2SF Data'!AR318</f>
        <v>-0.21702370090000045</v>
      </c>
      <c r="R314">
        <f>'2SF Data'!AS318</f>
        <v>-5.5300883000001022E-2</v>
      </c>
      <c r="S314">
        <f>'2SF Data'!AT318</f>
        <v>-5.5300883000001022E-2</v>
      </c>
    </row>
    <row r="315" spans="1:19" x14ac:dyDescent="0.25">
      <c r="A315">
        <f>'2SF Data'!Y319</f>
        <v>1.36</v>
      </c>
      <c r="B315">
        <f>'2SF Data'!AA319</f>
        <v>-0.18566685160000418</v>
      </c>
      <c r="C315">
        <f>'2SF Data'!AB319</f>
        <v>-2.4424586300000328E-2</v>
      </c>
      <c r="D315">
        <f>'2SF Data'!AC319</f>
        <v>-0.18354589630000362</v>
      </c>
      <c r="E315">
        <f>'2SF Data'!AD319</f>
        <v>-0.18354589630000362</v>
      </c>
      <c r="F315">
        <f>'2SF Data'!AE319</f>
        <v>-2.2553089300004103E-2</v>
      </c>
      <c r="G315">
        <f>'2SF Data'!AF319</f>
        <v>-2.2553089300004103E-2</v>
      </c>
      <c r="H315">
        <f>'2SF Data'!AH319</f>
        <v>-0.21485177390000842</v>
      </c>
      <c r="I315">
        <f>'2SF Data'!AI319</f>
        <v>-8.2012699300008762E-2</v>
      </c>
      <c r="J315">
        <f>'2SF Data'!AJ319</f>
        <v>-0.20779183390000355</v>
      </c>
      <c r="K315">
        <f>'2SF Data'!AK319</f>
        <v>-0.20779183390000355</v>
      </c>
      <c r="L315">
        <f>'2SF Data'!AL319</f>
        <v>-4.1785900900009665E-2</v>
      </c>
      <c r="M315">
        <f>'2SF Data'!AM319</f>
        <v>-4.1785900900009665E-2</v>
      </c>
      <c r="N315">
        <f>'2SF Data'!AO319</f>
        <v>-0.24690476340001055</v>
      </c>
      <c r="O315">
        <f>'2SF Data'!AP319</f>
        <v>-0.10772474120000197</v>
      </c>
      <c r="P315">
        <f>'2SF Data'!AQ319</f>
        <v>-0.22057341510000583</v>
      </c>
      <c r="Q315">
        <f>'2SF Data'!AR319</f>
        <v>-0.22057341510000583</v>
      </c>
      <c r="R315">
        <f>'2SF Data'!AS319</f>
        <v>-5.4350292400002331E-2</v>
      </c>
      <c r="S315">
        <f>'2SF Data'!AT319</f>
        <v>-5.4350292400002331E-2</v>
      </c>
    </row>
    <row r="316" spans="1:19" x14ac:dyDescent="0.25">
      <c r="A316">
        <f>'2SF Data'!Y320</f>
        <v>1.35</v>
      </c>
      <c r="B316">
        <f>'2SF Data'!AA320</f>
        <v>-0.18917271880000897</v>
      </c>
      <c r="C316">
        <f>'2SF Data'!AB320</f>
        <v>-2.3194337700005008E-2</v>
      </c>
      <c r="D316">
        <f>'2SF Data'!AC320</f>
        <v>-0.18762290979999818</v>
      </c>
      <c r="E316">
        <f>'2SF Data'!AD320</f>
        <v>-0.18762290979999818</v>
      </c>
      <c r="F316">
        <f>'2SF Data'!AE320</f>
        <v>-2.2202957299995774E-2</v>
      </c>
      <c r="G316">
        <f>'2SF Data'!AF320</f>
        <v>-2.2202957299995774E-2</v>
      </c>
      <c r="H316">
        <f>'2SF Data'!AH320</f>
        <v>-0.219152352800009</v>
      </c>
      <c r="I316">
        <f>'2SF Data'!AI320</f>
        <v>-8.4515138500009357E-2</v>
      </c>
      <c r="J316">
        <f>'2SF Data'!AJ320</f>
        <v>-0.21118525200000704</v>
      </c>
      <c r="K316">
        <f>'2SF Data'!AK320</f>
        <v>-0.21118525200000704</v>
      </c>
      <c r="L316">
        <f>'2SF Data'!AL320</f>
        <v>-4.0620572900010643E-2</v>
      </c>
      <c r="M316">
        <f>'2SF Data'!AM320</f>
        <v>-4.0620572900010643E-2</v>
      </c>
      <c r="N316">
        <f>'2SF Data'!AO320</f>
        <v>-0.25096497460000933</v>
      </c>
      <c r="O316">
        <f>'2SF Data'!AP320</f>
        <v>-0.10907950850000248</v>
      </c>
      <c r="P316">
        <f>'2SF Data'!AQ320</f>
        <v>-0.22405729360001203</v>
      </c>
      <c r="Q316">
        <f>'2SF Data'!AR320</f>
        <v>-0.22405729360001203</v>
      </c>
      <c r="R316">
        <f>'2SF Data'!AS320</f>
        <v>-5.3229376499999148E-2</v>
      </c>
      <c r="S316">
        <f>'2SF Data'!AT320</f>
        <v>-5.3229376499999148E-2</v>
      </c>
    </row>
    <row r="317" spans="1:19" x14ac:dyDescent="0.25">
      <c r="A317">
        <f>'2SF Data'!Y321</f>
        <v>1.34</v>
      </c>
      <c r="B317">
        <f>'2SF Data'!AA321</f>
        <v>-0.19268035430000907</v>
      </c>
      <c r="C317">
        <f>'2SF Data'!AB321</f>
        <v>-2.1835858100004657E-2</v>
      </c>
      <c r="D317">
        <f>'2SF Data'!AC321</f>
        <v>-0.19162114579999923</v>
      </c>
      <c r="E317">
        <f>'2SF Data'!AD321</f>
        <v>-0.19162114579999923</v>
      </c>
      <c r="F317">
        <f>'2SF Data'!AE321</f>
        <v>-2.1654741000006084E-2</v>
      </c>
      <c r="G317">
        <f>'2SF Data'!AF321</f>
        <v>-2.1654741000006084E-2</v>
      </c>
      <c r="H317">
        <f>'2SF Data'!AH321</f>
        <v>-0.22344313660001092</v>
      </c>
      <c r="I317">
        <f>'2SF Data'!AI321</f>
        <v>-8.7121901100005061E-2</v>
      </c>
      <c r="J317">
        <f>'2SF Data'!AJ321</f>
        <v>-0.21451029680000033</v>
      </c>
      <c r="K317">
        <f>'2SF Data'!AK321</f>
        <v>-0.21451029680000033</v>
      </c>
      <c r="L317">
        <f>'2SF Data'!AL321</f>
        <v>-3.9281437799999708E-2</v>
      </c>
      <c r="M317">
        <f>'2SF Data'!AM321</f>
        <v>-3.9281437799999708E-2</v>
      </c>
      <c r="N317">
        <f>'2SF Data'!AO321</f>
        <v>-0.25500405140000737</v>
      </c>
      <c r="O317">
        <f>'2SF Data'!AP321</f>
        <v>-0.11049093630001039</v>
      </c>
      <c r="P317">
        <f>'2SF Data'!AQ321</f>
        <v>-0.22746562420000771</v>
      </c>
      <c r="Q317">
        <f>'2SF Data'!AR321</f>
        <v>-0.22746562420000771</v>
      </c>
      <c r="R317">
        <f>'2SF Data'!AS321</f>
        <v>-5.192651600000886E-2</v>
      </c>
      <c r="S317">
        <f>'2SF Data'!AT321</f>
        <v>-5.192651600000886E-2</v>
      </c>
    </row>
    <row r="318" spans="1:19" x14ac:dyDescent="0.25">
      <c r="A318">
        <f>'2SF Data'!Y322</f>
        <v>1.33</v>
      </c>
      <c r="B318">
        <f>'2SF Data'!AA322</f>
        <v>-0.19618018500000289</v>
      </c>
      <c r="C318">
        <f>'2SF Data'!AB322</f>
        <v>-2.0338506400008782E-2</v>
      </c>
      <c r="D318">
        <f>'2SF Data'!AC322</f>
        <v>-0.19553045749999853</v>
      </c>
      <c r="E318">
        <f>'2SF Data'!AD322</f>
        <v>-0.19553045749999853</v>
      </c>
      <c r="F318">
        <f>'2SF Data'!AE322</f>
        <v>-2.089555710000468E-2</v>
      </c>
      <c r="G318">
        <f>'2SF Data'!AF322</f>
        <v>-2.089555710000468E-2</v>
      </c>
      <c r="H318">
        <f>'2SF Data'!AH322</f>
        <v>-0.22771444690000919</v>
      </c>
      <c r="I318">
        <f>'2SF Data'!AI322</f>
        <v>-8.983479970000019E-2</v>
      </c>
      <c r="J318">
        <f>'2SF Data'!AJ322</f>
        <v>-0.21775682630000404</v>
      </c>
      <c r="K318">
        <f>'2SF Data'!AK322</f>
        <v>-0.21775682630000404</v>
      </c>
      <c r="L318">
        <f>'2SF Data'!AL322</f>
        <v>-3.7756256400001575E-2</v>
      </c>
      <c r="M318">
        <f>'2SF Data'!AM322</f>
        <v>-3.7756256400001575E-2</v>
      </c>
      <c r="N318">
        <f>'2SF Data'!AO322</f>
        <v>-0.25901245270000572</v>
      </c>
      <c r="O318">
        <f>'2SF Data'!AP322</f>
        <v>-0.11196955130000674</v>
      </c>
      <c r="P318">
        <f>'2SF Data'!AQ322</f>
        <v>-0.23078805320000129</v>
      </c>
      <c r="Q318">
        <f>'2SF Data'!AR322</f>
        <v>-0.23078805320000129</v>
      </c>
      <c r="R318">
        <f>'2SF Data'!AS322</f>
        <v>-5.0429515400011837E-2</v>
      </c>
      <c r="S318">
        <f>'2SF Data'!AT322</f>
        <v>-5.0429515400011837E-2</v>
      </c>
    </row>
    <row r="319" spans="1:19" x14ac:dyDescent="0.25">
      <c r="A319">
        <f>'2SF Data'!Y323</f>
        <v>1.32</v>
      </c>
      <c r="B319">
        <f>'2SF Data'!AA323</f>
        <v>-0.19966191039999615</v>
      </c>
      <c r="C319">
        <f>'2SF Data'!AB323</f>
        <v>-1.8690890200005583E-2</v>
      </c>
      <c r="D319">
        <f>'2SF Data'!AC323</f>
        <v>-0.19934000150000486</v>
      </c>
      <c r="E319">
        <f>'2SF Data'!AD323</f>
        <v>-0.19934000150000486</v>
      </c>
      <c r="F319">
        <f>'2SF Data'!AE323</f>
        <v>-1.9911790000008978E-2</v>
      </c>
      <c r="G319">
        <f>'2SF Data'!AF323</f>
        <v>-1.9911790000008978E-2</v>
      </c>
      <c r="H319">
        <f>'2SF Data'!AH323</f>
        <v>-0.23195589230000735</v>
      </c>
      <c r="I319">
        <f>'2SF Data'!AI323</f>
        <v>-9.2654036900000847E-2</v>
      </c>
      <c r="J319">
        <f>'2SF Data'!AJ323</f>
        <v>-0.22091400989999954</v>
      </c>
      <c r="K319">
        <f>'2SF Data'!AK323</f>
        <v>-0.22091400989999954</v>
      </c>
      <c r="L319">
        <f>'2SF Data'!AL323</f>
        <v>-3.6032143799999972E-2</v>
      </c>
      <c r="M319">
        <f>'2SF Data'!AM323</f>
        <v>-3.6032143799999972E-2</v>
      </c>
      <c r="N319">
        <f>'2SF Data'!AO323</f>
        <v>-0.26297995290001097</v>
      </c>
      <c r="O319">
        <f>'2SF Data'!AP323</f>
        <v>-0.11352637310000091</v>
      </c>
      <c r="P319">
        <f>'2SF Data'!AQ323</f>
        <v>-0.23401354940000374</v>
      </c>
      <c r="Q319">
        <f>'2SF Data'!AR323</f>
        <v>-0.23401354940000374</v>
      </c>
      <c r="R319">
        <f>'2SF Data'!AS323</f>
        <v>-4.8725546500008932E-2</v>
      </c>
      <c r="S319">
        <f>'2SF Data'!AT323</f>
        <v>-4.8725546500008932E-2</v>
      </c>
    </row>
    <row r="320" spans="1:19" x14ac:dyDescent="0.25">
      <c r="A320">
        <f>'2SF Data'!Y324</f>
        <v>1.31</v>
      </c>
      <c r="B320">
        <f>'2SF Data'!AA324</f>
        <v>-0.20311447059999921</v>
      </c>
      <c r="C320">
        <f>'2SF Data'!AB324</f>
        <v>-1.6880823600004646E-2</v>
      </c>
      <c r="D320">
        <f>'2SF Data'!AC324</f>
        <v>-0.20303819960000169</v>
      </c>
      <c r="E320">
        <f>'2SF Data'!AD324</f>
        <v>-0.20303819960000169</v>
      </c>
      <c r="F320">
        <f>'2SF Data'!AE324</f>
        <v>-1.868905419999578E-2</v>
      </c>
      <c r="G320">
        <f>'2SF Data'!AF324</f>
        <v>-1.868905419999578E-2</v>
      </c>
      <c r="H320">
        <f>'2SF Data'!AH324</f>
        <v>-0.23615633770000954</v>
      </c>
      <c r="I320">
        <f>'2SF Data'!AI324</f>
        <v>-9.5577862100000743E-2</v>
      </c>
      <c r="J320">
        <f>'2SF Data'!AJ324</f>
        <v>-0.22397028240000338</v>
      </c>
      <c r="K320">
        <f>'2SF Data'!AK324</f>
        <v>-0.22397028240000338</v>
      </c>
      <c r="L320">
        <f>'2SF Data'!AL324</f>
        <v>-3.4095557400007692E-2</v>
      </c>
      <c r="M320">
        <f>'2SF Data'!AM324</f>
        <v>-3.4095557400007692E-2</v>
      </c>
      <c r="N320">
        <f>'2SF Data'!AO324</f>
        <v>-0.26689559740000846</v>
      </c>
      <c r="O320">
        <f>'2SF Data'!AP324</f>
        <v>-0.11517242680000095</v>
      </c>
      <c r="P320">
        <f>'2SF Data'!AQ324</f>
        <v>-0.23713036410001109</v>
      </c>
      <c r="Q320">
        <f>'2SF Data'!AR324</f>
        <v>-0.23713036410001109</v>
      </c>
      <c r="R320">
        <f>'2SF Data'!AS324</f>
        <v>-4.6801182600006541E-2</v>
      </c>
      <c r="S320">
        <f>'2SF Data'!AT324</f>
        <v>-4.6801182600006541E-2</v>
      </c>
    </row>
    <row r="321" spans="1:19" x14ac:dyDescent="0.25">
      <c r="A321">
        <f>'2SF Data'!Y325</f>
        <v>1.3</v>
      </c>
      <c r="B321">
        <f>'2SF Data'!AA325</f>
        <v>-0.20661269820000427</v>
      </c>
      <c r="C321">
        <f>'2SF Data'!AB325</f>
        <v>-1.4895283100003098E-2</v>
      </c>
      <c r="D321">
        <f>'2SF Data'!AC325</f>
        <v>-0.20652601090000644</v>
      </c>
      <c r="E321">
        <f>'2SF Data'!AD325</f>
        <v>-0.20661269820000427</v>
      </c>
      <c r="F321">
        <f>'2SF Data'!AE325</f>
        <v>-1.7212153200006242E-2</v>
      </c>
      <c r="G321">
        <f>'2SF Data'!AF325</f>
        <v>-1.7212153200006242E-2</v>
      </c>
      <c r="H321">
        <f>'2SF Data'!AH325</f>
        <v>-0.24030388590000484</v>
      </c>
      <c r="I321">
        <f>'2SF Data'!AI325</f>
        <v>-9.8602214000010235E-2</v>
      </c>
      <c r="J321">
        <f>'2SF Data'!AJ325</f>
        <v>-0.22691332980001278</v>
      </c>
      <c r="K321">
        <f>'2SF Data'!AK325</f>
        <v>-0.22691332980001278</v>
      </c>
      <c r="L321">
        <f>'2SF Data'!AL325</f>
        <v>-3.1932290400007446E-2</v>
      </c>
      <c r="M321">
        <f>'2SF Data'!AM325</f>
        <v>-3.1932290400007446E-2</v>
      </c>
      <c r="N321">
        <f>'2SF Data'!AO325</f>
        <v>-0.27074770200000842</v>
      </c>
      <c r="O321">
        <f>'2SF Data'!AP325</f>
        <v>-0.11691813670000784</v>
      </c>
      <c r="P321">
        <f>'2SF Data'!AQ325</f>
        <v>-0.24012599410001201</v>
      </c>
      <c r="Q321">
        <f>'2SF Data'!AR325</f>
        <v>-0.24012599410001201</v>
      </c>
      <c r="R321">
        <f>'2SF Data'!AS325</f>
        <v>-4.4642369800001802E-2</v>
      </c>
      <c r="S321">
        <f>'2SF Data'!AT325</f>
        <v>-4.4642369800001802E-2</v>
      </c>
    </row>
    <row r="322" spans="1:19" x14ac:dyDescent="0.25">
      <c r="A322">
        <f>'2SF Data'!Y326</f>
        <v>1.29</v>
      </c>
      <c r="B322">
        <f>'2SF Data'!AA326</f>
        <v>-0.21005032440000093</v>
      </c>
      <c r="C322">
        <f>'2SF Data'!AB326</f>
        <v>-1.2720362300001398E-2</v>
      </c>
      <c r="D322">
        <f>'2SF Data'!AC326</f>
        <v>-0.20988384439999663</v>
      </c>
      <c r="E322">
        <f>'2SF Data'!AD326</f>
        <v>-0.21005032440000093</v>
      </c>
      <c r="F322">
        <f>'2SF Data'!AE326</f>
        <v>-1.5465036300000179E-2</v>
      </c>
      <c r="G322">
        <f>'2SF Data'!AF326</f>
        <v>-1.5465036300000179E-2</v>
      </c>
      <c r="H322">
        <f>'2SF Data'!AH326</f>
        <v>-0.24438579290000462</v>
      </c>
      <c r="I322">
        <f>'2SF Data'!AI326</f>
        <v>-0.10172050530000831</v>
      </c>
      <c r="J322">
        <f>'2SF Data'!AJ326</f>
        <v>-0.22973000710000235</v>
      </c>
      <c r="K322">
        <f>'2SF Data'!AK326</f>
        <v>-0.22973000710000235</v>
      </c>
      <c r="L322">
        <f>'2SF Data'!AL326</f>
        <v>-2.9527474000005327E-2</v>
      </c>
      <c r="M322">
        <f>'2SF Data'!AM326</f>
        <v>-2.9527474000005327E-2</v>
      </c>
      <c r="N322">
        <f>'2SF Data'!AO326</f>
        <v>-0.27452375709999899</v>
      </c>
      <c r="O322">
        <f>'2SF Data'!AP326</f>
        <v>-0.11877247910000222</v>
      </c>
      <c r="P322">
        <f>'2SF Data'!AQ326</f>
        <v>-0.24298714720001158</v>
      </c>
      <c r="Q322">
        <f>'2SF Data'!AR326</f>
        <v>-0.24298714720001158</v>
      </c>
      <c r="R322">
        <f>'2SF Data'!AS326</f>
        <v>-4.2234451300004139E-2</v>
      </c>
      <c r="S322">
        <f>'2SF Data'!AT326</f>
        <v>-4.2234451300004139E-2</v>
      </c>
    </row>
    <row r="323" spans="1:19" x14ac:dyDescent="0.25">
      <c r="A323">
        <f>'2SF Data'!Y327</f>
        <v>1.28</v>
      </c>
      <c r="B323">
        <f>'2SF Data'!AA327</f>
        <v>-0.21333704120000618</v>
      </c>
      <c r="C323">
        <f>'2SF Data'!AB327</f>
        <v>-1.0341222899995728E-2</v>
      </c>
      <c r="D323">
        <f>'2SF Data'!AC327</f>
        <v>-0.21317441200000076</v>
      </c>
      <c r="E323">
        <f>'2SF Data'!AD327</f>
        <v>-0.21333704120000618</v>
      </c>
      <c r="F323">
        <f>'2SF Data'!AE327</f>
        <v>-1.3430753800008688E-2</v>
      </c>
      <c r="G323">
        <f>'2SF Data'!AF327</f>
        <v>-1.3430753800008688E-2</v>
      </c>
      <c r="H323">
        <f>'2SF Data'!AH327</f>
        <v>-0.24838846180000473</v>
      </c>
      <c r="I323">
        <f>'2SF Data'!AI327</f>
        <v>-0.10492339270000173</v>
      </c>
      <c r="J323">
        <f>'2SF Data'!AJ327</f>
        <v>-0.23240631660000588</v>
      </c>
      <c r="K323">
        <f>'2SF Data'!AK327</f>
        <v>-0.23240631660000588</v>
      </c>
      <c r="L323">
        <f>'2SF Data'!AL327</f>
        <v>-2.6865588600003321E-2</v>
      </c>
      <c r="M323">
        <f>'2SF Data'!AM327</f>
        <v>-2.6865588600003321E-2</v>
      </c>
      <c r="N323">
        <f>'2SF Data'!AO327</f>
        <v>-0.27821042189999901</v>
      </c>
      <c r="O323">
        <f>'2SF Data'!AP327</f>
        <v>-0.12074210650000339</v>
      </c>
      <c r="P323">
        <f>'2SF Data'!AQ327</f>
        <v>-0.24569966480000005</v>
      </c>
      <c r="Q323">
        <f>'2SF Data'!AR327</f>
        <v>-0.24569966480000005</v>
      </c>
      <c r="R323">
        <f>'2SF Data'!AS327</f>
        <v>-3.9562176600000498E-2</v>
      </c>
      <c r="S323">
        <f>'2SF Data'!AT327</f>
        <v>-3.9562176600000498E-2</v>
      </c>
    </row>
    <row r="324" spans="1:19" x14ac:dyDescent="0.25">
      <c r="A324">
        <f>'2SF Data'!Y328</f>
        <v>1.27</v>
      </c>
      <c r="B324">
        <f>'2SF Data'!AA328</f>
        <v>-0.21645789859999809</v>
      </c>
      <c r="C324">
        <f>'2SF Data'!AB328</f>
        <v>-7.7420444000040334E-3</v>
      </c>
      <c r="D324">
        <f>'2SF Data'!AC328</f>
        <v>-0.2163832387000042</v>
      </c>
      <c r="E324">
        <f>'2SF Data'!AD328</f>
        <v>-0.21645789859999809</v>
      </c>
      <c r="F324">
        <f>'2SF Data'!AE328</f>
        <v>-1.109140850000756E-2</v>
      </c>
      <c r="G324">
        <f>'2SF Data'!AF328</f>
        <v>-1.109140850000756E-2</v>
      </c>
      <c r="H324">
        <f>'2SF Data'!AH328</f>
        <v>-0.25229738840000948</v>
      </c>
      <c r="I324">
        <f>'2SF Data'!AI328</f>
        <v>-0.10819867870000621</v>
      </c>
      <c r="J324">
        <f>'2SF Data'!AJ328</f>
        <v>-0.23492735310000512</v>
      </c>
      <c r="K324">
        <f>'2SF Data'!AK328</f>
        <v>-0.23492735310000512</v>
      </c>
      <c r="L324">
        <f>'2SF Data'!AL328</f>
        <v>-2.3930492000005188E-2</v>
      </c>
      <c r="M324">
        <f>'2SF Data'!AM328</f>
        <v>-2.3930492000005188E-2</v>
      </c>
      <c r="N324">
        <f>'2SF Data'!AO328</f>
        <v>-0.28179346670000882</v>
      </c>
      <c r="O324">
        <f>'2SF Data'!AP328</f>
        <v>-0.12283039960000508</v>
      </c>
      <c r="P324">
        <f>'2SF Data'!AQ328</f>
        <v>-0.2482485212000114</v>
      </c>
      <c r="Q324">
        <f>'2SF Data'!AR328</f>
        <v>-0.2482485212000114</v>
      </c>
      <c r="R324">
        <f>'2SF Data'!AS328</f>
        <v>-3.660974190000843E-2</v>
      </c>
      <c r="S324">
        <f>'2SF Data'!AT328</f>
        <v>-3.660974190000843E-2</v>
      </c>
    </row>
    <row r="325" spans="1:19" x14ac:dyDescent="0.25">
      <c r="A325">
        <f>'2SF Data'!Y329</f>
        <v>1.26</v>
      </c>
      <c r="B325">
        <f>'2SF Data'!AA329</f>
        <v>-0.21949488779999626</v>
      </c>
      <c r="C325">
        <f>'2SF Data'!AB329</f>
        <v>-4.9059713000048077E-3</v>
      </c>
      <c r="D325">
        <f>'2SF Data'!AC329</f>
        <v>-0.21939698260000284</v>
      </c>
      <c r="E325">
        <f>'2SF Data'!AD329</f>
        <v>-0.21939698260000284</v>
      </c>
      <c r="F325">
        <f>'2SF Data'!AE329</f>
        <v>-8.4281049000054509E-3</v>
      </c>
      <c r="G325">
        <f>'2SF Data'!AF329</f>
        <v>-8.4281049000054509E-3</v>
      </c>
      <c r="H325">
        <f>'2SF Data'!AH329</f>
        <v>-0.25609711500000287</v>
      </c>
      <c r="I325">
        <f>'2SF Data'!AI329</f>
        <v>-0.11153129430000774</v>
      </c>
      <c r="J325">
        <f>'2SF Data'!AJ329</f>
        <v>-0.2372772513000001</v>
      </c>
      <c r="K325">
        <f>'2SF Data'!AK329</f>
        <v>-0.2372772513000001</v>
      </c>
      <c r="L325">
        <f>'2SF Data'!AL329</f>
        <v>-2.0705470000009996E-2</v>
      </c>
      <c r="M325">
        <f>'2SF Data'!AM329</f>
        <v>-2.0705470000009996E-2</v>
      </c>
      <c r="N325">
        <f>'2SF Data'!AO329</f>
        <v>-0.28525773930000753</v>
      </c>
      <c r="O325">
        <f>'2SF Data'!AP329</f>
        <v>-0.12503658840000753</v>
      </c>
      <c r="P325">
        <f>'2SF Data'!AQ329</f>
        <v>-0.25061773139999843</v>
      </c>
      <c r="Q325">
        <f>'2SF Data'!AR329</f>
        <v>-0.25061773139999843</v>
      </c>
      <c r="R325">
        <f>'2SF Data'!AS329</f>
        <v>-3.3360851400004776E-2</v>
      </c>
      <c r="S325">
        <f>'2SF Data'!AT329</f>
        <v>-3.3360851400004776E-2</v>
      </c>
    </row>
    <row r="326" spans="1:19" x14ac:dyDescent="0.25">
      <c r="A326">
        <f>'2SF Data'!Y330</f>
        <v>1.25</v>
      </c>
      <c r="B326">
        <f>'2SF Data'!AA330</f>
        <v>-0.22249291159999984</v>
      </c>
      <c r="C326">
        <f>'2SF Data'!AB330</f>
        <v>-1.815056899999945E-3</v>
      </c>
      <c r="D326">
        <f>'2SF Data'!AC330</f>
        <v>-0.22213736049999966</v>
      </c>
      <c r="E326">
        <f>'2SF Data'!AD330</f>
        <v>-0.22213736049999966</v>
      </c>
      <c r="F326">
        <f>'2SF Data'!AE330</f>
        <v>-5.420895900002165E-3</v>
      </c>
      <c r="G326">
        <f>'2SF Data'!AF330</f>
        <v>-5.420895900002165E-3</v>
      </c>
      <c r="H326">
        <f>'2SF Data'!AH330</f>
        <v>-0.25977118030000668</v>
      </c>
      <c r="I326">
        <f>'2SF Data'!AI330</f>
        <v>-0.11490336960000036</v>
      </c>
      <c r="J326">
        <f>'2SF Data'!AJ330</f>
        <v>-0.23943913230000646</v>
      </c>
      <c r="K326">
        <f>'2SF Data'!AK330</f>
        <v>-0.23943913230000646</v>
      </c>
      <c r="L326">
        <f>'2SF Data'!AL330</f>
        <v>-1.7173318000004656E-2</v>
      </c>
      <c r="M326">
        <f>'2SF Data'!AM330</f>
        <v>-1.7173318000004656E-2</v>
      </c>
      <c r="N326">
        <f>'2SF Data'!AO330</f>
        <v>-0.288587092100002</v>
      </c>
      <c r="O326">
        <f>'2SF Data'!AP330</f>
        <v>-0.12735503980000829</v>
      </c>
      <c r="P326">
        <f>'2SF Data'!AQ330</f>
        <v>-0.2527903168000023</v>
      </c>
      <c r="Q326">
        <f>'2SF Data'!AR330</f>
        <v>-0.2527903168000023</v>
      </c>
      <c r="R326">
        <f>'2SF Data'!AS330</f>
        <v>-2.9798813500008237E-2</v>
      </c>
      <c r="S326">
        <f>'2SF Data'!AT330</f>
        <v>-2.9798813500008237E-2</v>
      </c>
    </row>
    <row r="327" spans="1:19" x14ac:dyDescent="0.25">
      <c r="A327">
        <f>'2SF Data'!Y331</f>
        <v>1.24</v>
      </c>
      <c r="B327">
        <f>'2SF Data'!AA331</f>
        <v>-0.22535979840000664</v>
      </c>
      <c r="C327">
        <f>'2SF Data'!AB331</f>
        <v>1.5497946999971646E-3</v>
      </c>
      <c r="D327">
        <f>'2SF Data'!AC331</f>
        <v>-0.22466102360000662</v>
      </c>
      <c r="E327">
        <f>'2SF Data'!AD331</f>
        <v>-0.22466102360000662</v>
      </c>
      <c r="F327">
        <f>'2SF Data'!AE331</f>
        <v>-2.0487258999963842E-3</v>
      </c>
      <c r="G327">
        <f>'2SF Data'!AF331</f>
        <v>-2.0487258999963842E-3</v>
      </c>
      <c r="H327">
        <f>'2SF Data'!AH331</f>
        <v>-0.26330206650000321</v>
      </c>
      <c r="I327">
        <f>'2SF Data'!AI331</f>
        <v>-0.11829436580001129</v>
      </c>
      <c r="J327">
        <f>'2SF Data'!AJ331</f>
        <v>-0.24139504440000792</v>
      </c>
      <c r="K327">
        <f>'2SF Data'!AK331</f>
        <v>-0.24139504440000792</v>
      </c>
      <c r="L327">
        <f>'2SF Data'!AL331</f>
        <v>-1.3316477000003601E-2</v>
      </c>
      <c r="M327">
        <f>'2SF Data'!AM331</f>
        <v>-1.3316477000003601E-2</v>
      </c>
      <c r="N327">
        <f>'2SF Data'!AO331</f>
        <v>-0.29176434270000584</v>
      </c>
      <c r="O327">
        <f>'2SF Data'!AP331</f>
        <v>-0.12977480470000557</v>
      </c>
      <c r="P327">
        <f>'2SF Data'!AQ331</f>
        <v>-0.25474824300000876</v>
      </c>
      <c r="Q327">
        <f>'2SF Data'!AR331</f>
        <v>-0.25474824300000876</v>
      </c>
      <c r="R327">
        <f>'2SF Data'!AS331</f>
        <v>-2.5906687900004499E-2</v>
      </c>
      <c r="S327">
        <f>'2SF Data'!AT331</f>
        <v>-2.5906687900004499E-2</v>
      </c>
    </row>
    <row r="328" spans="1:19" x14ac:dyDescent="0.25">
      <c r="A328">
        <f>'2SF Data'!Y332</f>
        <v>1.23</v>
      </c>
      <c r="B328">
        <f>'2SF Data'!AA332</f>
        <v>-0.2280769168000063</v>
      </c>
      <c r="C328">
        <f>'2SF Data'!AB332</f>
        <v>5.208890500000507E-3</v>
      </c>
      <c r="D328">
        <f>'2SF Data'!AC332</f>
        <v>-0.22694882589999565</v>
      </c>
      <c r="E328">
        <f>'2SF Data'!AD332</f>
        <v>-0.22694882589999565</v>
      </c>
      <c r="F328">
        <f>'2SF Data'!AE332</f>
        <v>1.710628699996164E-3</v>
      </c>
      <c r="G328">
        <f>'2SF Data'!AF332</f>
        <v>1.710628699996164E-3</v>
      </c>
      <c r="H328">
        <f>'2SF Data'!AH332</f>
        <v>-0.2666711436000071</v>
      </c>
      <c r="I328">
        <f>'2SF Data'!AI332</f>
        <v>-0.12168126360000997</v>
      </c>
      <c r="J328">
        <f>'2SF Data'!AJ332</f>
        <v>-0.24312590110000087</v>
      </c>
      <c r="K328">
        <f>'2SF Data'!AK332</f>
        <v>-0.24312590110000087</v>
      </c>
      <c r="L328">
        <f>'2SF Data'!AL332</f>
        <v>-9.1171948999999586E-3</v>
      </c>
      <c r="M328">
        <f>'2SF Data'!AM332</f>
        <v>-9.1171948999999586E-3</v>
      </c>
      <c r="N328">
        <f>'2SF Data'!AO332</f>
        <v>-0.29477121290000241</v>
      </c>
      <c r="O328">
        <f>'2SF Data'!AP332</f>
        <v>-0.13227949370001113</v>
      </c>
      <c r="P328">
        <f>'2SF Data'!AQ332</f>
        <v>-0.25647235860000706</v>
      </c>
      <c r="Q328">
        <f>'2SF Data'!AR332</f>
        <v>-0.25647235860000706</v>
      </c>
      <c r="R328">
        <f>'2SF Data'!AS332</f>
        <v>-2.1667501199999606E-2</v>
      </c>
      <c r="S328">
        <f>'2SF Data'!AT332</f>
        <v>-2.1667501199999606E-2</v>
      </c>
    </row>
    <row r="329" spans="1:19" x14ac:dyDescent="0.25">
      <c r="A329">
        <f>'2SF Data'!Y333</f>
        <v>1.22</v>
      </c>
      <c r="B329">
        <f>'2SF Data'!AA333</f>
        <v>-0.23062445610000282</v>
      </c>
      <c r="C329">
        <f>'2SF Data'!AB333</f>
        <v>9.1838130999946088E-3</v>
      </c>
      <c r="D329">
        <f>'2SF Data'!AC333</f>
        <v>-0.22898041909999733</v>
      </c>
      <c r="E329">
        <f>'2SF Data'!AD333</f>
        <v>-0.22898041909999733</v>
      </c>
      <c r="F329">
        <f>'2SF Data'!AE333</f>
        <v>5.8806221999958552E-3</v>
      </c>
      <c r="G329">
        <f>'2SF Data'!AF333</f>
        <v>5.8806221999958552E-3</v>
      </c>
      <c r="H329">
        <f>'2SF Data'!AH333</f>
        <v>-0.26985860960000707</v>
      </c>
      <c r="I329">
        <f>'2SF Data'!AI333</f>
        <v>-0.12503877219999993</v>
      </c>
      <c r="J329">
        <f>'2SF Data'!AJ333</f>
        <v>-0.24461141650000684</v>
      </c>
      <c r="K329">
        <f>'2SF Data'!AK333</f>
        <v>-0.24461141650000684</v>
      </c>
      <c r="L329">
        <f>'2SF Data'!AL333</f>
        <v>-4.5578570000088803E-3</v>
      </c>
      <c r="M329">
        <f>'2SF Data'!AM333</f>
        <v>-4.5578570000088803E-3</v>
      </c>
      <c r="N329">
        <f>'2SF Data'!AO333</f>
        <v>-0.29758826790001081</v>
      </c>
      <c r="O329">
        <f>'2SF Data'!AP333</f>
        <v>-0.13484742150001239</v>
      </c>
      <c r="P329">
        <f>'2SF Data'!AQ333</f>
        <v>-0.25794232980000231</v>
      </c>
      <c r="Q329">
        <f>'2SF Data'!AR333</f>
        <v>-0.25794232980000231</v>
      </c>
      <c r="R329">
        <f>'2SF Data'!AS333</f>
        <v>-1.7064561700010472E-2</v>
      </c>
      <c r="S329">
        <f>'2SF Data'!AT333</f>
        <v>-1.7064561700010472E-2</v>
      </c>
    </row>
    <row r="330" spans="1:19" x14ac:dyDescent="0.25">
      <c r="A330">
        <f>'2SF Data'!Y334</f>
        <v>1.21</v>
      </c>
      <c r="B330">
        <f>'2SF Data'!AA334</f>
        <v>-0.23298136200000386</v>
      </c>
      <c r="C330">
        <f>'2SF Data'!AB334</f>
        <v>1.3497488300004079E-2</v>
      </c>
      <c r="D330">
        <f>'2SF Data'!AC334</f>
        <v>-0.2307341842000028</v>
      </c>
      <c r="E330">
        <f>'2SF Data'!AD334</f>
        <v>-0.2307341842000028</v>
      </c>
      <c r="F330">
        <f>'2SF Data'!AE334</f>
        <v>1.0486005600000681E-2</v>
      </c>
      <c r="G330">
        <f>'2SF Data'!AF334</f>
        <v>1.0486005600000681E-2</v>
      </c>
      <c r="H330">
        <f>'2SF Data'!AH334</f>
        <v>-0.27284342670000683</v>
      </c>
      <c r="I330">
        <f>'2SF Data'!AI334</f>
        <v>-0.12833954340000275</v>
      </c>
      <c r="J330">
        <f>'2SF Data'!AJ334</f>
        <v>-0.24583003530000269</v>
      </c>
      <c r="K330">
        <f>'2SF Data'!AK334</f>
        <v>-0.24583003530000269</v>
      </c>
      <c r="L330">
        <f>'2SF Data'!AL334</f>
        <v>3.7862179999592627E-4</v>
      </c>
      <c r="M330">
        <f>'2SF Data'!AM334</f>
        <v>3.7862179999592627E-4</v>
      </c>
      <c r="N330">
        <f>'2SF Data'!AO334</f>
        <v>-0.30019485130000589</v>
      </c>
      <c r="O330">
        <f>'2SF Data'!AP334</f>
        <v>-0.13745205770000268</v>
      </c>
      <c r="P330">
        <f>'2SF Data'!AQ334</f>
        <v>-0.25913657150000802</v>
      </c>
      <c r="Q330">
        <f>'2SF Data'!AR334</f>
        <v>-0.25913657150000802</v>
      </c>
      <c r="R330">
        <f>'2SF Data'!AS334</f>
        <v>-1.2081921200007173E-2</v>
      </c>
      <c r="S330">
        <f>'2SF Data'!AT334</f>
        <v>-1.2081921200007173E-2</v>
      </c>
    </row>
    <row r="331" spans="1:19" x14ac:dyDescent="0.25">
      <c r="A331">
        <f>'2SF Data'!Y335</f>
        <v>1.2</v>
      </c>
      <c r="B331">
        <f>'2SF Data'!AA335</f>
        <v>-0.23512527020000107</v>
      </c>
      <c r="C331">
        <f>'2SF Data'!AB335</f>
        <v>1.8174256999998306E-2</v>
      </c>
      <c r="D331">
        <f>'2SF Data'!AC335</f>
        <v>-0.23218715880000218</v>
      </c>
      <c r="E331">
        <f>'2SF Data'!AD335</f>
        <v>-0.23218715880000218</v>
      </c>
      <c r="F331">
        <f>'2SF Data'!AE335</f>
        <v>1.5552895100000796E-2</v>
      </c>
      <c r="G331">
        <f>'2SF Data'!AF335</f>
        <v>1.5552895100000796E-2</v>
      </c>
      <c r="H331">
        <f>'2SF Data'!AH335</f>
        <v>-0.275603257100002</v>
      </c>
      <c r="I331">
        <f>'2SF Data'!AI335</f>
        <v>-0.13155436970001233</v>
      </c>
      <c r="J331">
        <f>'2SF Data'!AJ335</f>
        <v>-0.24675886070001241</v>
      </c>
      <c r="K331">
        <f>'2SF Data'!AK335</f>
        <v>-0.24675886070001241</v>
      </c>
      <c r="L331">
        <f>'2SF Data'!AL335</f>
        <v>5.7081786999901851E-3</v>
      </c>
      <c r="M331">
        <f>'2SF Data'!AM335</f>
        <v>5.7081786999901851E-3</v>
      </c>
      <c r="N331">
        <f>'2SF Data'!AO335</f>
        <v>-0.30256901780001044</v>
      </c>
      <c r="O331">
        <f>'2SF Data'!AP335</f>
        <v>-0.14006262950000803</v>
      </c>
      <c r="P331">
        <f>'2SF Data'!AQ335</f>
        <v>-0.26003217390000088</v>
      </c>
      <c r="Q331">
        <f>'2SF Data'!AR335</f>
        <v>-0.26003217390000088</v>
      </c>
      <c r="R331">
        <f>'2SF Data'!AS335</f>
        <v>-6.7049926000066762E-3</v>
      </c>
      <c r="S331">
        <f>'2SF Data'!AT335</f>
        <v>-6.7049926000066762E-3</v>
      </c>
    </row>
    <row r="332" spans="1:19" x14ac:dyDescent="0.25">
      <c r="A332">
        <f>'2SF Data'!Y336</f>
        <v>1.19</v>
      </c>
      <c r="B332">
        <f>'2SF Data'!AA336</f>
        <v>-0.23703243420000319</v>
      </c>
      <c r="C332">
        <f>'2SF Data'!AB336</f>
        <v>2.3239949900002443E-2</v>
      </c>
      <c r="D332">
        <f>'2SF Data'!AC336</f>
        <v>-0.23331496010000308</v>
      </c>
      <c r="E332">
        <f>'2SF Data'!AD336</f>
        <v>-0.23331496010000308</v>
      </c>
      <c r="F332">
        <f>'2SF Data'!AE336</f>
        <v>2.1108844400004045E-2</v>
      </c>
      <c r="G332">
        <f>'2SF Data'!AF336</f>
        <v>2.1108844400004045E-2</v>
      </c>
      <c r="H332">
        <f>'2SF Data'!AH336</f>
        <v>-0.27811438820000944</v>
      </c>
      <c r="I332">
        <f>'2SF Data'!AI336</f>
        <v>-0.13465235450000534</v>
      </c>
      <c r="J332">
        <f>'2SF Data'!AJ336</f>
        <v>-0.24737357580001174</v>
      </c>
      <c r="K332">
        <f>'2SF Data'!AK336</f>
        <v>-0.24737357580001174</v>
      </c>
      <c r="L332">
        <f>'2SF Data'!AL336</f>
        <v>1.1444723799996837E-2</v>
      </c>
      <c r="M332">
        <f>'2SF Data'!AM336</f>
        <v>1.1444723799996837E-2</v>
      </c>
      <c r="N332">
        <f>'2SF Data'!AO336</f>
        <v>-0.30468746050000561</v>
      </c>
      <c r="O332">
        <f>'2SF Data'!AP336</f>
        <v>-0.14264480880000008</v>
      </c>
      <c r="P332">
        <f>'2SF Data'!AQ336</f>
        <v>-0.26060482500000148</v>
      </c>
      <c r="Q332">
        <f>'2SF Data'!AR336</f>
        <v>-0.26060482500000148</v>
      </c>
      <c r="R332">
        <f>'2SF Data'!AS336</f>
        <v>-9.2149620000725463E-4</v>
      </c>
      <c r="S332">
        <f>'2SF Data'!AT336</f>
        <v>-9.2149620000725463E-4</v>
      </c>
    </row>
    <row r="333" spans="1:19" x14ac:dyDescent="0.25">
      <c r="A333">
        <f>'2SF Data'!Y337</f>
        <v>1.18</v>
      </c>
      <c r="B333">
        <f>'2SF Data'!AA337</f>
        <v>-0.23867764950000492</v>
      </c>
      <c r="C333">
        <f>'2SF Data'!AB337</f>
        <v>2.8721966299997348E-2</v>
      </c>
      <c r="D333">
        <f>'2SF Data'!AC337</f>
        <v>-0.2340917032999954</v>
      </c>
      <c r="E333">
        <f>'2SF Data'!AD337</f>
        <v>-0.2340917032999954</v>
      </c>
      <c r="F333">
        <f>'2SF Data'!AE337</f>
        <v>2.718291819999763E-2</v>
      </c>
      <c r="G333">
        <f>'2SF Data'!AF337</f>
        <v>2.718291819999763E-2</v>
      </c>
      <c r="H333">
        <f>'2SF Data'!AH337</f>
        <v>-0.28035165960000086</v>
      </c>
      <c r="I333">
        <f>'2SF Data'!AI337</f>
        <v>-0.13760104400000728</v>
      </c>
      <c r="J333">
        <f>'2SF Data'!AJ337</f>
        <v>-0.24764836250000144</v>
      </c>
      <c r="K333">
        <f>'2SF Data'!AK337</f>
        <v>-0.24764836250000144</v>
      </c>
      <c r="L333">
        <f>'2SF Data'!AL337</f>
        <v>1.7598900399988793E-2</v>
      </c>
      <c r="M333">
        <f>'2SF Data'!AM337</f>
        <v>1.7598900399988793E-2</v>
      </c>
      <c r="N333">
        <f>'2SF Data'!AO337</f>
        <v>-0.30652543360000095</v>
      </c>
      <c r="O333">
        <f>'2SF Data'!AP337</f>
        <v>-0.14516138250000665</v>
      </c>
      <c r="P333">
        <f>'2SF Data'!AQ337</f>
        <v>-0.26082872910001242</v>
      </c>
      <c r="Q333">
        <f>'2SF Data'!AR337</f>
        <v>-0.26082872910001242</v>
      </c>
      <c r="R333">
        <f>'2SF Data'!AS337</f>
        <v>5.2773369999954411E-3</v>
      </c>
      <c r="S333">
        <f>'2SF Data'!AT337</f>
        <v>5.2773369999954411E-3</v>
      </c>
    </row>
    <row r="334" spans="1:19" x14ac:dyDescent="0.25">
      <c r="A334">
        <f>'2SF Data'!Y338</f>
        <v>1.17</v>
      </c>
      <c r="B334">
        <f>'2SF Data'!AA338</f>
        <v>-0.24003417379999803</v>
      </c>
      <c r="C334">
        <f>'2SF Data'!AB338</f>
        <v>3.4649357700004657E-2</v>
      </c>
      <c r="D334">
        <f>'2SF Data'!AC338</f>
        <v>-0.23448991640000827</v>
      </c>
      <c r="E334">
        <f>'2SF Data'!AD338</f>
        <v>-0.23448991640000827</v>
      </c>
      <c r="F334">
        <f>'2SF Data'!AE338</f>
        <v>3.380576879999353E-2</v>
      </c>
      <c r="G334">
        <f>'2SF Data'!AF338</f>
        <v>3.380576879999353E-2</v>
      </c>
      <c r="H334">
        <f>'2SF Data'!AH338</f>
        <v>-0.28228838310000981</v>
      </c>
      <c r="I334">
        <f>'2SF Data'!AI338</f>
        <v>-0.14036651490000907</v>
      </c>
      <c r="J334">
        <f>'2SF Data'!AJ338</f>
        <v>-0.2475558153000037</v>
      </c>
      <c r="K334">
        <f>'2SF Data'!AK338</f>
        <v>-0.2475558153000037</v>
      </c>
      <c r="L334">
        <f>'2SF Data'!AL338</f>
        <v>2.4176397899992708E-2</v>
      </c>
      <c r="M334">
        <f>'2SF Data'!AM338</f>
        <v>2.4176397899992708E-2</v>
      </c>
      <c r="N334">
        <f>'2SF Data'!AO338</f>
        <v>-0.30805667280000648</v>
      </c>
      <c r="O334">
        <f>'2SF Data'!AP338</f>
        <v>-0.14757286840000461</v>
      </c>
      <c r="P334">
        <f>'2SF Data'!AQ338</f>
        <v>-0.26067651990000229</v>
      </c>
      <c r="Q334">
        <f>'2SF Data'!AR338</f>
        <v>-0.26067651990000229</v>
      </c>
      <c r="R334">
        <f>'2SF Data'!AS338</f>
        <v>1.1895161499992923E-2</v>
      </c>
      <c r="S334">
        <f>'2SF Data'!AT338</f>
        <v>1.1895161499992923E-2</v>
      </c>
    </row>
    <row r="335" spans="1:19" x14ac:dyDescent="0.25">
      <c r="A335">
        <f>'2SF Data'!Y339</f>
        <v>1.1599999999999999</v>
      </c>
      <c r="B335">
        <f>'2SF Data'!AA339</f>
        <v>-0.24107364150000876</v>
      </c>
      <c r="C335">
        <f>'2SF Data'!AB339</f>
        <v>4.1052914399998031E-2</v>
      </c>
      <c r="D335">
        <f>'2SF Data'!AC339</f>
        <v>-0.23448044840000648</v>
      </c>
      <c r="E335">
        <f>'2SF Data'!AD339</f>
        <v>-0.23448044840000648</v>
      </c>
      <c r="F335">
        <f>'2SF Data'!AE339</f>
        <v>4.1009713899995859E-2</v>
      </c>
      <c r="G335">
        <f>'2SF Data'!AF339</f>
        <v>4.1009713899995859E-2</v>
      </c>
      <c r="H335">
        <f>'2SF Data'!AH339</f>
        <v>-0.28389625810000041</v>
      </c>
      <c r="I335">
        <f>'2SF Data'!AI339</f>
        <v>-0.14291343930000266</v>
      </c>
      <c r="J335">
        <f>'2SF Data'!AJ339</f>
        <v>-0.24706685019999952</v>
      </c>
      <c r="K335">
        <f>'2SF Data'!AK339</f>
        <v>-0.24706685019999952</v>
      </c>
      <c r="L335">
        <f>'2SF Data'!AL339</f>
        <v>3.1175835900000948E-2</v>
      </c>
      <c r="M335">
        <f>'2SF Data'!AM339</f>
        <v>3.1175835900000948E-2</v>
      </c>
      <c r="N335">
        <f>'2SF Data'!AO339</f>
        <v>-0.30925330979999899</v>
      </c>
      <c r="O335">
        <f>'2SF Data'!AP339</f>
        <v>-0.14983797090000905</v>
      </c>
      <c r="P335">
        <f>'2SF Data'!AQ339</f>
        <v>-0.26011916900000642</v>
      </c>
      <c r="Q335">
        <f>'2SF Data'!AR339</f>
        <v>-0.26011916900000642</v>
      </c>
      <c r="R335">
        <f>'2SF Data'!AS339</f>
        <v>1.2226409099994839E-2</v>
      </c>
      <c r="S335">
        <f>'2SF Data'!AT339</f>
        <v>1.8928700499998286E-2</v>
      </c>
    </row>
    <row r="336" spans="1:19" x14ac:dyDescent="0.25">
      <c r="A336">
        <f>'2SF Data'!Y340</f>
        <v>1.1499999999999999</v>
      </c>
      <c r="B336">
        <f>'2SF Data'!AA340</f>
        <v>-0.24176597430000868</v>
      </c>
      <c r="C336">
        <f>'2SF Data'!AB340</f>
        <v>4.8828814600000214E-2</v>
      </c>
      <c r="D336">
        <f>'2SF Data'!AC340</f>
        <v>-0.23403237480000882</v>
      </c>
      <c r="E336">
        <f>'2SF Data'!AD340</f>
        <v>-0.23403237480000882</v>
      </c>
      <c r="F336">
        <f>'2SF Data'!AE340</f>
        <v>4.8828814600000214E-2</v>
      </c>
      <c r="G336">
        <f>'2SF Data'!AF340</f>
        <v>4.7965257800001382E-2</v>
      </c>
      <c r="H336">
        <f>'2SF Data'!AH340</f>
        <v>-0.28514528210000378</v>
      </c>
      <c r="I336">
        <f>'2SF Data'!AI340</f>
        <v>-0.14520507059999943</v>
      </c>
      <c r="J336">
        <f>'2SF Data'!AJ340</f>
        <v>-0.24615060860000426</v>
      </c>
      <c r="K336">
        <f>'2SF Data'!AK340</f>
        <v>-0.24615060860000426</v>
      </c>
      <c r="L336">
        <f>'2SF Data'!AL340</f>
        <v>3.8586491699987846E-2</v>
      </c>
      <c r="M336">
        <f>'2SF Data'!AM340</f>
        <v>3.8586491699987846E-2</v>
      </c>
      <c r="N336">
        <f>'2SF Data'!AO340</f>
        <v>-0.31008578080000859</v>
      </c>
      <c r="O336">
        <f>'2SF Data'!AP340</f>
        <v>-0.15191394560000049</v>
      </c>
      <c r="P336">
        <f>'2SF Data'!AQ340</f>
        <v>-0.2591258904</v>
      </c>
      <c r="Q336">
        <f>'2SF Data'!AR340</f>
        <v>-0.2591258904</v>
      </c>
      <c r="R336">
        <f>'2SF Data'!AS340</f>
        <v>1.7386404199996264E-2</v>
      </c>
      <c r="S336">
        <f>'2SF Data'!AT340</f>
        <v>2.636604969998757E-2</v>
      </c>
    </row>
    <row r="337" spans="1:19" x14ac:dyDescent="0.25">
      <c r="A337">
        <f>'2SF Data'!Y341</f>
        <v>1.1399999999999999</v>
      </c>
      <c r="B337">
        <f>'2SF Data'!AA341</f>
        <v>-0.24207928600000628</v>
      </c>
      <c r="C337">
        <f>'2SF Data'!AB341</f>
        <v>5.7298951500001749E-2</v>
      </c>
      <c r="D337">
        <f>'2SF Data'!AC341</f>
        <v>-0.23311289580000505</v>
      </c>
      <c r="E337">
        <f>'2SF Data'!AD341</f>
        <v>-0.23311289580000505</v>
      </c>
      <c r="F337">
        <f>'2SF Data'!AE341</f>
        <v>5.7298951500001749E-2</v>
      </c>
      <c r="G337">
        <f>'2SF Data'!AF341</f>
        <v>5.5420936499999129E-2</v>
      </c>
      <c r="H337">
        <f>'2SF Data'!AH341</f>
        <v>-0.28600365670000372</v>
      </c>
      <c r="I337">
        <f>'2SF Data'!AI341</f>
        <v>-0.14720323459999918</v>
      </c>
      <c r="J337">
        <f>'2SF Data'!AJ341</f>
        <v>-0.24477435650000245</v>
      </c>
      <c r="K337">
        <f>'2SF Data'!AK341</f>
        <v>-0.24477435650000245</v>
      </c>
      <c r="L337">
        <f>'2SF Data'!AL341</f>
        <v>4.6386852699995984E-2</v>
      </c>
      <c r="M337">
        <f>'2SF Data'!AM341</f>
        <v>4.6386852699995984E-2</v>
      </c>
      <c r="N337">
        <f>'2SF Data'!AO341</f>
        <v>-0.3105227319000079</v>
      </c>
      <c r="O337">
        <f>'2SF Data'!AP341</f>
        <v>-0.15375681970000699</v>
      </c>
      <c r="P337">
        <f>'2SF Data'!AQ341</f>
        <v>-0.25766403810000327</v>
      </c>
      <c r="Q337">
        <f>'2SF Data'!AR341</f>
        <v>-0.25766403810000327</v>
      </c>
      <c r="R337">
        <f>'2SF Data'!AS341</f>
        <v>2.3246505499997738E-2</v>
      </c>
      <c r="S337">
        <f>'2SF Data'!AT341</f>
        <v>3.4186267399988424E-2</v>
      </c>
    </row>
    <row r="338" spans="1:19" x14ac:dyDescent="0.25">
      <c r="A338">
        <f>'2SF Data'!Y342</f>
        <v>1.1299999999999999</v>
      </c>
      <c r="B338">
        <f>'2SF Data'!AA342</f>
        <v>-0.24197978249999608</v>
      </c>
      <c r="C338">
        <f>'2SF Data'!AB342</f>
        <v>6.6457897799992338E-2</v>
      </c>
      <c r="D338">
        <f>'2SF Data'!AC342</f>
        <v>-0.23168723060000218</v>
      </c>
      <c r="E338">
        <f>'2SF Data'!AD342</f>
        <v>-0.23168723060000218</v>
      </c>
      <c r="F338">
        <f>'2SF Data'!AE342</f>
        <v>6.6457897799992338E-2</v>
      </c>
      <c r="G338">
        <f>'2SF Data'!AF342</f>
        <v>6.3456528299994375E-2</v>
      </c>
      <c r="H338">
        <f>'2SF Data'!AH342</f>
        <v>-0.28643770060000406</v>
      </c>
      <c r="I338">
        <f>'2SF Data'!AI342</f>
        <v>-0.14886827010001014</v>
      </c>
      <c r="J338">
        <f>'2SF Data'!AJ342</f>
        <v>-0.24290338990000748</v>
      </c>
      <c r="K338">
        <f>'2SF Data'!AK342</f>
        <v>-0.24290338990000748</v>
      </c>
      <c r="L338">
        <f>'2SF Data'!AL342</f>
        <v>5.4545932799996422E-2</v>
      </c>
      <c r="M338">
        <f>'2SF Data'!AM342</f>
        <v>5.4545932799996422E-2</v>
      </c>
      <c r="N338">
        <f>'2SF Data'!AO342</f>
        <v>-0.31053092370000002</v>
      </c>
      <c r="O338">
        <f>'2SF Data'!AP342</f>
        <v>-0.15532150420000335</v>
      </c>
      <c r="P338">
        <f>'2SF Data'!AQ342</f>
        <v>-0.25569900160000714</v>
      </c>
      <c r="Q338">
        <f>'2SF Data'!AR342</f>
        <v>-0.25569900160000714</v>
      </c>
      <c r="R338">
        <f>'2SF Data'!AS342</f>
        <v>2.9831088599991062E-2</v>
      </c>
      <c r="S338">
        <f>'2SF Data'!AT342</f>
        <v>4.2362018999995144E-2</v>
      </c>
    </row>
    <row r="339" spans="1:19" x14ac:dyDescent="0.25">
      <c r="A339">
        <f>'2SF Data'!Y343</f>
        <v>1.1200000000000001</v>
      </c>
      <c r="B339">
        <f>'2SF Data'!AA343</f>
        <v>-0.24143165590000137</v>
      </c>
      <c r="C339">
        <f>'2SF Data'!AB343</f>
        <v>7.6345383999992578E-2</v>
      </c>
      <c r="D339">
        <f>'2SF Data'!AC343</f>
        <v>-0.22971850550000283</v>
      </c>
      <c r="E339">
        <f>'2SF Data'!AD343</f>
        <v>-0.22971850550000283</v>
      </c>
      <c r="F339">
        <f>'2SF Data'!AE343</f>
        <v>7.6345383999992578E-2</v>
      </c>
      <c r="G339">
        <f>'2SF Data'!AF343</f>
        <v>7.211074650000171E-2</v>
      </c>
      <c r="H339">
        <f>'2SF Data'!AH343</f>
        <v>-0.28641168970000308</v>
      </c>
      <c r="I339">
        <f>'2SF Data'!AI343</f>
        <v>-0.15015894009999897</v>
      </c>
      <c r="J339">
        <f>'2SF Data'!AJ343</f>
        <v>-0.24050087600001291</v>
      </c>
      <c r="K339">
        <f>'2SF Data'!AK343</f>
        <v>-0.24050087600001291</v>
      </c>
      <c r="L339">
        <f>'2SF Data'!AL343</f>
        <v>6.3030242499991118E-2</v>
      </c>
      <c r="M339">
        <f>'2SF Data'!AM343</f>
        <v>6.3030242499991118E-2</v>
      </c>
      <c r="N339">
        <f>'2SF Data'!AO343</f>
        <v>-0.31007510540000283</v>
      </c>
      <c r="O339">
        <f>'2SF Data'!AP343</f>
        <v>-0.15656177179999986</v>
      </c>
      <c r="P339">
        <f>'2SF Data'!AQ343</f>
        <v>-0.25319408640000063</v>
      </c>
      <c r="Q339">
        <f>'2SF Data'!AR343</f>
        <v>-0.25319408640000063</v>
      </c>
      <c r="R339">
        <f>'2SF Data'!AS343</f>
        <v>3.7167479199993636E-2</v>
      </c>
      <c r="S339">
        <f>'2SF Data'!AT343</f>
        <v>5.0867240499997024E-2</v>
      </c>
    </row>
    <row r="340" spans="1:19" x14ac:dyDescent="0.25">
      <c r="A340">
        <f>'2SF Data'!Y344</f>
        <v>1.1100000000000001</v>
      </c>
      <c r="B340">
        <f>'2SF Data'!AA344</f>
        <v>-0.24039697290000106</v>
      </c>
      <c r="C340">
        <f>'2SF Data'!AB344</f>
        <v>8.7003149799997459E-2</v>
      </c>
      <c r="D340">
        <f>'2SF Data'!AC344</f>
        <v>-0.22716763649999905</v>
      </c>
      <c r="E340">
        <f>'2SF Data'!AD344</f>
        <v>-0.22716763649999905</v>
      </c>
      <c r="F340">
        <f>'2SF Data'!AE344</f>
        <v>8.7003149799997459E-2</v>
      </c>
      <c r="G340">
        <f>'2SF Data'!AF344</f>
        <v>8.1424552900003278E-2</v>
      </c>
      <c r="H340">
        <f>'2SF Data'!AH344</f>
        <v>-0.28588782830000525</v>
      </c>
      <c r="I340">
        <f>'2SF Data'!AI344</f>
        <v>-0.15103233420001061</v>
      </c>
      <c r="J340">
        <f>'2SF Data'!AJ344</f>
        <v>-0.23752780680000285</v>
      </c>
      <c r="K340">
        <f>'2SF Data'!AK344</f>
        <v>-0.23752780680000285</v>
      </c>
      <c r="L340">
        <f>'2SF Data'!AL344</f>
        <v>7.1817422099996975E-2</v>
      </c>
      <c r="M340">
        <f>'2SF Data'!AM344</f>
        <v>7.1817422099996975E-2</v>
      </c>
      <c r="N340">
        <f>'2SF Data'!AO344</f>
        <v>-0.30911793280000666</v>
      </c>
      <c r="O340">
        <f>'2SF Data'!AP344</f>
        <v>-0.15743024969999908</v>
      </c>
      <c r="P340">
        <f>'2SF Data'!AQ344</f>
        <v>-0.25011040710000998</v>
      </c>
      <c r="Q340">
        <f>'2SF Data'!AR344</f>
        <v>-0.25011040710000998</v>
      </c>
      <c r="R340">
        <f>'2SF Data'!AS344</f>
        <v>4.5286099799994872E-2</v>
      </c>
      <c r="S340">
        <f>'2SF Data'!AT344</f>
        <v>5.968955099999107E-2</v>
      </c>
    </row>
    <row r="341" spans="1:19" x14ac:dyDescent="0.25">
      <c r="A341">
        <f>'2SF Data'!Y345</f>
        <v>1.1000000000000001</v>
      </c>
      <c r="B341">
        <f>'2SF Data'!AA345</f>
        <v>-0.23883555679999802</v>
      </c>
      <c r="C341">
        <f>'2SF Data'!AB345</f>
        <v>9.8474972500000035E-2</v>
      </c>
      <c r="D341">
        <f>'2SF Data'!AC345</f>
        <v>-0.22399320510000109</v>
      </c>
      <c r="E341">
        <f>'2SF Data'!AD345</f>
        <v>-0.22399320510000109</v>
      </c>
      <c r="F341">
        <f>'2SF Data'!AE345</f>
        <v>9.8474972500000035E-2</v>
      </c>
      <c r="G341">
        <f>'2SF Data'!AF345</f>
        <v>9.1441275299999347E-2</v>
      </c>
      <c r="H341">
        <f>'2SF Data'!AH345</f>
        <v>-0.28482607560000872</v>
      </c>
      <c r="I341">
        <f>'2SF Data'!AI345</f>
        <v>-0.15144373990000304</v>
      </c>
      <c r="J341">
        <f>'2SF Data'!AJ345</f>
        <v>-0.23394282790000887</v>
      </c>
      <c r="K341">
        <f>'2SF Data'!AK345</f>
        <v>-0.23394282790000887</v>
      </c>
      <c r="L341">
        <f>'2SF Data'!AL345</f>
        <v>8.0912264599987793E-2</v>
      </c>
      <c r="M341">
        <f>'2SF Data'!AM345</f>
        <v>8.0912264599987793E-2</v>
      </c>
      <c r="N341">
        <f>'2SF Data'!AO345</f>
        <v>-0.30761983020001082</v>
      </c>
      <c r="O341">
        <f>'2SF Data'!AP345</f>
        <v>-0.15787826640000446</v>
      </c>
      <c r="P341">
        <f>'2SF Data'!AQ345</f>
        <v>-0.24640675510001131</v>
      </c>
      <c r="Q341">
        <f>'2SF Data'!AR345</f>
        <v>-0.24640675510001131</v>
      </c>
      <c r="R341">
        <f>'2SF Data'!AS345</f>
        <v>5.4220612599991114E-2</v>
      </c>
      <c r="S341">
        <f>'2SF Data'!AT345</f>
        <v>6.8842703899989033E-2</v>
      </c>
    </row>
    <row r="342" spans="1:19" x14ac:dyDescent="0.25">
      <c r="A342">
        <f>'2SF Data'!Y346</f>
        <v>1.0900000000000001</v>
      </c>
      <c r="B342">
        <f>'2SF Data'!AA346</f>
        <v>-0.2367048632000035</v>
      </c>
      <c r="C342">
        <f>'2SF Data'!AB346</f>
        <v>0.1108066588000014</v>
      </c>
      <c r="D342">
        <f>'2SF Data'!AC346</f>
        <v>-0.22015132859999653</v>
      </c>
      <c r="E342">
        <f>'2SF Data'!AD346</f>
        <v>-0.22015132859999653</v>
      </c>
      <c r="F342">
        <f>'2SF Data'!AE346</f>
        <v>0.1108066588000014</v>
      </c>
      <c r="G342">
        <f>'2SF Data'!AF346</f>
        <v>0.10220673210000086</v>
      </c>
      <c r="H342">
        <f>'2SF Data'!AH346</f>
        <v>-0.28318403469999964</v>
      </c>
      <c r="I342">
        <f>'2SF Data'!AI346</f>
        <v>-0.1513465036000099</v>
      </c>
      <c r="J342">
        <f>'2SF Data'!AJ346</f>
        <v>-0.22970212050000782</v>
      </c>
      <c r="K342">
        <f>'2SF Data'!AK346</f>
        <v>-0.22970212050000782</v>
      </c>
      <c r="L342">
        <f>'2SF Data'!AL346</f>
        <v>9.0355569499990906E-2</v>
      </c>
      <c r="M342">
        <f>'2SF Data'!AM346</f>
        <v>9.0355569499990906E-2</v>
      </c>
      <c r="N342">
        <f>'2SF Data'!AO346</f>
        <v>-0.30553887030001192</v>
      </c>
      <c r="O342">
        <f>'2SF Data'!AP346</f>
        <v>-0.1578557044000064</v>
      </c>
      <c r="P342">
        <f>'2SF Data'!AQ346</f>
        <v>-0.2420394712000018</v>
      </c>
      <c r="Q342">
        <f>'2SF Data'!AR346</f>
        <v>-0.2420394712000018</v>
      </c>
      <c r="R342">
        <f>'2SF Data'!AS346</f>
        <v>6.4008016499997211E-2</v>
      </c>
      <c r="S342">
        <f>'2SF Data'!AT346</f>
        <v>7.8371823699995957E-2</v>
      </c>
    </row>
    <row r="343" spans="1:19" x14ac:dyDescent="0.25">
      <c r="A343">
        <f>'2SF Data'!Y347</f>
        <v>1.08</v>
      </c>
      <c r="B343">
        <f>'2SF Data'!AA347</f>
        <v>-0.23395984900000144</v>
      </c>
      <c r="C343">
        <f>'2SF Data'!AB347</f>
        <v>0.12404597469999601</v>
      </c>
      <c r="D343">
        <f>'2SF Data'!AC347</f>
        <v>-0.21559552329999576</v>
      </c>
      <c r="E343">
        <f>'2SF Data'!AD347</f>
        <v>-0.21559552329999576</v>
      </c>
      <c r="F343">
        <f>'2SF Data'!AE347</f>
        <v>0.12404597469999601</v>
      </c>
      <c r="G343">
        <f>'2SF Data'!AF347</f>
        <v>0.11376936359999945</v>
      </c>
      <c r="H343">
        <f>'2SF Data'!AH347</f>
        <v>-0.28091682180000532</v>
      </c>
      <c r="I343">
        <f>'2SF Data'!AI347</f>
        <v>-0.1506918786</v>
      </c>
      <c r="J343">
        <f>'2SF Data'!AJ347</f>
        <v>-0.22475926090000087</v>
      </c>
      <c r="K343">
        <f>'2SF Data'!AK347</f>
        <v>-0.22475926090000087</v>
      </c>
      <c r="L343">
        <f>'2SF Data'!AL347</f>
        <v>0.10021996269999534</v>
      </c>
      <c r="M343">
        <f>'2SF Data'!AM347</f>
        <v>0.10021996269999534</v>
      </c>
      <c r="N343">
        <f>'2SF Data'!AO347</f>
        <v>-0.30283064329999831</v>
      </c>
      <c r="O343">
        <f>'2SF Data'!AP347</f>
        <v>-0.157310815200006</v>
      </c>
      <c r="P343">
        <f>'2SF Data'!AQ347</f>
        <v>-0.23696230760000958</v>
      </c>
      <c r="Q343">
        <f>'2SF Data'!AR347</f>
        <v>-0.23696230760000958</v>
      </c>
      <c r="R343">
        <f>'2SF Data'!AS347</f>
        <v>7.4688713899988102E-2</v>
      </c>
      <c r="S343">
        <f>'2SF Data'!AT347</f>
        <v>8.8348460099993531E-2</v>
      </c>
    </row>
    <row r="344" spans="1:19" x14ac:dyDescent="0.25">
      <c r="A344">
        <f>'2SF Data'!Y348</f>
        <v>1.07</v>
      </c>
      <c r="B344">
        <f>'2SF Data'!AA348</f>
        <v>-0.23055283280000083</v>
      </c>
      <c r="C344">
        <f>'2SF Data'!AB348</f>
        <v>0.13824247319999472</v>
      </c>
      <c r="D344">
        <f>'2SF Data'!AC348</f>
        <v>-0.21027656050000587</v>
      </c>
      <c r="E344">
        <f>'2SF Data'!AD348</f>
        <v>-0.21027656050000587</v>
      </c>
      <c r="F344">
        <f>'2SF Data'!AE348</f>
        <v>0.13824247319999472</v>
      </c>
      <c r="G344">
        <f>'2SF Data'!AF348</f>
        <v>0.12618036949999123</v>
      </c>
      <c r="H344">
        <f>'2SF Data'!AH348</f>
        <v>-0.27797692620001158</v>
      </c>
      <c r="I344">
        <f>'2SF Data'!AI348</f>
        <v>-0.14942886040000758</v>
      </c>
      <c r="J344">
        <f>'2SF Data'!AJ348</f>
        <v>-0.2190650933000029</v>
      </c>
      <c r="K344">
        <f>'2SF Data'!AK348</f>
        <v>-0.2190650933000029</v>
      </c>
      <c r="L344">
        <f>'2SF Data'!AL348</f>
        <v>0.11059703669999976</v>
      </c>
      <c r="M344">
        <f>'2SF Data'!AM348</f>
        <v>0.11059703669999976</v>
      </c>
      <c r="N344">
        <f>'2SF Data'!AO348</f>
        <v>-0.29944811820000439</v>
      </c>
      <c r="O344">
        <f>'2SF Data'!AP348</f>
        <v>-0.15619001459999993</v>
      </c>
      <c r="P344">
        <f>'2SF Data'!AQ348</f>
        <v>-0.23112628470001084</v>
      </c>
      <c r="Q344">
        <f>'2SF Data'!AR348</f>
        <v>-0.23112628470001084</v>
      </c>
      <c r="R344">
        <f>'2SF Data'!AS348</f>
        <v>8.6306612599997834E-2</v>
      </c>
      <c r="S344">
        <f>'2SF Data'!AT348</f>
        <v>9.8859740799994711E-2</v>
      </c>
    </row>
    <row r="345" spans="1:19" x14ac:dyDescent="0.25">
      <c r="A345">
        <f>'2SF Data'!Y349</f>
        <v>1.06</v>
      </c>
      <c r="B345">
        <f>'2SF Data'!AA349</f>
        <v>-0.22643334960000061</v>
      </c>
      <c r="C345">
        <f>'2SF Data'!AB349</f>
        <v>0.15344714759999079</v>
      </c>
      <c r="D345">
        <f>'2SF Data'!AC349</f>
        <v>-0.20414231489999679</v>
      </c>
      <c r="E345">
        <f>'2SF Data'!AD349</f>
        <v>-0.20414231489999679</v>
      </c>
      <c r="F345">
        <f>'2SF Data'!AE349</f>
        <v>0.15344714759999079</v>
      </c>
      <c r="G345">
        <f>'2SF Data'!AF349</f>
        <v>0.13949385509999956</v>
      </c>
      <c r="H345">
        <f>'2SF Data'!AH349</f>
        <v>-0.27431406430000038</v>
      </c>
      <c r="I345">
        <f>'2SF Data'!AI349</f>
        <v>-0.14750401350001141</v>
      </c>
      <c r="J345">
        <f>'2SF Data'!AJ349</f>
        <v>-0.21256755459999965</v>
      </c>
      <c r="K345">
        <f>'2SF Data'!AK349</f>
        <v>-0.21256755459999965</v>
      </c>
      <c r="L345">
        <f>'2SF Data'!AL349</f>
        <v>0.12158459799999832</v>
      </c>
      <c r="M345">
        <f>'2SF Data'!AM349</f>
        <v>0.12158459799999832</v>
      </c>
      <c r="N345">
        <f>'2SF Data'!AO349</f>
        <v>-0.29534149590000425</v>
      </c>
      <c r="O345">
        <f>'2SF Data'!AP349</f>
        <v>-0.15443766600000686</v>
      </c>
      <c r="P345">
        <f>'2SF Data'!AQ349</f>
        <v>-0.22447953900000073</v>
      </c>
      <c r="Q345">
        <f>'2SF Data'!AR349</f>
        <v>-0.22447953900000073</v>
      </c>
      <c r="R345">
        <f>'2SF Data'!AS349</f>
        <v>9.8909201799997959E-2</v>
      </c>
      <c r="S345">
        <f>'2SF Data'!AT349</f>
        <v>0.10999819429999036</v>
      </c>
    </row>
    <row r="346" spans="1:19" x14ac:dyDescent="0.25">
      <c r="A346">
        <f>'2SF Data'!Y350</f>
        <v>1.05</v>
      </c>
      <c r="B346">
        <f>'2SF Data'!AA350</f>
        <v>-0.22154799470000341</v>
      </c>
      <c r="C346">
        <f>'2SF Data'!AB350</f>
        <v>0.16971178379999685</v>
      </c>
      <c r="D346">
        <f>'2SF Data'!AC350</f>
        <v>-0.19713760509999645</v>
      </c>
      <c r="E346">
        <f>'2SF Data'!AD350</f>
        <v>-0.19713760509999645</v>
      </c>
      <c r="F346">
        <f>'2SF Data'!AE350</f>
        <v>0.16971178379999685</v>
      </c>
      <c r="G346">
        <f>'2SF Data'!AF350</f>
        <v>0.15376698400000066</v>
      </c>
      <c r="H346">
        <f>'2SF Data'!AH350</f>
        <v>-0.26987502340000447</v>
      </c>
      <c r="I346">
        <f>'2SF Data'!AI350</f>
        <v>-0.14486128720000124</v>
      </c>
      <c r="J346">
        <f>'2SF Data'!AJ350</f>
        <v>-0.20521153110000512</v>
      </c>
      <c r="K346">
        <f>'2SF Data'!AK350</f>
        <v>-0.20521153110000512</v>
      </c>
      <c r="L346">
        <f>'2SF Data'!AL350</f>
        <v>0.1332790178999943</v>
      </c>
      <c r="M346">
        <f>'2SF Data'!AM350</f>
        <v>0.1332790178999943</v>
      </c>
      <c r="N346">
        <f>'2SF Data'!AO350</f>
        <v>-0.29045805460000906</v>
      </c>
      <c r="O346">
        <f>'2SF Data'!AP350</f>
        <v>-0.15199584910000397</v>
      </c>
      <c r="P346">
        <f>'2SF Data'!AQ350</f>
        <v>-0.2169671644000033</v>
      </c>
      <c r="Q346">
        <f>'2SF Data'!AR350</f>
        <v>-0.2169671644000033</v>
      </c>
      <c r="R346">
        <f>'2SF Data'!AS350</f>
        <v>0.12185558619999881</v>
      </c>
      <c r="S346">
        <f>'2SF Data'!AT350</f>
        <v>0.12185558619999881</v>
      </c>
    </row>
    <row r="347" spans="1:19" x14ac:dyDescent="0.25">
      <c r="A347">
        <f>'2SF Data'!Y351</f>
        <v>1.04</v>
      </c>
      <c r="B347">
        <f>'2SF Data'!AA351</f>
        <v>-0.21584026099999676</v>
      </c>
      <c r="C347">
        <f>'2SF Data'!AB351</f>
        <v>0.18708776779999425</v>
      </c>
      <c r="D347">
        <f>'2SF Data'!AC351</f>
        <v>-0.18920402550000404</v>
      </c>
      <c r="E347">
        <f>'2SF Data'!AD351</f>
        <v>-0.18920402550000404</v>
      </c>
      <c r="F347">
        <f>'2SF Data'!AE351</f>
        <v>0.18708776779999425</v>
      </c>
      <c r="G347">
        <f>'2SF Data'!AF351</f>
        <v>0.16906014069999742</v>
      </c>
      <c r="H347">
        <f>'2SF Data'!AH351</f>
        <v>-0.26460349760000668</v>
      </c>
      <c r="I347">
        <f>'2SF Data'!AI351</f>
        <v>-0.14144182329999921</v>
      </c>
      <c r="J347">
        <f>'2SF Data'!AJ351</f>
        <v>-0.1969386876000101</v>
      </c>
      <c r="K347">
        <f>'2SF Data'!AK351</f>
        <v>-0.1969386876000101</v>
      </c>
      <c r="L347">
        <f>'2SF Data'!AL351</f>
        <v>0.14577249929999425</v>
      </c>
      <c r="M347">
        <f>'2SF Data'!AM351</f>
        <v>0.14577249929999425</v>
      </c>
      <c r="N347">
        <f>'2SF Data'!AO351</f>
        <v>-0.28474198620000379</v>
      </c>
      <c r="O347">
        <f>'2SF Data'!AP351</f>
        <v>-0.14880414150000831</v>
      </c>
      <c r="P347">
        <f>'2SF Data'!AQ351</f>
        <v>-0.20853104329999894</v>
      </c>
      <c r="Q347">
        <f>'2SF Data'!AR351</f>
        <v>-0.20853104329999894</v>
      </c>
      <c r="R347">
        <f>'2SF Data'!AS351</f>
        <v>0.1345206320999921</v>
      </c>
      <c r="S347">
        <f>'2SF Data'!AT351</f>
        <v>0.1345206320999921</v>
      </c>
    </row>
    <row r="348" spans="1:19" x14ac:dyDescent="0.25">
      <c r="A348">
        <f>'2SF Data'!Y352</f>
        <v>1.03</v>
      </c>
      <c r="B348">
        <f>'2SF Data'!AA352</f>
        <v>-0.20925036399999897</v>
      </c>
      <c r="C348">
        <f>'2SF Data'!AB352</f>
        <v>0.20562388369999951</v>
      </c>
      <c r="D348">
        <f>'2SF Data'!AC352</f>
        <v>-0.18027976800000545</v>
      </c>
      <c r="E348">
        <f>'2SF Data'!AD352</f>
        <v>-0.18027976800000545</v>
      </c>
      <c r="F348">
        <f>'2SF Data'!AE352</f>
        <v>0.20562388369999951</v>
      </c>
      <c r="G348">
        <f>'2SF Data'!AF352</f>
        <v>0.18543710179999096</v>
      </c>
      <c r="H348">
        <f>'2SF Data'!AH352</f>
        <v>-0.25843991270001254</v>
      </c>
      <c r="I348">
        <f>'2SF Data'!AI352</f>
        <v>-0.1371837577000008</v>
      </c>
      <c r="J348">
        <f>'2SF Data'!AJ352</f>
        <v>-0.18768728950000479</v>
      </c>
      <c r="K348">
        <f>'2SF Data'!AK352</f>
        <v>-0.18768728950000479</v>
      </c>
      <c r="L348">
        <f>'2SF Data'!AL352</f>
        <v>0.15915319069999612</v>
      </c>
      <c r="M348">
        <f>'2SF Data'!AM352</f>
        <v>0.15915319069999612</v>
      </c>
      <c r="N348">
        <f>'2SF Data'!AO352</f>
        <v>-0.27813422270000387</v>
      </c>
      <c r="O348">
        <f>'2SF Data'!AP352</f>
        <v>-0.1447993557000018</v>
      </c>
      <c r="P348">
        <f>'2SF Data'!AQ352</f>
        <v>-0.1991096705000075</v>
      </c>
      <c r="Q348">
        <f>'2SF Data'!AR352</f>
        <v>-0.1991096705000075</v>
      </c>
      <c r="R348">
        <f>'2SF Data'!AS352</f>
        <v>0.14807898059999047</v>
      </c>
      <c r="S348">
        <f>'2SF Data'!AT352</f>
        <v>0.14807898059999047</v>
      </c>
    </row>
    <row r="349" spans="1:19" x14ac:dyDescent="0.25">
      <c r="A349">
        <f>'2SF Data'!Y353</f>
        <v>1.02</v>
      </c>
      <c r="B349">
        <f>'2SF Data'!AA353</f>
        <v>-0.2017150590999961</v>
      </c>
      <c r="C349">
        <f>'2SF Data'!AB353</f>
        <v>0.22536216010000487</v>
      </c>
      <c r="D349">
        <f>'2SF Data'!AC353</f>
        <v>-0.17029943459999686</v>
      </c>
      <c r="E349">
        <f>'2SF Data'!AD353</f>
        <v>-0.17029943459999686</v>
      </c>
      <c r="F349">
        <f>'2SF Data'!AE353</f>
        <v>0.22536216010000487</v>
      </c>
      <c r="G349">
        <f>'2SF Data'!AF353</f>
        <v>0.20296521720000271</v>
      </c>
      <c r="H349">
        <f>'2SF Data'!AH353</f>
        <v>-0.25132124280000312</v>
      </c>
      <c r="I349">
        <f>'2SF Data'!AI353</f>
        <v>-0.1320220054000032</v>
      </c>
      <c r="J349">
        <f>'2SF Data'!AJ353</f>
        <v>-0.17739201640000601</v>
      </c>
      <c r="K349">
        <f>'2SF Data'!AK353</f>
        <v>-0.17739201640000601</v>
      </c>
      <c r="L349">
        <f>'2SF Data'!AL353</f>
        <v>0.17350648649998845</v>
      </c>
      <c r="M349">
        <f>'2SF Data'!AM353</f>
        <v>0.17350648649998845</v>
      </c>
      <c r="N349">
        <f>'2SF Data'!AO353</f>
        <v>-0.27057225280000807</v>
      </c>
      <c r="O349">
        <f>'2SF Data'!AP353</f>
        <v>-0.13991531020000991</v>
      </c>
      <c r="P349">
        <f>'2SF Data'!AQ353</f>
        <v>-0.18863796509999986</v>
      </c>
      <c r="Q349">
        <f>'2SF Data'!AR353</f>
        <v>-0.18863796509999986</v>
      </c>
      <c r="R349">
        <f>'2SF Data'!AS353</f>
        <v>0.1626142253999916</v>
      </c>
      <c r="S349">
        <f>'2SF Data'!AT353</f>
        <v>0.1626142253999916</v>
      </c>
    </row>
    <row r="350" spans="1:19" x14ac:dyDescent="0.25">
      <c r="A350">
        <f>'2SF Data'!Y354</f>
        <v>1.01</v>
      </c>
      <c r="B350">
        <f>'2SF Data'!AA354</f>
        <v>-0.19316744600000391</v>
      </c>
      <c r="C350">
        <f>'2SF Data'!AB354</f>
        <v>0.24632983889999593</v>
      </c>
      <c r="D350">
        <f>'2SF Data'!AC354</f>
        <v>-0.15919383819999666</v>
      </c>
      <c r="E350">
        <f>'2SF Data'!AD354</f>
        <v>-0.15919383819999666</v>
      </c>
      <c r="F350">
        <f>'2SF Data'!AE354</f>
        <v>0.24632983889999593</v>
      </c>
      <c r="G350">
        <f>'2SF Data'!AF354</f>
        <v>0.22171560200000329</v>
      </c>
      <c r="H350">
        <f>'2SF Data'!AH354</f>
        <v>-0.2431808128000057</v>
      </c>
      <c r="I350">
        <f>'2SF Data'!AI354</f>
        <v>-0.12588804350001226</v>
      </c>
      <c r="J350">
        <f>'2SF Data'!AJ354</f>
        <v>-0.16598376340000698</v>
      </c>
      <c r="K350">
        <f>'2SF Data'!AK354</f>
        <v>-0.16598376340000698</v>
      </c>
      <c r="L350">
        <f>'2SF Data'!AL354</f>
        <v>0.18891651890000105</v>
      </c>
      <c r="M350">
        <f>'2SF Data'!AM354</f>
        <v>0.18891651890000105</v>
      </c>
      <c r="N350">
        <f>'2SF Data'!AO354</f>
        <v>-0.26198992660000897</v>
      </c>
      <c r="O350">
        <f>'2SF Data'!AP354</f>
        <v>-0.13408257320000416</v>
      </c>
      <c r="P350">
        <f>'2SF Data'!AQ354</f>
        <v>-0.17704707330000247</v>
      </c>
      <c r="Q350">
        <f>'2SF Data'!AR354</f>
        <v>-0.17704707330000247</v>
      </c>
      <c r="R350">
        <f>'2SF Data'!AS354</f>
        <v>0.17820915129999548</v>
      </c>
      <c r="S350">
        <f>'2SF Data'!AT354</f>
        <v>0.17820915129999548</v>
      </c>
    </row>
    <row r="351" spans="1:19" x14ac:dyDescent="0.25">
      <c r="A351">
        <f>'2SF Data'!Y355</f>
        <v>1</v>
      </c>
      <c r="B351">
        <f>'2SF Data'!AA355</f>
        <v>-0.18353676079999559</v>
      </c>
      <c r="C351">
        <f>'2SF Data'!AB355</f>
        <v>0.26852362580000033</v>
      </c>
      <c r="D351">
        <f>'2SF Data'!AC355</f>
        <v>-0.14688979139999958</v>
      </c>
      <c r="E351">
        <f>'2SF Data'!AD355</f>
        <v>-0.14688979139999958</v>
      </c>
      <c r="F351">
        <f>'2SF Data'!AE355</f>
        <v>0.26852362580000033</v>
      </c>
      <c r="G351">
        <f>'2SF Data'!AF355</f>
        <v>0.24176334039999858</v>
      </c>
      <c r="H351">
        <f>'2SF Data'!AH355</f>
        <v>-0.23394809110000381</v>
      </c>
      <c r="I351">
        <f>'2SF Data'!AI355</f>
        <v>-0.118709679600002</v>
      </c>
      <c r="J351">
        <f>'2SF Data'!AJ355</f>
        <v>-0.15338943129999905</v>
      </c>
      <c r="K351">
        <f>'2SF Data'!AK355</f>
        <v>-0.15338943129999905</v>
      </c>
      <c r="L351">
        <f>'2SF Data'!AL355</f>
        <v>0.20546753259999662</v>
      </c>
      <c r="M351">
        <f>'2SF Data'!AM355</f>
        <v>0.20546753259999662</v>
      </c>
      <c r="N351">
        <f>'2SF Data'!AO355</f>
        <v>-0.2523172493000061</v>
      </c>
      <c r="O351">
        <f>'2SF Data'!AP355</f>
        <v>-0.12722820550000336</v>
      </c>
      <c r="P351">
        <f>'2SF Data'!AQ355</f>
        <v>-0.16426415730001054</v>
      </c>
      <c r="Q351">
        <f>'2SF Data'!AR355</f>
        <v>-0.16426415730001054</v>
      </c>
      <c r="R351">
        <f>'2SF Data'!AS355</f>
        <v>0.19494695099999149</v>
      </c>
      <c r="S351">
        <f>'2SF Data'!AT355</f>
        <v>0.19494695099999149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B404"/>
  <sheetViews>
    <sheetView topLeftCell="AO34" zoomScale="50" zoomScaleNormal="150" zoomScalePageLayoutView="150" workbookViewId="0">
      <selection activeCell="BN61" sqref="BN61"/>
    </sheetView>
  </sheetViews>
  <sheetFormatPr defaultColWidth="11" defaultRowHeight="15.75" x14ac:dyDescent="0.25"/>
  <cols>
    <col min="1" max="1" width="4.5" customWidth="1"/>
    <col min="2" max="4" width="14.375" customWidth="1"/>
  </cols>
  <sheetData>
    <row r="1" spans="2:80" ht="16.5" thickBot="1" x14ac:dyDescent="0.3"/>
    <row r="2" spans="2:80" ht="16.5" thickBot="1" x14ac:dyDescent="0.3">
      <c r="B2" s="15"/>
      <c r="C2" s="34"/>
      <c r="D2" s="34"/>
      <c r="E2" s="146" t="s">
        <v>7</v>
      </c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5"/>
      <c r="R2" s="141" t="s">
        <v>8</v>
      </c>
      <c r="S2" s="142"/>
      <c r="T2" s="142"/>
      <c r="U2" s="142"/>
      <c r="V2" s="142"/>
      <c r="W2" s="142"/>
      <c r="X2" s="142"/>
      <c r="Y2" s="142"/>
      <c r="Z2" s="142"/>
      <c r="AA2" s="142"/>
      <c r="AB2" s="142"/>
      <c r="AC2" s="143"/>
      <c r="AD2" s="141" t="s">
        <v>9</v>
      </c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3"/>
      <c r="AQ2" s="141" t="s">
        <v>11</v>
      </c>
      <c r="AR2" s="142"/>
      <c r="AS2" s="142"/>
      <c r="AT2" s="142"/>
      <c r="AU2" s="142"/>
      <c r="AV2" s="142"/>
      <c r="AW2" s="142"/>
      <c r="AX2" s="142"/>
      <c r="AY2" s="142"/>
      <c r="AZ2" s="142"/>
      <c r="BA2" s="142"/>
      <c r="BB2" s="142"/>
      <c r="BC2" s="142"/>
      <c r="BD2" s="142"/>
      <c r="BE2" s="144"/>
      <c r="BF2" s="144"/>
      <c r="BG2" s="144"/>
      <c r="BH2" s="144"/>
      <c r="BI2" s="144"/>
      <c r="BJ2" s="144"/>
      <c r="BK2" s="144"/>
      <c r="BL2" s="145"/>
    </row>
    <row r="3" spans="2:80" ht="16.5" thickBot="1" x14ac:dyDescent="0.3">
      <c r="B3" s="11"/>
      <c r="C3" s="60" t="s">
        <v>12</v>
      </c>
      <c r="D3" s="22" t="s">
        <v>13</v>
      </c>
      <c r="E3" s="11" t="s">
        <v>6</v>
      </c>
      <c r="F3" s="12" t="s">
        <v>34</v>
      </c>
      <c r="G3" s="12" t="s">
        <v>33</v>
      </c>
      <c r="H3" s="12" t="s">
        <v>38</v>
      </c>
      <c r="I3" s="12" t="s">
        <v>39</v>
      </c>
      <c r="J3" s="12" t="s">
        <v>40</v>
      </c>
      <c r="K3" s="12" t="s">
        <v>41</v>
      </c>
      <c r="L3" s="12" t="s">
        <v>42</v>
      </c>
      <c r="M3" s="12" t="s">
        <v>43</v>
      </c>
      <c r="N3" s="12" t="s">
        <v>44</v>
      </c>
      <c r="O3" s="12" t="s">
        <v>37</v>
      </c>
      <c r="P3" s="12" t="s">
        <v>36</v>
      </c>
      <c r="Q3" s="13" t="s">
        <v>35</v>
      </c>
      <c r="R3" s="58" t="s">
        <v>34</v>
      </c>
      <c r="S3" s="39" t="s">
        <v>33</v>
      </c>
      <c r="T3" s="39" t="s">
        <v>38</v>
      </c>
      <c r="U3" s="39" t="s">
        <v>39</v>
      </c>
      <c r="V3" s="39" t="s">
        <v>40</v>
      </c>
      <c r="W3" s="39" t="s">
        <v>41</v>
      </c>
      <c r="X3" s="39" t="s">
        <v>42</v>
      </c>
      <c r="Y3" s="39" t="s">
        <v>43</v>
      </c>
      <c r="Z3" s="39" t="s">
        <v>44</v>
      </c>
      <c r="AA3" s="39" t="s">
        <v>37</v>
      </c>
      <c r="AB3" s="39" t="s">
        <v>36</v>
      </c>
      <c r="AC3" s="59" t="s">
        <v>35</v>
      </c>
      <c r="AD3" s="54" t="s">
        <v>34</v>
      </c>
      <c r="AE3" s="39" t="s">
        <v>33</v>
      </c>
      <c r="AF3" s="39" t="s">
        <v>38</v>
      </c>
      <c r="AG3" s="39" t="s">
        <v>39</v>
      </c>
      <c r="AH3" s="39" t="s">
        <v>40</v>
      </c>
      <c r="AI3" s="55" t="s">
        <v>41</v>
      </c>
      <c r="AJ3" s="39" t="s">
        <v>42</v>
      </c>
      <c r="AK3" s="39" t="s">
        <v>43</v>
      </c>
      <c r="AL3" s="39" t="s">
        <v>44</v>
      </c>
      <c r="AM3" s="39" t="s">
        <v>37</v>
      </c>
      <c r="AN3" s="39" t="s">
        <v>36</v>
      </c>
      <c r="AO3" s="59" t="s">
        <v>35</v>
      </c>
      <c r="AQ3" s="15"/>
      <c r="AR3" s="146" t="s">
        <v>7</v>
      </c>
      <c r="AS3" s="144"/>
      <c r="AT3" s="144"/>
      <c r="AU3" s="144"/>
      <c r="AV3" s="144"/>
      <c r="AW3" s="144"/>
      <c r="AX3" s="144"/>
      <c r="AY3" s="144"/>
      <c r="AZ3" s="144"/>
      <c r="BA3" s="144"/>
      <c r="BB3" s="144"/>
      <c r="BC3" s="144"/>
      <c r="BD3" s="144"/>
      <c r="BE3" s="141" t="s">
        <v>8</v>
      </c>
      <c r="BF3" s="142"/>
      <c r="BG3" s="142"/>
      <c r="BH3" s="142"/>
      <c r="BI3" s="142"/>
      <c r="BJ3" s="142"/>
      <c r="BK3" s="142"/>
      <c r="BL3" s="142"/>
      <c r="BM3" s="142"/>
      <c r="BN3" s="142"/>
      <c r="BO3" s="142"/>
      <c r="BP3" s="143"/>
      <c r="BQ3" s="141" t="s">
        <v>8</v>
      </c>
      <c r="BR3" s="142"/>
      <c r="BS3" s="142"/>
      <c r="BT3" s="142"/>
      <c r="BU3" s="142"/>
      <c r="BV3" s="142"/>
      <c r="BW3" s="142"/>
      <c r="BX3" s="142"/>
      <c r="BY3" s="142"/>
      <c r="BZ3" s="142"/>
      <c r="CA3" s="142"/>
      <c r="CB3" s="143"/>
    </row>
    <row r="4" spans="2:80" ht="16.5" thickBot="1" x14ac:dyDescent="0.3">
      <c r="B4" s="11">
        <v>4</v>
      </c>
      <c r="C4" s="60">
        <v>-0.16924223150000001</v>
      </c>
      <c r="D4" s="13">
        <v>0.92560824360000005</v>
      </c>
      <c r="E4" s="50">
        <v>-108.7768500032</v>
      </c>
      <c r="F4" s="56">
        <v>-108.21662687680001</v>
      </c>
      <c r="G4" s="45">
        <v>-108.2147520283</v>
      </c>
      <c r="H4" s="45">
        <v>-108.2147520283</v>
      </c>
      <c r="I4" s="45">
        <v>-108.21431135109999</v>
      </c>
      <c r="J4" s="45">
        <v>-108.21431135109999</v>
      </c>
      <c r="K4" s="56">
        <v>-108.2124606215</v>
      </c>
      <c r="L4" s="45">
        <v>-108.14350858970001</v>
      </c>
      <c r="M4" s="45">
        <v>-108.14350858970001</v>
      </c>
      <c r="N4" s="45">
        <v>-108.1435077653</v>
      </c>
      <c r="O4" s="45">
        <v>-108.1435077653</v>
      </c>
      <c r="P4" s="45">
        <v>-108.14330682169999</v>
      </c>
      <c r="Q4" s="46">
        <v>-108.14330682169999</v>
      </c>
      <c r="R4" s="111">
        <v>-108.2561111662</v>
      </c>
      <c r="S4" s="45">
        <v>-108.2540231733</v>
      </c>
      <c r="T4" s="45">
        <v>-108.2540231621</v>
      </c>
      <c r="U4" s="45">
        <v>-108.2535527448</v>
      </c>
      <c r="V4" s="45">
        <v>-108.2535527448</v>
      </c>
      <c r="W4" s="112">
        <v>-108.2515976879</v>
      </c>
      <c r="X4" s="45">
        <v>-108.1732840609</v>
      </c>
      <c r="Y4" s="45">
        <v>-108.1732840609</v>
      </c>
      <c r="Z4" s="45">
        <v>-108.1729000008</v>
      </c>
      <c r="AA4" s="45">
        <v>-108.17289013990001</v>
      </c>
      <c r="AB4" s="45">
        <v>-108.17289013990001</v>
      </c>
      <c r="AC4" s="46">
        <v>-108.1727554819</v>
      </c>
      <c r="AD4" s="111">
        <v>-108.347692411</v>
      </c>
      <c r="AE4" s="45">
        <v>-108.3456230388</v>
      </c>
      <c r="AF4" s="45">
        <v>-108.345623038</v>
      </c>
      <c r="AG4" s="45">
        <v>-108.345154882</v>
      </c>
      <c r="AH4" s="45">
        <v>-108.345154882</v>
      </c>
      <c r="AI4" s="112">
        <v>-108.3432177622</v>
      </c>
      <c r="AJ4" s="45">
        <v>-108.264303715</v>
      </c>
      <c r="AK4" s="45">
        <v>-108.264303715</v>
      </c>
      <c r="AL4" s="45">
        <v>-108.2639358568</v>
      </c>
      <c r="AM4" s="45">
        <v>-108.2639274014</v>
      </c>
      <c r="AN4" s="45">
        <v>-108.2639274014</v>
      </c>
      <c r="AO4" s="46">
        <v>-108.2638009018</v>
      </c>
      <c r="AP4" s="13"/>
      <c r="AQ4" s="14"/>
      <c r="AR4" s="11" t="s">
        <v>6</v>
      </c>
      <c r="AS4" s="12" t="s">
        <v>34</v>
      </c>
      <c r="AT4" s="12" t="s">
        <v>33</v>
      </c>
      <c r="AU4" s="12" t="s">
        <v>38</v>
      </c>
      <c r="AV4" s="12" t="s">
        <v>39</v>
      </c>
      <c r="AW4" s="12" t="s">
        <v>40</v>
      </c>
      <c r="AX4" s="12" t="s">
        <v>41</v>
      </c>
      <c r="AY4" s="12" t="s">
        <v>42</v>
      </c>
      <c r="AZ4" s="12" t="s">
        <v>43</v>
      </c>
      <c r="BA4" s="12" t="s">
        <v>44</v>
      </c>
      <c r="BB4" s="12" t="s">
        <v>37</v>
      </c>
      <c r="BC4" s="12" t="s">
        <v>36</v>
      </c>
      <c r="BD4" s="12" t="s">
        <v>35</v>
      </c>
      <c r="BE4" s="58" t="s">
        <v>34</v>
      </c>
      <c r="BF4" s="39" t="s">
        <v>33</v>
      </c>
      <c r="BG4" s="39" t="s">
        <v>38</v>
      </c>
      <c r="BH4" s="39" t="s">
        <v>39</v>
      </c>
      <c r="BI4" s="39" t="s">
        <v>40</v>
      </c>
      <c r="BJ4" s="39" t="s">
        <v>41</v>
      </c>
      <c r="BK4" s="39" t="s">
        <v>42</v>
      </c>
      <c r="BL4" s="39" t="s">
        <v>43</v>
      </c>
      <c r="BM4" s="39" t="s">
        <v>44</v>
      </c>
      <c r="BN4" s="39" t="s">
        <v>37</v>
      </c>
      <c r="BO4" s="39" t="s">
        <v>36</v>
      </c>
      <c r="BP4" s="59" t="s">
        <v>35</v>
      </c>
      <c r="BQ4" s="58" t="s">
        <v>34</v>
      </c>
      <c r="BR4" s="39" t="s">
        <v>33</v>
      </c>
      <c r="BS4" s="39" t="s">
        <v>38</v>
      </c>
      <c r="BT4" s="39" t="s">
        <v>39</v>
      </c>
      <c r="BU4" s="39" t="s">
        <v>40</v>
      </c>
      <c r="BV4" s="39" t="s">
        <v>41</v>
      </c>
      <c r="BW4" s="39" t="s">
        <v>42</v>
      </c>
      <c r="BX4" s="39" t="s">
        <v>43</v>
      </c>
      <c r="BY4" s="39" t="s">
        <v>44</v>
      </c>
      <c r="BZ4" s="39" t="s">
        <v>37</v>
      </c>
      <c r="CA4" s="39" t="s">
        <v>36</v>
      </c>
      <c r="CB4" s="59" t="s">
        <v>35</v>
      </c>
    </row>
    <row r="5" spans="2:80" x14ac:dyDescent="0.25">
      <c r="B5" s="21">
        <v>3.95</v>
      </c>
      <c r="C5" s="20">
        <v>-0.16875451990000001</v>
      </c>
      <c r="D5" s="43">
        <v>0.92193680099999997</v>
      </c>
      <c r="E5" s="51">
        <v>-108.77685060739999</v>
      </c>
      <c r="F5" s="40">
        <v>-108.2168659917</v>
      </c>
      <c r="G5" s="42">
        <v>-108.2147963964</v>
      </c>
      <c r="H5" s="42">
        <v>-108.2147963964</v>
      </c>
      <c r="I5" s="42">
        <v>-108.21429517750001</v>
      </c>
      <c r="J5" s="42">
        <v>-108.21429517750001</v>
      </c>
      <c r="K5" s="40">
        <v>-108.21225252489999</v>
      </c>
      <c r="L5" s="42">
        <v>-108.14357641060001</v>
      </c>
      <c r="M5" s="42">
        <v>-108.14357641060001</v>
      </c>
      <c r="N5" s="42">
        <v>-108.143575235</v>
      </c>
      <c r="O5" s="42">
        <v>-108.143575235</v>
      </c>
      <c r="P5" s="42">
        <v>-108.14333092130001</v>
      </c>
      <c r="Q5" s="47">
        <v>-108.14333092130001</v>
      </c>
      <c r="R5" s="73">
        <v>-108.25640795389999</v>
      </c>
      <c r="S5" s="42">
        <v>-108.2541059493</v>
      </c>
      <c r="T5" s="42">
        <v>-108.2541059366</v>
      </c>
      <c r="U5" s="42">
        <v>-108.2535710391</v>
      </c>
      <c r="V5" s="42">
        <v>-108.2535710391</v>
      </c>
      <c r="W5" s="40">
        <v>-108.2514109814</v>
      </c>
      <c r="X5" s="42">
        <v>-108.17342915890001</v>
      </c>
      <c r="Y5" s="42">
        <v>-108.1734291588</v>
      </c>
      <c r="Z5" s="42">
        <v>-108.1729731005</v>
      </c>
      <c r="AA5" s="42">
        <v>-108.1729593198</v>
      </c>
      <c r="AB5" s="42">
        <v>-108.1729593189</v>
      </c>
      <c r="AC5" s="47">
        <v>-108.1727979392</v>
      </c>
      <c r="AD5" s="73">
        <v>-108.3479855595</v>
      </c>
      <c r="AE5" s="42">
        <v>-108.34570419630001</v>
      </c>
      <c r="AF5" s="42">
        <v>-108.3457041958</v>
      </c>
      <c r="AG5" s="42">
        <v>-108.3451719974</v>
      </c>
      <c r="AH5" s="42">
        <v>-108.3451719974</v>
      </c>
      <c r="AI5" s="40">
        <v>-108.34303382100001</v>
      </c>
      <c r="AJ5" s="42">
        <v>-108.2644413653</v>
      </c>
      <c r="AK5" s="42">
        <v>-108.2644413653</v>
      </c>
      <c r="AL5" s="42">
        <v>-108.26400371539999</v>
      </c>
      <c r="AM5" s="42">
        <v>-108.2639919091</v>
      </c>
      <c r="AN5" s="42">
        <v>-108.263991909</v>
      </c>
      <c r="AO5" s="47">
        <v>-108.26384042620001</v>
      </c>
      <c r="AP5" s="22"/>
      <c r="AQ5" s="14">
        <f t="shared" ref="AQ5:AQ36" si="0">B4</f>
        <v>4</v>
      </c>
      <c r="AR5" s="8">
        <f t="shared" ref="AR5:AR36" si="1">E4-$F$4</f>
        <v>-0.56022312639998972</v>
      </c>
      <c r="AS5" s="9">
        <f t="shared" ref="AS5:AS36" si="2">F4-$F$4</f>
        <v>0</v>
      </c>
      <c r="AT5" s="9">
        <f t="shared" ref="AT5:AT36" si="3">G4-$F$4</f>
        <v>1.8748485000088522E-3</v>
      </c>
      <c r="AU5" s="9">
        <f t="shared" ref="AU5:AU36" si="4">H4-$F$4</f>
        <v>1.8748485000088522E-3</v>
      </c>
      <c r="AV5" s="9">
        <f t="shared" ref="AV5:AV36" si="5">I4-$F$4</f>
        <v>2.3155257000126994E-3</v>
      </c>
      <c r="AW5" s="9">
        <f t="shared" ref="AW5:AW36" si="6">J4-$F$4</f>
        <v>2.3155257000126994E-3</v>
      </c>
      <c r="AX5" s="9">
        <f t="shared" ref="AX5:AX36" si="7">K4-$F$4</f>
        <v>4.1662553000065827E-3</v>
      </c>
      <c r="AY5" s="9">
        <f t="shared" ref="AY5:AY36" si="8">L4-$F$4</f>
        <v>7.3118287100001567E-2</v>
      </c>
      <c r="AZ5" s="9">
        <f t="shared" ref="AZ5:AZ36" si="9">M4-$F$4</f>
        <v>7.3118287100001567E-2</v>
      </c>
      <c r="BA5" s="9">
        <f t="shared" ref="BA5:BA36" si="10">N4-$F$4</f>
        <v>7.3119111500005829E-2</v>
      </c>
      <c r="BB5" s="9">
        <f t="shared" ref="BB5:BB36" si="11">O4-$F$4</f>
        <v>7.3119111500005829E-2</v>
      </c>
      <c r="BC5" s="9">
        <f t="shared" ref="BC5:BC36" si="12">P4-$F$4</f>
        <v>7.3320055100012382E-2</v>
      </c>
      <c r="BD5" s="9">
        <f t="shared" ref="BD5:BD36" si="13">Q4-$F$4</f>
        <v>7.3320055100012382E-2</v>
      </c>
      <c r="BE5" s="26">
        <f>R4-$R$4</f>
        <v>0</v>
      </c>
      <c r="BF5" s="27">
        <f t="shared" ref="BF5:BP5" si="14">S4-$R$4</f>
        <v>2.0879929000017228E-3</v>
      </c>
      <c r="BG5" s="27">
        <f t="shared" si="14"/>
        <v>2.0880041000026495E-3</v>
      </c>
      <c r="BH5" s="27">
        <f t="shared" si="14"/>
        <v>2.5584213999962913E-3</v>
      </c>
      <c r="BI5" s="27">
        <f t="shared" si="14"/>
        <v>2.5584213999962913E-3</v>
      </c>
      <c r="BJ5" s="27">
        <f t="shared" si="14"/>
        <v>4.5134782999980416E-3</v>
      </c>
      <c r="BK5" s="27">
        <f t="shared" si="14"/>
        <v>8.2827105299998038E-2</v>
      </c>
      <c r="BL5" s="27">
        <f t="shared" si="14"/>
        <v>8.2827105299998038E-2</v>
      </c>
      <c r="BM5" s="27">
        <f t="shared" si="14"/>
        <v>8.3211165400001619E-2</v>
      </c>
      <c r="BN5" s="27">
        <f t="shared" si="14"/>
        <v>8.322102629999506E-2</v>
      </c>
      <c r="BO5" s="27">
        <f t="shared" si="14"/>
        <v>8.322102629999506E-2</v>
      </c>
      <c r="BP5" s="28">
        <f t="shared" si="14"/>
        <v>8.3355684300002508E-2</v>
      </c>
      <c r="BQ5" s="26">
        <f>AD4-$AD$4</f>
        <v>0</v>
      </c>
      <c r="BR5" s="27">
        <f t="shared" ref="BR5:CB5" si="15">AE4-$AD$4</f>
        <v>2.0693721999975878E-3</v>
      </c>
      <c r="BS5" s="27">
        <f t="shared" si="15"/>
        <v>2.069372999997654E-3</v>
      </c>
      <c r="BT5" s="27">
        <f t="shared" si="15"/>
        <v>2.5375289999942652E-3</v>
      </c>
      <c r="BU5" s="27">
        <f t="shared" si="15"/>
        <v>2.5375289999942652E-3</v>
      </c>
      <c r="BV5" s="27">
        <f t="shared" si="15"/>
        <v>4.4746487999987039E-3</v>
      </c>
      <c r="BW5" s="27">
        <f t="shared" si="15"/>
        <v>8.3388696000000095E-2</v>
      </c>
      <c r="BX5" s="27">
        <f t="shared" si="15"/>
        <v>8.3388696000000095E-2</v>
      </c>
      <c r="BY5" s="27">
        <f t="shared" si="15"/>
        <v>8.3756554199993616E-2</v>
      </c>
      <c r="BZ5" s="27">
        <f t="shared" si="15"/>
        <v>8.376500960000044E-2</v>
      </c>
      <c r="CA5" s="27">
        <f t="shared" si="15"/>
        <v>8.376500960000044E-2</v>
      </c>
      <c r="CB5" s="28">
        <f t="shared" si="15"/>
        <v>8.3891509200000769E-2</v>
      </c>
    </row>
    <row r="6" spans="2:80" x14ac:dyDescent="0.25">
      <c r="B6" s="21">
        <v>3.9</v>
      </c>
      <c r="C6" s="20">
        <v>-0.16822575989999999</v>
      </c>
      <c r="D6" s="43">
        <v>0.91803267229999996</v>
      </c>
      <c r="E6" s="51">
        <v>-108.77685021000001</v>
      </c>
      <c r="F6" s="40">
        <v>-108.2171276139</v>
      </c>
      <c r="G6" s="42">
        <v>-108.21484675409999</v>
      </c>
      <c r="H6" s="42">
        <v>-108.21484675409999</v>
      </c>
      <c r="I6" s="42">
        <v>-108.2142775128</v>
      </c>
      <c r="J6" s="42">
        <v>-108.2142775128</v>
      </c>
      <c r="K6" s="40">
        <v>-108.2120260114</v>
      </c>
      <c r="L6" s="42">
        <v>-108.14365697060001</v>
      </c>
      <c r="M6" s="42">
        <v>-108.14365697060001</v>
      </c>
      <c r="N6" s="42">
        <v>-108.1436553031</v>
      </c>
      <c r="O6" s="42">
        <v>-108.1436553031</v>
      </c>
      <c r="P6" s="42">
        <v>-108.14335947790001</v>
      </c>
      <c r="Q6" s="47">
        <v>-108.14335947790001</v>
      </c>
      <c r="R6" s="73">
        <v>-108.25673258490001</v>
      </c>
      <c r="S6" s="42">
        <v>-108.25419840230001</v>
      </c>
      <c r="T6" s="42">
        <v>-108.2541983884</v>
      </c>
      <c r="U6" s="42">
        <v>-108.2535911124</v>
      </c>
      <c r="V6" s="42">
        <v>-108.2535911121</v>
      </c>
      <c r="W6" s="40">
        <v>-108.25120862830001</v>
      </c>
      <c r="X6" s="42">
        <v>-108.1735977174</v>
      </c>
      <c r="Y6" s="42">
        <v>-108.1735977173</v>
      </c>
      <c r="Z6" s="42">
        <v>-108.1730570444</v>
      </c>
      <c r="AA6" s="42">
        <v>-108.1730379414</v>
      </c>
      <c r="AB6" s="42">
        <v>-108.1730379409</v>
      </c>
      <c r="AC6" s="47">
        <v>-108.172844599</v>
      </c>
      <c r="AD6" s="73">
        <v>-108.3483062664</v>
      </c>
      <c r="AE6" s="42">
        <v>-108.3457949095</v>
      </c>
      <c r="AF6" s="42">
        <v>-108.3457949092</v>
      </c>
      <c r="AG6" s="42">
        <v>-108.3451908487</v>
      </c>
      <c r="AH6" s="42">
        <v>-108.3451908487</v>
      </c>
      <c r="AI6" s="40">
        <v>-108.3428348668</v>
      </c>
      <c r="AJ6" s="42">
        <v>-108.26460135710001</v>
      </c>
      <c r="AK6" s="42">
        <v>-108.26460135710001</v>
      </c>
      <c r="AL6" s="42">
        <v>-108.2640815091</v>
      </c>
      <c r="AM6" s="42">
        <v>-108.2640652171</v>
      </c>
      <c r="AN6" s="42">
        <v>-108.2640652143</v>
      </c>
      <c r="AO6" s="47">
        <v>-108.2638838149</v>
      </c>
      <c r="AP6" s="22"/>
      <c r="AQ6" s="74">
        <f t="shared" si="0"/>
        <v>3.95</v>
      </c>
      <c r="AR6" s="3">
        <f t="shared" si="1"/>
        <v>-0.56022373059998642</v>
      </c>
      <c r="AS6" s="2">
        <f t="shared" si="2"/>
        <v>-2.391148999976167E-4</v>
      </c>
      <c r="AT6" s="2">
        <f t="shared" si="3"/>
        <v>1.8304804000024433E-3</v>
      </c>
      <c r="AU6" s="2">
        <f t="shared" si="4"/>
        <v>1.8304804000024433E-3</v>
      </c>
      <c r="AV6" s="2">
        <f t="shared" si="5"/>
        <v>2.3316993000008779E-3</v>
      </c>
      <c r="AW6" s="2">
        <f t="shared" si="6"/>
        <v>2.3316993000008779E-3</v>
      </c>
      <c r="AX6" s="2">
        <f t="shared" si="7"/>
        <v>4.3743519000116748E-3</v>
      </c>
      <c r="AY6" s="2">
        <f t="shared" si="8"/>
        <v>7.3050466200001551E-2</v>
      </c>
      <c r="AZ6" s="2">
        <f t="shared" si="9"/>
        <v>7.3050466200001551E-2</v>
      </c>
      <c r="BA6" s="2">
        <f t="shared" si="10"/>
        <v>7.305164180000645E-2</v>
      </c>
      <c r="BB6" s="2">
        <f t="shared" si="11"/>
        <v>7.305164180000645E-2</v>
      </c>
      <c r="BC6" s="2">
        <f t="shared" si="12"/>
        <v>7.3295955500000787E-2</v>
      </c>
      <c r="BD6" s="2">
        <f t="shared" si="13"/>
        <v>7.3295955500000787E-2</v>
      </c>
      <c r="BE6" s="29">
        <f t="shared" ref="BE6:BE65" si="16">R5-$R$4</f>
        <v>-2.9678769999463839E-4</v>
      </c>
      <c r="BF6" s="25">
        <f t="shared" ref="BF6:BF65" si="17">S5-$R$4</f>
        <v>2.0052169000024378E-3</v>
      </c>
      <c r="BG6" s="25">
        <f t="shared" ref="BG6:BG65" si="18">T5-$R$4</f>
        <v>2.0052296000017122E-3</v>
      </c>
      <c r="BH6" s="25">
        <f t="shared" ref="BH6:BH65" si="19">U5-$R$4</f>
        <v>2.5401271000049519E-3</v>
      </c>
      <c r="BI6" s="25">
        <f t="shared" ref="BI6:BI65" si="20">V5-$R$4</f>
        <v>2.5401271000049519E-3</v>
      </c>
      <c r="BJ6" s="25">
        <f t="shared" ref="BJ6:BJ65" si="21">W5-$R$4</f>
        <v>4.700184800000784E-3</v>
      </c>
      <c r="BK6" s="25">
        <f t="shared" ref="BK6:BK65" si="22">X5-$R$4</f>
        <v>8.2682007299993643E-2</v>
      </c>
      <c r="BL6" s="25">
        <f t="shared" ref="BL6:BL65" si="23">Y5-$R$4</f>
        <v>8.2682007399995427E-2</v>
      </c>
      <c r="BM6" s="25">
        <f t="shared" ref="BM6:BM65" si="24">Z5-$R$4</f>
        <v>8.3138065699998265E-2</v>
      </c>
      <c r="BN6" s="25">
        <f t="shared" ref="BN6:BN65" si="25">AA5-$R$4</f>
        <v>8.315184639999984E-2</v>
      </c>
      <c r="BO6" s="25">
        <f t="shared" ref="BO6:BO65" si="26">AB5-$R$4</f>
        <v>8.3151847300001691E-2</v>
      </c>
      <c r="BP6" s="30">
        <f t="shared" ref="BP6:BP65" si="27">AC5-$R$4</f>
        <v>8.3313227000004986E-2</v>
      </c>
      <c r="BQ6" s="29">
        <f t="shared" ref="BQ6:BQ65" si="28">AD5-$AD$4</f>
        <v>-2.9314850000616843E-4</v>
      </c>
      <c r="BR6" s="25">
        <f t="shared" ref="BR6:BR65" si="29">AE5-$AD$4</f>
        <v>1.9882146999918859E-3</v>
      </c>
      <c r="BS6" s="25">
        <f t="shared" ref="BS6:BS65" si="30">AF5-$AD$4</f>
        <v>1.9882152000008091E-3</v>
      </c>
      <c r="BT6" s="25">
        <f t="shared" ref="BT6:BT65" si="31">AG5-$AD$4</f>
        <v>2.5204135999956634E-3</v>
      </c>
      <c r="BU6" s="25">
        <f t="shared" ref="BU6:BU65" si="32">AH5-$AD$4</f>
        <v>2.5204135999956634E-3</v>
      </c>
      <c r="BV6" s="25">
        <f t="shared" ref="BV6:BV65" si="33">AI5-$AD$4</f>
        <v>4.6585899999911362E-3</v>
      </c>
      <c r="BW6" s="25">
        <f t="shared" ref="BW6:BW65" si="34">AJ5-$AD$4</f>
        <v>8.325104569999553E-2</v>
      </c>
      <c r="BX6" s="25">
        <f t="shared" ref="BX6:BX65" si="35">AK5-$AD$4</f>
        <v>8.325104569999553E-2</v>
      </c>
      <c r="BY6" s="25">
        <f t="shared" ref="BY6:BY65" si="36">AL5-$AD$4</f>
        <v>8.3688695600002916E-2</v>
      </c>
      <c r="BZ6" s="25">
        <f t="shared" ref="BZ6:BZ65" si="37">AM5-$AD$4</f>
        <v>8.3700501899997448E-2</v>
      </c>
      <c r="CA6" s="25">
        <f t="shared" ref="CA6:CA65" si="38">AN5-$AD$4</f>
        <v>8.3700501999999233E-2</v>
      </c>
      <c r="CB6" s="30">
        <f t="shared" ref="CB6:CB65" si="39">AO5-$AD$4</f>
        <v>8.3851984799991897E-2</v>
      </c>
    </row>
    <row r="7" spans="2:80" x14ac:dyDescent="0.25">
      <c r="B7" s="21">
        <v>3.85</v>
      </c>
      <c r="C7" s="20">
        <v>-0.16765265569999999</v>
      </c>
      <c r="D7" s="43">
        <v>0.91390789429999997</v>
      </c>
      <c r="E7" s="51">
        <v>-108.7768483852</v>
      </c>
      <c r="F7" s="40">
        <v>-108.21741359169999</v>
      </c>
      <c r="G7" s="42">
        <v>-108.2149039057</v>
      </c>
      <c r="H7" s="42">
        <v>-108.2149039057</v>
      </c>
      <c r="I7" s="42">
        <v>-108.2142583178</v>
      </c>
      <c r="J7" s="42">
        <v>-108.2142583178</v>
      </c>
      <c r="K7" s="40">
        <v>-108.21177958360001</v>
      </c>
      <c r="L7" s="42">
        <v>-108.1437524168</v>
      </c>
      <c r="M7" s="42">
        <v>-108.1437524168</v>
      </c>
      <c r="N7" s="42">
        <v>-108.143750064</v>
      </c>
      <c r="O7" s="42">
        <v>-108.143750064</v>
      </c>
      <c r="P7" s="42">
        <v>-108.143393347</v>
      </c>
      <c r="Q7" s="47">
        <v>-108.143393347</v>
      </c>
      <c r="R7" s="73">
        <v>-108.2570874598</v>
      </c>
      <c r="S7" s="42">
        <v>-108.25430165980001</v>
      </c>
      <c r="T7" s="42">
        <v>-108.2543016453</v>
      </c>
      <c r="U7" s="42">
        <v>-108.2536132276</v>
      </c>
      <c r="V7" s="42">
        <v>-108.2536132276</v>
      </c>
      <c r="W7" s="40">
        <v>-108.25098970329999</v>
      </c>
      <c r="X7" s="42">
        <v>-108.17379327720001</v>
      </c>
      <c r="Y7" s="42">
        <v>-108.17379327720001</v>
      </c>
      <c r="Z7" s="42">
        <v>-108.1731537509</v>
      </c>
      <c r="AA7" s="42">
        <v>-108.17312737490001</v>
      </c>
      <c r="AB7" s="42">
        <v>-108.1731273748</v>
      </c>
      <c r="AC7" s="47">
        <v>-108.1728958771</v>
      </c>
      <c r="AD7" s="73">
        <v>-108.3486569218</v>
      </c>
      <c r="AE7" s="42">
        <v>-108.3458963019</v>
      </c>
      <c r="AF7" s="42">
        <v>-108.3458962986</v>
      </c>
      <c r="AG7" s="42">
        <v>-108.3452117011</v>
      </c>
      <c r="AH7" s="42">
        <v>-108.3452117011</v>
      </c>
      <c r="AI7" s="40">
        <v>-108.34262007469999</v>
      </c>
      <c r="AJ7" s="42">
        <v>-108.2647871946</v>
      </c>
      <c r="AK7" s="42">
        <v>-108.2647871937</v>
      </c>
      <c r="AL7" s="42">
        <v>-108.26417090140001</v>
      </c>
      <c r="AM7" s="42">
        <v>-108.26414844769999</v>
      </c>
      <c r="AN7" s="42">
        <v>-108.26414844679999</v>
      </c>
      <c r="AO7" s="47">
        <v>-108.26393147189999</v>
      </c>
      <c r="AP7" s="22"/>
      <c r="AQ7" s="74">
        <f t="shared" si="0"/>
        <v>3.9</v>
      </c>
      <c r="AR7" s="3">
        <f t="shared" si="1"/>
        <v>-0.56022333319999973</v>
      </c>
      <c r="AS7" s="2">
        <f t="shared" si="2"/>
        <v>-5.0073709999765015E-4</v>
      </c>
      <c r="AT7" s="2">
        <f t="shared" si="3"/>
        <v>1.7801227000120434E-3</v>
      </c>
      <c r="AU7" s="2">
        <f t="shared" si="4"/>
        <v>1.7801227000120434E-3</v>
      </c>
      <c r="AV7" s="2">
        <f t="shared" si="5"/>
        <v>2.3493640000111782E-3</v>
      </c>
      <c r="AW7" s="2">
        <f t="shared" si="6"/>
        <v>2.3493640000111782E-3</v>
      </c>
      <c r="AX7" s="2">
        <f t="shared" si="7"/>
        <v>4.6008654000075921E-3</v>
      </c>
      <c r="AY7" s="2">
        <f t="shared" si="8"/>
        <v>7.2969906200000878E-2</v>
      </c>
      <c r="AZ7" s="2">
        <f t="shared" si="9"/>
        <v>7.2969906200000878E-2</v>
      </c>
      <c r="BA7" s="2">
        <f t="shared" si="10"/>
        <v>7.2971573700002068E-2</v>
      </c>
      <c r="BB7" s="2">
        <f t="shared" si="11"/>
        <v>7.2971573700002068E-2</v>
      </c>
      <c r="BC7" s="2">
        <f t="shared" si="12"/>
        <v>7.3267398900000558E-2</v>
      </c>
      <c r="BD7" s="2">
        <f t="shared" si="13"/>
        <v>7.3267398900000558E-2</v>
      </c>
      <c r="BE7" s="29">
        <f t="shared" si="16"/>
        <v>-6.2141870000687049E-4</v>
      </c>
      <c r="BF7" s="25">
        <f t="shared" si="17"/>
        <v>1.9127638999947294E-3</v>
      </c>
      <c r="BG7" s="25">
        <f t="shared" si="18"/>
        <v>1.9127778000012086E-3</v>
      </c>
      <c r="BH7" s="25">
        <f t="shared" si="19"/>
        <v>2.5200537999978678E-3</v>
      </c>
      <c r="BI7" s="25">
        <f t="shared" si="20"/>
        <v>2.5200541000032217E-3</v>
      </c>
      <c r="BJ7" s="25">
        <f t="shared" si="21"/>
        <v>4.9025378999942859E-3</v>
      </c>
      <c r="BK7" s="25">
        <f t="shared" si="22"/>
        <v>8.2513448800000333E-2</v>
      </c>
      <c r="BL7" s="25">
        <f t="shared" si="23"/>
        <v>8.2513448900002118E-2</v>
      </c>
      <c r="BM7" s="25">
        <f t="shared" si="24"/>
        <v>8.30541218000036E-2</v>
      </c>
      <c r="BN7" s="25">
        <f t="shared" si="25"/>
        <v>8.3073224800003231E-2</v>
      </c>
      <c r="BO7" s="25">
        <f t="shared" si="26"/>
        <v>8.3073225299997944E-2</v>
      </c>
      <c r="BP7" s="30">
        <f t="shared" si="27"/>
        <v>8.3266567199999031E-2</v>
      </c>
      <c r="BQ7" s="29">
        <f t="shared" si="28"/>
        <v>-6.138554000045815E-4</v>
      </c>
      <c r="BR7" s="25">
        <f t="shared" si="29"/>
        <v>1.8975014999966788E-3</v>
      </c>
      <c r="BS7" s="25">
        <f t="shared" si="30"/>
        <v>1.8975018000020327E-3</v>
      </c>
      <c r="BT7" s="25">
        <f t="shared" si="31"/>
        <v>2.5015622999973175E-3</v>
      </c>
      <c r="BU7" s="25">
        <f t="shared" si="32"/>
        <v>2.5015622999973175E-3</v>
      </c>
      <c r="BV7" s="25">
        <f t="shared" si="33"/>
        <v>4.8575441999929581E-3</v>
      </c>
      <c r="BW7" s="25">
        <f t="shared" si="34"/>
        <v>8.3091053899991607E-2</v>
      </c>
      <c r="BX7" s="25">
        <f t="shared" si="35"/>
        <v>8.3091053899991607E-2</v>
      </c>
      <c r="BY7" s="25">
        <f t="shared" si="36"/>
        <v>8.3610901900001977E-2</v>
      </c>
      <c r="BZ7" s="25">
        <f t="shared" si="37"/>
        <v>8.3627193899999952E-2</v>
      </c>
      <c r="CA7" s="25">
        <f t="shared" si="38"/>
        <v>8.3627196699993078E-2</v>
      </c>
      <c r="CB7" s="30">
        <f t="shared" si="39"/>
        <v>8.3808596099999022E-2</v>
      </c>
    </row>
    <row r="8" spans="2:80" x14ac:dyDescent="0.25">
      <c r="B8" s="21">
        <v>3.8</v>
      </c>
      <c r="C8" s="20">
        <v>-0.16703197589999999</v>
      </c>
      <c r="D8" s="43">
        <v>0.90958000650000004</v>
      </c>
      <c r="E8" s="51">
        <v>-108.7768446007</v>
      </c>
      <c r="F8" s="40">
        <v>-108.2177258713</v>
      </c>
      <c r="G8" s="42">
        <v>-108.2149687231</v>
      </c>
      <c r="H8" s="42">
        <v>-108.2149687231</v>
      </c>
      <c r="I8" s="42">
        <v>-108.2142375279</v>
      </c>
      <c r="J8" s="42">
        <v>-108.2142375279</v>
      </c>
      <c r="K8" s="40">
        <v>-108.21151157769999</v>
      </c>
      <c r="L8" s="42">
        <v>-108.1438651759</v>
      </c>
      <c r="M8" s="42">
        <v>-108.1438651759</v>
      </c>
      <c r="N8" s="42">
        <v>-108.1438618736</v>
      </c>
      <c r="O8" s="42">
        <v>-108.1438618736</v>
      </c>
      <c r="P8" s="42">
        <v>-108.1434335105</v>
      </c>
      <c r="Q8" s="47">
        <v>-108.1434335105</v>
      </c>
      <c r="R8" s="73">
        <v>-108.2574751426</v>
      </c>
      <c r="S8" s="42">
        <v>-108.2544169609</v>
      </c>
      <c r="T8" s="42">
        <v>-108.25441694449999</v>
      </c>
      <c r="U8" s="42">
        <v>-108.2536376597</v>
      </c>
      <c r="V8" s="42">
        <v>-108.2536376597</v>
      </c>
      <c r="W8" s="40">
        <v>-108.2507532322</v>
      </c>
      <c r="X8" s="42">
        <v>-108.1740197702</v>
      </c>
      <c r="Y8" s="42">
        <v>-108.1740197698</v>
      </c>
      <c r="Z8" s="42">
        <v>-108.17326540249999</v>
      </c>
      <c r="AA8" s="42">
        <v>-108.1732291857</v>
      </c>
      <c r="AB8" s="42">
        <v>-108.17322918559999</v>
      </c>
      <c r="AC8" s="47">
        <v>-108.17295219810001</v>
      </c>
      <c r="AD8" s="73">
        <v>-108.34904011739999</v>
      </c>
      <c r="AE8" s="42">
        <v>-108.3460096152</v>
      </c>
      <c r="AF8" s="42">
        <v>-108.346009612</v>
      </c>
      <c r="AG8" s="42">
        <v>-108.3452348508</v>
      </c>
      <c r="AH8" s="42">
        <v>-108.3452348508</v>
      </c>
      <c r="AI8" s="40">
        <v>-108.3423885815</v>
      </c>
      <c r="AJ8" s="42">
        <v>-108.2650024913</v>
      </c>
      <c r="AK8" s="42">
        <v>-108.26500249119999</v>
      </c>
      <c r="AL8" s="42">
        <v>-108.26427386</v>
      </c>
      <c r="AM8" s="42">
        <v>-108.26424306129999</v>
      </c>
      <c r="AN8" s="42">
        <v>-108.26424306120001</v>
      </c>
      <c r="AO8" s="47">
        <v>-108.2639837429</v>
      </c>
      <c r="AP8" s="22"/>
      <c r="AQ8" s="74">
        <f t="shared" si="0"/>
        <v>3.85</v>
      </c>
      <c r="AR8" s="3">
        <f t="shared" si="1"/>
        <v>-0.56022150839999085</v>
      </c>
      <c r="AS8" s="2">
        <f t="shared" si="2"/>
        <v>-7.8671489998782818E-4</v>
      </c>
      <c r="AT8" s="2">
        <f t="shared" si="3"/>
        <v>1.722971100008408E-3</v>
      </c>
      <c r="AU8" s="2">
        <f t="shared" si="4"/>
        <v>1.722971100008408E-3</v>
      </c>
      <c r="AV8" s="2">
        <f t="shared" si="5"/>
        <v>2.3685590000042112E-3</v>
      </c>
      <c r="AW8" s="2">
        <f t="shared" si="6"/>
        <v>2.3685590000042112E-3</v>
      </c>
      <c r="AX8" s="2">
        <f t="shared" si="7"/>
        <v>4.8472932000009905E-3</v>
      </c>
      <c r="AY8" s="2">
        <f t="shared" si="8"/>
        <v>7.2874460000008412E-2</v>
      </c>
      <c r="AZ8" s="2">
        <f t="shared" si="9"/>
        <v>7.2874460000008412E-2</v>
      </c>
      <c r="BA8" s="2">
        <f t="shared" si="10"/>
        <v>7.2876812800004132E-2</v>
      </c>
      <c r="BB8" s="2">
        <f t="shared" si="11"/>
        <v>7.2876812800004132E-2</v>
      </c>
      <c r="BC8" s="2">
        <f t="shared" si="12"/>
        <v>7.3233529800006636E-2</v>
      </c>
      <c r="BD8" s="2">
        <f t="shared" si="13"/>
        <v>7.3233529800006636E-2</v>
      </c>
      <c r="BE8" s="29">
        <f t="shared" si="16"/>
        <v>-9.7629360000439647E-4</v>
      </c>
      <c r="BF8" s="25">
        <f t="shared" si="17"/>
        <v>1.8095063999936656E-3</v>
      </c>
      <c r="BG8" s="25">
        <f t="shared" si="18"/>
        <v>1.8095208999966417E-3</v>
      </c>
      <c r="BH8" s="25">
        <f t="shared" si="19"/>
        <v>2.4979386000012482E-3</v>
      </c>
      <c r="BI8" s="25">
        <f t="shared" si="20"/>
        <v>2.4979386000012482E-3</v>
      </c>
      <c r="BJ8" s="25">
        <f t="shared" si="21"/>
        <v>5.1214629000071454E-3</v>
      </c>
      <c r="BK8" s="25">
        <f t="shared" si="22"/>
        <v>8.2317888999995148E-2</v>
      </c>
      <c r="BL8" s="25">
        <f t="shared" si="23"/>
        <v>8.2317888999995148E-2</v>
      </c>
      <c r="BM8" s="25">
        <f t="shared" si="24"/>
        <v>8.2957415300001003E-2</v>
      </c>
      <c r="BN8" s="25">
        <f t="shared" si="25"/>
        <v>8.2983791299994891E-2</v>
      </c>
      <c r="BO8" s="25">
        <f t="shared" si="26"/>
        <v>8.2983791399996676E-2</v>
      </c>
      <c r="BP8" s="30">
        <f t="shared" si="27"/>
        <v>8.3215289099996426E-2</v>
      </c>
      <c r="BQ8" s="29">
        <f t="shared" si="28"/>
        <v>-9.6451080000292677E-4</v>
      </c>
      <c r="BR8" s="25">
        <f t="shared" si="29"/>
        <v>1.7961090999989437E-3</v>
      </c>
      <c r="BS8" s="25">
        <f t="shared" si="30"/>
        <v>1.7961124000009931E-3</v>
      </c>
      <c r="BT8" s="25">
        <f t="shared" si="31"/>
        <v>2.480709899998601E-3</v>
      </c>
      <c r="BU8" s="25">
        <f t="shared" si="32"/>
        <v>2.480709899998601E-3</v>
      </c>
      <c r="BV8" s="25">
        <f t="shared" si="33"/>
        <v>5.0723363000031441E-3</v>
      </c>
      <c r="BW8" s="25">
        <f t="shared" si="34"/>
        <v>8.2905216399993265E-2</v>
      </c>
      <c r="BX8" s="25">
        <f t="shared" si="35"/>
        <v>8.2905217299995115E-2</v>
      </c>
      <c r="BY8" s="25">
        <f t="shared" si="36"/>
        <v>8.352150959998994E-2</v>
      </c>
      <c r="BZ8" s="25">
        <f t="shared" si="37"/>
        <v>8.3543963300002133E-2</v>
      </c>
      <c r="CA8" s="25">
        <f t="shared" si="38"/>
        <v>8.3543964200003984E-2</v>
      </c>
      <c r="CB8" s="30">
        <f t="shared" si="39"/>
        <v>8.3760939100002929E-2</v>
      </c>
    </row>
    <row r="9" spans="2:80" x14ac:dyDescent="0.25">
      <c r="B9" s="21">
        <v>3.75</v>
      </c>
      <c r="C9" s="20">
        <v>-0.166360217</v>
      </c>
      <c r="D9" s="43">
        <v>0.90507298999999997</v>
      </c>
      <c r="E9" s="51">
        <v>-108.7768382007</v>
      </c>
      <c r="F9" s="40">
        <v>-108.2180665193</v>
      </c>
      <c r="G9" s="42">
        <v>-108.2150421904</v>
      </c>
      <c r="H9" s="42">
        <v>-108.2150421904</v>
      </c>
      <c r="I9" s="42">
        <v>-108.2142150869</v>
      </c>
      <c r="J9" s="42">
        <v>-108.2142150869</v>
      </c>
      <c r="K9" s="40">
        <v>-108.2112201716</v>
      </c>
      <c r="L9" s="42">
        <v>-108.143998008</v>
      </c>
      <c r="M9" s="42">
        <v>-108.143998008</v>
      </c>
      <c r="N9" s="42">
        <v>-108.1439933977</v>
      </c>
      <c r="O9" s="42">
        <v>-108.1439933977</v>
      </c>
      <c r="P9" s="42">
        <v>-108.1434811395</v>
      </c>
      <c r="Q9" s="47">
        <v>-108.1434811395</v>
      </c>
      <c r="R9" s="73">
        <v>-108.25789842269999</v>
      </c>
      <c r="S9" s="42">
        <v>-108.25454567200001</v>
      </c>
      <c r="T9" s="42">
        <v>-108.254545655</v>
      </c>
      <c r="U9" s="42">
        <v>-108.25366472010001</v>
      </c>
      <c r="V9" s="42">
        <v>-108.25366472010001</v>
      </c>
      <c r="W9" s="40">
        <v>-108.25049819020001</v>
      </c>
      <c r="X9" s="42">
        <v>-108.1742815306</v>
      </c>
      <c r="Y9" s="42">
        <v>-108.1742815306</v>
      </c>
      <c r="Z9" s="42">
        <v>-108.1733946283</v>
      </c>
      <c r="AA9" s="42">
        <v>-108.1733451317</v>
      </c>
      <c r="AB9" s="42">
        <v>-108.17334513110001</v>
      </c>
      <c r="AC9" s="47">
        <v>-108.17301404</v>
      </c>
      <c r="AD9" s="73">
        <v>-108.3494586586</v>
      </c>
      <c r="AE9" s="42">
        <v>-108.346136227</v>
      </c>
      <c r="AF9" s="42">
        <v>-108.3461362238</v>
      </c>
      <c r="AG9" s="42">
        <v>-108.34526062480001</v>
      </c>
      <c r="AH9" s="42">
        <v>-108.34526062</v>
      </c>
      <c r="AI9" s="40">
        <v>-108.3421395053</v>
      </c>
      <c r="AJ9" s="42">
        <v>-108.26525154700001</v>
      </c>
      <c r="AK9" s="42">
        <v>-108.26525154700001</v>
      </c>
      <c r="AL9" s="42">
        <v>-108.2643926929</v>
      </c>
      <c r="AM9" s="42">
        <v>-108.2643506613</v>
      </c>
      <c r="AN9" s="42">
        <v>-108.26435066000001</v>
      </c>
      <c r="AO9" s="47">
        <v>-108.2640410675</v>
      </c>
      <c r="AP9" s="22"/>
      <c r="AQ9" s="74">
        <f t="shared" si="0"/>
        <v>3.8</v>
      </c>
      <c r="AR9" s="3">
        <f t="shared" si="1"/>
        <v>-0.56021772389999569</v>
      </c>
      <c r="AS9" s="2">
        <f t="shared" si="2"/>
        <v>-1.0989944999977297E-3</v>
      </c>
      <c r="AT9" s="2">
        <f t="shared" si="3"/>
        <v>1.6581537000064372E-3</v>
      </c>
      <c r="AU9" s="2">
        <f t="shared" si="4"/>
        <v>1.6581537000064372E-3</v>
      </c>
      <c r="AV9" s="2">
        <f t="shared" si="5"/>
        <v>2.3893489000101908E-3</v>
      </c>
      <c r="AW9" s="2">
        <f t="shared" si="6"/>
        <v>2.3893489000101908E-3</v>
      </c>
      <c r="AX9" s="2">
        <f t="shared" si="7"/>
        <v>5.1152991000122938E-3</v>
      </c>
      <c r="AY9" s="2">
        <f t="shared" si="8"/>
        <v>7.2761700900002779E-2</v>
      </c>
      <c r="AZ9" s="2">
        <f t="shared" si="9"/>
        <v>7.2761700900002779E-2</v>
      </c>
      <c r="BA9" s="2">
        <f t="shared" si="10"/>
        <v>7.276500320000423E-2</v>
      </c>
      <c r="BB9" s="2">
        <f t="shared" si="11"/>
        <v>7.276500320000423E-2</v>
      </c>
      <c r="BC9" s="2">
        <f t="shared" si="12"/>
        <v>7.3193366300003504E-2</v>
      </c>
      <c r="BD9" s="2">
        <f t="shared" si="13"/>
        <v>7.3193366300003504E-2</v>
      </c>
      <c r="BE9" s="29">
        <f t="shared" si="16"/>
        <v>-1.3639764000004106E-3</v>
      </c>
      <c r="BF9" s="25">
        <f t="shared" si="17"/>
        <v>1.6942052999979751E-3</v>
      </c>
      <c r="BG9" s="25">
        <f t="shared" si="18"/>
        <v>1.6942217000064375E-3</v>
      </c>
      <c r="BH9" s="25">
        <f t="shared" si="19"/>
        <v>2.4735064999958922E-3</v>
      </c>
      <c r="BI9" s="25">
        <f t="shared" si="20"/>
        <v>2.4735064999958922E-3</v>
      </c>
      <c r="BJ9" s="25">
        <f t="shared" si="21"/>
        <v>5.3579340000027287E-3</v>
      </c>
      <c r="BK9" s="25">
        <f t="shared" si="22"/>
        <v>8.2091395999995598E-2</v>
      </c>
      <c r="BL9" s="25">
        <f t="shared" si="23"/>
        <v>8.2091396400002736E-2</v>
      </c>
      <c r="BM9" s="25">
        <f t="shared" si="24"/>
        <v>8.2845763700007069E-2</v>
      </c>
      <c r="BN9" s="25">
        <f t="shared" si="25"/>
        <v>8.288198050000517E-2</v>
      </c>
      <c r="BO9" s="25">
        <f t="shared" si="26"/>
        <v>8.2881980600006955E-2</v>
      </c>
      <c r="BP9" s="30">
        <f t="shared" si="27"/>
        <v>8.3158968099994013E-2</v>
      </c>
      <c r="BQ9" s="29">
        <f t="shared" si="28"/>
        <v>-1.3477063999971506E-3</v>
      </c>
      <c r="BR9" s="25">
        <f t="shared" si="29"/>
        <v>1.6827957999936416E-3</v>
      </c>
      <c r="BS9" s="25">
        <f t="shared" si="30"/>
        <v>1.6827989999939064E-3</v>
      </c>
      <c r="BT9" s="25">
        <f t="shared" si="31"/>
        <v>2.4575601999998753E-3</v>
      </c>
      <c r="BU9" s="25">
        <f t="shared" si="32"/>
        <v>2.4575601999998753E-3</v>
      </c>
      <c r="BV9" s="25">
        <f t="shared" si="33"/>
        <v>5.3038294999936397E-3</v>
      </c>
      <c r="BW9" s="25">
        <f t="shared" si="34"/>
        <v>8.2689919700001724E-2</v>
      </c>
      <c r="BX9" s="25">
        <f t="shared" si="35"/>
        <v>8.2689919800003508E-2</v>
      </c>
      <c r="BY9" s="25">
        <f t="shared" si="36"/>
        <v>8.3418550999994068E-2</v>
      </c>
      <c r="BZ9" s="25">
        <f t="shared" si="37"/>
        <v>8.344934970000395E-2</v>
      </c>
      <c r="CA9" s="25">
        <f t="shared" si="38"/>
        <v>8.3449349799991523E-2</v>
      </c>
      <c r="CB9" s="30">
        <f t="shared" si="39"/>
        <v>8.370866810000166E-2</v>
      </c>
    </row>
    <row r="10" spans="2:80" x14ac:dyDescent="0.25">
      <c r="B10" s="21">
        <v>3.7</v>
      </c>
      <c r="C10" s="20">
        <v>-0.16563356100000001</v>
      </c>
      <c r="D10" s="43">
        <v>0.90041782810000004</v>
      </c>
      <c r="E10" s="51">
        <v>-108.7768283865</v>
      </c>
      <c r="F10" s="40">
        <v>-108.2184377312</v>
      </c>
      <c r="G10" s="42">
        <v>-108.21512543</v>
      </c>
      <c r="H10" s="42">
        <v>-108.21512543</v>
      </c>
      <c r="I10" s="42">
        <v>-108.21419095970001</v>
      </c>
      <c r="J10" s="42">
        <v>-108.21419095970001</v>
      </c>
      <c r="K10" s="40">
        <v>-108.2109033871</v>
      </c>
      <c r="L10" s="42">
        <v>-108.1441540484</v>
      </c>
      <c r="M10" s="42">
        <v>-108.1441540484</v>
      </c>
      <c r="N10" s="42">
        <v>-108.1441476461</v>
      </c>
      <c r="O10" s="42">
        <v>-108.1441476461</v>
      </c>
      <c r="P10" s="42">
        <v>-108.14353764499999</v>
      </c>
      <c r="Q10" s="47">
        <v>-108.14353764499999</v>
      </c>
      <c r="R10" s="73">
        <v>-108.2583602974</v>
      </c>
      <c r="S10" s="42">
        <v>-108.2546893169</v>
      </c>
      <c r="T10" s="42">
        <v>-108.2546892973</v>
      </c>
      <c r="U10" s="42">
        <v>-108.2536947573</v>
      </c>
      <c r="V10" s="42">
        <v>-108.253694756</v>
      </c>
      <c r="W10" s="40">
        <v>-108.2502235546</v>
      </c>
      <c r="X10" s="42">
        <v>-108.17458338350001</v>
      </c>
      <c r="Y10" s="42">
        <v>-108.1745833005</v>
      </c>
      <c r="Z10" s="42">
        <v>-108.1735445521</v>
      </c>
      <c r="AA10" s="42">
        <v>-108.1734772423</v>
      </c>
      <c r="AB10" s="42">
        <v>-108.1734772419</v>
      </c>
      <c r="AC10" s="47">
        <v>-108.1730818624</v>
      </c>
      <c r="AD10" s="73">
        <v>-108.34991557710001</v>
      </c>
      <c r="AE10" s="42">
        <v>-108.3462776696</v>
      </c>
      <c r="AF10" s="42">
        <v>-108.3462776659</v>
      </c>
      <c r="AG10" s="42">
        <v>-108.34528941870001</v>
      </c>
      <c r="AH10" s="42">
        <v>-108.34528941870001</v>
      </c>
      <c r="AI10" s="40">
        <v>-108.3418719596</v>
      </c>
      <c r="AJ10" s="42">
        <v>-108.26553900570001</v>
      </c>
      <c r="AK10" s="42">
        <v>-108.2655390023</v>
      </c>
      <c r="AL10" s="42">
        <v>-108.2645301829</v>
      </c>
      <c r="AM10" s="42">
        <v>-108.26447306999999</v>
      </c>
      <c r="AN10" s="42">
        <v>-108.26447306910001</v>
      </c>
      <c r="AO10" s="47">
        <v>-108.2641038852</v>
      </c>
      <c r="AP10" s="22"/>
      <c r="AQ10" s="74">
        <f t="shared" si="0"/>
        <v>3.75</v>
      </c>
      <c r="AR10" s="3">
        <f t="shared" si="1"/>
        <v>-0.56021132389999195</v>
      </c>
      <c r="AS10" s="2">
        <f t="shared" si="2"/>
        <v>-1.4396424999887358E-3</v>
      </c>
      <c r="AT10" s="2">
        <f t="shared" si="3"/>
        <v>1.5846864000081951E-3</v>
      </c>
      <c r="AU10" s="2">
        <f t="shared" si="4"/>
        <v>1.5846864000081951E-3</v>
      </c>
      <c r="AV10" s="2">
        <f t="shared" si="5"/>
        <v>2.4117899000088983E-3</v>
      </c>
      <c r="AW10" s="2">
        <f t="shared" si="6"/>
        <v>2.4117899000088983E-3</v>
      </c>
      <c r="AX10" s="2">
        <f t="shared" si="7"/>
        <v>5.4067052000021931E-3</v>
      </c>
      <c r="AY10" s="2">
        <f t="shared" si="8"/>
        <v>7.2628868800009627E-2</v>
      </c>
      <c r="AZ10" s="2">
        <f t="shared" si="9"/>
        <v>7.2628868800009627E-2</v>
      </c>
      <c r="BA10" s="2">
        <f t="shared" si="10"/>
        <v>7.2633479100005616E-2</v>
      </c>
      <c r="BB10" s="2">
        <f t="shared" si="11"/>
        <v>7.2633479100005616E-2</v>
      </c>
      <c r="BC10" s="2">
        <f t="shared" si="12"/>
        <v>7.3145737300009728E-2</v>
      </c>
      <c r="BD10" s="2">
        <f t="shared" si="13"/>
        <v>7.3145737300009728E-2</v>
      </c>
      <c r="BE10" s="29">
        <f t="shared" si="16"/>
        <v>-1.7872564999947826E-3</v>
      </c>
      <c r="BF10" s="25">
        <f t="shared" si="17"/>
        <v>1.5654941999940775E-3</v>
      </c>
      <c r="BG10" s="25">
        <f t="shared" si="18"/>
        <v>1.5655111999990368E-3</v>
      </c>
      <c r="BH10" s="25">
        <f t="shared" si="19"/>
        <v>2.4464460999951143E-3</v>
      </c>
      <c r="BI10" s="25">
        <f t="shared" si="20"/>
        <v>2.4464460999951143E-3</v>
      </c>
      <c r="BJ10" s="25">
        <f t="shared" si="21"/>
        <v>5.6129759999947737E-3</v>
      </c>
      <c r="BK10" s="25">
        <f t="shared" si="22"/>
        <v>8.1829635600001893E-2</v>
      </c>
      <c r="BL10" s="25">
        <f t="shared" si="23"/>
        <v>8.1829635600001893E-2</v>
      </c>
      <c r="BM10" s="25">
        <f t="shared" si="24"/>
        <v>8.2716537899997888E-2</v>
      </c>
      <c r="BN10" s="25">
        <f t="shared" si="25"/>
        <v>8.2766034499996977E-2</v>
      </c>
      <c r="BO10" s="25">
        <f t="shared" si="26"/>
        <v>8.2766035099993474E-2</v>
      </c>
      <c r="BP10" s="30">
        <f t="shared" si="27"/>
        <v>8.3097126200001981E-2</v>
      </c>
      <c r="BQ10" s="29">
        <f t="shared" si="28"/>
        <v>-1.7662476000026572E-3</v>
      </c>
      <c r="BR10" s="25">
        <f t="shared" si="29"/>
        <v>1.5561839999946869E-3</v>
      </c>
      <c r="BS10" s="25">
        <f t="shared" si="30"/>
        <v>1.5561871999949517E-3</v>
      </c>
      <c r="BT10" s="25">
        <f t="shared" si="31"/>
        <v>2.4317861999918478E-3</v>
      </c>
      <c r="BU10" s="25">
        <f t="shared" si="32"/>
        <v>2.4317909999922449E-3</v>
      </c>
      <c r="BV10" s="25">
        <f t="shared" si="33"/>
        <v>5.5529057000001103E-3</v>
      </c>
      <c r="BW10" s="25">
        <f t="shared" si="34"/>
        <v>8.244086399999162E-2</v>
      </c>
      <c r="BX10" s="25">
        <f t="shared" si="35"/>
        <v>8.244086399999162E-2</v>
      </c>
      <c r="BY10" s="25">
        <f t="shared" si="36"/>
        <v>8.3299718099993925E-2</v>
      </c>
      <c r="BZ10" s="25">
        <f t="shared" si="37"/>
        <v>8.3341749699997081E-2</v>
      </c>
      <c r="CA10" s="25">
        <f t="shared" si="38"/>
        <v>8.3341750999991859E-2</v>
      </c>
      <c r="CB10" s="30">
        <f t="shared" si="39"/>
        <v>8.3651343499994368E-2</v>
      </c>
    </row>
    <row r="11" spans="2:80" x14ac:dyDescent="0.25">
      <c r="B11" s="21">
        <v>3.65</v>
      </c>
      <c r="C11" s="20">
        <v>-0.1648478394</v>
      </c>
      <c r="D11" s="43">
        <v>0.89565293180000005</v>
      </c>
      <c r="E11" s="51">
        <v>-108.776814196</v>
      </c>
      <c r="F11" s="40">
        <v>-108.21884183349999</v>
      </c>
      <c r="G11" s="42">
        <v>-108.2152197266</v>
      </c>
      <c r="H11" s="42">
        <v>-108.2152197266</v>
      </c>
      <c r="I11" s="42">
        <v>-108.2141651431</v>
      </c>
      <c r="J11" s="42">
        <v>-108.2141651431</v>
      </c>
      <c r="K11" s="40">
        <v>-108.2105590961</v>
      </c>
      <c r="L11" s="42">
        <v>-108.1443368421</v>
      </c>
      <c r="M11" s="42">
        <v>-108.1443368421</v>
      </c>
      <c r="N11" s="42">
        <v>-108.1443279991</v>
      </c>
      <c r="O11" s="42">
        <v>-108.1443279991</v>
      </c>
      <c r="P11" s="42">
        <v>-108.14360473160001</v>
      </c>
      <c r="Q11" s="47">
        <v>-108.14360473160001</v>
      </c>
      <c r="R11" s="73">
        <v>-108.25886398900001</v>
      </c>
      <c r="S11" s="42">
        <v>-108.25484958600001</v>
      </c>
      <c r="T11" s="42">
        <v>-108.254849564</v>
      </c>
      <c r="U11" s="42">
        <v>-108.2537281696</v>
      </c>
      <c r="V11" s="42">
        <v>-108.25372816949999</v>
      </c>
      <c r="W11" s="40">
        <v>-108.24992830470001</v>
      </c>
      <c r="X11" s="42">
        <v>-108.1749302952</v>
      </c>
      <c r="Y11" s="42">
        <v>-108.1749302952</v>
      </c>
      <c r="Z11" s="42">
        <v>-108.1737188628</v>
      </c>
      <c r="AA11" s="42">
        <v>-108.173627815</v>
      </c>
      <c r="AB11" s="42">
        <v>-108.1736278149</v>
      </c>
      <c r="AC11" s="47">
        <v>-108.1731561814</v>
      </c>
      <c r="AD11" s="73">
        <v>-108.35041414289999</v>
      </c>
      <c r="AE11" s="42">
        <v>-108.3464356474</v>
      </c>
      <c r="AF11" s="42">
        <v>-108.3464356437</v>
      </c>
      <c r="AG11" s="42">
        <v>-108.3453216365</v>
      </c>
      <c r="AH11" s="42">
        <v>-108.3453216365</v>
      </c>
      <c r="AI11" s="40">
        <v>-108.3415850805</v>
      </c>
      <c r="AJ11" s="42">
        <v>-108.2658699025</v>
      </c>
      <c r="AK11" s="42">
        <v>-108.2658699025</v>
      </c>
      <c r="AL11" s="42">
        <v>-108.264689577</v>
      </c>
      <c r="AM11" s="42">
        <v>-108.26461235009999</v>
      </c>
      <c r="AN11" s="42">
        <v>-108.26461234990001</v>
      </c>
      <c r="AO11" s="47">
        <v>-108.2641726566</v>
      </c>
      <c r="AP11" s="22"/>
      <c r="AQ11" s="74">
        <f t="shared" si="0"/>
        <v>3.7</v>
      </c>
      <c r="AR11" s="3">
        <f t="shared" si="1"/>
        <v>-0.56020150969999349</v>
      </c>
      <c r="AS11" s="2">
        <f t="shared" si="2"/>
        <v>-1.8108543999915128E-3</v>
      </c>
      <c r="AT11" s="2">
        <f t="shared" si="3"/>
        <v>1.5014468000060788E-3</v>
      </c>
      <c r="AU11" s="2">
        <f t="shared" si="4"/>
        <v>1.5014468000060788E-3</v>
      </c>
      <c r="AV11" s="2">
        <f t="shared" si="5"/>
        <v>2.4359171000014612E-3</v>
      </c>
      <c r="AW11" s="2">
        <f t="shared" si="6"/>
        <v>2.4359171000014612E-3</v>
      </c>
      <c r="AX11" s="2">
        <f t="shared" si="7"/>
        <v>5.723489700002915E-3</v>
      </c>
      <c r="AY11" s="2">
        <f t="shared" si="8"/>
        <v>7.2472828400009348E-2</v>
      </c>
      <c r="AZ11" s="2">
        <f t="shared" si="9"/>
        <v>7.2472828400009348E-2</v>
      </c>
      <c r="BA11" s="2">
        <f t="shared" si="10"/>
        <v>7.2479230700011499E-2</v>
      </c>
      <c r="BB11" s="2">
        <f t="shared" si="11"/>
        <v>7.2479230700011499E-2</v>
      </c>
      <c r="BC11" s="2">
        <f t="shared" si="12"/>
        <v>7.3089231800011589E-2</v>
      </c>
      <c r="BD11" s="2">
        <f t="shared" si="13"/>
        <v>7.3089231800011589E-2</v>
      </c>
      <c r="BE11" s="29">
        <f t="shared" si="16"/>
        <v>-2.2491312000028074E-3</v>
      </c>
      <c r="BF11" s="25">
        <f t="shared" si="17"/>
        <v>1.4218493000015542E-3</v>
      </c>
      <c r="BG11" s="25">
        <f t="shared" si="18"/>
        <v>1.4218688999960705E-3</v>
      </c>
      <c r="BH11" s="25">
        <f t="shared" si="19"/>
        <v>2.4164089000038302E-3</v>
      </c>
      <c r="BI11" s="25">
        <f t="shared" si="20"/>
        <v>2.4164101999986087E-3</v>
      </c>
      <c r="BJ11" s="25">
        <f t="shared" si="21"/>
        <v>5.8876116000021739E-3</v>
      </c>
      <c r="BK11" s="25">
        <f t="shared" si="22"/>
        <v>8.1527782699993168E-2</v>
      </c>
      <c r="BL11" s="25">
        <f t="shared" si="23"/>
        <v>8.1527865699996482E-2</v>
      </c>
      <c r="BM11" s="25">
        <f t="shared" si="24"/>
        <v>8.2566614100002766E-2</v>
      </c>
      <c r="BN11" s="25">
        <f t="shared" si="25"/>
        <v>8.2633923900004902E-2</v>
      </c>
      <c r="BO11" s="25">
        <f t="shared" si="26"/>
        <v>8.263392429999783E-2</v>
      </c>
      <c r="BP11" s="30">
        <f t="shared" si="27"/>
        <v>8.3029303800003618E-2</v>
      </c>
      <c r="BQ11" s="29">
        <f t="shared" si="28"/>
        <v>-2.2231661000091663E-3</v>
      </c>
      <c r="BR11" s="25">
        <f t="shared" si="29"/>
        <v>1.4147413999978653E-3</v>
      </c>
      <c r="BS11" s="25">
        <f t="shared" si="30"/>
        <v>1.4147450999928424E-3</v>
      </c>
      <c r="BT11" s="25">
        <f t="shared" si="31"/>
        <v>2.4029922999915243E-3</v>
      </c>
      <c r="BU11" s="25">
        <f t="shared" si="32"/>
        <v>2.4029922999915243E-3</v>
      </c>
      <c r="BV11" s="25">
        <f t="shared" si="33"/>
        <v>5.8204513999982055E-3</v>
      </c>
      <c r="BW11" s="25">
        <f t="shared" si="34"/>
        <v>8.2153405299990823E-2</v>
      </c>
      <c r="BX11" s="25">
        <f t="shared" si="35"/>
        <v>8.2153408699994657E-2</v>
      </c>
      <c r="BY11" s="25">
        <f t="shared" si="36"/>
        <v>8.316222809999374E-2</v>
      </c>
      <c r="BZ11" s="25">
        <f t="shared" si="37"/>
        <v>8.3219341000003055E-2</v>
      </c>
      <c r="CA11" s="25">
        <f t="shared" si="38"/>
        <v>8.3219341899990695E-2</v>
      </c>
      <c r="CB11" s="30">
        <f t="shared" si="39"/>
        <v>8.3588525799996205E-2</v>
      </c>
    </row>
    <row r="12" spans="2:80" x14ac:dyDescent="0.25">
      <c r="B12" s="21">
        <v>3.6</v>
      </c>
      <c r="C12" s="20">
        <v>-0.1639984998</v>
      </c>
      <c r="D12" s="43">
        <v>0.8908244166</v>
      </c>
      <c r="E12" s="51">
        <v>-108.7767944794</v>
      </c>
      <c r="F12" s="40">
        <v>-108.21928128259999</v>
      </c>
      <c r="G12" s="42">
        <v>-108.2153265542</v>
      </c>
      <c r="H12" s="42">
        <v>-108.2153265542</v>
      </c>
      <c r="I12" s="42">
        <v>-108.21413767590001</v>
      </c>
      <c r="J12" s="42">
        <v>-108.21413767590001</v>
      </c>
      <c r="K12" s="40">
        <v>-108.2101850322</v>
      </c>
      <c r="L12" s="42">
        <v>-108.1445503729</v>
      </c>
      <c r="M12" s="42">
        <v>-108.1445503729</v>
      </c>
      <c r="N12" s="42">
        <v>-108.14453822590001</v>
      </c>
      <c r="O12" s="42">
        <v>-108.14453822590001</v>
      </c>
      <c r="P12" s="42">
        <v>-108.1436844601</v>
      </c>
      <c r="Q12" s="47">
        <v>-108.1436844601</v>
      </c>
      <c r="R12" s="73">
        <v>-108.25941295120001</v>
      </c>
      <c r="S12" s="42">
        <v>-108.2550283676</v>
      </c>
      <c r="T12" s="42">
        <v>-108.2550283434</v>
      </c>
      <c r="U12" s="42">
        <v>-108.2537654115</v>
      </c>
      <c r="V12" s="42">
        <v>-108.2537654114</v>
      </c>
      <c r="W12" s="40">
        <v>-108.2496114592</v>
      </c>
      <c r="X12" s="42">
        <v>-108.17532774110001</v>
      </c>
      <c r="Y12" s="42">
        <v>-108.17532774110001</v>
      </c>
      <c r="Z12" s="42">
        <v>-108.1739220396</v>
      </c>
      <c r="AA12" s="42">
        <v>-108.1737994758</v>
      </c>
      <c r="AB12" s="42">
        <v>-108.17379947569999</v>
      </c>
      <c r="AC12" s="47">
        <v>-108.1732375436</v>
      </c>
      <c r="AD12" s="73">
        <v>-108.35095786470001</v>
      </c>
      <c r="AE12" s="42">
        <v>-108.34661206209999</v>
      </c>
      <c r="AF12" s="42">
        <v>-108.34661205819999</v>
      </c>
      <c r="AG12" s="42">
        <v>-108.3453577712</v>
      </c>
      <c r="AH12" s="42">
        <v>-108.3453577711</v>
      </c>
      <c r="AI12" s="40">
        <v>-108.3412780311</v>
      </c>
      <c r="AJ12" s="42">
        <v>-108.26624968759999</v>
      </c>
      <c r="AK12" s="42">
        <v>-108.26624968759999</v>
      </c>
      <c r="AL12" s="42">
        <v>-108.2648747682</v>
      </c>
      <c r="AM12" s="42">
        <v>-108.264770865</v>
      </c>
      <c r="AN12" s="42">
        <v>-108.2647708624</v>
      </c>
      <c r="AO12" s="47">
        <v>-108.2642478612</v>
      </c>
      <c r="AP12" s="22"/>
      <c r="AQ12" s="74">
        <f t="shared" si="0"/>
        <v>3.65</v>
      </c>
      <c r="AR12" s="3">
        <f t="shared" si="1"/>
        <v>-0.56018731919999709</v>
      </c>
      <c r="AS12" s="2">
        <f t="shared" si="2"/>
        <v>-2.2149566999871695E-3</v>
      </c>
      <c r="AT12" s="2">
        <f t="shared" si="3"/>
        <v>1.4071502000092551E-3</v>
      </c>
      <c r="AU12" s="2">
        <f t="shared" si="4"/>
        <v>1.4071502000092551E-3</v>
      </c>
      <c r="AV12" s="2">
        <f t="shared" si="5"/>
        <v>2.4617337000023554E-3</v>
      </c>
      <c r="AW12" s="2">
        <f t="shared" si="6"/>
        <v>2.4617337000023554E-3</v>
      </c>
      <c r="AX12" s="2">
        <f t="shared" si="7"/>
        <v>6.0677807000075745E-3</v>
      </c>
      <c r="AY12" s="2">
        <f t="shared" si="8"/>
        <v>7.2290034700003503E-2</v>
      </c>
      <c r="AZ12" s="2">
        <f t="shared" si="9"/>
        <v>7.2290034700003503E-2</v>
      </c>
      <c r="BA12" s="2">
        <f t="shared" si="10"/>
        <v>7.2298877700006869E-2</v>
      </c>
      <c r="BB12" s="2">
        <f t="shared" si="11"/>
        <v>7.2298877700006869E-2</v>
      </c>
      <c r="BC12" s="2">
        <f t="shared" si="12"/>
        <v>7.30221451999995E-2</v>
      </c>
      <c r="BD12" s="2">
        <f t="shared" si="13"/>
        <v>7.30221451999995E-2</v>
      </c>
      <c r="BE12" s="29">
        <f t="shared" si="16"/>
        <v>-2.7528228000051058E-3</v>
      </c>
      <c r="BF12" s="25">
        <f t="shared" si="17"/>
        <v>1.2615801999942278E-3</v>
      </c>
      <c r="BG12" s="25">
        <f t="shared" si="18"/>
        <v>1.2616022000031535E-3</v>
      </c>
      <c r="BH12" s="25">
        <f t="shared" si="19"/>
        <v>2.3829966000050717E-3</v>
      </c>
      <c r="BI12" s="25">
        <f t="shared" si="20"/>
        <v>2.3829967000068564E-3</v>
      </c>
      <c r="BJ12" s="25">
        <f t="shared" si="21"/>
        <v>6.1828614999939191E-3</v>
      </c>
      <c r="BK12" s="25">
        <f t="shared" si="22"/>
        <v>8.118087100000082E-2</v>
      </c>
      <c r="BL12" s="25">
        <f t="shared" si="23"/>
        <v>8.118087100000082E-2</v>
      </c>
      <c r="BM12" s="25">
        <f t="shared" si="24"/>
        <v>8.2392303399998923E-2</v>
      </c>
      <c r="BN12" s="25">
        <f t="shared" si="25"/>
        <v>8.2483351199996946E-2</v>
      </c>
      <c r="BO12" s="25">
        <f t="shared" si="26"/>
        <v>8.2483351299998731E-2</v>
      </c>
      <c r="BP12" s="30">
        <f t="shared" si="27"/>
        <v>8.2954984799997078E-2</v>
      </c>
      <c r="BQ12" s="29">
        <f t="shared" si="28"/>
        <v>-2.7217318999959161E-3</v>
      </c>
      <c r="BR12" s="25">
        <f t="shared" si="29"/>
        <v>1.2567635999971571E-3</v>
      </c>
      <c r="BS12" s="25">
        <f t="shared" si="30"/>
        <v>1.2567672999921342E-3</v>
      </c>
      <c r="BT12" s="25">
        <f t="shared" si="31"/>
        <v>2.3707744999938996E-3</v>
      </c>
      <c r="BU12" s="25">
        <f t="shared" si="32"/>
        <v>2.3707744999938996E-3</v>
      </c>
      <c r="BV12" s="25">
        <f t="shared" si="33"/>
        <v>6.1073305000007849E-3</v>
      </c>
      <c r="BW12" s="25">
        <f t="shared" si="34"/>
        <v>8.1822508499996616E-2</v>
      </c>
      <c r="BX12" s="25">
        <f t="shared" si="35"/>
        <v>8.1822508499996616E-2</v>
      </c>
      <c r="BY12" s="25">
        <f t="shared" si="36"/>
        <v>8.3002833999998415E-2</v>
      </c>
      <c r="BZ12" s="25">
        <f t="shared" si="37"/>
        <v>8.3080060900002195E-2</v>
      </c>
      <c r="CA12" s="25">
        <f t="shared" si="38"/>
        <v>8.3080061099991553E-2</v>
      </c>
      <c r="CB12" s="30">
        <f t="shared" si="39"/>
        <v>8.3519754400001034E-2</v>
      </c>
    </row>
    <row r="13" spans="2:80" x14ac:dyDescent="0.25">
      <c r="B13" s="21">
        <v>3.55</v>
      </c>
      <c r="C13" s="20">
        <v>-0.16308057540000001</v>
      </c>
      <c r="D13" s="43">
        <v>0.88598620669999995</v>
      </c>
      <c r="E13" s="51">
        <v>-108.7767678737</v>
      </c>
      <c r="F13" s="40">
        <v>-108.2197586603</v>
      </c>
      <c r="G13" s="42">
        <v>-108.2154476059</v>
      </c>
      <c r="H13" s="42">
        <v>-108.2154476059</v>
      </c>
      <c r="I13" s="42">
        <v>-108.21410865129999</v>
      </c>
      <c r="J13" s="42">
        <v>-108.21410865129999</v>
      </c>
      <c r="K13" s="40">
        <v>-108.20977881349999</v>
      </c>
      <c r="L13" s="42">
        <v>-108.14479908369999</v>
      </c>
      <c r="M13" s="42">
        <v>-108.14479908369999</v>
      </c>
      <c r="N13" s="42">
        <v>-108.1447824919</v>
      </c>
      <c r="O13" s="42">
        <v>-108.1447824919</v>
      </c>
      <c r="P13" s="42">
        <v>-108.14377931990001</v>
      </c>
      <c r="Q13" s="47">
        <v>-108.14377931990001</v>
      </c>
      <c r="R13" s="73">
        <v>-108.2600108733</v>
      </c>
      <c r="S13" s="42">
        <v>-108.2552277738</v>
      </c>
      <c r="T13" s="42">
        <v>-108.2552277474</v>
      </c>
      <c r="U13" s="42">
        <v>-108.25380699919999</v>
      </c>
      <c r="V13" s="42">
        <v>-108.25380699919999</v>
      </c>
      <c r="W13" s="40">
        <v>-108.2492721213</v>
      </c>
      <c r="X13" s="42">
        <v>-108.1757816873</v>
      </c>
      <c r="Y13" s="42">
        <v>-108.1757816873</v>
      </c>
      <c r="Z13" s="42">
        <v>-108.17415923350001</v>
      </c>
      <c r="AA13" s="42">
        <v>-108.1739951924</v>
      </c>
      <c r="AB13" s="42">
        <v>-108.1739951924</v>
      </c>
      <c r="AC13" s="47">
        <v>-108.1733264894</v>
      </c>
      <c r="AD13" s="73">
        <v>-108.3515505047</v>
      </c>
      <c r="AE13" s="42">
        <v>-108.3468090339</v>
      </c>
      <c r="AF13" s="42">
        <v>-108.34680903</v>
      </c>
      <c r="AG13" s="42">
        <v>-108.3453983741</v>
      </c>
      <c r="AH13" s="42">
        <v>-108.3453983741</v>
      </c>
      <c r="AI13" s="40">
        <v>-108.3409500761</v>
      </c>
      <c r="AJ13" s="42">
        <v>-108.266684149</v>
      </c>
      <c r="AK13" s="42">
        <v>-108.2666841483</v>
      </c>
      <c r="AL13" s="42">
        <v>-108.2650903393</v>
      </c>
      <c r="AM13" s="42">
        <v>-108.26495126189999</v>
      </c>
      <c r="AN13" s="42">
        <v>-108.26495126099999</v>
      </c>
      <c r="AO13" s="47">
        <v>-108.26432999239999</v>
      </c>
      <c r="AP13" s="22"/>
      <c r="AQ13" s="74">
        <f t="shared" si="0"/>
        <v>3.6</v>
      </c>
      <c r="AR13" s="3">
        <f t="shared" si="1"/>
        <v>-0.56016760259998932</v>
      </c>
      <c r="AS13" s="2">
        <f t="shared" si="2"/>
        <v>-2.6544057999871029E-3</v>
      </c>
      <c r="AT13" s="2">
        <f t="shared" si="3"/>
        <v>1.300322600002346E-3</v>
      </c>
      <c r="AU13" s="2">
        <f t="shared" si="4"/>
        <v>1.300322600002346E-3</v>
      </c>
      <c r="AV13" s="2">
        <f t="shared" si="5"/>
        <v>2.4892009000012649E-3</v>
      </c>
      <c r="AW13" s="2">
        <f t="shared" si="6"/>
        <v>2.4892009000012649E-3</v>
      </c>
      <c r="AX13" s="2">
        <f t="shared" si="7"/>
        <v>6.4418446000047425E-3</v>
      </c>
      <c r="AY13" s="2">
        <f t="shared" si="8"/>
        <v>7.2076503900007083E-2</v>
      </c>
      <c r="AZ13" s="2">
        <f t="shared" si="9"/>
        <v>7.2076503900007083E-2</v>
      </c>
      <c r="BA13" s="2">
        <f t="shared" si="10"/>
        <v>7.2088650899999607E-2</v>
      </c>
      <c r="BB13" s="2">
        <f t="shared" si="11"/>
        <v>7.2088650899999607E-2</v>
      </c>
      <c r="BC13" s="2">
        <f t="shared" si="12"/>
        <v>7.29424167000019E-2</v>
      </c>
      <c r="BD13" s="2">
        <f t="shared" si="13"/>
        <v>7.29424167000019E-2</v>
      </c>
      <c r="BE13" s="29">
        <f t="shared" si="16"/>
        <v>-3.3017850000049975E-3</v>
      </c>
      <c r="BF13" s="25">
        <f t="shared" si="17"/>
        <v>1.0827985999952716E-3</v>
      </c>
      <c r="BG13" s="25">
        <f t="shared" si="18"/>
        <v>1.0828228000008266E-3</v>
      </c>
      <c r="BH13" s="25">
        <f t="shared" si="19"/>
        <v>2.3457547000020895E-3</v>
      </c>
      <c r="BI13" s="25">
        <f t="shared" si="20"/>
        <v>2.3457548000038742E-3</v>
      </c>
      <c r="BJ13" s="25">
        <f t="shared" si="21"/>
        <v>6.4997070000032409E-3</v>
      </c>
      <c r="BK13" s="25">
        <f t="shared" si="22"/>
        <v>8.0783425099994588E-2</v>
      </c>
      <c r="BL13" s="25">
        <f t="shared" si="23"/>
        <v>8.0783425099994588E-2</v>
      </c>
      <c r="BM13" s="25">
        <f t="shared" si="24"/>
        <v>8.218912659999944E-2</v>
      </c>
      <c r="BN13" s="25">
        <f t="shared" si="25"/>
        <v>8.2311690400004522E-2</v>
      </c>
      <c r="BO13" s="25">
        <f t="shared" si="26"/>
        <v>8.2311690500006307E-2</v>
      </c>
      <c r="BP13" s="30">
        <f t="shared" si="27"/>
        <v>8.2873622600004637E-2</v>
      </c>
      <c r="BQ13" s="29">
        <f t="shared" si="28"/>
        <v>-3.2654537000098571E-3</v>
      </c>
      <c r="BR13" s="25">
        <f t="shared" si="29"/>
        <v>1.080348900003969E-3</v>
      </c>
      <c r="BS13" s="25">
        <f t="shared" si="30"/>
        <v>1.0803528000025153E-3</v>
      </c>
      <c r="BT13" s="25">
        <f t="shared" si="31"/>
        <v>2.3346397999972623E-3</v>
      </c>
      <c r="BU13" s="25">
        <f t="shared" si="32"/>
        <v>2.334639899999047E-3</v>
      </c>
      <c r="BV13" s="25">
        <f t="shared" si="33"/>
        <v>6.4143798999936052E-3</v>
      </c>
      <c r="BW13" s="25">
        <f t="shared" si="34"/>
        <v>8.1442723400002137E-2</v>
      </c>
      <c r="BX13" s="25">
        <f t="shared" si="35"/>
        <v>8.1442723400002137E-2</v>
      </c>
      <c r="BY13" s="25">
        <f t="shared" si="36"/>
        <v>8.2817642799994928E-2</v>
      </c>
      <c r="BZ13" s="25">
        <f t="shared" si="37"/>
        <v>8.292154599999435E-2</v>
      </c>
      <c r="CA13" s="25">
        <f t="shared" si="38"/>
        <v>8.2921548599998118E-2</v>
      </c>
      <c r="CB13" s="30">
        <f t="shared" si="39"/>
        <v>8.3444549799992274E-2</v>
      </c>
    </row>
    <row r="14" spans="2:80" x14ac:dyDescent="0.25">
      <c r="B14" s="21">
        <v>3.5</v>
      </c>
      <c r="C14" s="20">
        <v>-0.16208865689999999</v>
      </c>
      <c r="D14" s="43">
        <v>0.88119994769999999</v>
      </c>
      <c r="E14" s="51">
        <v>-108.77673277220001</v>
      </c>
      <c r="F14" s="40">
        <v>-108.220276666</v>
      </c>
      <c r="G14" s="42">
        <v>-108.21558482659999</v>
      </c>
      <c r="H14" s="42">
        <v>-108.21558482659999</v>
      </c>
      <c r="I14" s="42">
        <v>-108.21407822889999</v>
      </c>
      <c r="J14" s="42">
        <v>-108.21407822889999</v>
      </c>
      <c r="K14" s="40">
        <v>-108.2093379774</v>
      </c>
      <c r="L14" s="42">
        <v>-108.1450878828</v>
      </c>
      <c r="M14" s="42">
        <v>-108.1450878828</v>
      </c>
      <c r="N14" s="42">
        <v>-108.1450653503</v>
      </c>
      <c r="O14" s="42">
        <v>-108.1450653503</v>
      </c>
      <c r="P14" s="42">
        <v>-108.1438923093</v>
      </c>
      <c r="Q14" s="47">
        <v>-108.1438923093</v>
      </c>
      <c r="R14" s="73">
        <v>-108.26066167960001</v>
      </c>
      <c r="S14" s="42">
        <v>-108.2554501732</v>
      </c>
      <c r="T14" s="42">
        <v>-108.2554501732</v>
      </c>
      <c r="U14" s="42">
        <v>-108.2538535778</v>
      </c>
      <c r="V14" s="42">
        <v>-108.2538535778</v>
      </c>
      <c r="W14" s="40">
        <v>-108.2489095394</v>
      </c>
      <c r="X14" s="42">
        <v>-108.176298149</v>
      </c>
      <c r="Y14" s="42">
        <v>-108.176298149</v>
      </c>
      <c r="Z14" s="42">
        <v>-108.1744365691</v>
      </c>
      <c r="AA14" s="42">
        <v>-108.1744365667</v>
      </c>
      <c r="AB14" s="42">
        <v>-108.174218364</v>
      </c>
      <c r="AC14" s="47">
        <v>-108.17421836379999</v>
      </c>
      <c r="AD14" s="73">
        <v>-108.3521960899</v>
      </c>
      <c r="AE14" s="42">
        <v>-108.34702893150001</v>
      </c>
      <c r="AF14" s="42">
        <v>-108.3470289314</v>
      </c>
      <c r="AG14" s="42">
        <v>-108.3454440734</v>
      </c>
      <c r="AH14" s="42">
        <v>-108.3454440734</v>
      </c>
      <c r="AI14" s="40">
        <v>-108.3406006133</v>
      </c>
      <c r="AJ14" s="42">
        <v>-108.2671793681</v>
      </c>
      <c r="AK14" s="42">
        <v>-108.26717936599999</v>
      </c>
      <c r="AL14" s="42">
        <v>-108.26534168960001</v>
      </c>
      <c r="AM14" s="42">
        <v>-108.26534168880001</v>
      </c>
      <c r="AN14" s="42">
        <v>-108.26515654719999</v>
      </c>
      <c r="AO14" s="47">
        <v>-108.26515654630001</v>
      </c>
      <c r="AP14" s="22"/>
      <c r="AQ14" s="74">
        <f t="shared" si="0"/>
        <v>3.55</v>
      </c>
      <c r="AR14" s="3">
        <f t="shared" si="1"/>
        <v>-0.56014099689998886</v>
      </c>
      <c r="AS14" s="2">
        <f t="shared" si="2"/>
        <v>-3.131783499995322E-3</v>
      </c>
      <c r="AT14" s="2">
        <f t="shared" si="3"/>
        <v>1.1792709000104651E-3</v>
      </c>
      <c r="AU14" s="2">
        <f t="shared" si="4"/>
        <v>1.1792709000104651E-3</v>
      </c>
      <c r="AV14" s="2">
        <f t="shared" si="5"/>
        <v>2.5182255000117948E-3</v>
      </c>
      <c r="AW14" s="2">
        <f t="shared" si="6"/>
        <v>2.5182255000117948E-3</v>
      </c>
      <c r="AX14" s="2">
        <f t="shared" si="7"/>
        <v>6.8480633000120861E-3</v>
      </c>
      <c r="AY14" s="2">
        <f t="shared" si="8"/>
        <v>7.1827793100013082E-2</v>
      </c>
      <c r="AZ14" s="2">
        <f t="shared" si="9"/>
        <v>7.1827793100013082E-2</v>
      </c>
      <c r="BA14" s="2">
        <f t="shared" si="10"/>
        <v>7.1844384900003888E-2</v>
      </c>
      <c r="BB14" s="2">
        <f t="shared" si="11"/>
        <v>7.1844384900003888E-2</v>
      </c>
      <c r="BC14" s="2">
        <f t="shared" si="12"/>
        <v>7.2847556900001109E-2</v>
      </c>
      <c r="BD14" s="2">
        <f t="shared" si="13"/>
        <v>7.2847556900001109E-2</v>
      </c>
      <c r="BE14" s="29">
        <f t="shared" si="16"/>
        <v>-3.8997071000039796E-3</v>
      </c>
      <c r="BF14" s="25">
        <f t="shared" si="17"/>
        <v>8.8339239999868369E-4</v>
      </c>
      <c r="BG14" s="25">
        <f t="shared" si="18"/>
        <v>8.8341880000086803E-4</v>
      </c>
      <c r="BH14" s="25">
        <f t="shared" si="19"/>
        <v>2.3041670000054637E-3</v>
      </c>
      <c r="BI14" s="25">
        <f t="shared" si="20"/>
        <v>2.3041670000054637E-3</v>
      </c>
      <c r="BJ14" s="25">
        <f t="shared" si="21"/>
        <v>6.8390449000048648E-3</v>
      </c>
      <c r="BK14" s="25">
        <f t="shared" si="22"/>
        <v>8.0329478899997753E-2</v>
      </c>
      <c r="BL14" s="25">
        <f t="shared" si="23"/>
        <v>8.0329478899997753E-2</v>
      </c>
      <c r="BM14" s="25">
        <f t="shared" si="24"/>
        <v>8.195193269999379E-2</v>
      </c>
      <c r="BN14" s="25">
        <f t="shared" si="25"/>
        <v>8.2115973800000575E-2</v>
      </c>
      <c r="BO14" s="25">
        <f t="shared" si="26"/>
        <v>8.2115973800000575E-2</v>
      </c>
      <c r="BP14" s="30">
        <f t="shared" si="27"/>
        <v>8.2784676800002899E-2</v>
      </c>
      <c r="BQ14" s="29">
        <f t="shared" si="28"/>
        <v>-3.858093700003451E-3</v>
      </c>
      <c r="BR14" s="25">
        <f t="shared" si="29"/>
        <v>8.833770999956414E-4</v>
      </c>
      <c r="BS14" s="25">
        <f t="shared" si="30"/>
        <v>8.8338099999418773E-4</v>
      </c>
      <c r="BT14" s="25">
        <f t="shared" si="31"/>
        <v>2.2940368999968541E-3</v>
      </c>
      <c r="BU14" s="25">
        <f t="shared" si="32"/>
        <v>2.2940368999968541E-3</v>
      </c>
      <c r="BV14" s="25">
        <f t="shared" si="33"/>
        <v>6.7423348999966493E-3</v>
      </c>
      <c r="BW14" s="25">
        <f t="shared" si="34"/>
        <v>8.1008261999997444E-2</v>
      </c>
      <c r="BX14" s="25">
        <f t="shared" si="35"/>
        <v>8.1008262699995726E-2</v>
      </c>
      <c r="BY14" s="25">
        <f t="shared" si="36"/>
        <v>8.2602071699994895E-2</v>
      </c>
      <c r="BZ14" s="25">
        <f t="shared" si="37"/>
        <v>8.2741149100002076E-2</v>
      </c>
      <c r="CA14" s="25">
        <f t="shared" si="38"/>
        <v>8.2741150000003927E-2</v>
      </c>
      <c r="CB14" s="30">
        <f t="shared" si="39"/>
        <v>8.3362418600003707E-2</v>
      </c>
    </row>
    <row r="15" spans="2:80" x14ac:dyDescent="0.25">
      <c r="B15" s="21">
        <v>3.45</v>
      </c>
      <c r="C15" s="20">
        <v>-0.16101728770000001</v>
      </c>
      <c r="D15" s="43">
        <v>0.87653235839999999</v>
      </c>
      <c r="E15" s="51">
        <v>-108.7766872908</v>
      </c>
      <c r="F15" s="40">
        <v>-108.2208374299</v>
      </c>
      <c r="G15" s="42">
        <v>-108.215740251</v>
      </c>
      <c r="H15" s="42">
        <v>-108.215740251</v>
      </c>
      <c r="I15" s="42">
        <v>-108.2140464461</v>
      </c>
      <c r="J15" s="42">
        <v>-108.2140464461</v>
      </c>
      <c r="K15" s="40">
        <v>-108.2088594656</v>
      </c>
      <c r="L15" s="42">
        <v>-108.14542153799999</v>
      </c>
      <c r="M15" s="42">
        <v>-108.14542153799999</v>
      </c>
      <c r="N15" s="42">
        <v>-108.1453911193</v>
      </c>
      <c r="O15" s="42">
        <v>-108.1453911193</v>
      </c>
      <c r="P15" s="42">
        <v>-108.1440268031</v>
      </c>
      <c r="Q15" s="47">
        <v>-108.1440268031</v>
      </c>
      <c r="R15" s="73">
        <v>-108.2613694657</v>
      </c>
      <c r="S15" s="42">
        <v>-108.2556981602</v>
      </c>
      <c r="T15" s="42">
        <v>-108.2556981602</v>
      </c>
      <c r="U15" s="42">
        <v>-108.253905764</v>
      </c>
      <c r="V15" s="42">
        <v>-108.253905764</v>
      </c>
      <c r="W15" s="40">
        <v>-108.2485231246</v>
      </c>
      <c r="X15" s="42">
        <v>-108.17688309570001</v>
      </c>
      <c r="Y15" s="42">
        <v>-108.1768830952</v>
      </c>
      <c r="Z15" s="42">
        <v>-108.1747610534</v>
      </c>
      <c r="AA15" s="42">
        <v>-108.1747610533</v>
      </c>
      <c r="AB15" s="42">
        <v>-108.17447271250001</v>
      </c>
      <c r="AC15" s="47">
        <v>-108.1744727121</v>
      </c>
      <c r="AD15" s="73">
        <v>-108.35289877789999</v>
      </c>
      <c r="AE15" s="42">
        <v>-108.3472743479</v>
      </c>
      <c r="AF15" s="42">
        <v>-108.3472743479</v>
      </c>
      <c r="AG15" s="42">
        <v>-108.3454955328</v>
      </c>
      <c r="AH15" s="42">
        <v>-108.3454955326</v>
      </c>
      <c r="AI15" s="40">
        <v>-108.3402291753</v>
      </c>
      <c r="AJ15" s="42">
        <v>-108.2677415948</v>
      </c>
      <c r="AK15" s="42">
        <v>-108.26774159430001</v>
      </c>
      <c r="AL15" s="42">
        <v>-108.2656350538</v>
      </c>
      <c r="AM15" s="42">
        <v>-108.2656350521</v>
      </c>
      <c r="AN15" s="42">
        <v>-108.26539003489999</v>
      </c>
      <c r="AO15" s="47">
        <v>-108.2653900335</v>
      </c>
      <c r="AP15" s="22"/>
      <c r="AQ15" s="74">
        <f t="shared" si="0"/>
        <v>3.5</v>
      </c>
      <c r="AR15" s="3">
        <f t="shared" si="1"/>
        <v>-0.56010589539999955</v>
      </c>
      <c r="AS15" s="2">
        <f t="shared" si="2"/>
        <v>-3.6497891999971444E-3</v>
      </c>
      <c r="AT15" s="2">
        <f t="shared" si="3"/>
        <v>1.0420502000130227E-3</v>
      </c>
      <c r="AU15" s="2">
        <f t="shared" si="4"/>
        <v>1.0420502000130227E-3</v>
      </c>
      <c r="AV15" s="2">
        <f t="shared" si="5"/>
        <v>2.5486479000136342E-3</v>
      </c>
      <c r="AW15" s="2">
        <f t="shared" si="6"/>
        <v>2.5486479000136342E-3</v>
      </c>
      <c r="AX15" s="2">
        <f t="shared" si="7"/>
        <v>7.2888994000095408E-3</v>
      </c>
      <c r="AY15" s="2">
        <f t="shared" si="8"/>
        <v>7.153899400000796E-2</v>
      </c>
      <c r="AZ15" s="2">
        <f t="shared" si="9"/>
        <v>7.153899400000796E-2</v>
      </c>
      <c r="BA15" s="2">
        <f t="shared" si="10"/>
        <v>7.1561526500005357E-2</v>
      </c>
      <c r="BB15" s="2">
        <f t="shared" si="11"/>
        <v>7.1561526500005357E-2</v>
      </c>
      <c r="BC15" s="2">
        <f t="shared" si="12"/>
        <v>7.2734567500006619E-2</v>
      </c>
      <c r="BD15" s="2">
        <f t="shared" si="13"/>
        <v>7.2734567500006619E-2</v>
      </c>
      <c r="BE15" s="29">
        <f t="shared" si="16"/>
        <v>-4.5505134000052294E-3</v>
      </c>
      <c r="BF15" s="25">
        <f t="shared" si="17"/>
        <v>6.6099299999677896E-4</v>
      </c>
      <c r="BG15" s="25">
        <f t="shared" si="18"/>
        <v>6.6099299999677896E-4</v>
      </c>
      <c r="BH15" s="25">
        <f t="shared" si="19"/>
        <v>2.257588399999122E-3</v>
      </c>
      <c r="BI15" s="25">
        <f t="shared" si="20"/>
        <v>2.257588399999122E-3</v>
      </c>
      <c r="BJ15" s="25">
        <f t="shared" si="21"/>
        <v>7.2016267999970296E-3</v>
      </c>
      <c r="BK15" s="25">
        <f t="shared" si="22"/>
        <v>7.9813017199995784E-2</v>
      </c>
      <c r="BL15" s="25">
        <f t="shared" si="23"/>
        <v>7.9813017199995784E-2</v>
      </c>
      <c r="BM15" s="25">
        <f t="shared" si="24"/>
        <v>8.1674597100004576E-2</v>
      </c>
      <c r="BN15" s="25">
        <f t="shared" si="25"/>
        <v>8.1674599500004774E-2</v>
      </c>
      <c r="BO15" s="25">
        <f t="shared" si="26"/>
        <v>8.1892802200002279E-2</v>
      </c>
      <c r="BP15" s="30">
        <f t="shared" si="27"/>
        <v>8.1892802400005849E-2</v>
      </c>
      <c r="BQ15" s="29">
        <f t="shared" si="28"/>
        <v>-4.5036789000079125E-3</v>
      </c>
      <c r="BR15" s="25">
        <f t="shared" si="29"/>
        <v>6.6347949999112643E-4</v>
      </c>
      <c r="BS15" s="25">
        <f t="shared" si="30"/>
        <v>6.6347959999291106E-4</v>
      </c>
      <c r="BT15" s="25">
        <f t="shared" si="31"/>
        <v>2.2483375999939881E-3</v>
      </c>
      <c r="BU15" s="25">
        <f t="shared" si="32"/>
        <v>2.2483375999939881E-3</v>
      </c>
      <c r="BV15" s="25">
        <f t="shared" si="33"/>
        <v>7.0917976999993471E-3</v>
      </c>
      <c r="BW15" s="25">
        <f t="shared" si="34"/>
        <v>8.0513042899994502E-2</v>
      </c>
      <c r="BX15" s="25">
        <f t="shared" si="35"/>
        <v>8.0513045000003558E-2</v>
      </c>
      <c r="BY15" s="25">
        <f t="shared" si="36"/>
        <v>8.2350721399990334E-2</v>
      </c>
      <c r="BZ15" s="25">
        <f t="shared" si="37"/>
        <v>8.23507221999904E-2</v>
      </c>
      <c r="CA15" s="25">
        <f t="shared" si="38"/>
        <v>8.2535863800003995E-2</v>
      </c>
      <c r="CB15" s="30">
        <f t="shared" si="39"/>
        <v>8.2535864699991635E-2</v>
      </c>
    </row>
    <row r="16" spans="2:80" x14ac:dyDescent="0.25">
      <c r="B16" s="21">
        <v>3.4</v>
      </c>
      <c r="C16" s="20">
        <v>-0.15985924230000001</v>
      </c>
      <c r="D16" s="43">
        <v>0.87206369829999997</v>
      </c>
      <c r="E16" s="51">
        <v>-108.7766292224</v>
      </c>
      <c r="F16" s="40">
        <v>-108.2214450308</v>
      </c>
      <c r="G16" s="42">
        <v>-108.21591675960001</v>
      </c>
      <c r="H16" s="42">
        <v>-108.21591675960001</v>
      </c>
      <c r="I16" s="42">
        <v>-108.2140139622</v>
      </c>
      <c r="J16" s="42">
        <v>-108.2140139622</v>
      </c>
      <c r="K16" s="40">
        <v>-108.2083418141</v>
      </c>
      <c r="L16" s="42">
        <v>-108.14580687190001</v>
      </c>
      <c r="M16" s="42">
        <v>-108.14580687190001</v>
      </c>
      <c r="N16" s="42">
        <v>-108.1457660584</v>
      </c>
      <c r="O16" s="42">
        <v>-108.1457660584</v>
      </c>
      <c r="P16" s="42">
        <v>-108.1441874277</v>
      </c>
      <c r="Q16" s="47">
        <v>-108.1441874277</v>
      </c>
      <c r="R16" s="73">
        <v>-108.2621387066</v>
      </c>
      <c r="S16" s="42">
        <v>-108.2559748183</v>
      </c>
      <c r="T16" s="42">
        <v>-108.2559748182</v>
      </c>
      <c r="U16" s="42">
        <v>-108.2539644979</v>
      </c>
      <c r="V16" s="42">
        <v>-108.2539644978</v>
      </c>
      <c r="W16" s="40">
        <v>-108.2481127384</v>
      </c>
      <c r="X16" s="42">
        <v>-108.177542901</v>
      </c>
      <c r="Y16" s="42">
        <v>-108.1775429007</v>
      </c>
      <c r="Z16" s="42">
        <v>-108.1751407735</v>
      </c>
      <c r="AA16" s="42">
        <v>-108.1751407714</v>
      </c>
      <c r="AB16" s="42">
        <v>-108.17476254010001</v>
      </c>
      <c r="AC16" s="47">
        <v>-108.1747625389</v>
      </c>
      <c r="AD16" s="73">
        <v>-108.3536631562</v>
      </c>
      <c r="AE16" s="42">
        <v>-108.3475483168</v>
      </c>
      <c r="AF16" s="42">
        <v>-108.3475483168</v>
      </c>
      <c r="AG16" s="42">
        <v>-108.3455536531</v>
      </c>
      <c r="AH16" s="42">
        <v>-108.34555365280001</v>
      </c>
      <c r="AI16" s="40">
        <v>-108.3398357553</v>
      </c>
      <c r="AJ16" s="42">
        <v>-108.2683773039</v>
      </c>
      <c r="AK16" s="42">
        <v>-108.2683773039</v>
      </c>
      <c r="AL16" s="42">
        <v>-108.2659777345</v>
      </c>
      <c r="AM16" s="42">
        <v>-108.2659777337</v>
      </c>
      <c r="AN16" s="42">
        <v>-108.2656555624</v>
      </c>
      <c r="AO16" s="47">
        <v>-108.26565556209999</v>
      </c>
      <c r="AP16" s="22"/>
      <c r="AQ16" s="74">
        <f t="shared" si="0"/>
        <v>3.45</v>
      </c>
      <c r="AR16" s="3">
        <f t="shared" si="1"/>
        <v>-0.56006041399999162</v>
      </c>
      <c r="AS16" s="2">
        <f t="shared" si="2"/>
        <v>-4.2105530999947405E-3</v>
      </c>
      <c r="AT16" s="2">
        <f t="shared" si="3"/>
        <v>8.866258000068683E-4</v>
      </c>
      <c r="AU16" s="2">
        <f t="shared" si="4"/>
        <v>8.866258000068683E-4</v>
      </c>
      <c r="AV16" s="2">
        <f t="shared" si="5"/>
        <v>2.5804307000072413E-3</v>
      </c>
      <c r="AW16" s="2">
        <f t="shared" si="6"/>
        <v>2.5804307000072413E-3</v>
      </c>
      <c r="AX16" s="2">
        <f t="shared" si="7"/>
        <v>7.7674112000067908E-3</v>
      </c>
      <c r="AY16" s="2">
        <f t="shared" si="8"/>
        <v>7.1205338800012896E-2</v>
      </c>
      <c r="AZ16" s="2">
        <f t="shared" si="9"/>
        <v>7.1205338800012896E-2</v>
      </c>
      <c r="BA16" s="2">
        <f t="shared" si="10"/>
        <v>7.1235757500005548E-2</v>
      </c>
      <c r="BB16" s="2">
        <f t="shared" si="11"/>
        <v>7.1235757500005548E-2</v>
      </c>
      <c r="BC16" s="2">
        <f t="shared" si="12"/>
        <v>7.2600073700002099E-2</v>
      </c>
      <c r="BD16" s="2">
        <f t="shared" si="13"/>
        <v>7.2600073700002099E-2</v>
      </c>
      <c r="BE16" s="29">
        <f t="shared" si="16"/>
        <v>-5.2582994999994526E-3</v>
      </c>
      <c r="BF16" s="25">
        <f t="shared" si="17"/>
        <v>4.130060000022695E-4</v>
      </c>
      <c r="BG16" s="25">
        <f t="shared" si="18"/>
        <v>4.130060000022695E-4</v>
      </c>
      <c r="BH16" s="25">
        <f t="shared" si="19"/>
        <v>2.205402200004869E-3</v>
      </c>
      <c r="BI16" s="25">
        <f t="shared" si="20"/>
        <v>2.205402200004869E-3</v>
      </c>
      <c r="BJ16" s="25">
        <f t="shared" si="21"/>
        <v>7.5880416000018158E-3</v>
      </c>
      <c r="BK16" s="25">
        <f t="shared" si="22"/>
        <v>7.9228070499993919E-2</v>
      </c>
      <c r="BL16" s="25">
        <f t="shared" si="23"/>
        <v>7.9228071000002842E-2</v>
      </c>
      <c r="BM16" s="25">
        <f t="shared" si="24"/>
        <v>8.13501127999956E-2</v>
      </c>
      <c r="BN16" s="25">
        <f t="shared" si="25"/>
        <v>8.1350112899997384E-2</v>
      </c>
      <c r="BO16" s="25">
        <f t="shared" si="26"/>
        <v>8.1638453699994784E-2</v>
      </c>
      <c r="BP16" s="30">
        <f t="shared" si="27"/>
        <v>8.1638454100001923E-2</v>
      </c>
      <c r="BQ16" s="29">
        <f t="shared" si="28"/>
        <v>-5.2063668999977608E-3</v>
      </c>
      <c r="BR16" s="25">
        <f t="shared" si="29"/>
        <v>4.1806309999969926E-4</v>
      </c>
      <c r="BS16" s="25">
        <f t="shared" si="30"/>
        <v>4.1806309999969926E-4</v>
      </c>
      <c r="BT16" s="25">
        <f t="shared" si="31"/>
        <v>2.1968781999959219E-3</v>
      </c>
      <c r="BU16" s="25">
        <f t="shared" si="32"/>
        <v>2.1968783999994912E-3</v>
      </c>
      <c r="BV16" s="25">
        <f t="shared" si="33"/>
        <v>7.4632357000012917E-3</v>
      </c>
      <c r="BW16" s="25">
        <f t="shared" si="34"/>
        <v>7.9950816199996666E-2</v>
      </c>
      <c r="BX16" s="25">
        <f t="shared" si="35"/>
        <v>7.9950816699991378E-2</v>
      </c>
      <c r="BY16" s="25">
        <f t="shared" si="36"/>
        <v>8.2057357200000069E-2</v>
      </c>
      <c r="BZ16" s="25">
        <f t="shared" si="37"/>
        <v>8.2057358900001987E-2</v>
      </c>
      <c r="CA16" s="25">
        <f t="shared" si="38"/>
        <v>8.2302376100003016E-2</v>
      </c>
      <c r="CB16" s="30">
        <f t="shared" si="39"/>
        <v>8.2302377499999579E-2</v>
      </c>
    </row>
    <row r="17" spans="2:80" x14ac:dyDescent="0.25">
      <c r="B17" s="21">
        <v>3.35</v>
      </c>
      <c r="C17" s="20">
        <v>-0.1586080815</v>
      </c>
      <c r="D17" s="43">
        <v>0.86787432249999996</v>
      </c>
      <c r="E17" s="51">
        <v>-108.7765559936</v>
      </c>
      <c r="F17" s="40">
        <v>-108.2221019098</v>
      </c>
      <c r="G17" s="42">
        <v>-108.2161171625</v>
      </c>
      <c r="H17" s="42">
        <v>-108.2161171625</v>
      </c>
      <c r="I17" s="42">
        <v>-108.2139810953</v>
      </c>
      <c r="J17" s="42">
        <v>-108.2139810953</v>
      </c>
      <c r="K17" s="40">
        <v>-108.2077822422</v>
      </c>
      <c r="L17" s="42">
        <v>-108.1462495711</v>
      </c>
      <c r="M17" s="42">
        <v>-108.1462495711</v>
      </c>
      <c r="N17" s="42">
        <v>-108.1461951556</v>
      </c>
      <c r="O17" s="42">
        <v>-108.1461951556</v>
      </c>
      <c r="P17" s="42">
        <v>-108.1443790748</v>
      </c>
      <c r="Q17" s="47">
        <v>-108.1443790748</v>
      </c>
      <c r="R17" s="73">
        <v>-108.26297394079999</v>
      </c>
      <c r="S17" s="42">
        <v>-108.2562834647</v>
      </c>
      <c r="T17" s="42">
        <v>-108.2562834646</v>
      </c>
      <c r="U17" s="42">
        <v>-108.2540307077</v>
      </c>
      <c r="V17" s="42">
        <v>-108.2540307077</v>
      </c>
      <c r="W17" s="40">
        <v>-108.24767855429999</v>
      </c>
      <c r="X17" s="42">
        <v>-108.17828370079999</v>
      </c>
      <c r="Y17" s="42">
        <v>-108.1782837002</v>
      </c>
      <c r="Z17" s="42">
        <v>-108.17558453780001</v>
      </c>
      <c r="AA17" s="42">
        <v>-108.1755845374</v>
      </c>
      <c r="AB17" s="42">
        <v>-108.1750924776</v>
      </c>
      <c r="AC17" s="47">
        <v>-108.17509247700001</v>
      </c>
      <c r="AD17" s="73">
        <v>-108.3544938716</v>
      </c>
      <c r="AE17" s="42">
        <v>-108.3478540938</v>
      </c>
      <c r="AF17" s="42">
        <v>-108.3478540923</v>
      </c>
      <c r="AG17" s="42">
        <v>-108.34561930940001</v>
      </c>
      <c r="AH17" s="42">
        <v>-108.3456193089</v>
      </c>
      <c r="AI17" s="40">
        <v>-108.33942057359999</v>
      </c>
      <c r="AJ17" s="42">
        <v>-108.2690928759</v>
      </c>
      <c r="AK17" s="42">
        <v>-108.26909287479999</v>
      </c>
      <c r="AL17" s="42">
        <v>-108.2663778199</v>
      </c>
      <c r="AM17" s="42">
        <v>-108.2663778166</v>
      </c>
      <c r="AN17" s="42">
        <v>-108.2659572023</v>
      </c>
      <c r="AO17" s="47">
        <v>-108.26595719140001</v>
      </c>
      <c r="AP17" s="22"/>
      <c r="AQ17" s="74">
        <f t="shared" si="0"/>
        <v>3.4</v>
      </c>
      <c r="AR17" s="3">
        <f t="shared" si="1"/>
        <v>-0.5600023455999974</v>
      </c>
      <c r="AS17" s="2">
        <f t="shared" si="2"/>
        <v>-4.8181539999916367E-3</v>
      </c>
      <c r="AT17" s="2">
        <f t="shared" si="3"/>
        <v>7.1011720000058176E-4</v>
      </c>
      <c r="AU17" s="2">
        <f t="shared" si="4"/>
        <v>7.1011720000058176E-4</v>
      </c>
      <c r="AV17" s="2">
        <f t="shared" si="5"/>
        <v>2.6129146000073433E-3</v>
      </c>
      <c r="AW17" s="2">
        <f t="shared" si="6"/>
        <v>2.6129146000073433E-3</v>
      </c>
      <c r="AX17" s="2">
        <f t="shared" si="7"/>
        <v>8.2850627000112809E-3</v>
      </c>
      <c r="AY17" s="2">
        <f t="shared" si="8"/>
        <v>7.0820004899999844E-2</v>
      </c>
      <c r="AZ17" s="2">
        <f t="shared" si="9"/>
        <v>7.0820004899999844E-2</v>
      </c>
      <c r="BA17" s="2">
        <f t="shared" si="10"/>
        <v>7.086081840000702E-2</v>
      </c>
      <c r="BB17" s="2">
        <f t="shared" si="11"/>
        <v>7.086081840000702E-2</v>
      </c>
      <c r="BC17" s="2">
        <f t="shared" si="12"/>
        <v>7.2439449100002662E-2</v>
      </c>
      <c r="BD17" s="2">
        <f t="shared" si="13"/>
        <v>7.2439449100002662E-2</v>
      </c>
      <c r="BE17" s="29">
        <f t="shared" si="16"/>
        <v>-6.0275403999980881E-3</v>
      </c>
      <c r="BF17" s="25">
        <f t="shared" si="17"/>
        <v>1.3634789999628083E-4</v>
      </c>
      <c r="BG17" s="25">
        <f t="shared" si="18"/>
        <v>1.3634799999806546E-4</v>
      </c>
      <c r="BH17" s="25">
        <f t="shared" si="19"/>
        <v>2.1466682999999875E-3</v>
      </c>
      <c r="BI17" s="25">
        <f t="shared" si="20"/>
        <v>2.1466684000017722E-3</v>
      </c>
      <c r="BJ17" s="25">
        <f t="shared" si="21"/>
        <v>7.9984278000040376E-3</v>
      </c>
      <c r="BK17" s="25">
        <f t="shared" si="22"/>
        <v>7.8568265200004817E-2</v>
      </c>
      <c r="BL17" s="25">
        <f t="shared" si="23"/>
        <v>7.856826549999596E-2</v>
      </c>
      <c r="BM17" s="25">
        <f t="shared" si="24"/>
        <v>8.0970392699995841E-2</v>
      </c>
      <c r="BN17" s="25">
        <f t="shared" si="25"/>
        <v>8.0970394800004897E-2</v>
      </c>
      <c r="BO17" s="25">
        <f t="shared" si="26"/>
        <v>8.1348626099995158E-2</v>
      </c>
      <c r="BP17" s="30">
        <f t="shared" si="27"/>
        <v>8.1348627300002363E-2</v>
      </c>
      <c r="BQ17" s="29">
        <f t="shared" si="28"/>
        <v>-5.9707452000026251E-3</v>
      </c>
      <c r="BR17" s="25">
        <f t="shared" si="29"/>
        <v>1.4409419999594775E-4</v>
      </c>
      <c r="BS17" s="25">
        <f t="shared" si="30"/>
        <v>1.4409419999594775E-4</v>
      </c>
      <c r="BT17" s="25">
        <f t="shared" si="31"/>
        <v>2.1387578999991774E-3</v>
      </c>
      <c r="BU17" s="25">
        <f t="shared" si="32"/>
        <v>2.1387581999903205E-3</v>
      </c>
      <c r="BV17" s="25">
        <f t="shared" si="33"/>
        <v>7.8566556999959403E-3</v>
      </c>
      <c r="BW17" s="25">
        <f t="shared" si="34"/>
        <v>7.9315107100001114E-2</v>
      </c>
      <c r="BX17" s="25">
        <f t="shared" si="35"/>
        <v>7.9315107100001114E-2</v>
      </c>
      <c r="BY17" s="25">
        <f t="shared" si="36"/>
        <v>8.1714676499998973E-2</v>
      </c>
      <c r="BZ17" s="25">
        <f t="shared" si="37"/>
        <v>8.1714677299999039E-2</v>
      </c>
      <c r="CA17" s="25">
        <f t="shared" si="38"/>
        <v>8.2036848599997825E-2</v>
      </c>
      <c r="CB17" s="30">
        <f t="shared" si="39"/>
        <v>8.2036848900003179E-2</v>
      </c>
    </row>
    <row r="18" spans="2:80" x14ac:dyDescent="0.25">
      <c r="B18" s="21">
        <v>3.3</v>
      </c>
      <c r="C18" s="20">
        <v>-0.1572564387</v>
      </c>
      <c r="D18" s="43">
        <v>0.86405179809999999</v>
      </c>
      <c r="E18" s="51">
        <v>-108.77646460210001</v>
      </c>
      <c r="F18" s="40">
        <v>-108.2228110551</v>
      </c>
      <c r="G18" s="42">
        <v>-108.2163447825</v>
      </c>
      <c r="H18" s="42">
        <v>-108.2163447825</v>
      </c>
      <c r="I18" s="42">
        <v>-108.2139483827</v>
      </c>
      <c r="J18" s="42">
        <v>-108.2139483827</v>
      </c>
      <c r="K18" s="40">
        <v>-108.20717861990001</v>
      </c>
      <c r="L18" s="42">
        <v>-108.1467560339</v>
      </c>
      <c r="M18" s="42">
        <v>-108.1467560339</v>
      </c>
      <c r="N18" s="42">
        <v>-108.1466839528</v>
      </c>
      <c r="O18" s="42">
        <v>-108.1466839528</v>
      </c>
      <c r="P18" s="42">
        <v>-108.1446075544</v>
      </c>
      <c r="Q18" s="47">
        <v>-108.1446075544</v>
      </c>
      <c r="R18" s="73">
        <v>-108.2638799349</v>
      </c>
      <c r="S18" s="42">
        <v>-108.2566278609</v>
      </c>
      <c r="T18" s="42">
        <v>-108.2566278609</v>
      </c>
      <c r="U18" s="42">
        <v>-108.25410552069999</v>
      </c>
      <c r="V18" s="42">
        <v>-108.25410552069999</v>
      </c>
      <c r="W18" s="40">
        <v>-108.2472213315</v>
      </c>
      <c r="X18" s="42">
        <v>-108.17911146679999</v>
      </c>
      <c r="Y18" s="42">
        <v>-108.17911146679999</v>
      </c>
      <c r="Z18" s="42">
        <v>-108.1761017741</v>
      </c>
      <c r="AA18" s="42">
        <v>-108.176101774</v>
      </c>
      <c r="AB18" s="42">
        <v>-108.17546742650001</v>
      </c>
      <c r="AC18" s="47">
        <v>-108.17546742579999</v>
      </c>
      <c r="AD18" s="73">
        <v>-108.35539579020001</v>
      </c>
      <c r="AE18" s="42">
        <v>-108.348195344</v>
      </c>
      <c r="AF18" s="42">
        <v>-108.3481953439</v>
      </c>
      <c r="AG18" s="42">
        <v>-108.3456935419</v>
      </c>
      <c r="AH18" s="42">
        <v>-108.3456935418</v>
      </c>
      <c r="AI18" s="40">
        <v>-108.3389843975</v>
      </c>
      <c r="AJ18" s="42">
        <v>-108.26989459249999</v>
      </c>
      <c r="AK18" s="42">
        <v>-108.26989459230001</v>
      </c>
      <c r="AL18" s="42">
        <v>-108.26684422389999</v>
      </c>
      <c r="AM18" s="42">
        <v>-108.2668442236</v>
      </c>
      <c r="AN18" s="42">
        <v>-108.2662994449</v>
      </c>
      <c r="AO18" s="47">
        <v>-108.26629944459999</v>
      </c>
      <c r="AP18" s="22"/>
      <c r="AQ18" s="74">
        <f t="shared" si="0"/>
        <v>3.35</v>
      </c>
      <c r="AR18" s="3">
        <f t="shared" si="1"/>
        <v>-0.55992911679999224</v>
      </c>
      <c r="AS18" s="2">
        <f t="shared" si="2"/>
        <v>-5.4750329999961878E-3</v>
      </c>
      <c r="AT18" s="2">
        <f t="shared" si="3"/>
        <v>5.0971430000856799E-4</v>
      </c>
      <c r="AU18" s="2">
        <f t="shared" si="4"/>
        <v>5.0971430000856799E-4</v>
      </c>
      <c r="AV18" s="2">
        <f t="shared" si="5"/>
        <v>2.6457815000071605E-3</v>
      </c>
      <c r="AW18" s="2">
        <f t="shared" si="6"/>
        <v>2.6457815000071605E-3</v>
      </c>
      <c r="AX18" s="2">
        <f t="shared" si="7"/>
        <v>8.8446346000097265E-3</v>
      </c>
      <c r="AY18" s="2">
        <f t="shared" si="8"/>
        <v>7.0377305700006332E-2</v>
      </c>
      <c r="AZ18" s="2">
        <f t="shared" si="9"/>
        <v>7.0377305700006332E-2</v>
      </c>
      <c r="BA18" s="2">
        <f t="shared" si="10"/>
        <v>7.0431721200009179E-2</v>
      </c>
      <c r="BB18" s="2">
        <f t="shared" si="11"/>
        <v>7.0431721200009179E-2</v>
      </c>
      <c r="BC18" s="2">
        <f t="shared" si="12"/>
        <v>7.22478020000068E-2</v>
      </c>
      <c r="BD18" s="2">
        <f t="shared" si="13"/>
        <v>7.22478020000068E-2</v>
      </c>
      <c r="BE18" s="29">
        <f t="shared" si="16"/>
        <v>-6.8627745999947365E-3</v>
      </c>
      <c r="BF18" s="25">
        <f t="shared" si="17"/>
        <v>-1.7229850000433089E-4</v>
      </c>
      <c r="BG18" s="25">
        <f t="shared" si="18"/>
        <v>-1.7229840000254626E-4</v>
      </c>
      <c r="BH18" s="25">
        <f t="shared" si="19"/>
        <v>2.0804585000036013E-3</v>
      </c>
      <c r="BI18" s="25">
        <f t="shared" si="20"/>
        <v>2.0804585000036013E-3</v>
      </c>
      <c r="BJ18" s="25">
        <f t="shared" si="21"/>
        <v>8.4326119000053268E-3</v>
      </c>
      <c r="BK18" s="25">
        <f t="shared" si="22"/>
        <v>7.7827465400005735E-2</v>
      </c>
      <c r="BL18" s="25">
        <f t="shared" si="23"/>
        <v>7.7827466000002232E-2</v>
      </c>
      <c r="BM18" s="25">
        <f t="shared" si="24"/>
        <v>8.0526628399994138E-2</v>
      </c>
      <c r="BN18" s="25">
        <f t="shared" si="25"/>
        <v>8.0526628800001276E-2</v>
      </c>
      <c r="BO18" s="25">
        <f t="shared" si="26"/>
        <v>8.1018688599996835E-2</v>
      </c>
      <c r="BP18" s="30">
        <f t="shared" si="27"/>
        <v>8.1018689199993332E-2</v>
      </c>
      <c r="BQ18" s="29">
        <f t="shared" si="28"/>
        <v>-6.8014606000019739E-3</v>
      </c>
      <c r="BR18" s="25">
        <f t="shared" si="29"/>
        <v>-1.6168279999817514E-4</v>
      </c>
      <c r="BS18" s="25">
        <f t="shared" si="30"/>
        <v>-1.6168129999982739E-4</v>
      </c>
      <c r="BT18" s="25">
        <f t="shared" si="31"/>
        <v>2.0731015999899682E-3</v>
      </c>
      <c r="BU18" s="25">
        <f t="shared" si="32"/>
        <v>2.0731020999988914E-3</v>
      </c>
      <c r="BV18" s="25">
        <f t="shared" si="33"/>
        <v>8.2718374000023687E-3</v>
      </c>
      <c r="BW18" s="25">
        <f t="shared" si="34"/>
        <v>7.8599535099996842E-2</v>
      </c>
      <c r="BX18" s="25">
        <f t="shared" si="35"/>
        <v>7.8599536200002262E-2</v>
      </c>
      <c r="BY18" s="25">
        <f t="shared" si="36"/>
        <v>8.1314591099996392E-2</v>
      </c>
      <c r="BZ18" s="25">
        <f t="shared" si="37"/>
        <v>8.1314594399998441E-2</v>
      </c>
      <c r="CA18" s="25">
        <f t="shared" si="38"/>
        <v>8.1735208699996065E-2</v>
      </c>
      <c r="CB18" s="30">
        <f t="shared" si="39"/>
        <v>8.1735219599991638E-2</v>
      </c>
    </row>
    <row r="19" spans="2:80" x14ac:dyDescent="0.25">
      <c r="B19" s="21">
        <v>3.25</v>
      </c>
      <c r="C19" s="20">
        <v>-0.1557963866</v>
      </c>
      <c r="D19" s="43">
        <v>0.86068808320000001</v>
      </c>
      <c r="E19" s="51">
        <v>-108.77635154550001</v>
      </c>
      <c r="F19" s="40">
        <v>-108.22357546950001</v>
      </c>
      <c r="G19" s="42">
        <v>-108.2166034071</v>
      </c>
      <c r="H19" s="42">
        <v>-108.2166034071</v>
      </c>
      <c r="I19" s="42">
        <v>-108.2139164941</v>
      </c>
      <c r="J19" s="42">
        <v>-108.2139164941</v>
      </c>
      <c r="K19" s="40">
        <v>-108.2065291693</v>
      </c>
      <c r="L19" s="42">
        <v>-108.1473328216</v>
      </c>
      <c r="M19" s="42">
        <v>-108.1473328216</v>
      </c>
      <c r="N19" s="42">
        <v>-108.14723797080001</v>
      </c>
      <c r="O19" s="42">
        <v>-108.14723797080001</v>
      </c>
      <c r="P19" s="42">
        <v>-108.1448794834</v>
      </c>
      <c r="Q19" s="47">
        <v>-108.1448794834</v>
      </c>
      <c r="R19" s="73">
        <v>-108.26486159700001</v>
      </c>
      <c r="S19" s="42">
        <v>-108.2570122396</v>
      </c>
      <c r="T19" s="42">
        <v>-108.2570122396</v>
      </c>
      <c r="U19" s="42">
        <v>-108.2541902352</v>
      </c>
      <c r="V19" s="42">
        <v>-108.2541902351</v>
      </c>
      <c r="W19" s="40">
        <v>-108.2467425517</v>
      </c>
      <c r="X19" s="42">
        <v>-108.180031883</v>
      </c>
      <c r="Y19" s="42">
        <v>-108.1800318816</v>
      </c>
      <c r="Z19" s="42">
        <v>-108.1767020883</v>
      </c>
      <c r="AA19" s="42">
        <v>-108.176702073</v>
      </c>
      <c r="AB19" s="42">
        <v>-108.1758925394</v>
      </c>
      <c r="AC19" s="47">
        <v>-108.1758925378</v>
      </c>
      <c r="AD19" s="73">
        <v>-108.35637392859999</v>
      </c>
      <c r="AE19" s="42">
        <v>-108.3485761423</v>
      </c>
      <c r="AF19" s="42">
        <v>-108.348576142</v>
      </c>
      <c r="AG19" s="42">
        <v>-108.34577749029999</v>
      </c>
      <c r="AH19" s="42">
        <v>-108.34577749020001</v>
      </c>
      <c r="AI19" s="40">
        <v>-108.3385286372</v>
      </c>
      <c r="AJ19" s="42">
        <v>-108.2707884898</v>
      </c>
      <c r="AK19" s="42">
        <v>-108.2707884881</v>
      </c>
      <c r="AL19" s="42">
        <v>-108.2673863895</v>
      </c>
      <c r="AM19" s="42">
        <v>-108.26738638569999</v>
      </c>
      <c r="AN19" s="42">
        <v>-108.26668696110001</v>
      </c>
      <c r="AO19" s="47">
        <v>-108.2666869606</v>
      </c>
      <c r="AP19" s="22"/>
      <c r="AQ19" s="74">
        <f t="shared" si="0"/>
        <v>3.3</v>
      </c>
      <c r="AR19" s="3">
        <f t="shared" si="1"/>
        <v>-0.55983772529999953</v>
      </c>
      <c r="AS19" s="2">
        <f t="shared" si="2"/>
        <v>-6.1841782999891848E-3</v>
      </c>
      <c r="AT19" s="2">
        <f t="shared" si="3"/>
        <v>2.8209430000458724E-4</v>
      </c>
      <c r="AU19" s="2">
        <f t="shared" si="4"/>
        <v>2.8209430000458724E-4</v>
      </c>
      <c r="AV19" s="2">
        <f t="shared" si="5"/>
        <v>2.6784941000101981E-3</v>
      </c>
      <c r="AW19" s="2">
        <f t="shared" si="6"/>
        <v>2.6784941000101981E-3</v>
      </c>
      <c r="AX19" s="2">
        <f t="shared" si="7"/>
        <v>9.4482569000007288E-3</v>
      </c>
      <c r="AY19" s="2">
        <f t="shared" si="8"/>
        <v>6.9870842900002117E-2</v>
      </c>
      <c r="AZ19" s="2">
        <f t="shared" si="9"/>
        <v>6.9870842900002117E-2</v>
      </c>
      <c r="BA19" s="2">
        <f t="shared" si="10"/>
        <v>6.9942924000002904E-2</v>
      </c>
      <c r="BB19" s="2">
        <f t="shared" si="11"/>
        <v>6.9942924000002904E-2</v>
      </c>
      <c r="BC19" s="2">
        <f t="shared" si="12"/>
        <v>7.2019322400009855E-2</v>
      </c>
      <c r="BD19" s="2">
        <f t="shared" si="13"/>
        <v>7.2019322400009855E-2</v>
      </c>
      <c r="BE19" s="29">
        <f t="shared" si="16"/>
        <v>-7.7687687000036476E-3</v>
      </c>
      <c r="BF19" s="25">
        <f t="shared" si="17"/>
        <v>-5.166946999963784E-4</v>
      </c>
      <c r="BG19" s="25">
        <f t="shared" si="18"/>
        <v>-5.166946999963784E-4</v>
      </c>
      <c r="BH19" s="25">
        <f t="shared" si="19"/>
        <v>2.0056455000059259E-3</v>
      </c>
      <c r="BI19" s="25">
        <f t="shared" si="20"/>
        <v>2.0056455000059259E-3</v>
      </c>
      <c r="BJ19" s="25">
        <f t="shared" si="21"/>
        <v>8.8898346999997102E-3</v>
      </c>
      <c r="BK19" s="25">
        <f t="shared" si="22"/>
        <v>7.6999699400005284E-2</v>
      </c>
      <c r="BL19" s="25">
        <f t="shared" si="23"/>
        <v>7.6999699400005284E-2</v>
      </c>
      <c r="BM19" s="25">
        <f t="shared" si="24"/>
        <v>8.000939209999558E-2</v>
      </c>
      <c r="BN19" s="25">
        <f t="shared" si="25"/>
        <v>8.0009392199997365E-2</v>
      </c>
      <c r="BO19" s="25">
        <f t="shared" si="26"/>
        <v>8.0643739699993944E-2</v>
      </c>
      <c r="BP19" s="30">
        <f t="shared" si="27"/>
        <v>8.0643740400006436E-2</v>
      </c>
      <c r="BQ19" s="29">
        <f t="shared" si="28"/>
        <v>-7.7033792000094081E-3</v>
      </c>
      <c r="BR19" s="25">
        <f t="shared" si="29"/>
        <v>-5.0293300000703312E-4</v>
      </c>
      <c r="BS19" s="25">
        <f t="shared" si="30"/>
        <v>-5.0293290000524848E-4</v>
      </c>
      <c r="BT19" s="25">
        <f t="shared" si="31"/>
        <v>1.998869099992362E-3</v>
      </c>
      <c r="BU19" s="25">
        <f t="shared" si="32"/>
        <v>1.9988691999941466E-3</v>
      </c>
      <c r="BV19" s="25">
        <f t="shared" si="33"/>
        <v>8.7080134999979464E-3</v>
      </c>
      <c r="BW19" s="25">
        <f t="shared" si="34"/>
        <v>7.7797818500002336E-2</v>
      </c>
      <c r="BX19" s="25">
        <f t="shared" si="35"/>
        <v>7.7797818699991694E-2</v>
      </c>
      <c r="BY19" s="25">
        <f t="shared" si="36"/>
        <v>8.0848187100002633E-2</v>
      </c>
      <c r="BZ19" s="25">
        <f t="shared" si="37"/>
        <v>8.0848187399993776E-2</v>
      </c>
      <c r="CA19" s="25">
        <f t="shared" si="38"/>
        <v>8.1392966099997466E-2</v>
      </c>
      <c r="CB19" s="30">
        <f t="shared" si="39"/>
        <v>8.139296640000282E-2</v>
      </c>
    </row>
    <row r="20" spans="2:80" x14ac:dyDescent="0.25">
      <c r="B20" s="21">
        <v>3.2</v>
      </c>
      <c r="C20" s="20">
        <v>-0.1542194267</v>
      </c>
      <c r="D20" s="43">
        <v>0.85787832880000003</v>
      </c>
      <c r="E20" s="51">
        <v>-108.7762127342</v>
      </c>
      <c r="F20" s="40">
        <v>-108.224398122</v>
      </c>
      <c r="G20" s="42">
        <v>-108.21689732270001</v>
      </c>
      <c r="H20" s="42">
        <v>-108.21689732270001</v>
      </c>
      <c r="I20" s="42">
        <v>-108.21388622409999</v>
      </c>
      <c r="J20" s="42">
        <v>-108.21388622409999</v>
      </c>
      <c r="K20" s="40">
        <v>-108.2058325994</v>
      </c>
      <c r="L20" s="42">
        <v>-108.14798651069999</v>
      </c>
      <c r="M20" s="42">
        <v>-108.14798651069999</v>
      </c>
      <c r="N20" s="42">
        <v>-108.147862534</v>
      </c>
      <c r="O20" s="42">
        <v>-108.147862534</v>
      </c>
      <c r="P20" s="42">
        <v>-108.1452021915</v>
      </c>
      <c r="Q20" s="47">
        <v>-108.1452021915</v>
      </c>
      <c r="R20" s="73">
        <v>-108.2659239605</v>
      </c>
      <c r="S20" s="42">
        <v>-108.2574413457</v>
      </c>
      <c r="T20" s="42">
        <v>-108.2574413457</v>
      </c>
      <c r="U20" s="42">
        <v>-108.2542863578</v>
      </c>
      <c r="V20" s="42">
        <v>-108.2542863578</v>
      </c>
      <c r="W20" s="40">
        <v>-108.246244592</v>
      </c>
      <c r="X20" s="42">
        <v>-108.1810502277</v>
      </c>
      <c r="Y20" s="42">
        <v>-108.18105022749999</v>
      </c>
      <c r="Z20" s="42">
        <v>-108.17739468480001</v>
      </c>
      <c r="AA20" s="42">
        <v>-108.17739468329999</v>
      </c>
      <c r="AB20" s="42">
        <v>-108.17637286679999</v>
      </c>
      <c r="AC20" s="47">
        <v>-108.17637286679999</v>
      </c>
      <c r="AD20" s="73">
        <v>-108.3574334109</v>
      </c>
      <c r="AE20" s="42">
        <v>-108.3490010152</v>
      </c>
      <c r="AF20" s="42">
        <v>-108.349001015</v>
      </c>
      <c r="AG20" s="42">
        <v>-108.34587244550001</v>
      </c>
      <c r="AH20" s="42">
        <v>-108.3458724446</v>
      </c>
      <c r="AI20" s="40">
        <v>-108.3380554843</v>
      </c>
      <c r="AJ20" s="42">
        <v>-108.2717802321</v>
      </c>
      <c r="AK20" s="42">
        <v>-108.2717802313</v>
      </c>
      <c r="AL20" s="42">
        <v>-108.2680138548</v>
      </c>
      <c r="AM20" s="42">
        <v>-108.2680138528</v>
      </c>
      <c r="AN20" s="42">
        <v>-108.2671245911</v>
      </c>
      <c r="AO20" s="47">
        <v>-108.2671245903</v>
      </c>
      <c r="AP20" s="22"/>
      <c r="AQ20" s="74">
        <f t="shared" si="0"/>
        <v>3.25</v>
      </c>
      <c r="AR20" s="3">
        <f t="shared" si="1"/>
        <v>-0.55972466869999948</v>
      </c>
      <c r="AS20" s="2">
        <f t="shared" si="2"/>
        <v>-6.9485926999988123E-3</v>
      </c>
      <c r="AT20" s="2">
        <f t="shared" si="3"/>
        <v>2.3469700010991801E-5</v>
      </c>
      <c r="AU20" s="2">
        <f t="shared" si="4"/>
        <v>2.3469700010991801E-5</v>
      </c>
      <c r="AV20" s="2">
        <f t="shared" si="5"/>
        <v>2.710382700001901E-3</v>
      </c>
      <c r="AW20" s="2">
        <f t="shared" si="6"/>
        <v>2.710382700001901E-3</v>
      </c>
      <c r="AX20" s="2">
        <f t="shared" si="7"/>
        <v>1.0097707500008823E-2</v>
      </c>
      <c r="AY20" s="2">
        <f t="shared" si="8"/>
        <v>6.9294055200003868E-2</v>
      </c>
      <c r="AZ20" s="2">
        <f t="shared" si="9"/>
        <v>6.9294055200003868E-2</v>
      </c>
      <c r="BA20" s="2">
        <f t="shared" si="10"/>
        <v>6.9388906000000361E-2</v>
      </c>
      <c r="BB20" s="2">
        <f t="shared" si="11"/>
        <v>6.9388906000000361E-2</v>
      </c>
      <c r="BC20" s="2">
        <f t="shared" si="12"/>
        <v>7.1747393400002579E-2</v>
      </c>
      <c r="BD20" s="2">
        <f t="shared" si="13"/>
        <v>7.1747393400002579E-2</v>
      </c>
      <c r="BE20" s="29">
        <f t="shared" si="16"/>
        <v>-8.7504308000063702E-3</v>
      </c>
      <c r="BF20" s="25">
        <f t="shared" si="17"/>
        <v>-9.0107340000145086E-4</v>
      </c>
      <c r="BG20" s="25">
        <f t="shared" si="18"/>
        <v>-9.0107340000145086E-4</v>
      </c>
      <c r="BH20" s="25">
        <f t="shared" si="19"/>
        <v>1.9209310000007918E-3</v>
      </c>
      <c r="BI20" s="25">
        <f t="shared" si="20"/>
        <v>1.9209311000025764E-3</v>
      </c>
      <c r="BJ20" s="25">
        <f t="shared" si="21"/>
        <v>9.3686145000049237E-3</v>
      </c>
      <c r="BK20" s="25">
        <f t="shared" si="22"/>
        <v>7.6079283200002124E-2</v>
      </c>
      <c r="BL20" s="25">
        <f t="shared" si="23"/>
        <v>7.6079284599998687E-2</v>
      </c>
      <c r="BM20" s="25">
        <f t="shared" si="24"/>
        <v>7.940907789999585E-2</v>
      </c>
      <c r="BN20" s="25">
        <f t="shared" si="25"/>
        <v>7.9409093199998892E-2</v>
      </c>
      <c r="BO20" s="25">
        <f t="shared" si="26"/>
        <v>8.0218626800004245E-2</v>
      </c>
      <c r="BP20" s="30">
        <f t="shared" si="27"/>
        <v>8.0218628400004377E-2</v>
      </c>
      <c r="BQ20" s="29">
        <f t="shared" si="28"/>
        <v>-8.6815175999959138E-3</v>
      </c>
      <c r="BR20" s="25">
        <f t="shared" si="29"/>
        <v>-8.8373130000718447E-4</v>
      </c>
      <c r="BS20" s="25">
        <f t="shared" si="30"/>
        <v>-8.8373100000183058E-4</v>
      </c>
      <c r="BT20" s="25">
        <f t="shared" si="31"/>
        <v>1.9149207000026536E-3</v>
      </c>
      <c r="BU20" s="25">
        <f t="shared" si="32"/>
        <v>1.9149207999902274E-3</v>
      </c>
      <c r="BV20" s="25">
        <f t="shared" si="33"/>
        <v>9.1637737999974433E-3</v>
      </c>
      <c r="BW20" s="25">
        <f t="shared" si="34"/>
        <v>7.6903921199999559E-2</v>
      </c>
      <c r="BX20" s="25">
        <f t="shared" si="35"/>
        <v>7.6903922900001476E-2</v>
      </c>
      <c r="BY20" s="25">
        <f t="shared" si="36"/>
        <v>8.0306021499993108E-2</v>
      </c>
      <c r="BZ20" s="25">
        <f t="shared" si="37"/>
        <v>8.030602530000408E-2</v>
      </c>
      <c r="CA20" s="25">
        <f t="shared" si="38"/>
        <v>8.1005449899990367E-2</v>
      </c>
      <c r="CB20" s="30">
        <f t="shared" si="39"/>
        <v>8.100545039999929E-2</v>
      </c>
    </row>
    <row r="21" spans="2:80" x14ac:dyDescent="0.25">
      <c r="B21" s="21">
        <v>3.15</v>
      </c>
      <c r="C21" s="20">
        <v>-0.15251645850000001</v>
      </c>
      <c r="D21" s="43">
        <v>0.85571963279999996</v>
      </c>
      <c r="E21" s="51">
        <v>-108.7760433853</v>
      </c>
      <c r="F21" s="40">
        <v>-108.22528190129999</v>
      </c>
      <c r="G21" s="42">
        <v>-108.2172313606</v>
      </c>
      <c r="H21" s="42">
        <v>-108.2172313606</v>
      </c>
      <c r="I21" s="42">
        <v>-108.2138584895</v>
      </c>
      <c r="J21" s="42">
        <v>-108.2138584895</v>
      </c>
      <c r="K21" s="40">
        <v>-108.2050882682</v>
      </c>
      <c r="L21" s="42">
        <v>-108.1487235391</v>
      </c>
      <c r="M21" s="42">
        <v>-108.1487235391</v>
      </c>
      <c r="N21" s="42">
        <v>-108.1485625851</v>
      </c>
      <c r="O21" s="42">
        <v>-108.1485625851</v>
      </c>
      <c r="P21" s="42">
        <v>-108.1455835217</v>
      </c>
      <c r="Q21" s="47">
        <v>-108.1455835217</v>
      </c>
      <c r="R21" s="73">
        <v>-108.26707213909999</v>
      </c>
      <c r="S21" s="42">
        <v>-108.25792049109999</v>
      </c>
      <c r="T21" s="42">
        <v>-108.25792049109999</v>
      </c>
      <c r="U21" s="42">
        <v>-108.2543956099</v>
      </c>
      <c r="V21" s="42">
        <v>-108.2543956099</v>
      </c>
      <c r="W21" s="40">
        <v>-108.2457309242</v>
      </c>
      <c r="X21" s="42">
        <v>-108.1824079558</v>
      </c>
      <c r="Y21" s="42">
        <v>-108.1824079558</v>
      </c>
      <c r="Z21" s="42">
        <v>-108.18217128729999</v>
      </c>
      <c r="AA21" s="42">
        <v>-108.1821712843</v>
      </c>
      <c r="AB21" s="42">
        <v>-108.1781876358</v>
      </c>
      <c r="AC21" s="47">
        <v>-108.17818763459999</v>
      </c>
      <c r="AD21" s="73">
        <v>-108.3585794218</v>
      </c>
      <c r="AE21" s="42">
        <v>-108.3494749728</v>
      </c>
      <c r="AF21" s="42">
        <v>-108.34947497269999</v>
      </c>
      <c r="AG21" s="42">
        <v>-108.34597979439999</v>
      </c>
      <c r="AH21" s="42">
        <v>-108.34597979439999</v>
      </c>
      <c r="AI21" s="40">
        <v>-108.33756809649999</v>
      </c>
      <c r="AJ21" s="42">
        <v>-108.2730958028</v>
      </c>
      <c r="AK21" s="42">
        <v>-108.2730958028</v>
      </c>
      <c r="AL21" s="42">
        <v>-108.2728749928</v>
      </c>
      <c r="AM21" s="42">
        <v>-108.2728749928</v>
      </c>
      <c r="AN21" s="42">
        <v>-108.2687356788</v>
      </c>
      <c r="AO21" s="47">
        <v>-108.2687356773</v>
      </c>
      <c r="AP21" s="22"/>
      <c r="AQ21" s="74">
        <f t="shared" si="0"/>
        <v>3.2</v>
      </c>
      <c r="AR21" s="3">
        <f t="shared" si="1"/>
        <v>-0.55958585739999478</v>
      </c>
      <c r="AS21" s="2">
        <f t="shared" si="2"/>
        <v>-7.7712451999900622E-3</v>
      </c>
      <c r="AT21" s="2">
        <f t="shared" si="3"/>
        <v>-2.70445900000027E-4</v>
      </c>
      <c r="AU21" s="2">
        <f t="shared" si="4"/>
        <v>-2.70445900000027E-4</v>
      </c>
      <c r="AV21" s="2">
        <f t="shared" si="5"/>
        <v>2.740652700012447E-3</v>
      </c>
      <c r="AW21" s="2">
        <f t="shared" si="6"/>
        <v>2.740652700012447E-3</v>
      </c>
      <c r="AX21" s="2">
        <f t="shared" si="7"/>
        <v>1.0794277400009378E-2</v>
      </c>
      <c r="AY21" s="2">
        <f t="shared" si="8"/>
        <v>6.8640366100012784E-2</v>
      </c>
      <c r="AZ21" s="2">
        <f t="shared" si="9"/>
        <v>6.8640366100012784E-2</v>
      </c>
      <c r="BA21" s="2">
        <f t="shared" si="10"/>
        <v>6.8764342800008649E-2</v>
      </c>
      <c r="BB21" s="2">
        <f t="shared" si="11"/>
        <v>6.8764342800008649E-2</v>
      </c>
      <c r="BC21" s="2">
        <f t="shared" si="12"/>
        <v>7.1424685300002011E-2</v>
      </c>
      <c r="BD21" s="2">
        <f t="shared" si="13"/>
        <v>7.1424685300002011E-2</v>
      </c>
      <c r="BE21" s="29">
        <f t="shared" si="16"/>
        <v>-9.8127943000037021E-3</v>
      </c>
      <c r="BF21" s="25">
        <f t="shared" si="17"/>
        <v>-1.3301795000018046E-3</v>
      </c>
      <c r="BG21" s="25">
        <f t="shared" si="18"/>
        <v>-1.3301795000018046E-3</v>
      </c>
      <c r="BH21" s="25">
        <f t="shared" si="19"/>
        <v>1.8248084000020981E-3</v>
      </c>
      <c r="BI21" s="25">
        <f t="shared" si="20"/>
        <v>1.8248084000020981E-3</v>
      </c>
      <c r="BJ21" s="25">
        <f t="shared" si="21"/>
        <v>9.8665742000036971E-3</v>
      </c>
      <c r="BK21" s="25">
        <f t="shared" si="22"/>
        <v>7.5060938500001839E-2</v>
      </c>
      <c r="BL21" s="25">
        <f t="shared" si="23"/>
        <v>7.5060938700005408E-2</v>
      </c>
      <c r="BM21" s="25">
        <f t="shared" si="24"/>
        <v>7.8716481399993654E-2</v>
      </c>
      <c r="BN21" s="25">
        <f t="shared" si="25"/>
        <v>7.8716482900006213E-2</v>
      </c>
      <c r="BO21" s="25">
        <f t="shared" si="26"/>
        <v>7.9738299400005985E-2</v>
      </c>
      <c r="BP21" s="30">
        <f t="shared" si="27"/>
        <v>7.9738299400005985E-2</v>
      </c>
      <c r="BQ21" s="29">
        <f t="shared" si="28"/>
        <v>-9.7409999000035441E-3</v>
      </c>
      <c r="BR21" s="25">
        <f t="shared" si="29"/>
        <v>-1.3086042000054476E-3</v>
      </c>
      <c r="BS21" s="25">
        <f t="shared" si="30"/>
        <v>-1.3086040000018784E-3</v>
      </c>
      <c r="BT21" s="25">
        <f t="shared" si="31"/>
        <v>1.8199654999904169E-3</v>
      </c>
      <c r="BU21" s="25">
        <f t="shared" si="32"/>
        <v>1.8199663999922677E-3</v>
      </c>
      <c r="BV21" s="25">
        <f t="shared" si="33"/>
        <v>9.6369266999971614E-3</v>
      </c>
      <c r="BW21" s="25">
        <f t="shared" si="34"/>
        <v>7.5912178899997684E-2</v>
      </c>
      <c r="BX21" s="25">
        <f t="shared" si="35"/>
        <v>7.5912179699997751E-2</v>
      </c>
      <c r="BY21" s="25">
        <f t="shared" si="36"/>
        <v>7.9678556199993977E-2</v>
      </c>
      <c r="BZ21" s="25">
        <f t="shared" si="37"/>
        <v>7.9678558200001248E-2</v>
      </c>
      <c r="CA21" s="25">
        <f t="shared" si="38"/>
        <v>8.0567819899997062E-2</v>
      </c>
      <c r="CB21" s="30">
        <f t="shared" si="39"/>
        <v>8.0567820699997128E-2</v>
      </c>
    </row>
    <row r="22" spans="2:80" x14ac:dyDescent="0.25">
      <c r="B22" s="21">
        <v>3.1</v>
      </c>
      <c r="C22" s="20">
        <v>-0.15067773579999999</v>
      </c>
      <c r="D22" s="43">
        <v>0.8543097462</v>
      </c>
      <c r="E22" s="51">
        <v>-108.7758378943</v>
      </c>
      <c r="F22" s="40">
        <v>-108.2262295677</v>
      </c>
      <c r="G22" s="42">
        <v>-108.2176109466</v>
      </c>
      <c r="H22" s="42">
        <v>-108.2176109466</v>
      </c>
      <c r="I22" s="42">
        <v>-108.21383432419999</v>
      </c>
      <c r="J22" s="42">
        <v>-108.21383432419999</v>
      </c>
      <c r="K22" s="40">
        <v>-108.204296359</v>
      </c>
      <c r="L22" s="42">
        <v>-108.1495500515</v>
      </c>
      <c r="M22" s="42">
        <v>-108.1495500515</v>
      </c>
      <c r="N22" s="42">
        <v>-108.149342494</v>
      </c>
      <c r="O22" s="42">
        <v>-108.149342494</v>
      </c>
      <c r="P22" s="42">
        <v>-108.14603148240001</v>
      </c>
      <c r="Q22" s="47">
        <v>-108.14603148240001</v>
      </c>
      <c r="R22" s="73">
        <v>-108.2683112853</v>
      </c>
      <c r="S22" s="42">
        <v>-108.2584556087</v>
      </c>
      <c r="T22" s="42">
        <v>-108.2584556086</v>
      </c>
      <c r="U22" s="42">
        <v>-108.2545199466</v>
      </c>
      <c r="V22" s="42">
        <v>-108.2545199466</v>
      </c>
      <c r="W22" s="40">
        <v>-108.2452062942</v>
      </c>
      <c r="X22" s="42">
        <v>-108.18369361400001</v>
      </c>
      <c r="Y22" s="42">
        <v>-108.1836936134</v>
      </c>
      <c r="Z22" s="42">
        <v>-108.1833992575</v>
      </c>
      <c r="AA22" s="42">
        <v>-108.1833992573</v>
      </c>
      <c r="AB22" s="42">
        <v>-108.17908713</v>
      </c>
      <c r="AC22" s="47">
        <v>-108.1790871294</v>
      </c>
      <c r="AD22" s="73">
        <v>-108.3598171559</v>
      </c>
      <c r="AE22" s="42">
        <v>-108.3500035484</v>
      </c>
      <c r="AF22" s="42">
        <v>-108.3500035484</v>
      </c>
      <c r="AG22" s="42">
        <v>-108.3461010745</v>
      </c>
      <c r="AH22" s="42">
        <v>-108.3461010745</v>
      </c>
      <c r="AI22" s="40">
        <v>-108.3370707779</v>
      </c>
      <c r="AJ22" s="42">
        <v>-108.2743532508</v>
      </c>
      <c r="AK22" s="42">
        <v>-108.2743532508</v>
      </c>
      <c r="AL22" s="42">
        <v>-108.2740773604</v>
      </c>
      <c r="AM22" s="42">
        <v>-108.2740773603</v>
      </c>
      <c r="AN22" s="42">
        <v>-108.2695597149</v>
      </c>
      <c r="AO22" s="47">
        <v>-108.26955971469999</v>
      </c>
      <c r="AP22" s="22"/>
      <c r="AQ22" s="74">
        <f t="shared" si="0"/>
        <v>3.15</v>
      </c>
      <c r="AR22" s="3">
        <f t="shared" si="1"/>
        <v>-0.55941650849999291</v>
      </c>
      <c r="AS22" s="2">
        <f t="shared" si="2"/>
        <v>-8.6550244999870074E-3</v>
      </c>
      <c r="AT22" s="2">
        <f t="shared" si="3"/>
        <v>-6.0448379998945256E-4</v>
      </c>
      <c r="AU22" s="2">
        <f t="shared" si="4"/>
        <v>-6.0448379998945256E-4</v>
      </c>
      <c r="AV22" s="2">
        <f t="shared" si="5"/>
        <v>2.7683873000086123E-3</v>
      </c>
      <c r="AW22" s="2">
        <f t="shared" si="6"/>
        <v>2.7683873000086123E-3</v>
      </c>
      <c r="AX22" s="2">
        <f t="shared" si="7"/>
        <v>1.1538608600005773E-2</v>
      </c>
      <c r="AY22" s="2">
        <f t="shared" si="8"/>
        <v>6.7903337700002453E-2</v>
      </c>
      <c r="AZ22" s="2">
        <f t="shared" si="9"/>
        <v>6.7903337700002453E-2</v>
      </c>
      <c r="BA22" s="2">
        <f t="shared" si="10"/>
        <v>6.8064291700011381E-2</v>
      </c>
      <c r="BB22" s="2">
        <f t="shared" si="11"/>
        <v>6.8064291700011381E-2</v>
      </c>
      <c r="BC22" s="2">
        <f t="shared" si="12"/>
        <v>7.1043355100002259E-2</v>
      </c>
      <c r="BD22" s="2">
        <f t="shared" si="13"/>
        <v>7.1043355100002259E-2</v>
      </c>
      <c r="BE22" s="29">
        <f t="shared" si="16"/>
        <v>-1.0960972899994204E-2</v>
      </c>
      <c r="BF22" s="25">
        <f t="shared" si="17"/>
        <v>-1.8093248999946354E-3</v>
      </c>
      <c r="BG22" s="25">
        <f t="shared" si="18"/>
        <v>-1.8093248999946354E-3</v>
      </c>
      <c r="BH22" s="25">
        <f t="shared" si="19"/>
        <v>1.7155562999988661E-3</v>
      </c>
      <c r="BI22" s="25">
        <f t="shared" si="20"/>
        <v>1.7155562999988661E-3</v>
      </c>
      <c r="BJ22" s="25">
        <f t="shared" si="21"/>
        <v>1.0380241999996542E-2</v>
      </c>
      <c r="BK22" s="25">
        <f t="shared" si="22"/>
        <v>7.3703210399997943E-2</v>
      </c>
      <c r="BL22" s="25">
        <f t="shared" si="23"/>
        <v>7.3703210399997943E-2</v>
      </c>
      <c r="BM22" s="25">
        <f t="shared" si="24"/>
        <v>7.3939878900006306E-2</v>
      </c>
      <c r="BN22" s="25">
        <f t="shared" si="25"/>
        <v>7.3939881900003002E-2</v>
      </c>
      <c r="BO22" s="25">
        <f t="shared" si="26"/>
        <v>7.7923530399999663E-2</v>
      </c>
      <c r="BP22" s="30">
        <f t="shared" si="27"/>
        <v>7.7923531600006868E-2</v>
      </c>
      <c r="BQ22" s="29">
        <f t="shared" si="28"/>
        <v>-1.0887010800004759E-2</v>
      </c>
      <c r="BR22" s="25">
        <f t="shared" si="29"/>
        <v>-1.7825617999989163E-3</v>
      </c>
      <c r="BS22" s="25">
        <f t="shared" si="30"/>
        <v>-1.7825616999971317E-3</v>
      </c>
      <c r="BT22" s="25">
        <f t="shared" si="31"/>
        <v>1.7126166000025478E-3</v>
      </c>
      <c r="BU22" s="25">
        <f t="shared" si="32"/>
        <v>1.7126166000025478E-3</v>
      </c>
      <c r="BV22" s="25">
        <f t="shared" si="33"/>
        <v>1.0124314500004061E-2</v>
      </c>
      <c r="BW22" s="25">
        <f t="shared" si="34"/>
        <v>7.4596608199996695E-2</v>
      </c>
      <c r="BX22" s="25">
        <f t="shared" si="35"/>
        <v>7.4596608199996695E-2</v>
      </c>
      <c r="BY22" s="25">
        <f t="shared" si="36"/>
        <v>7.4817418199998542E-2</v>
      </c>
      <c r="BZ22" s="25">
        <f t="shared" si="37"/>
        <v>7.4817418199998542E-2</v>
      </c>
      <c r="CA22" s="25">
        <f t="shared" si="38"/>
        <v>7.8956732199998214E-2</v>
      </c>
      <c r="CB22" s="30">
        <f t="shared" si="39"/>
        <v>7.8956733699996562E-2</v>
      </c>
    </row>
    <row r="23" spans="2:80" x14ac:dyDescent="0.25">
      <c r="B23" s="21">
        <v>3.05</v>
      </c>
      <c r="C23" s="20">
        <v>-0.14869494799999999</v>
      </c>
      <c r="D23" s="43">
        <v>0.8537396961</v>
      </c>
      <c r="E23" s="51">
        <v>-108.7755896818</v>
      </c>
      <c r="F23" s="40">
        <v>-108.22724257669999</v>
      </c>
      <c r="G23" s="42">
        <v>-108.2180416022</v>
      </c>
      <c r="H23" s="42">
        <v>-108.2180416022</v>
      </c>
      <c r="I23" s="42">
        <v>-108.213814271</v>
      </c>
      <c r="J23" s="42">
        <v>-108.213814271</v>
      </c>
      <c r="K23" s="40">
        <v>-108.2034572649</v>
      </c>
      <c r="L23" s="42">
        <v>-108.1504706951</v>
      </c>
      <c r="M23" s="42">
        <v>-108.1504706951</v>
      </c>
      <c r="N23" s="42">
        <v>-108.1502048065</v>
      </c>
      <c r="O23" s="42">
        <v>-108.1502048065</v>
      </c>
      <c r="P23" s="42">
        <v>-108.14655312079999</v>
      </c>
      <c r="Q23" s="47">
        <v>-108.14655312079999</v>
      </c>
      <c r="R23" s="73">
        <v>-108.2696464104</v>
      </c>
      <c r="S23" s="42">
        <v>-108.2590531844</v>
      </c>
      <c r="T23" s="42">
        <v>-108.2590531844</v>
      </c>
      <c r="U23" s="42">
        <v>-108.2546614381</v>
      </c>
      <c r="V23" s="42">
        <v>-108.2546614381</v>
      </c>
      <c r="W23" s="40">
        <v>-108.2446768107</v>
      </c>
      <c r="X23" s="42">
        <v>-108.18510144690001</v>
      </c>
      <c r="Y23" s="42">
        <v>-108.18510144690001</v>
      </c>
      <c r="Z23" s="42">
        <v>-108.1847375975</v>
      </c>
      <c r="AA23" s="42">
        <v>-108.1847375975</v>
      </c>
      <c r="AB23" s="42">
        <v>-108.18009668960001</v>
      </c>
      <c r="AC23" s="47">
        <v>-108.1800966895</v>
      </c>
      <c r="AD23" s="73">
        <v>-108.36115155589999</v>
      </c>
      <c r="AE23" s="42">
        <v>-108.3505926871</v>
      </c>
      <c r="AF23" s="42">
        <v>-108.3505926871</v>
      </c>
      <c r="AG23" s="42">
        <v>-108.3462377795</v>
      </c>
      <c r="AH23" s="42">
        <v>-108.3462377795</v>
      </c>
      <c r="AI23" s="40">
        <v>-108.33656892330001</v>
      </c>
      <c r="AJ23" s="42">
        <v>-108.2757335885</v>
      </c>
      <c r="AK23" s="42">
        <v>-108.2757335885</v>
      </c>
      <c r="AL23" s="42">
        <v>-108.27539104</v>
      </c>
      <c r="AM23" s="42">
        <v>-108.27539103940001</v>
      </c>
      <c r="AN23" s="42">
        <v>-108.27049168240001</v>
      </c>
      <c r="AO23" s="47">
        <v>-108.27049168240001</v>
      </c>
      <c r="AP23" s="22"/>
      <c r="AQ23" s="74">
        <f t="shared" si="0"/>
        <v>3.1</v>
      </c>
      <c r="AR23" s="3">
        <f t="shared" si="1"/>
        <v>-0.55921101749999025</v>
      </c>
      <c r="AS23" s="2">
        <f t="shared" si="2"/>
        <v>-9.6026908999959915E-3</v>
      </c>
      <c r="AT23" s="2">
        <f t="shared" si="3"/>
        <v>-9.8406979999765554E-4</v>
      </c>
      <c r="AU23" s="2">
        <f t="shared" si="4"/>
        <v>-9.8406979999765554E-4</v>
      </c>
      <c r="AV23" s="2">
        <f t="shared" si="5"/>
        <v>2.7925526000132095E-3</v>
      </c>
      <c r="AW23" s="2">
        <f t="shared" si="6"/>
        <v>2.7925526000132095E-3</v>
      </c>
      <c r="AX23" s="2">
        <f t="shared" si="7"/>
        <v>1.2330517800009488E-2</v>
      </c>
      <c r="AY23" s="2">
        <f t="shared" si="8"/>
        <v>6.7076825300006249E-2</v>
      </c>
      <c r="AZ23" s="2">
        <f t="shared" si="9"/>
        <v>6.7076825300006249E-2</v>
      </c>
      <c r="BA23" s="2">
        <f t="shared" si="10"/>
        <v>6.7284382800011144E-2</v>
      </c>
      <c r="BB23" s="2">
        <f t="shared" si="11"/>
        <v>6.7284382800011144E-2</v>
      </c>
      <c r="BC23" s="2">
        <f t="shared" si="12"/>
        <v>7.059539440000151E-2</v>
      </c>
      <c r="BD23" s="2">
        <f t="shared" si="13"/>
        <v>7.059539440000151E-2</v>
      </c>
      <c r="BE23" s="29">
        <f t="shared" si="16"/>
        <v>-1.2200119100000961E-2</v>
      </c>
      <c r="BF23" s="25">
        <f t="shared" si="17"/>
        <v>-2.3444425000036517E-3</v>
      </c>
      <c r="BG23" s="25">
        <f t="shared" si="18"/>
        <v>-2.3444424000018671E-3</v>
      </c>
      <c r="BH23" s="25">
        <f t="shared" si="19"/>
        <v>1.5912196000016365E-3</v>
      </c>
      <c r="BI23" s="25">
        <f t="shared" si="20"/>
        <v>1.5912196000016365E-3</v>
      </c>
      <c r="BJ23" s="25">
        <f t="shared" si="21"/>
        <v>1.0904871999997567E-2</v>
      </c>
      <c r="BK23" s="25">
        <f t="shared" si="22"/>
        <v>7.2417552199993906E-2</v>
      </c>
      <c r="BL23" s="25">
        <f t="shared" si="23"/>
        <v>7.2417552800004614E-2</v>
      </c>
      <c r="BM23" s="25">
        <f t="shared" si="24"/>
        <v>7.2711908700000549E-2</v>
      </c>
      <c r="BN23" s="25">
        <f t="shared" si="25"/>
        <v>7.2711908900004119E-2</v>
      </c>
      <c r="BO23" s="25">
        <f t="shared" si="26"/>
        <v>7.7024036200000978E-2</v>
      </c>
      <c r="BP23" s="30">
        <f t="shared" si="27"/>
        <v>7.7024036799997475E-2</v>
      </c>
      <c r="BQ23" s="29">
        <f t="shared" si="28"/>
        <v>-1.212474490000659E-2</v>
      </c>
      <c r="BR23" s="25">
        <f t="shared" si="29"/>
        <v>-2.3111373999995521E-3</v>
      </c>
      <c r="BS23" s="25">
        <f t="shared" si="30"/>
        <v>-2.3111373999995521E-3</v>
      </c>
      <c r="BT23" s="25">
        <f t="shared" si="31"/>
        <v>1.5913364999988744E-3</v>
      </c>
      <c r="BU23" s="25">
        <f t="shared" si="32"/>
        <v>1.5913364999988744E-3</v>
      </c>
      <c r="BV23" s="25">
        <f t="shared" si="33"/>
        <v>1.0621633100001304E-2</v>
      </c>
      <c r="BW23" s="25">
        <f t="shared" si="34"/>
        <v>7.3339160199992648E-2</v>
      </c>
      <c r="BX23" s="25">
        <f t="shared" si="35"/>
        <v>7.3339160199992648E-2</v>
      </c>
      <c r="BY23" s="25">
        <f t="shared" si="36"/>
        <v>7.3615050599997289E-2</v>
      </c>
      <c r="BZ23" s="25">
        <f t="shared" si="37"/>
        <v>7.3615050699999074E-2</v>
      </c>
      <c r="CA23" s="25">
        <f t="shared" si="38"/>
        <v>7.8132696099999066E-2</v>
      </c>
      <c r="CB23" s="30">
        <f t="shared" si="39"/>
        <v>7.8132696300002635E-2</v>
      </c>
    </row>
    <row r="24" spans="2:80" x14ac:dyDescent="0.25">
      <c r="B24" s="21">
        <v>3</v>
      </c>
      <c r="C24" s="20">
        <v>-0.1465525486</v>
      </c>
      <c r="D24" s="43">
        <v>0.85411616509999999</v>
      </c>
      <c r="E24" s="51">
        <v>-108.77529100060001</v>
      </c>
      <c r="F24" s="40">
        <v>-108.2283253109</v>
      </c>
      <c r="G24" s="42">
        <v>-108.21853106490001</v>
      </c>
      <c r="H24" s="42">
        <v>-108.21853106490001</v>
      </c>
      <c r="I24" s="42">
        <v>-108.21380059809999</v>
      </c>
      <c r="J24" s="42">
        <v>-108.21380059809999</v>
      </c>
      <c r="K24" s="40">
        <v>-108.2025748315</v>
      </c>
      <c r="L24" s="42">
        <v>-108.1514925259</v>
      </c>
      <c r="M24" s="42">
        <v>-108.1514925259</v>
      </c>
      <c r="N24" s="42">
        <v>-108.1511541129</v>
      </c>
      <c r="O24" s="42">
        <v>-108.1511541129</v>
      </c>
      <c r="P24" s="42">
        <v>-108.14715609770001</v>
      </c>
      <c r="Q24" s="47">
        <v>-108.14715609770001</v>
      </c>
      <c r="R24" s="73">
        <v>-108.27108287359999</v>
      </c>
      <c r="S24" s="42">
        <v>-108.25972077749999</v>
      </c>
      <c r="T24" s="42">
        <v>-108.25972077749999</v>
      </c>
      <c r="U24" s="42">
        <v>-108.2548227592</v>
      </c>
      <c r="V24" s="42">
        <v>-108.2548227592</v>
      </c>
      <c r="W24" s="40">
        <v>-108.2441506455</v>
      </c>
      <c r="X24" s="42">
        <v>-108.18663653660001</v>
      </c>
      <c r="Y24" s="42">
        <v>-108.18663653580001</v>
      </c>
      <c r="Z24" s="42">
        <v>-108.18618933720001</v>
      </c>
      <c r="AA24" s="42">
        <v>-108.1861893369</v>
      </c>
      <c r="AB24" s="42">
        <v>-108.1812169625</v>
      </c>
      <c r="AC24" s="47">
        <v>-108.1812169624</v>
      </c>
      <c r="AD24" s="73">
        <v>-108.3625880691</v>
      </c>
      <c r="AE24" s="42">
        <v>-108.35124937659999</v>
      </c>
      <c r="AF24" s="42">
        <v>-108.35124937659999</v>
      </c>
      <c r="AG24" s="42">
        <v>-108.3463919149</v>
      </c>
      <c r="AH24" s="42">
        <v>-108.3463919149</v>
      </c>
      <c r="AI24" s="40">
        <v>-108.3360698564</v>
      </c>
      <c r="AJ24" s="42">
        <v>-108.2772423876</v>
      </c>
      <c r="AK24" s="42">
        <v>-108.2772423876</v>
      </c>
      <c r="AL24" s="42">
        <v>-108.2768195438</v>
      </c>
      <c r="AM24" s="42">
        <v>-108.2768195438</v>
      </c>
      <c r="AN24" s="42">
        <v>-108.2715351776</v>
      </c>
      <c r="AO24" s="47">
        <v>-108.2715351767</v>
      </c>
      <c r="AP24" s="22"/>
      <c r="AQ24" s="74">
        <f t="shared" si="0"/>
        <v>3.05</v>
      </c>
      <c r="AR24" s="3">
        <f t="shared" si="1"/>
        <v>-0.55896280499999307</v>
      </c>
      <c r="AS24" s="2">
        <f t="shared" si="2"/>
        <v>-1.0615699899986453E-2</v>
      </c>
      <c r="AT24" s="2">
        <f t="shared" si="3"/>
        <v>-1.4147253999965415E-3</v>
      </c>
      <c r="AU24" s="2">
        <f t="shared" si="4"/>
        <v>-1.4147253999965415E-3</v>
      </c>
      <c r="AV24" s="2">
        <f t="shared" si="5"/>
        <v>2.8126058000026433E-3</v>
      </c>
      <c r="AW24" s="2">
        <f t="shared" si="6"/>
        <v>2.8126058000026433E-3</v>
      </c>
      <c r="AX24" s="2">
        <f t="shared" si="7"/>
        <v>1.3169611900011091E-2</v>
      </c>
      <c r="AY24" s="2">
        <f t="shared" si="8"/>
        <v>6.6156181700009142E-2</v>
      </c>
      <c r="AZ24" s="2">
        <f t="shared" si="9"/>
        <v>6.6156181700009142E-2</v>
      </c>
      <c r="BA24" s="2">
        <f t="shared" si="10"/>
        <v>6.6422070300006908E-2</v>
      </c>
      <c r="BB24" s="2">
        <f t="shared" si="11"/>
        <v>6.6422070300006908E-2</v>
      </c>
      <c r="BC24" s="2">
        <f t="shared" si="12"/>
        <v>7.0073756000013532E-2</v>
      </c>
      <c r="BD24" s="2">
        <f t="shared" si="13"/>
        <v>7.0073756000013532E-2</v>
      </c>
      <c r="BE24" s="29">
        <f t="shared" si="16"/>
        <v>-1.3535244199999852E-2</v>
      </c>
      <c r="BF24" s="25">
        <f t="shared" si="17"/>
        <v>-2.9420182000023942E-3</v>
      </c>
      <c r="BG24" s="25">
        <f t="shared" si="18"/>
        <v>-2.9420182000023942E-3</v>
      </c>
      <c r="BH24" s="25">
        <f t="shared" si="19"/>
        <v>1.4497280999989925E-3</v>
      </c>
      <c r="BI24" s="25">
        <f t="shared" si="20"/>
        <v>1.4497280999989925E-3</v>
      </c>
      <c r="BJ24" s="25">
        <f t="shared" si="21"/>
        <v>1.1434355500000493E-2</v>
      </c>
      <c r="BK24" s="25">
        <f t="shared" si="22"/>
        <v>7.100971929999389E-2</v>
      </c>
      <c r="BL24" s="25">
        <f t="shared" si="23"/>
        <v>7.100971929999389E-2</v>
      </c>
      <c r="BM24" s="25">
        <f t="shared" si="24"/>
        <v>7.1373568699996781E-2</v>
      </c>
      <c r="BN24" s="25">
        <f t="shared" si="25"/>
        <v>7.1373568699996781E-2</v>
      </c>
      <c r="BO24" s="25">
        <f t="shared" si="26"/>
        <v>7.6014476599993941E-2</v>
      </c>
      <c r="BP24" s="30">
        <f t="shared" si="27"/>
        <v>7.6014476699995726E-2</v>
      </c>
      <c r="BQ24" s="29">
        <f t="shared" si="28"/>
        <v>-1.3459144899997E-2</v>
      </c>
      <c r="BR24" s="25">
        <f t="shared" si="29"/>
        <v>-2.9002761000072041E-3</v>
      </c>
      <c r="BS24" s="25">
        <f t="shared" si="30"/>
        <v>-2.9002761000072041E-3</v>
      </c>
      <c r="BT24" s="25">
        <f t="shared" si="31"/>
        <v>1.4546314999961396E-3</v>
      </c>
      <c r="BU24" s="25">
        <f t="shared" si="32"/>
        <v>1.4546314999961396E-3</v>
      </c>
      <c r="BV24" s="25">
        <f t="shared" si="33"/>
        <v>1.1123487699990164E-2</v>
      </c>
      <c r="BW24" s="25">
        <f t="shared" si="34"/>
        <v>7.1958822499993857E-2</v>
      </c>
      <c r="BX24" s="25">
        <f t="shared" si="35"/>
        <v>7.1958822499993857E-2</v>
      </c>
      <c r="BY24" s="25">
        <f t="shared" si="36"/>
        <v>7.2301370999994674E-2</v>
      </c>
      <c r="BZ24" s="25">
        <f t="shared" si="37"/>
        <v>7.2301371599991171E-2</v>
      </c>
      <c r="CA24" s="25">
        <f t="shared" si="38"/>
        <v>7.7200728599990498E-2</v>
      </c>
      <c r="CB24" s="30">
        <f t="shared" si="39"/>
        <v>7.7200728599990498E-2</v>
      </c>
    </row>
    <row r="25" spans="2:80" x14ac:dyDescent="0.25">
      <c r="B25" s="21">
        <v>2.95</v>
      </c>
      <c r="C25" s="20">
        <v>-0.1442404709</v>
      </c>
      <c r="D25" s="43">
        <v>0.85552555470000002</v>
      </c>
      <c r="E25" s="51">
        <v>-108.77493271900001</v>
      </c>
      <c r="F25" s="40">
        <v>-108.2294788884</v>
      </c>
      <c r="G25" s="42">
        <v>-108.21908643970001</v>
      </c>
      <c r="H25" s="42">
        <v>-108.21908643970001</v>
      </c>
      <c r="I25" s="42">
        <v>-108.2137941225</v>
      </c>
      <c r="J25" s="42">
        <v>-108.2137941225</v>
      </c>
      <c r="K25" s="40">
        <v>-108.2016521531</v>
      </c>
      <c r="L25" s="42">
        <v>-108.1526191438</v>
      </c>
      <c r="M25" s="42">
        <v>-108.1526191438</v>
      </c>
      <c r="N25" s="42">
        <v>-108.1521911002</v>
      </c>
      <c r="O25" s="42">
        <v>-108.1521911002</v>
      </c>
      <c r="P25" s="42">
        <v>-108.14784461390001</v>
      </c>
      <c r="Q25" s="47">
        <v>-108.14784461390001</v>
      </c>
      <c r="R25" s="73">
        <v>-108.2726255943</v>
      </c>
      <c r="S25" s="42">
        <v>-108.2604664072</v>
      </c>
      <c r="T25" s="42">
        <v>-108.2604664072</v>
      </c>
      <c r="U25" s="42">
        <v>-108.2550064949</v>
      </c>
      <c r="V25" s="42">
        <v>-108.2550064949</v>
      </c>
      <c r="W25" s="40">
        <v>-108.2436374112</v>
      </c>
      <c r="X25" s="42">
        <v>-108.1883033288</v>
      </c>
      <c r="Y25" s="42">
        <v>-108.1883033268</v>
      </c>
      <c r="Z25" s="42">
        <v>-108.1877565211</v>
      </c>
      <c r="AA25" s="42">
        <v>-108.187756519</v>
      </c>
      <c r="AB25" s="42">
        <v>-108.18244496200001</v>
      </c>
      <c r="AC25" s="47">
        <v>-108.1824449615</v>
      </c>
      <c r="AD25" s="73">
        <v>-108.36413142870001</v>
      </c>
      <c r="AE25" s="42">
        <v>-108.3519808288</v>
      </c>
      <c r="AF25" s="42">
        <v>-108.35198082869999</v>
      </c>
      <c r="AG25" s="42">
        <v>-108.3465651591</v>
      </c>
      <c r="AH25" s="42">
        <v>-108.3465651591</v>
      </c>
      <c r="AI25" s="40">
        <v>-108.33558203</v>
      </c>
      <c r="AJ25" s="42">
        <v>-108.27888423020001</v>
      </c>
      <c r="AK25" s="42">
        <v>-108.2788842269</v>
      </c>
      <c r="AL25" s="42">
        <v>-108.2783650419</v>
      </c>
      <c r="AM25" s="42">
        <v>-108.2783650416</v>
      </c>
      <c r="AN25" s="42">
        <v>-108.2726900917</v>
      </c>
      <c r="AO25" s="47">
        <v>-108.27269009130001</v>
      </c>
      <c r="AP25" s="22"/>
      <c r="AQ25" s="74">
        <f t="shared" si="0"/>
        <v>3</v>
      </c>
      <c r="AR25" s="3">
        <f t="shared" si="1"/>
        <v>-0.55866412379999986</v>
      </c>
      <c r="AS25" s="2">
        <f t="shared" si="2"/>
        <v>-1.1698434099997712E-2</v>
      </c>
      <c r="AT25" s="2">
        <f t="shared" si="3"/>
        <v>-1.90418809999926E-3</v>
      </c>
      <c r="AU25" s="2">
        <f t="shared" si="4"/>
        <v>-1.90418809999926E-3</v>
      </c>
      <c r="AV25" s="2">
        <f t="shared" si="5"/>
        <v>2.8262787000130629E-3</v>
      </c>
      <c r="AW25" s="2">
        <f t="shared" si="6"/>
        <v>2.8262787000130629E-3</v>
      </c>
      <c r="AX25" s="2">
        <f t="shared" si="7"/>
        <v>1.4052045300005034E-2</v>
      </c>
      <c r="AY25" s="2">
        <f t="shared" si="8"/>
        <v>6.5134350900009963E-2</v>
      </c>
      <c r="AZ25" s="2">
        <f t="shared" si="9"/>
        <v>6.5134350900009963E-2</v>
      </c>
      <c r="BA25" s="2">
        <f t="shared" si="10"/>
        <v>6.5472763900004338E-2</v>
      </c>
      <c r="BB25" s="2">
        <f t="shared" si="11"/>
        <v>6.5472763900004338E-2</v>
      </c>
      <c r="BC25" s="2">
        <f t="shared" si="12"/>
        <v>6.9470779100001323E-2</v>
      </c>
      <c r="BD25" s="2">
        <f t="shared" si="13"/>
        <v>6.9470779100001323E-2</v>
      </c>
      <c r="BE25" s="29">
        <f t="shared" si="16"/>
        <v>-1.4971707399993761E-2</v>
      </c>
      <c r="BF25" s="25">
        <f t="shared" si="17"/>
        <v>-3.6096112999928209E-3</v>
      </c>
      <c r="BG25" s="25">
        <f t="shared" si="18"/>
        <v>-3.6096112999928209E-3</v>
      </c>
      <c r="BH25" s="25">
        <f t="shared" si="19"/>
        <v>1.2884070000040992E-3</v>
      </c>
      <c r="BI25" s="25">
        <f t="shared" si="20"/>
        <v>1.2884070000040992E-3</v>
      </c>
      <c r="BJ25" s="25">
        <f t="shared" si="21"/>
        <v>1.1960520700000643E-2</v>
      </c>
      <c r="BK25" s="25">
        <f t="shared" si="22"/>
        <v>6.9474629599994842E-2</v>
      </c>
      <c r="BL25" s="25">
        <f t="shared" si="23"/>
        <v>6.9474630399994908E-2</v>
      </c>
      <c r="BM25" s="25">
        <f t="shared" si="24"/>
        <v>6.9921828999994773E-2</v>
      </c>
      <c r="BN25" s="25">
        <f t="shared" si="25"/>
        <v>6.9921829300000127E-2</v>
      </c>
      <c r="BO25" s="25">
        <f t="shared" si="26"/>
        <v>7.4894203699997774E-2</v>
      </c>
      <c r="BP25" s="30">
        <f t="shared" si="27"/>
        <v>7.4894203799999559E-2</v>
      </c>
      <c r="BQ25" s="29">
        <f t="shared" si="28"/>
        <v>-1.4895658100002152E-2</v>
      </c>
      <c r="BR25" s="25">
        <f t="shared" si="29"/>
        <v>-3.5569655999978522E-3</v>
      </c>
      <c r="BS25" s="25">
        <f t="shared" si="30"/>
        <v>-3.5569655999978522E-3</v>
      </c>
      <c r="BT25" s="25">
        <f t="shared" si="31"/>
        <v>1.3004961000007143E-3</v>
      </c>
      <c r="BU25" s="25">
        <f t="shared" si="32"/>
        <v>1.3004961000007143E-3</v>
      </c>
      <c r="BV25" s="25">
        <f t="shared" si="33"/>
        <v>1.1622554599995283E-2</v>
      </c>
      <c r="BW25" s="25">
        <f t="shared" si="34"/>
        <v>7.0450023399999395E-2</v>
      </c>
      <c r="BX25" s="25">
        <f t="shared" si="35"/>
        <v>7.0450023399999395E-2</v>
      </c>
      <c r="BY25" s="25">
        <f t="shared" si="36"/>
        <v>7.0872867199994971E-2</v>
      </c>
      <c r="BZ25" s="25">
        <f t="shared" si="37"/>
        <v>7.0872867199994971E-2</v>
      </c>
      <c r="CA25" s="25">
        <f t="shared" si="38"/>
        <v>7.6157233399996471E-2</v>
      </c>
      <c r="CB25" s="30">
        <f t="shared" si="39"/>
        <v>7.6157234299998322E-2</v>
      </c>
    </row>
    <row r="26" spans="2:80" x14ac:dyDescent="0.25">
      <c r="B26" s="21">
        <v>2.9</v>
      </c>
      <c r="C26" s="20">
        <v>-0.1417454632</v>
      </c>
      <c r="D26" s="43">
        <v>0.85805539679999998</v>
      </c>
      <c r="E26" s="51">
        <v>-108.7745040472</v>
      </c>
      <c r="F26" s="40">
        <v>-108.2307050703</v>
      </c>
      <c r="G26" s="42">
        <v>-108.219716093</v>
      </c>
      <c r="H26" s="42">
        <v>-108.219716093</v>
      </c>
      <c r="I26" s="42">
        <v>-108.21379615479999</v>
      </c>
      <c r="J26" s="42">
        <v>-108.21379615479999</v>
      </c>
      <c r="K26" s="40">
        <v>-108.2006945327</v>
      </c>
      <c r="L26" s="42">
        <v>-108.15385435250001</v>
      </c>
      <c r="M26" s="42">
        <v>-108.15385435250001</v>
      </c>
      <c r="N26" s="42">
        <v>-108.153316147</v>
      </c>
      <c r="O26" s="42">
        <v>-108.153316147</v>
      </c>
      <c r="P26" s="42">
        <v>-108.1486205265</v>
      </c>
      <c r="Q26" s="47">
        <v>-108.1486205265</v>
      </c>
      <c r="R26" s="73">
        <v>-108.2742795062</v>
      </c>
      <c r="S26" s="42">
        <v>-108.2612990245</v>
      </c>
      <c r="T26" s="42">
        <v>-108.2612990245</v>
      </c>
      <c r="U26" s="42">
        <v>-108.2552155418</v>
      </c>
      <c r="V26" s="42">
        <v>-108.2552155418</v>
      </c>
      <c r="W26" s="40">
        <v>-108.2431487079</v>
      </c>
      <c r="X26" s="42">
        <v>-108.1901060069</v>
      </c>
      <c r="Y26" s="42">
        <v>-108.1901060069</v>
      </c>
      <c r="Z26" s="42">
        <v>-108.1894405107</v>
      </c>
      <c r="AA26" s="42">
        <v>-108.1894405107</v>
      </c>
      <c r="AB26" s="42">
        <v>-108.183774265</v>
      </c>
      <c r="AC26" s="47">
        <v>-108.183774265</v>
      </c>
      <c r="AD26" s="73">
        <v>-108.3657863752</v>
      </c>
      <c r="AE26" s="42">
        <v>-108.35279506960001</v>
      </c>
      <c r="AF26" s="42">
        <v>-108.3527950692</v>
      </c>
      <c r="AG26" s="42">
        <v>-108.3467593517</v>
      </c>
      <c r="AH26" s="42">
        <v>-108.3467593517</v>
      </c>
      <c r="AI26" s="40">
        <v>-108.3351156315</v>
      </c>
      <c r="AJ26" s="42">
        <v>-108.2806634402</v>
      </c>
      <c r="AK26" s="42">
        <v>-108.2806634402</v>
      </c>
      <c r="AL26" s="42">
        <v>-108.2800290214</v>
      </c>
      <c r="AM26" s="42">
        <v>-108.2800290213</v>
      </c>
      <c r="AN26" s="42">
        <v>-108.273952941</v>
      </c>
      <c r="AO26" s="47">
        <v>-108.2739529378</v>
      </c>
      <c r="AP26" s="22"/>
      <c r="AQ26" s="74">
        <f t="shared" si="0"/>
        <v>2.95</v>
      </c>
      <c r="AR26" s="3">
        <f t="shared" si="1"/>
        <v>-0.55830584219999935</v>
      </c>
      <c r="AS26" s="2">
        <f t="shared" si="2"/>
        <v>-1.2852011599989055E-2</v>
      </c>
      <c r="AT26" s="2">
        <f t="shared" si="3"/>
        <v>-2.4595629000003782E-3</v>
      </c>
      <c r="AU26" s="2">
        <f t="shared" si="4"/>
        <v>-2.4595629000003782E-3</v>
      </c>
      <c r="AV26" s="2">
        <f t="shared" si="5"/>
        <v>2.8327543000017386E-3</v>
      </c>
      <c r="AW26" s="2">
        <f t="shared" si="6"/>
        <v>2.8327543000017386E-3</v>
      </c>
      <c r="AX26" s="2">
        <f t="shared" si="7"/>
        <v>1.4974723700007075E-2</v>
      </c>
      <c r="AY26" s="2">
        <f t="shared" si="8"/>
        <v>6.4007733000011058E-2</v>
      </c>
      <c r="AZ26" s="2">
        <f t="shared" si="9"/>
        <v>6.4007733000011058E-2</v>
      </c>
      <c r="BA26" s="2">
        <f t="shared" si="10"/>
        <v>6.4435776600006989E-2</v>
      </c>
      <c r="BB26" s="2">
        <f t="shared" si="11"/>
        <v>6.4435776600006989E-2</v>
      </c>
      <c r="BC26" s="2">
        <f t="shared" si="12"/>
        <v>6.8782262900001001E-2</v>
      </c>
      <c r="BD26" s="2">
        <f t="shared" si="13"/>
        <v>6.8782262900001001E-2</v>
      </c>
      <c r="BE26" s="29">
        <f t="shared" si="16"/>
        <v>-1.6514428099995371E-2</v>
      </c>
      <c r="BF26" s="25">
        <f t="shared" si="17"/>
        <v>-4.355240999998955E-3</v>
      </c>
      <c r="BG26" s="25">
        <f t="shared" si="18"/>
        <v>-4.355240999998955E-3</v>
      </c>
      <c r="BH26" s="25">
        <f t="shared" si="19"/>
        <v>1.104671299998472E-3</v>
      </c>
      <c r="BI26" s="25">
        <f t="shared" si="20"/>
        <v>1.104671299998472E-3</v>
      </c>
      <c r="BJ26" s="25">
        <f t="shared" si="21"/>
        <v>1.2473755000002029E-2</v>
      </c>
      <c r="BK26" s="25">
        <f t="shared" si="22"/>
        <v>6.7807837399996629E-2</v>
      </c>
      <c r="BL26" s="25">
        <f t="shared" si="23"/>
        <v>6.78078394000039E-2</v>
      </c>
      <c r="BM26" s="25">
        <f t="shared" si="24"/>
        <v>6.8354645100001221E-2</v>
      </c>
      <c r="BN26" s="25">
        <f t="shared" si="25"/>
        <v>6.8354647199996066E-2</v>
      </c>
      <c r="BO26" s="25">
        <f t="shared" si="26"/>
        <v>7.3666204199994922E-2</v>
      </c>
      <c r="BP26" s="30">
        <f t="shared" si="27"/>
        <v>7.3666204700003846E-2</v>
      </c>
      <c r="BQ26" s="29">
        <f t="shared" si="28"/>
        <v>-1.6439017700008662E-2</v>
      </c>
      <c r="BR26" s="25">
        <f t="shared" si="29"/>
        <v>-4.2884177999980011E-3</v>
      </c>
      <c r="BS26" s="25">
        <f t="shared" si="30"/>
        <v>-4.2884176999962165E-3</v>
      </c>
      <c r="BT26" s="25">
        <f t="shared" si="31"/>
        <v>1.1272519000016246E-3</v>
      </c>
      <c r="BU26" s="25">
        <f t="shared" si="32"/>
        <v>1.1272519000016246E-3</v>
      </c>
      <c r="BV26" s="25">
        <f t="shared" si="33"/>
        <v>1.2110380999999393E-2</v>
      </c>
      <c r="BW26" s="25">
        <f t="shared" si="34"/>
        <v>6.8808180799990737E-2</v>
      </c>
      <c r="BX26" s="25">
        <f t="shared" si="35"/>
        <v>6.8808184099992786E-2</v>
      </c>
      <c r="BY26" s="25">
        <f t="shared" si="36"/>
        <v>6.9327369099994485E-2</v>
      </c>
      <c r="BZ26" s="25">
        <f t="shared" si="37"/>
        <v>6.9327369399999839E-2</v>
      </c>
      <c r="CA26" s="25">
        <f t="shared" si="38"/>
        <v>7.5002319299997566E-2</v>
      </c>
      <c r="CB26" s="30">
        <f t="shared" si="39"/>
        <v>7.5002319699990494E-2</v>
      </c>
    </row>
    <row r="27" spans="2:80" x14ac:dyDescent="0.25">
      <c r="B27" s="21">
        <v>2.85</v>
      </c>
      <c r="C27" s="20">
        <v>-0.1390530603</v>
      </c>
      <c r="D27" s="43">
        <v>0.86178746049999999</v>
      </c>
      <c r="E27" s="51">
        <v>-108.77399221580001</v>
      </c>
      <c r="F27" s="40">
        <v>-108.232005266</v>
      </c>
      <c r="G27" s="42">
        <v>-108.2204292932</v>
      </c>
      <c r="H27" s="42">
        <v>-108.2204292932</v>
      </c>
      <c r="I27" s="42">
        <v>-108.21380798209999</v>
      </c>
      <c r="J27" s="42">
        <v>-108.21380798209999</v>
      </c>
      <c r="K27" s="40">
        <v>-108.1997088829</v>
      </c>
      <c r="L27" s="42">
        <v>-108.1552012512</v>
      </c>
      <c r="M27" s="42">
        <v>-108.1552012512</v>
      </c>
      <c r="N27" s="42">
        <v>-108.1545283185</v>
      </c>
      <c r="O27" s="42">
        <v>-108.1545283185</v>
      </c>
      <c r="P27" s="42">
        <v>-108.1494819584</v>
      </c>
      <c r="Q27" s="47">
        <v>-108.1494819584</v>
      </c>
      <c r="R27" s="73">
        <v>-108.276049435</v>
      </c>
      <c r="S27" s="42">
        <v>-108.2622284472</v>
      </c>
      <c r="T27" s="42">
        <v>-108.2622284472</v>
      </c>
      <c r="U27" s="42">
        <v>-108.25545296689999</v>
      </c>
      <c r="V27" s="42">
        <v>-108.25545296689999</v>
      </c>
      <c r="W27" s="40">
        <v>-108.2426979696</v>
      </c>
      <c r="X27" s="42">
        <v>-108.19204848610001</v>
      </c>
      <c r="Y27" s="42">
        <v>-108.192048484</v>
      </c>
      <c r="Z27" s="42">
        <v>-108.1912419001</v>
      </c>
      <c r="AA27" s="42">
        <v>-108.1912418998</v>
      </c>
      <c r="AB27" s="42">
        <v>-108.18519502789999</v>
      </c>
      <c r="AC27" s="47">
        <v>-108.1851950269</v>
      </c>
      <c r="AD27" s="73">
        <v>-108.3675574399</v>
      </c>
      <c r="AE27" s="42">
        <v>-108.35370084349999</v>
      </c>
      <c r="AF27" s="42">
        <v>-108.35370084349999</v>
      </c>
      <c r="AG27" s="42">
        <v>-108.34697630389999</v>
      </c>
      <c r="AH27" s="42">
        <v>-108.34697630389999</v>
      </c>
      <c r="AI27" s="40">
        <v>-108.3346823918</v>
      </c>
      <c r="AJ27" s="42">
        <v>-108.2825839682</v>
      </c>
      <c r="AK27" s="42">
        <v>-108.2825839682</v>
      </c>
      <c r="AL27" s="42">
        <v>-108.2818120915</v>
      </c>
      <c r="AM27" s="42">
        <v>-108.28181209109999</v>
      </c>
      <c r="AN27" s="42">
        <v>-108.2753165538</v>
      </c>
      <c r="AO27" s="47">
        <v>-108.27531655350001</v>
      </c>
      <c r="AP27" s="22"/>
      <c r="AQ27" s="74">
        <f t="shared" si="0"/>
        <v>2.9</v>
      </c>
      <c r="AR27" s="3">
        <f t="shared" si="1"/>
        <v>-0.55787717039999052</v>
      </c>
      <c r="AS27" s="2">
        <f t="shared" si="2"/>
        <v>-1.4078193499997838E-2</v>
      </c>
      <c r="AT27" s="2">
        <f t="shared" si="3"/>
        <v>-3.0892161999958034E-3</v>
      </c>
      <c r="AU27" s="2">
        <f t="shared" si="4"/>
        <v>-3.0892161999958034E-3</v>
      </c>
      <c r="AV27" s="2">
        <f t="shared" si="5"/>
        <v>2.8307220000129973E-3</v>
      </c>
      <c r="AW27" s="2">
        <f t="shared" si="6"/>
        <v>2.8307220000129973E-3</v>
      </c>
      <c r="AX27" s="2">
        <f t="shared" si="7"/>
        <v>1.5932344100008322E-2</v>
      </c>
      <c r="AY27" s="2">
        <f t="shared" si="8"/>
        <v>6.2772524300001464E-2</v>
      </c>
      <c r="AZ27" s="2">
        <f t="shared" si="9"/>
        <v>6.2772524300001464E-2</v>
      </c>
      <c r="BA27" s="2">
        <f t="shared" si="10"/>
        <v>6.3310729800008403E-2</v>
      </c>
      <c r="BB27" s="2">
        <f t="shared" si="11"/>
        <v>6.3310729800008403E-2</v>
      </c>
      <c r="BC27" s="2">
        <f t="shared" si="12"/>
        <v>6.8006350300009899E-2</v>
      </c>
      <c r="BD27" s="2">
        <f t="shared" si="13"/>
        <v>6.8006350300009899E-2</v>
      </c>
      <c r="BE27" s="29">
        <f t="shared" si="16"/>
        <v>-1.8168340000002559E-2</v>
      </c>
      <c r="BF27" s="25">
        <f t="shared" si="17"/>
        <v>-5.1878583000046774E-3</v>
      </c>
      <c r="BG27" s="25">
        <f t="shared" si="18"/>
        <v>-5.1878583000046774E-3</v>
      </c>
      <c r="BH27" s="25">
        <f t="shared" si="19"/>
        <v>8.9562440000179322E-4</v>
      </c>
      <c r="BI27" s="25">
        <f t="shared" si="20"/>
        <v>8.9562440000179322E-4</v>
      </c>
      <c r="BJ27" s="25">
        <f t="shared" si="21"/>
        <v>1.2962458299995205E-2</v>
      </c>
      <c r="BK27" s="25">
        <f t="shared" si="22"/>
        <v>6.6005159300004834E-2</v>
      </c>
      <c r="BL27" s="25">
        <f t="shared" si="23"/>
        <v>6.6005159300004834E-2</v>
      </c>
      <c r="BM27" s="25">
        <f t="shared" si="24"/>
        <v>6.6670655500004727E-2</v>
      </c>
      <c r="BN27" s="25">
        <f t="shared" si="25"/>
        <v>6.6670655500004727E-2</v>
      </c>
      <c r="BO27" s="25">
        <f t="shared" si="26"/>
        <v>7.2336901200003467E-2</v>
      </c>
      <c r="BP27" s="30">
        <f t="shared" si="27"/>
        <v>7.2336901200003467E-2</v>
      </c>
      <c r="BQ27" s="29">
        <f t="shared" si="28"/>
        <v>-1.809396420000553E-2</v>
      </c>
      <c r="BR27" s="25">
        <f t="shared" si="29"/>
        <v>-5.1026586000091356E-3</v>
      </c>
      <c r="BS27" s="25">
        <f t="shared" si="30"/>
        <v>-5.1026582000019971E-3</v>
      </c>
      <c r="BT27" s="25">
        <f t="shared" si="31"/>
        <v>9.3305929999587534E-4</v>
      </c>
      <c r="BU27" s="25">
        <f t="shared" si="32"/>
        <v>9.3305929999587534E-4</v>
      </c>
      <c r="BV27" s="25">
        <f t="shared" si="33"/>
        <v>1.2576779499994473E-2</v>
      </c>
      <c r="BW27" s="25">
        <f t="shared" si="34"/>
        <v>6.7028970799995591E-2</v>
      </c>
      <c r="BX27" s="25">
        <f t="shared" si="35"/>
        <v>6.7028970799995591E-2</v>
      </c>
      <c r="BY27" s="25">
        <f t="shared" si="36"/>
        <v>6.7663389599999846E-2</v>
      </c>
      <c r="BZ27" s="25">
        <f t="shared" si="37"/>
        <v>6.766338970000163E-2</v>
      </c>
      <c r="CA27" s="25">
        <f t="shared" si="38"/>
        <v>7.373946999999248E-2</v>
      </c>
      <c r="CB27" s="30">
        <f t="shared" si="39"/>
        <v>7.3739473199992744E-2</v>
      </c>
    </row>
    <row r="28" spans="2:80" x14ac:dyDescent="0.25">
      <c r="B28" s="21">
        <v>2.8</v>
      </c>
      <c r="C28" s="20">
        <v>-0.13614731250000001</v>
      </c>
      <c r="D28" s="43">
        <v>0.86679651189999996</v>
      </c>
      <c r="E28" s="51">
        <v>-108.7733820927</v>
      </c>
      <c r="F28" s="40">
        <v>-108.23338052130001</v>
      </c>
      <c r="G28" s="42">
        <v>-108.2212362723</v>
      </c>
      <c r="H28" s="42">
        <v>-108.2212362723</v>
      </c>
      <c r="I28" s="42">
        <v>-108.213830788</v>
      </c>
      <c r="J28" s="42">
        <v>-108.213830788</v>
      </c>
      <c r="K28" s="40">
        <v>-108.19870372530001</v>
      </c>
      <c r="L28" s="42">
        <v>-108.1566622755</v>
      </c>
      <c r="M28" s="42">
        <v>-108.1566622755</v>
      </c>
      <c r="N28" s="42">
        <v>-108.1558252964</v>
      </c>
      <c r="O28" s="42">
        <v>-108.1558252964</v>
      </c>
      <c r="P28" s="42">
        <v>-108.15042249850001</v>
      </c>
      <c r="Q28" s="47">
        <v>-108.15042249850001</v>
      </c>
      <c r="R28" s="73">
        <v>-108.2779401443</v>
      </c>
      <c r="S28" s="42">
        <v>-108.2632653915</v>
      </c>
      <c r="T28" s="42">
        <v>-108.2632653915</v>
      </c>
      <c r="U28" s="42">
        <v>-108.2557219425</v>
      </c>
      <c r="V28" s="42">
        <v>-108.2557219425</v>
      </c>
      <c r="W28" s="40">
        <v>-108.2423002819</v>
      </c>
      <c r="X28" s="42">
        <v>-108.1941344849</v>
      </c>
      <c r="Y28" s="42">
        <v>-108.1941344847</v>
      </c>
      <c r="Z28" s="42">
        <v>-108.19316048829999</v>
      </c>
      <c r="AA28" s="42">
        <v>-108.19316048810001</v>
      </c>
      <c r="AB28" s="42">
        <v>-108.1866941302</v>
      </c>
      <c r="AC28" s="47">
        <v>-108.18669413000001</v>
      </c>
      <c r="AD28" s="73">
        <v>-108.3694489303</v>
      </c>
      <c r="AE28" s="42">
        <v>-108.3547076553</v>
      </c>
      <c r="AF28" s="42">
        <v>-108.3547076552</v>
      </c>
      <c r="AG28" s="42">
        <v>-108.34721771389999</v>
      </c>
      <c r="AH28" s="42">
        <v>-108.34721771389999</v>
      </c>
      <c r="AI28" s="40">
        <v>-108.3342953959</v>
      </c>
      <c r="AJ28" s="42">
        <v>-108.2846494482</v>
      </c>
      <c r="AK28" s="42">
        <v>-108.2846494459</v>
      </c>
      <c r="AL28" s="42">
        <v>-108.2837139331</v>
      </c>
      <c r="AM28" s="42">
        <v>-108.283713933</v>
      </c>
      <c r="AN28" s="42">
        <v>-108.2767700639</v>
      </c>
      <c r="AO28" s="47">
        <v>-108.2767700632</v>
      </c>
      <c r="AP28" s="22"/>
      <c r="AQ28" s="74">
        <f t="shared" si="0"/>
        <v>2.85</v>
      </c>
      <c r="AR28" s="3">
        <f t="shared" si="1"/>
        <v>-0.5573653390000004</v>
      </c>
      <c r="AS28" s="2">
        <f t="shared" si="2"/>
        <v>-1.5378389199995013E-2</v>
      </c>
      <c r="AT28" s="2">
        <f t="shared" si="3"/>
        <v>-3.8024163999921257E-3</v>
      </c>
      <c r="AU28" s="2">
        <f t="shared" si="4"/>
        <v>-3.8024163999921257E-3</v>
      </c>
      <c r="AV28" s="2">
        <f t="shared" si="5"/>
        <v>2.8188947000131748E-3</v>
      </c>
      <c r="AW28" s="2">
        <f t="shared" si="6"/>
        <v>2.8188947000131748E-3</v>
      </c>
      <c r="AX28" s="2">
        <f t="shared" si="7"/>
        <v>1.691799390000881E-2</v>
      </c>
      <c r="AY28" s="2">
        <f t="shared" si="8"/>
        <v>6.1425625600008971E-2</v>
      </c>
      <c r="AZ28" s="2">
        <f t="shared" si="9"/>
        <v>6.1425625600008971E-2</v>
      </c>
      <c r="BA28" s="2">
        <f t="shared" si="10"/>
        <v>6.2098558300007767E-2</v>
      </c>
      <c r="BB28" s="2">
        <f t="shared" si="11"/>
        <v>6.2098558300007767E-2</v>
      </c>
      <c r="BC28" s="2">
        <f t="shared" si="12"/>
        <v>6.7144918400003917E-2</v>
      </c>
      <c r="BD28" s="2">
        <f t="shared" si="13"/>
        <v>6.7144918400003917E-2</v>
      </c>
      <c r="BE28" s="29">
        <f t="shared" si="16"/>
        <v>-1.9938268800004266E-2</v>
      </c>
      <c r="BF28" s="25">
        <f t="shared" si="17"/>
        <v>-6.1172810000016398E-3</v>
      </c>
      <c r="BG28" s="25">
        <f t="shared" si="18"/>
        <v>-6.1172810000016398E-3</v>
      </c>
      <c r="BH28" s="25">
        <f t="shared" si="19"/>
        <v>6.5819930000543536E-4</v>
      </c>
      <c r="BI28" s="25">
        <f t="shared" si="20"/>
        <v>6.5819930000543536E-4</v>
      </c>
      <c r="BJ28" s="25">
        <f t="shared" si="21"/>
        <v>1.34131965999984E-2</v>
      </c>
      <c r="BK28" s="25">
        <f t="shared" si="22"/>
        <v>6.4062680099993941E-2</v>
      </c>
      <c r="BL28" s="25">
        <f t="shared" si="23"/>
        <v>6.4062682200002996E-2</v>
      </c>
      <c r="BM28" s="25">
        <f t="shared" si="24"/>
        <v>6.4869266100004097E-2</v>
      </c>
      <c r="BN28" s="25">
        <f t="shared" si="25"/>
        <v>6.486926639999524E-2</v>
      </c>
      <c r="BO28" s="25">
        <f t="shared" si="26"/>
        <v>7.0916138300006537E-2</v>
      </c>
      <c r="BP28" s="30">
        <f t="shared" si="27"/>
        <v>7.0916139299995962E-2</v>
      </c>
      <c r="BQ28" s="29">
        <f t="shared" si="28"/>
        <v>-1.986502889999997E-2</v>
      </c>
      <c r="BR28" s="25">
        <f t="shared" si="29"/>
        <v>-6.0084324999962746E-3</v>
      </c>
      <c r="BS28" s="25">
        <f t="shared" si="30"/>
        <v>-6.0084324999962746E-3</v>
      </c>
      <c r="BT28" s="25">
        <f t="shared" si="31"/>
        <v>7.1610710000413746E-4</v>
      </c>
      <c r="BU28" s="25">
        <f t="shared" si="32"/>
        <v>7.1610710000413746E-4</v>
      </c>
      <c r="BV28" s="25">
        <f t="shared" si="33"/>
        <v>1.3010019199995781E-2</v>
      </c>
      <c r="BW28" s="25">
        <f t="shared" si="34"/>
        <v>6.5108442799996169E-2</v>
      </c>
      <c r="BX28" s="25">
        <f t="shared" si="35"/>
        <v>6.5108442799996169E-2</v>
      </c>
      <c r="BY28" s="25">
        <f t="shared" si="36"/>
        <v>6.5880319499996176E-2</v>
      </c>
      <c r="BZ28" s="25">
        <f t="shared" si="37"/>
        <v>6.5880319900003315E-2</v>
      </c>
      <c r="CA28" s="25">
        <f t="shared" si="38"/>
        <v>7.2375857200000837E-2</v>
      </c>
      <c r="CB28" s="30">
        <f t="shared" si="39"/>
        <v>7.237585749999198E-2</v>
      </c>
    </row>
    <row r="29" spans="2:80" x14ac:dyDescent="0.25">
      <c r="B29" s="21">
        <v>2.75</v>
      </c>
      <c r="C29" s="20">
        <v>-0.13301048739999999</v>
      </c>
      <c r="D29" s="43">
        <v>0.8731488369</v>
      </c>
      <c r="E29" s="51">
        <v>-108.772655728</v>
      </c>
      <c r="F29" s="40">
        <v>-108.2348315105</v>
      </c>
      <c r="G29" s="42">
        <v>-108.2221482801</v>
      </c>
      <c r="H29" s="42">
        <v>-108.2221482801</v>
      </c>
      <c r="I29" s="42">
        <v>-108.213865537</v>
      </c>
      <c r="J29" s="42">
        <v>-108.213865537</v>
      </c>
      <c r="K29" s="40">
        <v>-108.1976890466</v>
      </c>
      <c r="L29" s="42">
        <v>-108.1582392655</v>
      </c>
      <c r="M29" s="42">
        <v>-108.1582392655</v>
      </c>
      <c r="N29" s="42">
        <v>-108.1572033149</v>
      </c>
      <c r="O29" s="42">
        <v>-108.1572033149</v>
      </c>
      <c r="P29" s="42">
        <v>-108.1514305843</v>
      </c>
      <c r="Q29" s="47">
        <v>-108.1514305843</v>
      </c>
      <c r="R29" s="73">
        <v>-108.2799561721</v>
      </c>
      <c r="S29" s="42">
        <v>-108.26442147660001</v>
      </c>
      <c r="T29" s="42">
        <v>-108.26442147660001</v>
      </c>
      <c r="U29" s="42">
        <v>-108.2560255309</v>
      </c>
      <c r="V29" s="42">
        <v>-108.2560255309</v>
      </c>
      <c r="W29" s="40">
        <v>-108.241972022</v>
      </c>
      <c r="X29" s="42">
        <v>-108.19636763290001</v>
      </c>
      <c r="Y29" s="42">
        <v>-108.19636763290001</v>
      </c>
      <c r="Z29" s="42">
        <v>-108.1951952642</v>
      </c>
      <c r="AA29" s="42">
        <v>-108.1951952642</v>
      </c>
      <c r="AB29" s="42">
        <v>-108.1882553066</v>
      </c>
      <c r="AC29" s="47">
        <v>-108.1882553066</v>
      </c>
      <c r="AD29" s="73">
        <v>-108.3714649251</v>
      </c>
      <c r="AE29" s="42">
        <v>-108.355825771</v>
      </c>
      <c r="AF29" s="42">
        <v>-108.355825771</v>
      </c>
      <c r="AG29" s="42">
        <v>-108.3474850411</v>
      </c>
      <c r="AH29" s="42">
        <v>-108.3474850411</v>
      </c>
      <c r="AI29" s="40">
        <v>-108.33396872270001</v>
      </c>
      <c r="AJ29" s="42">
        <v>-108.28686330070001</v>
      </c>
      <c r="AK29" s="42">
        <v>-108.2868633006</v>
      </c>
      <c r="AL29" s="42">
        <v>-108.2857332792</v>
      </c>
      <c r="AM29" s="42">
        <v>-108.2857332792</v>
      </c>
      <c r="AN29" s="42">
        <v>-108.2782989701</v>
      </c>
      <c r="AO29" s="47">
        <v>-108.27829896999999</v>
      </c>
      <c r="AP29" s="22"/>
      <c r="AQ29" s="74">
        <f t="shared" si="0"/>
        <v>2.8</v>
      </c>
      <c r="AR29" s="3">
        <f t="shared" si="1"/>
        <v>-0.55675521589999732</v>
      </c>
      <c r="AS29" s="2">
        <f t="shared" si="2"/>
        <v>-1.6753644499999609E-2</v>
      </c>
      <c r="AT29" s="2">
        <f t="shared" si="3"/>
        <v>-4.609395499997504E-3</v>
      </c>
      <c r="AU29" s="2">
        <f t="shared" si="4"/>
        <v>-4.609395499997504E-3</v>
      </c>
      <c r="AV29" s="2">
        <f t="shared" si="5"/>
        <v>2.7960888000109207E-3</v>
      </c>
      <c r="AW29" s="2">
        <f t="shared" si="6"/>
        <v>2.7960888000109207E-3</v>
      </c>
      <c r="AX29" s="2">
        <f t="shared" si="7"/>
        <v>1.792315149999979E-2</v>
      </c>
      <c r="AY29" s="2">
        <f t="shared" si="8"/>
        <v>5.996460130000969E-2</v>
      </c>
      <c r="AZ29" s="2">
        <f t="shared" si="9"/>
        <v>5.996460130000969E-2</v>
      </c>
      <c r="BA29" s="2">
        <f t="shared" si="10"/>
        <v>6.080158040001038E-2</v>
      </c>
      <c r="BB29" s="2">
        <f t="shared" si="11"/>
        <v>6.080158040001038E-2</v>
      </c>
      <c r="BC29" s="2">
        <f t="shared" si="12"/>
        <v>6.6204378300000144E-2</v>
      </c>
      <c r="BD29" s="2">
        <f t="shared" si="13"/>
        <v>6.6204378300000144E-2</v>
      </c>
      <c r="BE29" s="29">
        <f t="shared" si="16"/>
        <v>-2.1828978100003837E-2</v>
      </c>
      <c r="BF29" s="25">
        <f t="shared" si="17"/>
        <v>-7.1542252999989842E-3</v>
      </c>
      <c r="BG29" s="25">
        <f t="shared" si="18"/>
        <v>-7.1542252999989842E-3</v>
      </c>
      <c r="BH29" s="25">
        <f t="shared" si="19"/>
        <v>3.8922369999738748E-4</v>
      </c>
      <c r="BI29" s="25">
        <f t="shared" si="20"/>
        <v>3.8922369999738748E-4</v>
      </c>
      <c r="BJ29" s="25">
        <f t="shared" si="21"/>
        <v>1.3810884299999771E-2</v>
      </c>
      <c r="BK29" s="25">
        <f t="shared" si="22"/>
        <v>6.1976681299995562E-2</v>
      </c>
      <c r="BL29" s="25">
        <f t="shared" si="23"/>
        <v>6.1976681499999131E-2</v>
      </c>
      <c r="BM29" s="25">
        <f t="shared" si="24"/>
        <v>6.2950677900005303E-2</v>
      </c>
      <c r="BN29" s="25">
        <f t="shared" si="25"/>
        <v>6.2950678099994661E-2</v>
      </c>
      <c r="BO29" s="25">
        <f t="shared" si="26"/>
        <v>6.9417036000004373E-2</v>
      </c>
      <c r="BP29" s="30">
        <f t="shared" si="27"/>
        <v>6.9417036199993731E-2</v>
      </c>
      <c r="BQ29" s="29">
        <f t="shared" si="28"/>
        <v>-2.1756519299998445E-2</v>
      </c>
      <c r="BR29" s="25">
        <f t="shared" si="29"/>
        <v>-7.0152443000068843E-3</v>
      </c>
      <c r="BS29" s="25">
        <f t="shared" si="30"/>
        <v>-7.0152442000050996E-3</v>
      </c>
      <c r="BT29" s="25">
        <f t="shared" si="31"/>
        <v>4.746971000031408E-4</v>
      </c>
      <c r="BU29" s="25">
        <f t="shared" si="32"/>
        <v>4.746971000031408E-4</v>
      </c>
      <c r="BV29" s="25">
        <f t="shared" si="33"/>
        <v>1.3397015099997134E-2</v>
      </c>
      <c r="BW29" s="25">
        <f t="shared" si="34"/>
        <v>6.3042962799997326E-2</v>
      </c>
      <c r="BX29" s="25">
        <f t="shared" si="35"/>
        <v>6.304296509999574E-2</v>
      </c>
      <c r="BY29" s="25">
        <f t="shared" si="36"/>
        <v>6.3978477899993891E-2</v>
      </c>
      <c r="BZ29" s="25">
        <f t="shared" si="37"/>
        <v>6.3978477999995675E-2</v>
      </c>
      <c r="CA29" s="25">
        <f t="shared" si="38"/>
        <v>7.0922347099994454E-2</v>
      </c>
      <c r="CB29" s="30">
        <f t="shared" si="39"/>
        <v>7.0922347799992735E-2</v>
      </c>
    </row>
    <row r="30" spans="2:80" x14ac:dyDescent="0.25">
      <c r="B30" s="21">
        <v>2.7</v>
      </c>
      <c r="C30" s="20">
        <v>-0.1296257351</v>
      </c>
      <c r="D30" s="43">
        <v>0.88089700289999995</v>
      </c>
      <c r="E30" s="51">
        <v>-108.7717918211</v>
      </c>
      <c r="F30" s="40">
        <v>-108.2363585817</v>
      </c>
      <c r="G30" s="42">
        <v>-108.223177588</v>
      </c>
      <c r="H30" s="42">
        <v>-108.223177588</v>
      </c>
      <c r="I30" s="42">
        <v>-108.2139127495</v>
      </c>
      <c r="J30" s="42">
        <v>-108.2139127495</v>
      </c>
      <c r="K30" s="40">
        <v>-108.19667618530001</v>
      </c>
      <c r="L30" s="42">
        <v>-108.1599335213</v>
      </c>
      <c r="M30" s="42">
        <v>-108.1599335213</v>
      </c>
      <c r="N30" s="42">
        <v>-108.1586570605</v>
      </c>
      <c r="O30" s="42">
        <v>-108.1586570605</v>
      </c>
      <c r="P30" s="42">
        <v>-108.1524890546</v>
      </c>
      <c r="Q30" s="47">
        <v>-108.1524890546</v>
      </c>
      <c r="R30" s="73">
        <v>-108.2821019519</v>
      </c>
      <c r="S30" s="42">
        <v>-108.2657090472</v>
      </c>
      <c r="T30" s="42">
        <v>-108.2657090472</v>
      </c>
      <c r="U30" s="42">
        <v>-108.2563664642</v>
      </c>
      <c r="V30" s="42">
        <v>-108.2563664642</v>
      </c>
      <c r="W30" s="40">
        <v>-108.2417298732</v>
      </c>
      <c r="X30" s="42">
        <v>-108.1987514196</v>
      </c>
      <c r="Y30" s="42">
        <v>-108.1987514196</v>
      </c>
      <c r="Z30" s="42">
        <v>-108.1973442347</v>
      </c>
      <c r="AA30" s="42">
        <v>-108.1973442347</v>
      </c>
      <c r="AB30" s="42">
        <v>-108.1898591189</v>
      </c>
      <c r="AC30" s="47">
        <v>-108.1898591172</v>
      </c>
      <c r="AD30" s="73">
        <v>-108.3736092833</v>
      </c>
      <c r="AE30" s="42">
        <v>-108.35706624700001</v>
      </c>
      <c r="AF30" s="42">
        <v>-108.35706624700001</v>
      </c>
      <c r="AG30" s="42">
        <v>-108.3477793428</v>
      </c>
      <c r="AH30" s="42">
        <v>-108.3477793428</v>
      </c>
      <c r="AI30" s="40">
        <v>-108.3337168627</v>
      </c>
      <c r="AJ30" s="42">
        <v>-108.28922878740001</v>
      </c>
      <c r="AK30" s="42">
        <v>-108.28922878740001</v>
      </c>
      <c r="AL30" s="42">
        <v>-108.2878678437</v>
      </c>
      <c r="AM30" s="42">
        <v>-108.2878678436</v>
      </c>
      <c r="AN30" s="42">
        <v>-108.2798851405</v>
      </c>
      <c r="AO30" s="47">
        <v>-108.2798851398</v>
      </c>
      <c r="AP30" s="22"/>
      <c r="AQ30" s="74">
        <f t="shared" si="0"/>
        <v>2.75</v>
      </c>
      <c r="AR30" s="3">
        <f t="shared" si="1"/>
        <v>-0.55602885119999712</v>
      </c>
      <c r="AS30" s="2">
        <f t="shared" si="2"/>
        <v>-1.8204633699994588E-2</v>
      </c>
      <c r="AT30" s="2">
        <f t="shared" si="3"/>
        <v>-5.5214032999941765E-3</v>
      </c>
      <c r="AU30" s="2">
        <f t="shared" si="4"/>
        <v>-5.5214032999941765E-3</v>
      </c>
      <c r="AV30" s="2">
        <f t="shared" si="5"/>
        <v>2.7613398000028155E-3</v>
      </c>
      <c r="AW30" s="2">
        <f t="shared" si="6"/>
        <v>2.7613398000028155E-3</v>
      </c>
      <c r="AX30" s="2">
        <f t="shared" si="7"/>
        <v>1.8937830200002281E-2</v>
      </c>
      <c r="AY30" s="2">
        <f t="shared" si="8"/>
        <v>5.8387611300005915E-2</v>
      </c>
      <c r="AZ30" s="2">
        <f t="shared" si="9"/>
        <v>5.8387611300005915E-2</v>
      </c>
      <c r="BA30" s="2">
        <f t="shared" si="10"/>
        <v>5.9423561900004529E-2</v>
      </c>
      <c r="BB30" s="2">
        <f t="shared" si="11"/>
        <v>5.9423561900004529E-2</v>
      </c>
      <c r="BC30" s="2">
        <f t="shared" si="12"/>
        <v>6.5196292500004915E-2</v>
      </c>
      <c r="BD30" s="2">
        <f t="shared" si="13"/>
        <v>6.5196292500004915E-2</v>
      </c>
      <c r="BE30" s="29">
        <f t="shared" si="16"/>
        <v>-2.384500590000016E-2</v>
      </c>
      <c r="BF30" s="25">
        <f t="shared" si="17"/>
        <v>-8.3103104000059602E-3</v>
      </c>
      <c r="BG30" s="25">
        <f t="shared" si="18"/>
        <v>-8.3103104000059602E-3</v>
      </c>
      <c r="BH30" s="25">
        <f t="shared" si="19"/>
        <v>8.5635299996056347E-5</v>
      </c>
      <c r="BI30" s="25">
        <f t="shared" si="20"/>
        <v>8.5635299996056347E-5</v>
      </c>
      <c r="BJ30" s="25">
        <f t="shared" si="21"/>
        <v>1.4139144200001397E-2</v>
      </c>
      <c r="BK30" s="25">
        <f t="shared" si="22"/>
        <v>5.9743533299993601E-2</v>
      </c>
      <c r="BL30" s="25">
        <f t="shared" si="23"/>
        <v>5.9743533299993601E-2</v>
      </c>
      <c r="BM30" s="25">
        <f t="shared" si="24"/>
        <v>6.0915902000004962E-2</v>
      </c>
      <c r="BN30" s="25">
        <f t="shared" si="25"/>
        <v>6.0915902000004962E-2</v>
      </c>
      <c r="BO30" s="25">
        <f t="shared" si="26"/>
        <v>6.7855859600001622E-2</v>
      </c>
      <c r="BP30" s="30">
        <f t="shared" si="27"/>
        <v>6.7855859600001622E-2</v>
      </c>
      <c r="BQ30" s="29">
        <f t="shared" si="28"/>
        <v>-2.3772514100002695E-2</v>
      </c>
      <c r="BR30" s="25">
        <f t="shared" si="29"/>
        <v>-8.1333600000021988E-3</v>
      </c>
      <c r="BS30" s="25">
        <f t="shared" si="30"/>
        <v>-8.1333600000021988E-3</v>
      </c>
      <c r="BT30" s="25">
        <f t="shared" si="31"/>
        <v>2.0736989999647903E-4</v>
      </c>
      <c r="BU30" s="25">
        <f t="shared" si="32"/>
        <v>2.0736989999647903E-4</v>
      </c>
      <c r="BV30" s="25">
        <f t="shared" si="33"/>
        <v>1.3723688299990044E-2</v>
      </c>
      <c r="BW30" s="25">
        <f t="shared" si="34"/>
        <v>6.0829110299991385E-2</v>
      </c>
      <c r="BX30" s="25">
        <f t="shared" si="35"/>
        <v>6.0829110399993169E-2</v>
      </c>
      <c r="BY30" s="25">
        <f t="shared" si="36"/>
        <v>6.1959131799994793E-2</v>
      </c>
      <c r="BZ30" s="25">
        <f t="shared" si="37"/>
        <v>6.1959131799994793E-2</v>
      </c>
      <c r="CA30" s="25">
        <f t="shared" si="38"/>
        <v>6.9393440900000769E-2</v>
      </c>
      <c r="CB30" s="30">
        <f t="shared" si="39"/>
        <v>6.9393441000002554E-2</v>
      </c>
    </row>
    <row r="31" spans="2:80" x14ac:dyDescent="0.25">
      <c r="B31" s="21">
        <v>2.65</v>
      </c>
      <c r="C31" s="20">
        <v>-0.12596531399999999</v>
      </c>
      <c r="D31" s="43">
        <v>0.89009005959999998</v>
      </c>
      <c r="E31" s="51">
        <v>-108.7707650883</v>
      </c>
      <c r="F31" s="40">
        <v>-108.2379616595</v>
      </c>
      <c r="G31" s="42">
        <v>-108.22433765940001</v>
      </c>
      <c r="H31" s="42">
        <v>-108.22433765940001</v>
      </c>
      <c r="I31" s="42">
        <v>-108.2139725529</v>
      </c>
      <c r="J31" s="42">
        <v>-108.2139725529</v>
      </c>
      <c r="K31" s="40">
        <v>-108.19567648509999</v>
      </c>
      <c r="L31" s="42">
        <v>-108.16174607230001</v>
      </c>
      <c r="M31" s="42">
        <v>-108.16174607230001</v>
      </c>
      <c r="N31" s="42">
        <v>-108.1601797669</v>
      </c>
      <c r="O31" s="42">
        <v>-108.1601797669</v>
      </c>
      <c r="P31" s="42">
        <v>-108.15357512840001</v>
      </c>
      <c r="Q31" s="47">
        <v>-108.15357512840001</v>
      </c>
      <c r="R31" s="73">
        <v>-108.2843822981</v>
      </c>
      <c r="S31" s="42">
        <v>-108.2671417321</v>
      </c>
      <c r="T31" s="42">
        <v>-108.2671417321</v>
      </c>
      <c r="U31" s="42">
        <v>-108.2567473263</v>
      </c>
      <c r="V31" s="42">
        <v>-108.2567473263</v>
      </c>
      <c r="W31" s="40">
        <v>-108.24159111439999</v>
      </c>
      <c r="X31" s="42">
        <v>-108.20128988419999</v>
      </c>
      <c r="Y31" s="42">
        <v>-108.20128988419999</v>
      </c>
      <c r="Z31" s="42">
        <v>-108.19960493569999</v>
      </c>
      <c r="AA31" s="42">
        <v>-108.19960493470001</v>
      </c>
      <c r="AB31" s="42">
        <v>-108.1914834352</v>
      </c>
      <c r="AC31" s="47">
        <v>-108.19148343489999</v>
      </c>
      <c r="AD31" s="73">
        <v>-108.3758857034</v>
      </c>
      <c r="AE31" s="42">
        <v>-108.35844093190001</v>
      </c>
      <c r="AF31" s="42">
        <v>-108.35844093190001</v>
      </c>
      <c r="AG31" s="42">
        <v>-108.34810104020001</v>
      </c>
      <c r="AH31" s="42">
        <v>-108.34810104020001</v>
      </c>
      <c r="AI31" s="40">
        <v>-108.3335541117</v>
      </c>
      <c r="AJ31" s="42">
        <v>-108.2917492494</v>
      </c>
      <c r="AK31" s="42">
        <v>-108.2917492494</v>
      </c>
      <c r="AL31" s="42">
        <v>-108.2901143726</v>
      </c>
      <c r="AM31" s="42">
        <v>-108.2901143725</v>
      </c>
      <c r="AN31" s="42">
        <v>-108.2815069219</v>
      </c>
      <c r="AO31" s="47">
        <v>-108.2815069211</v>
      </c>
      <c r="AP31" s="22"/>
      <c r="AQ31" s="74">
        <f t="shared" si="0"/>
        <v>2.7</v>
      </c>
      <c r="AR31" s="3">
        <f t="shared" si="1"/>
        <v>-0.55516494429998886</v>
      </c>
      <c r="AS31" s="2">
        <f t="shared" si="2"/>
        <v>-1.9731704899996316E-2</v>
      </c>
      <c r="AT31" s="2">
        <f t="shared" si="3"/>
        <v>-6.5507111999920653E-3</v>
      </c>
      <c r="AU31" s="2">
        <f t="shared" si="4"/>
        <v>-6.5507111999920653E-3</v>
      </c>
      <c r="AV31" s="2">
        <f t="shared" si="5"/>
        <v>2.7141273000097499E-3</v>
      </c>
      <c r="AW31" s="2">
        <f t="shared" si="6"/>
        <v>2.7141273000097499E-3</v>
      </c>
      <c r="AX31" s="2">
        <f t="shared" si="7"/>
        <v>1.9950691500000062E-2</v>
      </c>
      <c r="AY31" s="2">
        <f t="shared" si="8"/>
        <v>5.6693355500001985E-2</v>
      </c>
      <c r="AZ31" s="2">
        <f t="shared" si="9"/>
        <v>5.6693355500001985E-2</v>
      </c>
      <c r="BA31" s="2">
        <f t="shared" si="10"/>
        <v>5.7969816300001753E-2</v>
      </c>
      <c r="BB31" s="2">
        <f t="shared" si="11"/>
        <v>5.7969816300001753E-2</v>
      </c>
      <c r="BC31" s="2">
        <f t="shared" si="12"/>
        <v>6.4137822200009964E-2</v>
      </c>
      <c r="BD31" s="2">
        <f t="shared" si="13"/>
        <v>6.4137822200009964E-2</v>
      </c>
      <c r="BE31" s="29">
        <f t="shared" si="16"/>
        <v>-2.5990785700003016E-2</v>
      </c>
      <c r="BF31" s="25">
        <f t="shared" si="17"/>
        <v>-9.5978810000048043E-3</v>
      </c>
      <c r="BG31" s="25">
        <f t="shared" si="18"/>
        <v>-9.5978810000048043E-3</v>
      </c>
      <c r="BH31" s="25">
        <f t="shared" si="19"/>
        <v>-2.552979999990157E-4</v>
      </c>
      <c r="BI31" s="25">
        <f t="shared" si="20"/>
        <v>-2.552979999990157E-4</v>
      </c>
      <c r="BJ31" s="25">
        <f t="shared" si="21"/>
        <v>1.4381292999999573E-2</v>
      </c>
      <c r="BK31" s="25">
        <f t="shared" si="22"/>
        <v>5.7359746599999539E-2</v>
      </c>
      <c r="BL31" s="25">
        <f t="shared" si="23"/>
        <v>5.7359746599999539E-2</v>
      </c>
      <c r="BM31" s="25">
        <f t="shared" si="24"/>
        <v>5.8766931500002784E-2</v>
      </c>
      <c r="BN31" s="25">
        <f t="shared" si="25"/>
        <v>5.8766931500002784E-2</v>
      </c>
      <c r="BO31" s="25">
        <f t="shared" si="26"/>
        <v>6.625204729999723E-2</v>
      </c>
      <c r="BP31" s="30">
        <f t="shared" si="27"/>
        <v>6.6252048999999147E-2</v>
      </c>
      <c r="BQ31" s="29">
        <f t="shared" si="28"/>
        <v>-2.5916872300001614E-2</v>
      </c>
      <c r="BR31" s="25">
        <f t="shared" si="29"/>
        <v>-9.3738360000088505E-3</v>
      </c>
      <c r="BS31" s="25">
        <f t="shared" si="30"/>
        <v>-9.3738360000088505E-3</v>
      </c>
      <c r="BT31" s="25">
        <f t="shared" si="31"/>
        <v>-8.6931799998524184E-5</v>
      </c>
      <c r="BU31" s="25">
        <f t="shared" si="32"/>
        <v>-8.6931799998524184E-5</v>
      </c>
      <c r="BV31" s="25">
        <f t="shared" si="33"/>
        <v>1.3975548299995921E-2</v>
      </c>
      <c r="BW31" s="25">
        <f t="shared" si="34"/>
        <v>5.846362359999091E-2</v>
      </c>
      <c r="BX31" s="25">
        <f t="shared" si="35"/>
        <v>5.846362359999091E-2</v>
      </c>
      <c r="BY31" s="25">
        <f t="shared" si="36"/>
        <v>5.9824567299997966E-2</v>
      </c>
      <c r="BZ31" s="25">
        <f t="shared" si="37"/>
        <v>5.9824567399999751E-2</v>
      </c>
      <c r="CA31" s="25">
        <f t="shared" si="38"/>
        <v>6.7807270499997685E-2</v>
      </c>
      <c r="CB31" s="30">
        <f t="shared" si="39"/>
        <v>6.7807271199995967E-2</v>
      </c>
    </row>
    <row r="32" spans="2:80" x14ac:dyDescent="0.25">
      <c r="B32" s="21">
        <v>2.6</v>
      </c>
      <c r="C32" s="20">
        <v>-0.122006008</v>
      </c>
      <c r="D32" s="43">
        <v>0.90075140149999999</v>
      </c>
      <c r="E32" s="51">
        <v>-108.76954555579999</v>
      </c>
      <c r="F32" s="40">
        <v>-108.23964033439999</v>
      </c>
      <c r="G32" s="42">
        <v>-108.2256426542</v>
      </c>
      <c r="H32" s="42">
        <v>-108.2256426542</v>
      </c>
      <c r="I32" s="42">
        <v>-108.2140437521</v>
      </c>
      <c r="J32" s="42">
        <v>-108.2140437521</v>
      </c>
      <c r="K32" s="40">
        <v>-108.1947015002</v>
      </c>
      <c r="L32" s="42">
        <v>-108.1636774448</v>
      </c>
      <c r="M32" s="42">
        <v>-108.1636774448</v>
      </c>
      <c r="N32" s="42">
        <v>-108.1617627693</v>
      </c>
      <c r="O32" s="42">
        <v>-108.1617627693</v>
      </c>
      <c r="P32" s="42">
        <v>-108.15465989179999</v>
      </c>
      <c r="Q32" s="47">
        <v>-108.15465989179999</v>
      </c>
      <c r="R32" s="73">
        <v>-108.28680157549999</v>
      </c>
      <c r="S32" s="42">
        <v>-108.26873341789999</v>
      </c>
      <c r="T32" s="42">
        <v>-108.2687334166</v>
      </c>
      <c r="U32" s="42">
        <v>-108.2571693674</v>
      </c>
      <c r="V32" s="42">
        <v>-108.2571693674</v>
      </c>
      <c r="W32" s="40">
        <v>-108.2415713139</v>
      </c>
      <c r="X32" s="42">
        <v>-108.2039868526</v>
      </c>
      <c r="Y32" s="42">
        <v>-108.2039868526</v>
      </c>
      <c r="Z32" s="42">
        <v>-108.2019734671</v>
      </c>
      <c r="AA32" s="42">
        <v>-108.20197346560001</v>
      </c>
      <c r="AB32" s="42">
        <v>-108.1931028318</v>
      </c>
      <c r="AC32" s="47">
        <v>-108.1931028315</v>
      </c>
      <c r="AD32" s="73">
        <v>-108.3782976908</v>
      </c>
      <c r="AE32" s="42">
        <v>-108.3599623946</v>
      </c>
      <c r="AF32" s="42">
        <v>-108.3599623946</v>
      </c>
      <c r="AG32" s="42">
        <v>-108.3484495526</v>
      </c>
      <c r="AH32" s="42">
        <v>-108.3484495526</v>
      </c>
      <c r="AI32" s="40">
        <v>-108.333493475</v>
      </c>
      <c r="AJ32" s="42">
        <v>-108.29442802840001</v>
      </c>
      <c r="AK32" s="42">
        <v>-108.29442802840001</v>
      </c>
      <c r="AL32" s="42">
        <v>-108.2924683662</v>
      </c>
      <c r="AM32" s="42">
        <v>-108.2924683662</v>
      </c>
      <c r="AN32" s="42">
        <v>-108.2831388691</v>
      </c>
      <c r="AO32" s="47">
        <v>-108.28313886860001</v>
      </c>
      <c r="AP32" s="22"/>
      <c r="AQ32" s="74">
        <f t="shared" si="0"/>
        <v>2.65</v>
      </c>
      <c r="AR32" s="3">
        <f t="shared" si="1"/>
        <v>-0.5541382114999891</v>
      </c>
      <c r="AS32" s="2">
        <f t="shared" si="2"/>
        <v>-2.1334782699995003E-2</v>
      </c>
      <c r="AT32" s="2">
        <f t="shared" si="3"/>
        <v>-7.7107826000002433E-3</v>
      </c>
      <c r="AU32" s="2">
        <f t="shared" si="4"/>
        <v>-7.7107826000002433E-3</v>
      </c>
      <c r="AV32" s="2">
        <f t="shared" si="5"/>
        <v>2.6543239000034191E-3</v>
      </c>
      <c r="AW32" s="2">
        <f t="shared" si="6"/>
        <v>2.6543239000034191E-3</v>
      </c>
      <c r="AX32" s="2">
        <f t="shared" si="7"/>
        <v>2.0950391700012005E-2</v>
      </c>
      <c r="AY32" s="2">
        <f t="shared" si="8"/>
        <v>5.4880804500001545E-2</v>
      </c>
      <c r="AZ32" s="2">
        <f t="shared" si="9"/>
        <v>5.4880804500001545E-2</v>
      </c>
      <c r="BA32" s="2">
        <f t="shared" si="10"/>
        <v>5.6447109900005898E-2</v>
      </c>
      <c r="BB32" s="2">
        <f t="shared" si="11"/>
        <v>5.6447109900005898E-2</v>
      </c>
      <c r="BC32" s="2">
        <f t="shared" si="12"/>
        <v>6.3051748399999497E-2</v>
      </c>
      <c r="BD32" s="2">
        <f t="shared" si="13"/>
        <v>6.3051748399999497E-2</v>
      </c>
      <c r="BE32" s="29">
        <f t="shared" si="16"/>
        <v>-2.8271131899998636E-2</v>
      </c>
      <c r="BF32" s="25">
        <f t="shared" si="17"/>
        <v>-1.1030565900000511E-2</v>
      </c>
      <c r="BG32" s="25">
        <f t="shared" si="18"/>
        <v>-1.1030565900000511E-2</v>
      </c>
      <c r="BH32" s="25">
        <f t="shared" si="19"/>
        <v>-6.3616010000089318E-4</v>
      </c>
      <c r="BI32" s="25">
        <f t="shared" si="20"/>
        <v>-6.3616010000089318E-4</v>
      </c>
      <c r="BJ32" s="25">
        <f t="shared" si="21"/>
        <v>1.4520051800005263E-2</v>
      </c>
      <c r="BK32" s="25">
        <f t="shared" si="22"/>
        <v>5.4821282000006022E-2</v>
      </c>
      <c r="BL32" s="25">
        <f t="shared" si="23"/>
        <v>5.4821282000006022E-2</v>
      </c>
      <c r="BM32" s="25">
        <f t="shared" si="24"/>
        <v>5.6506230500005472E-2</v>
      </c>
      <c r="BN32" s="25">
        <f t="shared" si="25"/>
        <v>5.6506231499994897E-2</v>
      </c>
      <c r="BO32" s="25">
        <f t="shared" si="26"/>
        <v>6.4627731000001631E-2</v>
      </c>
      <c r="BP32" s="30">
        <f t="shared" si="27"/>
        <v>6.4627731300006985E-2</v>
      </c>
      <c r="BQ32" s="29">
        <f t="shared" si="28"/>
        <v>-2.8193292400004566E-2</v>
      </c>
      <c r="BR32" s="25">
        <f t="shared" si="29"/>
        <v>-1.0748520900008884E-2</v>
      </c>
      <c r="BS32" s="25">
        <f t="shared" si="30"/>
        <v>-1.0748520900008884E-2</v>
      </c>
      <c r="BT32" s="25">
        <f t="shared" si="31"/>
        <v>-4.0862920000961367E-4</v>
      </c>
      <c r="BU32" s="25">
        <f t="shared" si="32"/>
        <v>-4.0862920000961367E-4</v>
      </c>
      <c r="BV32" s="25">
        <f t="shared" si="33"/>
        <v>1.4138299300000767E-2</v>
      </c>
      <c r="BW32" s="25">
        <f t="shared" si="34"/>
        <v>5.5943161599998348E-2</v>
      </c>
      <c r="BX32" s="25">
        <f t="shared" si="35"/>
        <v>5.5943161599998348E-2</v>
      </c>
      <c r="BY32" s="25">
        <f t="shared" si="36"/>
        <v>5.7578038399995535E-2</v>
      </c>
      <c r="BZ32" s="25">
        <f t="shared" si="37"/>
        <v>5.7578038499997319E-2</v>
      </c>
      <c r="CA32" s="25">
        <f t="shared" si="38"/>
        <v>6.6185489099993333E-2</v>
      </c>
      <c r="CB32" s="30">
        <f t="shared" si="39"/>
        <v>6.6185489899993399E-2</v>
      </c>
    </row>
    <row r="33" spans="2:80" x14ac:dyDescent="0.25">
      <c r="B33" s="21">
        <v>2.5499999999999998</v>
      </c>
      <c r="C33" s="20">
        <v>-0.1177187104</v>
      </c>
      <c r="D33" s="43">
        <v>0.91288349420000003</v>
      </c>
      <c r="E33" s="51">
        <v>-108.7680977351</v>
      </c>
      <c r="F33" s="40">
        <v>-108.2413939114</v>
      </c>
      <c r="G33" s="42">
        <v>-108.22710760050001</v>
      </c>
      <c r="H33" s="42">
        <v>-108.22710760050001</v>
      </c>
      <c r="I33" s="42">
        <v>-108.2141237883</v>
      </c>
      <c r="J33" s="42">
        <v>-108.2141237883</v>
      </c>
      <c r="K33" s="40">
        <v>-108.1937613091</v>
      </c>
      <c r="L33" s="42">
        <v>-108.1657280165</v>
      </c>
      <c r="M33" s="42">
        <v>-108.1657280165</v>
      </c>
      <c r="N33" s="42">
        <v>-108.16339562260001</v>
      </c>
      <c r="O33" s="42">
        <v>-108.16339562260001</v>
      </c>
      <c r="P33" s="42">
        <v>-108.1557086673</v>
      </c>
      <c r="Q33" s="47">
        <v>-108.1557086673</v>
      </c>
      <c r="R33" s="73">
        <v>-108.2893643467</v>
      </c>
      <c r="S33" s="42">
        <v>-108.2704986919</v>
      </c>
      <c r="T33" s="42">
        <v>-108.2704986918</v>
      </c>
      <c r="U33" s="42">
        <v>-108.25763245349999</v>
      </c>
      <c r="V33" s="42">
        <v>-108.25763245349999</v>
      </c>
      <c r="W33" s="40">
        <v>-108.24168409550001</v>
      </c>
      <c r="X33" s="42">
        <v>-108.2068466091</v>
      </c>
      <c r="Y33" s="42">
        <v>-108.2068466091</v>
      </c>
      <c r="Z33" s="42">
        <v>-108.204444943</v>
      </c>
      <c r="AA33" s="42">
        <v>-108.20444494260001</v>
      </c>
      <c r="AB33" s="42">
        <v>-108.1946884269</v>
      </c>
      <c r="AC33" s="47">
        <v>-108.19468842329999</v>
      </c>
      <c r="AD33" s="73">
        <v>-108.3808486506</v>
      </c>
      <c r="AE33" s="42">
        <v>-108.36164386830001</v>
      </c>
      <c r="AF33" s="42">
        <v>-108.36164386830001</v>
      </c>
      <c r="AG33" s="42">
        <v>-108.34882288119999</v>
      </c>
      <c r="AH33" s="42">
        <v>-108.34882288119999</v>
      </c>
      <c r="AI33" s="40">
        <v>-108.33354580779999</v>
      </c>
      <c r="AJ33" s="42">
        <v>-108.2972687015</v>
      </c>
      <c r="AK33" s="42">
        <v>-108.2972687015</v>
      </c>
      <c r="AL33" s="42">
        <v>-108.294924076</v>
      </c>
      <c r="AM33" s="42">
        <v>-108.294924076</v>
      </c>
      <c r="AN33" s="42">
        <v>-108.2847516775</v>
      </c>
      <c r="AO33" s="47">
        <v>-108.2847516768</v>
      </c>
      <c r="AP33" s="22"/>
      <c r="AQ33" s="74">
        <f t="shared" si="0"/>
        <v>2.6</v>
      </c>
      <c r="AR33" s="3">
        <f t="shared" si="1"/>
        <v>-0.55291867899998692</v>
      </c>
      <c r="AS33" s="2">
        <f t="shared" si="2"/>
        <v>-2.3013457599986964E-2</v>
      </c>
      <c r="AT33" s="2">
        <f t="shared" si="3"/>
        <v>-9.0157773999948176E-3</v>
      </c>
      <c r="AU33" s="2">
        <f t="shared" si="4"/>
        <v>-9.0157773999948176E-3</v>
      </c>
      <c r="AV33" s="2">
        <f t="shared" si="5"/>
        <v>2.5831247000098756E-3</v>
      </c>
      <c r="AW33" s="2">
        <f t="shared" si="6"/>
        <v>2.5831247000098756E-3</v>
      </c>
      <c r="AX33" s="2">
        <f t="shared" si="7"/>
        <v>2.1925376600009372E-2</v>
      </c>
      <c r="AY33" s="2">
        <f t="shared" si="8"/>
        <v>5.2949432000005459E-2</v>
      </c>
      <c r="AZ33" s="2">
        <f t="shared" si="9"/>
        <v>5.2949432000005459E-2</v>
      </c>
      <c r="BA33" s="2">
        <f t="shared" si="10"/>
        <v>5.486410750000914E-2</v>
      </c>
      <c r="BB33" s="2">
        <f t="shared" si="11"/>
        <v>5.486410750000914E-2</v>
      </c>
      <c r="BC33" s="2">
        <f t="shared" si="12"/>
        <v>6.1966985000012187E-2</v>
      </c>
      <c r="BD33" s="2">
        <f t="shared" si="13"/>
        <v>6.1966985000012187E-2</v>
      </c>
      <c r="BE33" s="29">
        <f t="shared" si="16"/>
        <v>-3.0690409299992893E-2</v>
      </c>
      <c r="BF33" s="25">
        <f t="shared" si="17"/>
        <v>-1.2622251699994536E-2</v>
      </c>
      <c r="BG33" s="25">
        <f t="shared" si="18"/>
        <v>-1.2622250399999757E-2</v>
      </c>
      <c r="BH33" s="25">
        <f t="shared" si="19"/>
        <v>-1.0582011999957786E-3</v>
      </c>
      <c r="BI33" s="25">
        <f t="shared" si="20"/>
        <v>-1.0582011999957786E-3</v>
      </c>
      <c r="BJ33" s="25">
        <f t="shared" si="21"/>
        <v>1.4539852300003986E-2</v>
      </c>
      <c r="BK33" s="25">
        <f t="shared" si="22"/>
        <v>5.2124313600003802E-2</v>
      </c>
      <c r="BL33" s="25">
        <f t="shared" si="23"/>
        <v>5.2124313600003802E-2</v>
      </c>
      <c r="BM33" s="25">
        <f t="shared" si="24"/>
        <v>5.4137699099996439E-2</v>
      </c>
      <c r="BN33" s="25">
        <f t="shared" si="25"/>
        <v>5.4137700599994787E-2</v>
      </c>
      <c r="BO33" s="25">
        <f t="shared" si="26"/>
        <v>6.3008334399995647E-2</v>
      </c>
      <c r="BP33" s="30">
        <f t="shared" si="27"/>
        <v>6.3008334700001001E-2</v>
      </c>
      <c r="BQ33" s="29">
        <f t="shared" si="28"/>
        <v>-3.0605279799999607E-2</v>
      </c>
      <c r="BR33" s="25">
        <f t="shared" si="29"/>
        <v>-1.226998360000664E-2</v>
      </c>
      <c r="BS33" s="25">
        <f t="shared" si="30"/>
        <v>-1.226998360000664E-2</v>
      </c>
      <c r="BT33" s="25">
        <f t="shared" si="31"/>
        <v>-7.571416000047293E-4</v>
      </c>
      <c r="BU33" s="25">
        <f t="shared" si="32"/>
        <v>-7.571416000047293E-4</v>
      </c>
      <c r="BV33" s="25">
        <f t="shared" si="33"/>
        <v>1.4198935999999662E-2</v>
      </c>
      <c r="BW33" s="25">
        <f t="shared" si="34"/>
        <v>5.3264382599991222E-2</v>
      </c>
      <c r="BX33" s="25">
        <f t="shared" si="35"/>
        <v>5.3264382599991222E-2</v>
      </c>
      <c r="BY33" s="25">
        <f t="shared" si="36"/>
        <v>5.5224044799999206E-2</v>
      </c>
      <c r="BZ33" s="25">
        <f t="shared" si="37"/>
        <v>5.5224044799999206E-2</v>
      </c>
      <c r="CA33" s="25">
        <f t="shared" si="38"/>
        <v>6.4553541899996958E-2</v>
      </c>
      <c r="CB33" s="30">
        <f t="shared" si="39"/>
        <v>6.455354239999167E-2</v>
      </c>
    </row>
    <row r="34" spans="2:80" x14ac:dyDescent="0.25">
      <c r="B34" s="21">
        <v>2.5</v>
      </c>
      <c r="C34" s="20">
        <v>-0.1130701276</v>
      </c>
      <c r="D34" s="43">
        <v>0.9159068963</v>
      </c>
      <c r="E34" s="51">
        <v>-108.7663797085</v>
      </c>
      <c r="F34" s="40">
        <v>-108.24322141010001</v>
      </c>
      <c r="G34" s="42">
        <v>-108.22874794259999</v>
      </c>
      <c r="H34" s="42">
        <v>-108.22874794259999</v>
      </c>
      <c r="I34" s="42">
        <v>-108.2142079031</v>
      </c>
      <c r="J34" s="42">
        <v>-108.2142079031</v>
      </c>
      <c r="K34" s="40">
        <v>-108.1928633312</v>
      </c>
      <c r="L34" s="42">
        <v>-108.1678979893</v>
      </c>
      <c r="M34" s="42">
        <v>-108.1678979893</v>
      </c>
      <c r="N34" s="42">
        <v>-108.1650657966</v>
      </c>
      <c r="O34" s="42">
        <v>-108.1650657966</v>
      </c>
      <c r="P34" s="42">
        <v>-108.15668097530001</v>
      </c>
      <c r="Q34" s="47">
        <v>-108.15668097530001</v>
      </c>
      <c r="R34" s="73">
        <v>-108.2920752565</v>
      </c>
      <c r="S34" s="42">
        <v>-108.2724524689</v>
      </c>
      <c r="T34" s="42">
        <v>-108.2724524687</v>
      </c>
      <c r="U34" s="42">
        <v>-108.2581342883</v>
      </c>
      <c r="V34" s="42">
        <v>-108.2581342882</v>
      </c>
      <c r="W34" s="40">
        <v>-108.2419399118</v>
      </c>
      <c r="X34" s="42">
        <v>-108.20987385150001</v>
      </c>
      <c r="Y34" s="42">
        <v>-108.2098738513</v>
      </c>
      <c r="Z34" s="42">
        <v>-108.20701314270001</v>
      </c>
      <c r="AA34" s="42">
        <v>-108.20701314199999</v>
      </c>
      <c r="AB34" s="42">
        <v>-108.1962081387</v>
      </c>
      <c r="AC34" s="47">
        <v>-108.196208137</v>
      </c>
      <c r="AD34" s="73">
        <v>-108.3835419214</v>
      </c>
      <c r="AE34" s="42">
        <v>-108.3634991098</v>
      </c>
      <c r="AF34" s="42">
        <v>-108.3634991098</v>
      </c>
      <c r="AG34" s="42">
        <v>-108.3492170152</v>
      </c>
      <c r="AH34" s="42">
        <v>-108.3492170148</v>
      </c>
      <c r="AI34" s="40">
        <v>-108.3337187879</v>
      </c>
      <c r="AJ34" s="42">
        <v>-108.3002751488</v>
      </c>
      <c r="AK34" s="42">
        <v>-108.3002751488</v>
      </c>
      <c r="AL34" s="42">
        <v>-108.2974742689</v>
      </c>
      <c r="AM34" s="42">
        <v>-108.2974742689</v>
      </c>
      <c r="AN34" s="42">
        <v>-108.2863118997</v>
      </c>
      <c r="AO34" s="47">
        <v>-108.28631189950001</v>
      </c>
      <c r="AP34" s="22"/>
      <c r="AQ34" s="74">
        <f t="shared" si="0"/>
        <v>2.5499999999999998</v>
      </c>
      <c r="AR34" s="3">
        <f t="shared" si="1"/>
        <v>-0.55147085829999298</v>
      </c>
      <c r="AS34" s="2">
        <f t="shared" si="2"/>
        <v>-2.4767034599989302E-2</v>
      </c>
      <c r="AT34" s="2">
        <f t="shared" si="3"/>
        <v>-1.0480723699998862E-2</v>
      </c>
      <c r="AU34" s="2">
        <f t="shared" si="4"/>
        <v>-1.0480723699998862E-2</v>
      </c>
      <c r="AV34" s="2">
        <f t="shared" si="5"/>
        <v>2.5030885000063563E-3</v>
      </c>
      <c r="AW34" s="2">
        <f t="shared" si="6"/>
        <v>2.5030885000063563E-3</v>
      </c>
      <c r="AX34" s="2">
        <f t="shared" si="7"/>
        <v>2.2865567700009137E-2</v>
      </c>
      <c r="AY34" s="2">
        <f t="shared" si="8"/>
        <v>5.0898860300009119E-2</v>
      </c>
      <c r="AZ34" s="2">
        <f t="shared" si="9"/>
        <v>5.0898860300009119E-2</v>
      </c>
      <c r="BA34" s="2">
        <f t="shared" si="10"/>
        <v>5.3231254199999967E-2</v>
      </c>
      <c r="BB34" s="2">
        <f t="shared" si="11"/>
        <v>5.3231254199999967E-2</v>
      </c>
      <c r="BC34" s="2">
        <f t="shared" si="12"/>
        <v>6.0918209500002263E-2</v>
      </c>
      <c r="BD34" s="2">
        <f t="shared" si="13"/>
        <v>6.0918209500002263E-2</v>
      </c>
      <c r="BE34" s="29">
        <f t="shared" si="16"/>
        <v>-3.325318049999737E-2</v>
      </c>
      <c r="BF34" s="25">
        <f t="shared" si="17"/>
        <v>-1.4387525700001902E-2</v>
      </c>
      <c r="BG34" s="25">
        <f t="shared" si="18"/>
        <v>-1.4387525600000117E-2</v>
      </c>
      <c r="BH34" s="25">
        <f t="shared" si="19"/>
        <v>-1.5212872999939009E-3</v>
      </c>
      <c r="BI34" s="25">
        <f t="shared" si="20"/>
        <v>-1.5212872999939009E-3</v>
      </c>
      <c r="BJ34" s="25">
        <f t="shared" si="21"/>
        <v>1.4427070699994715E-2</v>
      </c>
      <c r="BK34" s="25">
        <f t="shared" si="22"/>
        <v>4.9264557100002548E-2</v>
      </c>
      <c r="BL34" s="25">
        <f t="shared" si="23"/>
        <v>4.9264557100002548E-2</v>
      </c>
      <c r="BM34" s="25">
        <f t="shared" si="24"/>
        <v>5.1666223200001582E-2</v>
      </c>
      <c r="BN34" s="25">
        <f t="shared" si="25"/>
        <v>5.166622359999451E-2</v>
      </c>
      <c r="BO34" s="25">
        <f t="shared" si="26"/>
        <v>6.1422739299999307E-2</v>
      </c>
      <c r="BP34" s="30">
        <f t="shared" si="27"/>
        <v>6.142274290000671E-2</v>
      </c>
      <c r="BQ34" s="29">
        <f t="shared" si="28"/>
        <v>-3.3156239600003801E-2</v>
      </c>
      <c r="BR34" s="25">
        <f t="shared" si="29"/>
        <v>-1.3951457300009906E-2</v>
      </c>
      <c r="BS34" s="25">
        <f t="shared" si="30"/>
        <v>-1.3951457300009906E-2</v>
      </c>
      <c r="BT34" s="25">
        <f t="shared" si="31"/>
        <v>-1.1304701999961253E-3</v>
      </c>
      <c r="BU34" s="25">
        <f t="shared" si="32"/>
        <v>-1.1304701999961253E-3</v>
      </c>
      <c r="BV34" s="25">
        <f t="shared" si="33"/>
        <v>1.4146603200003938E-2</v>
      </c>
      <c r="BW34" s="25">
        <f t="shared" si="34"/>
        <v>5.0423709499995084E-2</v>
      </c>
      <c r="BX34" s="25">
        <f t="shared" si="35"/>
        <v>5.0423709499995084E-2</v>
      </c>
      <c r="BY34" s="25">
        <f t="shared" si="36"/>
        <v>5.2768334999996114E-2</v>
      </c>
      <c r="BZ34" s="25">
        <f t="shared" si="37"/>
        <v>5.2768334999996114E-2</v>
      </c>
      <c r="CA34" s="25">
        <f t="shared" si="38"/>
        <v>6.2940733499999624E-2</v>
      </c>
      <c r="CB34" s="30">
        <f t="shared" si="39"/>
        <v>6.2940734199997905E-2</v>
      </c>
    </row>
    <row r="35" spans="2:80" x14ac:dyDescent="0.25">
      <c r="B35" s="21">
        <v>2.4500000000000002</v>
      </c>
      <c r="C35" s="20">
        <v>-0.10802214559999999</v>
      </c>
      <c r="D35" s="43">
        <v>0.91502157429999997</v>
      </c>
      <c r="E35" s="51">
        <v>-108.7643421138</v>
      </c>
      <c r="F35" s="40">
        <v>-108.2451215927</v>
      </c>
      <c r="G35" s="42">
        <v>-108.2305790123</v>
      </c>
      <c r="H35" s="42">
        <v>-108.2305790123</v>
      </c>
      <c r="I35" s="42">
        <v>-108.214288201</v>
      </c>
      <c r="J35" s="42">
        <v>-108.214288201</v>
      </c>
      <c r="K35" s="40">
        <v>-108.19201090529999</v>
      </c>
      <c r="L35" s="42">
        <v>-108.17018741939999</v>
      </c>
      <c r="M35" s="42">
        <v>-108.17018741939999</v>
      </c>
      <c r="N35" s="42">
        <v>-108.1667583855</v>
      </c>
      <c r="O35" s="42">
        <v>-108.1667583855</v>
      </c>
      <c r="P35" s="42">
        <v>-108.1575306614</v>
      </c>
      <c r="Q35" s="47">
        <v>-108.1575306614</v>
      </c>
      <c r="R35" s="73">
        <v>-108.294939077</v>
      </c>
      <c r="S35" s="42">
        <v>-108.2746096656</v>
      </c>
      <c r="T35" s="42">
        <v>-108.2746096656</v>
      </c>
      <c r="U35" s="42">
        <v>-108.258669442</v>
      </c>
      <c r="V35" s="42">
        <v>-108.2586694372</v>
      </c>
      <c r="W35" s="40">
        <v>-108.242345191</v>
      </c>
      <c r="X35" s="42">
        <v>-108.2130737912</v>
      </c>
      <c r="Y35" s="42">
        <v>-108.2130737911</v>
      </c>
      <c r="Z35" s="42">
        <v>-108.2096702426</v>
      </c>
      <c r="AA35" s="42">
        <v>-108.2096702398</v>
      </c>
      <c r="AB35" s="42">
        <v>-108.19762615410001</v>
      </c>
      <c r="AC35" s="47">
        <v>-108.19762615410001</v>
      </c>
      <c r="AD35" s="73">
        <v>-108.3863808441</v>
      </c>
      <c r="AE35" s="42">
        <v>-108.36554216979999</v>
      </c>
      <c r="AF35" s="42">
        <v>-108.36554216979999</v>
      </c>
      <c r="AG35" s="42">
        <v>-108.3496251155</v>
      </c>
      <c r="AH35" s="42">
        <v>-108.34962511499999</v>
      </c>
      <c r="AI35" s="40">
        <v>-108.33401606539999</v>
      </c>
      <c r="AJ35" s="42">
        <v>-108.30345167580001</v>
      </c>
      <c r="AK35" s="42">
        <v>-108.30345167580001</v>
      </c>
      <c r="AL35" s="42">
        <v>-108.3001099861</v>
      </c>
      <c r="AM35" s="42">
        <v>-108.3001099861</v>
      </c>
      <c r="AN35" s="42">
        <v>-108.2877816702</v>
      </c>
      <c r="AO35" s="47">
        <v>-108.2877816702</v>
      </c>
      <c r="AP35" s="22"/>
      <c r="AQ35" s="74">
        <f t="shared" si="0"/>
        <v>2.5</v>
      </c>
      <c r="AR35" s="3">
        <f t="shared" si="1"/>
        <v>-0.54975283169999045</v>
      </c>
      <c r="AS35" s="2">
        <f t="shared" si="2"/>
        <v>-2.6594533299999057E-2</v>
      </c>
      <c r="AT35" s="2">
        <f t="shared" si="3"/>
        <v>-1.2121065799988173E-2</v>
      </c>
      <c r="AU35" s="2">
        <f t="shared" si="4"/>
        <v>-1.2121065799988173E-2</v>
      </c>
      <c r="AV35" s="2">
        <f t="shared" si="5"/>
        <v>2.4189737000028799E-3</v>
      </c>
      <c r="AW35" s="2">
        <f t="shared" si="6"/>
        <v>2.4189737000028799E-3</v>
      </c>
      <c r="AX35" s="2">
        <f t="shared" si="7"/>
        <v>2.3763545600004932E-2</v>
      </c>
      <c r="AY35" s="2">
        <f t="shared" si="8"/>
        <v>4.8728887500004703E-2</v>
      </c>
      <c r="AZ35" s="2">
        <f t="shared" si="9"/>
        <v>4.8728887500004703E-2</v>
      </c>
      <c r="BA35" s="2">
        <f t="shared" si="10"/>
        <v>5.1561080200002607E-2</v>
      </c>
      <c r="BB35" s="2">
        <f t="shared" si="11"/>
        <v>5.1561080200002607E-2</v>
      </c>
      <c r="BC35" s="2">
        <f t="shared" si="12"/>
        <v>5.9945901500000787E-2</v>
      </c>
      <c r="BD35" s="2">
        <f t="shared" si="13"/>
        <v>5.9945901500000787E-2</v>
      </c>
      <c r="BE35" s="29">
        <f t="shared" si="16"/>
        <v>-3.5964090299998475E-2</v>
      </c>
      <c r="BF35" s="25">
        <f t="shared" si="17"/>
        <v>-1.6341302699999005E-2</v>
      </c>
      <c r="BG35" s="25">
        <f t="shared" si="18"/>
        <v>-1.6341302499995436E-2</v>
      </c>
      <c r="BH35" s="25">
        <f t="shared" si="19"/>
        <v>-2.0231220999988864E-3</v>
      </c>
      <c r="BI35" s="25">
        <f t="shared" si="20"/>
        <v>-2.0231219999971017E-3</v>
      </c>
      <c r="BJ35" s="25">
        <f t="shared" si="21"/>
        <v>1.4171254399997224E-2</v>
      </c>
      <c r="BK35" s="25">
        <f t="shared" si="22"/>
        <v>4.6237314699993703E-2</v>
      </c>
      <c r="BL35" s="25">
        <f t="shared" si="23"/>
        <v>4.6237314899997273E-2</v>
      </c>
      <c r="BM35" s="25">
        <f t="shared" si="24"/>
        <v>4.9098023499993815E-2</v>
      </c>
      <c r="BN35" s="25">
        <f t="shared" si="25"/>
        <v>4.9098024200006307E-2</v>
      </c>
      <c r="BO35" s="25">
        <f t="shared" si="26"/>
        <v>5.9903027499998984E-2</v>
      </c>
      <c r="BP35" s="30">
        <f t="shared" si="27"/>
        <v>5.9903029200000901E-2</v>
      </c>
      <c r="BQ35" s="29">
        <f t="shared" si="28"/>
        <v>-3.5849510399998508E-2</v>
      </c>
      <c r="BR35" s="25">
        <f t="shared" si="29"/>
        <v>-1.5806698800005847E-2</v>
      </c>
      <c r="BS35" s="25">
        <f t="shared" si="30"/>
        <v>-1.5806698800005847E-2</v>
      </c>
      <c r="BT35" s="25">
        <f t="shared" si="31"/>
        <v>-1.5246042000001125E-3</v>
      </c>
      <c r="BU35" s="25">
        <f t="shared" si="32"/>
        <v>-1.5246038000071849E-3</v>
      </c>
      <c r="BV35" s="25">
        <f t="shared" si="33"/>
        <v>1.3973623100000054E-2</v>
      </c>
      <c r="BW35" s="25">
        <f t="shared" si="34"/>
        <v>4.7417262199999755E-2</v>
      </c>
      <c r="BX35" s="25">
        <f t="shared" si="35"/>
        <v>4.7417262199999755E-2</v>
      </c>
      <c r="BY35" s="25">
        <f t="shared" si="36"/>
        <v>5.0218142099993202E-2</v>
      </c>
      <c r="BZ35" s="25">
        <f t="shared" si="37"/>
        <v>5.0218142099993202E-2</v>
      </c>
      <c r="CA35" s="25">
        <f t="shared" si="38"/>
        <v>6.1380511300001217E-2</v>
      </c>
      <c r="CB35" s="30">
        <f t="shared" si="39"/>
        <v>6.1380511499990575E-2</v>
      </c>
    </row>
    <row r="36" spans="2:80" x14ac:dyDescent="0.25">
      <c r="B36" s="21">
        <v>2.4</v>
      </c>
      <c r="C36" s="20">
        <v>-0.10253116330000001</v>
      </c>
      <c r="D36" s="43">
        <v>0.91442057509999997</v>
      </c>
      <c r="E36" s="51">
        <v>-108.76192702429999</v>
      </c>
      <c r="F36" s="40">
        <v>-108.2470929949</v>
      </c>
      <c r="G36" s="42">
        <v>-108.2326152742</v>
      </c>
      <c r="H36" s="42">
        <v>-108.2326152742</v>
      </c>
      <c r="I36" s="42">
        <v>-108.21435243480001</v>
      </c>
      <c r="J36" s="42">
        <v>-108.21435243480001</v>
      </c>
      <c r="K36" s="40">
        <v>-108.19120189349999</v>
      </c>
      <c r="L36" s="42">
        <v>-108.1725962172</v>
      </c>
      <c r="M36" s="42">
        <v>-108.1725962172</v>
      </c>
      <c r="N36" s="42">
        <v>-108.1684557361</v>
      </c>
      <c r="O36" s="42">
        <v>-108.1684557361</v>
      </c>
      <c r="P36" s="42">
        <v>-108.1582060665</v>
      </c>
      <c r="Q36" s="47">
        <v>-108.1582060665</v>
      </c>
      <c r="R36" s="73">
        <v>-108.29796074150001</v>
      </c>
      <c r="S36" s="42">
        <v>-108.27698479279999</v>
      </c>
      <c r="T36" s="42">
        <v>-108.27698479279999</v>
      </c>
      <c r="U36" s="42">
        <v>-108.2592283062</v>
      </c>
      <c r="V36" s="42">
        <v>-108.2592283027</v>
      </c>
      <c r="W36" s="40">
        <v>-108.2429016861</v>
      </c>
      <c r="X36" s="42">
        <v>-108.2164522059</v>
      </c>
      <c r="Y36" s="42">
        <v>-108.2164522059</v>
      </c>
      <c r="Z36" s="42">
        <v>-108.21240645730001</v>
      </c>
      <c r="AA36" s="42">
        <v>-108.2124064572</v>
      </c>
      <c r="AB36" s="42">
        <v>-108.19890274869999</v>
      </c>
      <c r="AC36" s="47">
        <v>-108.19890274869999</v>
      </c>
      <c r="AD36" s="73">
        <v>-108.3893688058</v>
      </c>
      <c r="AE36" s="42">
        <v>-108.3677870675</v>
      </c>
      <c r="AF36" s="42">
        <v>-108.3677870675</v>
      </c>
      <c r="AG36" s="42">
        <v>-108.3500365908</v>
      </c>
      <c r="AH36" s="42">
        <v>-108.3500365898</v>
      </c>
      <c r="AI36" s="40">
        <v>-108.3344365642</v>
      </c>
      <c r="AJ36" s="42">
        <v>-108.30680310770001</v>
      </c>
      <c r="AK36" s="42">
        <v>-108.30680310770001</v>
      </c>
      <c r="AL36" s="42">
        <v>-108.30282022279999</v>
      </c>
      <c r="AM36" s="42">
        <v>-108.30282022279999</v>
      </c>
      <c r="AN36" s="42">
        <v>-108.2891183911</v>
      </c>
      <c r="AO36" s="47">
        <v>-108.2891183911</v>
      </c>
      <c r="AP36" s="22"/>
      <c r="AQ36" s="74">
        <f t="shared" si="0"/>
        <v>2.4500000000000002</v>
      </c>
      <c r="AR36" s="3">
        <f t="shared" si="1"/>
        <v>-0.54771523699999136</v>
      </c>
      <c r="AS36" s="2">
        <f t="shared" si="2"/>
        <v>-2.8494715899995526E-2</v>
      </c>
      <c r="AT36" s="2">
        <f t="shared" si="3"/>
        <v>-1.3952135499991414E-2</v>
      </c>
      <c r="AU36" s="2">
        <f t="shared" si="4"/>
        <v>-1.3952135499991414E-2</v>
      </c>
      <c r="AV36" s="2">
        <f t="shared" si="5"/>
        <v>2.3386758000043528E-3</v>
      </c>
      <c r="AW36" s="2">
        <f t="shared" si="6"/>
        <v>2.3386758000043528E-3</v>
      </c>
      <c r="AX36" s="2">
        <f t="shared" si="7"/>
        <v>2.4615971500011824E-2</v>
      </c>
      <c r="AY36" s="2">
        <f t="shared" si="8"/>
        <v>4.6439457400012429E-2</v>
      </c>
      <c r="AZ36" s="2">
        <f t="shared" si="9"/>
        <v>4.6439457400012429E-2</v>
      </c>
      <c r="BA36" s="2">
        <f t="shared" si="10"/>
        <v>4.986849130000337E-2</v>
      </c>
      <c r="BB36" s="2">
        <f t="shared" si="11"/>
        <v>4.986849130000337E-2</v>
      </c>
      <c r="BC36" s="2">
        <f t="shared" si="12"/>
        <v>5.9096215400003871E-2</v>
      </c>
      <c r="BD36" s="2">
        <f t="shared" si="13"/>
        <v>5.9096215400003871E-2</v>
      </c>
      <c r="BE36" s="29">
        <f t="shared" si="16"/>
        <v>-3.8827910799994925E-2</v>
      </c>
      <c r="BF36" s="25">
        <f t="shared" si="17"/>
        <v>-1.8498499399996149E-2</v>
      </c>
      <c r="BG36" s="25">
        <f t="shared" si="18"/>
        <v>-1.8498499399996149E-2</v>
      </c>
      <c r="BH36" s="25">
        <f t="shared" si="19"/>
        <v>-2.5582757999984551E-3</v>
      </c>
      <c r="BI36" s="25">
        <f t="shared" si="20"/>
        <v>-2.558270999998058E-3</v>
      </c>
      <c r="BJ36" s="25">
        <f t="shared" si="21"/>
        <v>1.376597520000189E-2</v>
      </c>
      <c r="BK36" s="25">
        <f t="shared" si="22"/>
        <v>4.3037374999997269E-2</v>
      </c>
      <c r="BL36" s="25">
        <f t="shared" si="23"/>
        <v>4.3037375099999053E-2</v>
      </c>
      <c r="BM36" s="25">
        <f t="shared" si="24"/>
        <v>4.6440923600002293E-2</v>
      </c>
      <c r="BN36" s="25">
        <f t="shared" si="25"/>
        <v>4.6440926399995419E-2</v>
      </c>
      <c r="BO36" s="25">
        <f t="shared" si="26"/>
        <v>5.8485012099993128E-2</v>
      </c>
      <c r="BP36" s="30">
        <f t="shared" si="27"/>
        <v>5.8485012099993128E-2</v>
      </c>
      <c r="BQ36" s="29">
        <f t="shared" si="28"/>
        <v>-3.8688433100006137E-2</v>
      </c>
      <c r="BR36" s="25">
        <f t="shared" si="29"/>
        <v>-1.7849758799997062E-2</v>
      </c>
      <c r="BS36" s="25">
        <f t="shared" si="30"/>
        <v>-1.7849758799997062E-2</v>
      </c>
      <c r="BT36" s="25">
        <f t="shared" si="31"/>
        <v>-1.932704500006821E-3</v>
      </c>
      <c r="BU36" s="25">
        <f t="shared" si="32"/>
        <v>-1.9327039999978979E-3</v>
      </c>
      <c r="BV36" s="25">
        <f t="shared" si="33"/>
        <v>1.367634560000397E-2</v>
      </c>
      <c r="BW36" s="25">
        <f t="shared" si="34"/>
        <v>4.4240735199991832E-2</v>
      </c>
      <c r="BX36" s="25">
        <f t="shared" si="35"/>
        <v>4.4240735199991832E-2</v>
      </c>
      <c r="BY36" s="25">
        <f t="shared" si="36"/>
        <v>4.7582424899999864E-2</v>
      </c>
      <c r="BZ36" s="25">
        <f t="shared" si="37"/>
        <v>4.7582424899999864E-2</v>
      </c>
      <c r="CA36" s="25">
        <f t="shared" si="38"/>
        <v>5.9910740799992368E-2</v>
      </c>
      <c r="CB36" s="30">
        <f t="shared" si="39"/>
        <v>5.9910740799992368E-2</v>
      </c>
    </row>
    <row r="37" spans="2:80" x14ac:dyDescent="0.25">
      <c r="B37" s="21">
        <v>2.35</v>
      </c>
      <c r="C37" s="20">
        <v>-9.6547398899999998E-2</v>
      </c>
      <c r="D37" s="43">
        <v>0.91413945419999998</v>
      </c>
      <c r="E37" s="51">
        <v>-108.7590667111</v>
      </c>
      <c r="F37" s="40">
        <v>-108.2491339642</v>
      </c>
      <c r="G37" s="42">
        <v>-108.2348693279</v>
      </c>
      <c r="H37" s="42">
        <v>-108.2348693279</v>
      </c>
      <c r="I37" s="42">
        <v>-108.21438249169999</v>
      </c>
      <c r="J37" s="42">
        <v>-108.21438249169999</v>
      </c>
      <c r="K37" s="40">
        <v>-108.19042746149999</v>
      </c>
      <c r="L37" s="42">
        <v>-108.17512412390001</v>
      </c>
      <c r="M37" s="42">
        <v>-108.17512412390001</v>
      </c>
      <c r="N37" s="42">
        <v>-108.1701369923</v>
      </c>
      <c r="O37" s="42">
        <v>-108.1701369923</v>
      </c>
      <c r="P37" s="42">
        <v>-108.1586502064</v>
      </c>
      <c r="Q37" s="47">
        <v>-108.1586502064</v>
      </c>
      <c r="R37" s="73">
        <v>-108.30114536870001</v>
      </c>
      <c r="S37" s="42">
        <v>-108.279591478</v>
      </c>
      <c r="T37" s="42">
        <v>-108.279591478</v>
      </c>
      <c r="U37" s="42">
        <v>-108.2597957694</v>
      </c>
      <c r="V37" s="42">
        <v>-108.2597957678</v>
      </c>
      <c r="W37" s="40">
        <v>-108.2436061188</v>
      </c>
      <c r="X37" s="42">
        <v>-108.2200155622</v>
      </c>
      <c r="Y37" s="42">
        <v>-108.2200155622</v>
      </c>
      <c r="Z37" s="42">
        <v>-108.2152095979</v>
      </c>
      <c r="AA37" s="42">
        <v>-108.2152095979</v>
      </c>
      <c r="AB37" s="42">
        <v>-108.199993956</v>
      </c>
      <c r="AC37" s="47">
        <v>-108.1999939559</v>
      </c>
      <c r="AD37" s="73">
        <v>-108.3925093181</v>
      </c>
      <c r="AE37" s="42">
        <v>-108.37024731290001</v>
      </c>
      <c r="AF37" s="42">
        <v>-108.37024731290001</v>
      </c>
      <c r="AG37" s="42">
        <v>-108.3504357752</v>
      </c>
      <c r="AH37" s="42">
        <v>-108.3504357732</v>
      </c>
      <c r="AI37" s="40">
        <v>-108.3349740802</v>
      </c>
      <c r="AJ37" s="42">
        <v>-108.3103349056</v>
      </c>
      <c r="AK37" s="42">
        <v>-108.3103349056</v>
      </c>
      <c r="AL37" s="42">
        <v>-108.3055914855</v>
      </c>
      <c r="AM37" s="42">
        <v>-108.3055914855</v>
      </c>
      <c r="AN37" s="42">
        <v>-108.2902743973</v>
      </c>
      <c r="AO37" s="47">
        <v>-108.2902743973</v>
      </c>
      <c r="AP37" s="22"/>
      <c r="AQ37" s="74">
        <f t="shared" ref="AQ37:AQ65" si="40">B36</f>
        <v>2.4</v>
      </c>
      <c r="AR37" s="3">
        <f t="shared" ref="AR37:AR54" si="41">E36-$F$4</f>
        <v>-0.54530014749998656</v>
      </c>
      <c r="AS37" s="2">
        <f t="shared" ref="AS37:AS54" si="42">F36-$F$4</f>
        <v>-3.0466118099994333E-2</v>
      </c>
      <c r="AT37" s="2">
        <f t="shared" ref="AT37:AT54" si="43">G36-$F$4</f>
        <v>-1.5988397399993914E-2</v>
      </c>
      <c r="AU37" s="2">
        <f t="shared" ref="AU37:AU54" si="44">H36-$F$4</f>
        <v>-1.5988397399993914E-2</v>
      </c>
      <c r="AV37" s="2">
        <f t="shared" ref="AV37:AV54" si="45">I36-$F$4</f>
        <v>2.2744420000009313E-3</v>
      </c>
      <c r="AW37" s="2">
        <f t="shared" ref="AW37:AW54" si="46">J36-$F$4</f>
        <v>2.2744420000009313E-3</v>
      </c>
      <c r="AX37" s="2">
        <f t="shared" ref="AX37:AX54" si="47">K36-$F$4</f>
        <v>2.5424983300013082E-2</v>
      </c>
      <c r="AY37" s="2">
        <f t="shared" ref="AY37:AY54" si="48">L36-$F$4</f>
        <v>4.403065960001129E-2</v>
      </c>
      <c r="AZ37" s="2">
        <f t="shared" ref="AZ37:AZ54" si="49">M36-$F$4</f>
        <v>4.403065960001129E-2</v>
      </c>
      <c r="BA37" s="2">
        <f t="shared" ref="BA37:BA54" si="50">N36-$F$4</f>
        <v>4.8171140700006276E-2</v>
      </c>
      <c r="BB37" s="2">
        <f t="shared" ref="BB37:BB54" si="51">O36-$F$4</f>
        <v>4.8171140700006276E-2</v>
      </c>
      <c r="BC37" s="2">
        <f t="shared" ref="BC37:BC54" si="52">P36-$F$4</f>
        <v>5.8420810300006565E-2</v>
      </c>
      <c r="BD37" s="2">
        <f t="shared" ref="BD37:BD54" si="53">Q36-$F$4</f>
        <v>5.8420810300006565E-2</v>
      </c>
      <c r="BE37" s="29">
        <f t="shared" si="16"/>
        <v>-4.1849575300005881E-2</v>
      </c>
      <c r="BF37" s="25">
        <f t="shared" si="17"/>
        <v>-2.0873626599993145E-2</v>
      </c>
      <c r="BG37" s="25">
        <f t="shared" si="18"/>
        <v>-2.0873626599993145E-2</v>
      </c>
      <c r="BH37" s="25">
        <f t="shared" si="19"/>
        <v>-3.1171400000005178E-3</v>
      </c>
      <c r="BI37" s="25">
        <f t="shared" si="20"/>
        <v>-3.1171364999948992E-3</v>
      </c>
      <c r="BJ37" s="25">
        <f t="shared" si="21"/>
        <v>1.3209480100002224E-2</v>
      </c>
      <c r="BK37" s="25">
        <f t="shared" si="22"/>
        <v>3.9658960300002377E-2</v>
      </c>
      <c r="BL37" s="25">
        <f t="shared" si="23"/>
        <v>3.9658960300002377E-2</v>
      </c>
      <c r="BM37" s="25">
        <f t="shared" si="24"/>
        <v>4.3704708899994671E-2</v>
      </c>
      <c r="BN37" s="25">
        <f t="shared" si="25"/>
        <v>4.3704708999996456E-2</v>
      </c>
      <c r="BO37" s="25">
        <f t="shared" si="26"/>
        <v>5.7208417500007158E-2</v>
      </c>
      <c r="BP37" s="30">
        <f t="shared" si="27"/>
        <v>5.7208417500007158E-2</v>
      </c>
      <c r="BQ37" s="29">
        <f t="shared" si="28"/>
        <v>-4.1676394800006733E-2</v>
      </c>
      <c r="BR37" s="25">
        <f t="shared" si="29"/>
        <v>-2.0094656500006636E-2</v>
      </c>
      <c r="BS37" s="25">
        <f t="shared" si="30"/>
        <v>-2.0094656500006636E-2</v>
      </c>
      <c r="BT37" s="25">
        <f t="shared" si="31"/>
        <v>-2.3441798000050085E-3</v>
      </c>
      <c r="BU37" s="25">
        <f t="shared" si="32"/>
        <v>-2.344178800001373E-3</v>
      </c>
      <c r="BV37" s="25">
        <f t="shared" si="33"/>
        <v>1.325584679999281E-2</v>
      </c>
      <c r="BW37" s="25">
        <f t="shared" si="34"/>
        <v>4.0889303299991298E-2</v>
      </c>
      <c r="BX37" s="25">
        <f t="shared" si="35"/>
        <v>4.0889303299991298E-2</v>
      </c>
      <c r="BY37" s="25">
        <f t="shared" si="36"/>
        <v>4.4872188200002938E-2</v>
      </c>
      <c r="BZ37" s="25">
        <f t="shared" si="37"/>
        <v>4.4872188200002938E-2</v>
      </c>
      <c r="CA37" s="25">
        <f t="shared" si="38"/>
        <v>5.8574019899992891E-2</v>
      </c>
      <c r="CB37" s="30">
        <f t="shared" si="39"/>
        <v>5.8574019899992891E-2</v>
      </c>
    </row>
    <row r="38" spans="2:80" x14ac:dyDescent="0.25">
      <c r="B38" s="21">
        <v>2.2999999999999998</v>
      </c>
      <c r="C38" s="20">
        <v>-9.00141624E-2</v>
      </c>
      <c r="D38" s="43">
        <v>0.91421266820000002</v>
      </c>
      <c r="E38" s="51">
        <v>-108.7556822567</v>
      </c>
      <c r="F38" s="40">
        <v>-108.2512427108</v>
      </c>
      <c r="G38" s="42">
        <v>-108.2373506794</v>
      </c>
      <c r="H38" s="42">
        <v>-108.2373506794</v>
      </c>
      <c r="I38" s="42">
        <v>-108.2143525867</v>
      </c>
      <c r="J38" s="42">
        <v>-108.2143525867</v>
      </c>
      <c r="K38" s="40">
        <v>-108.1896711424</v>
      </c>
      <c r="L38" s="42">
        <v>-108.17777066879999</v>
      </c>
      <c r="M38" s="42">
        <v>-108.17777066879999</v>
      </c>
      <c r="N38" s="42">
        <v>-108.1717775532</v>
      </c>
      <c r="O38" s="42">
        <v>-108.1717775532</v>
      </c>
      <c r="P38" s="42">
        <v>-108.1596373142</v>
      </c>
      <c r="Q38" s="47">
        <v>-108.1588008754</v>
      </c>
      <c r="R38" s="73">
        <v>-108.3044982974</v>
      </c>
      <c r="S38" s="42">
        <v>-108.28244182970001</v>
      </c>
      <c r="T38" s="42">
        <v>-108.28244182970001</v>
      </c>
      <c r="U38" s="42">
        <v>-108.2603496624</v>
      </c>
      <c r="V38" s="42">
        <v>-108.2603496624</v>
      </c>
      <c r="W38" s="40">
        <v>-108.2444500109</v>
      </c>
      <c r="X38" s="42">
        <v>-108.2237710615</v>
      </c>
      <c r="Y38" s="42">
        <v>-108.2237710615</v>
      </c>
      <c r="Z38" s="42">
        <v>-108.2180644626</v>
      </c>
      <c r="AA38" s="42">
        <v>-108.2180644626</v>
      </c>
      <c r="AB38" s="42">
        <v>-108.20085115880001</v>
      </c>
      <c r="AC38" s="47">
        <v>-108.20085115880001</v>
      </c>
      <c r="AD38" s="73">
        <v>-108.3958060719</v>
      </c>
      <c r="AE38" s="42">
        <v>-108.37293526560001</v>
      </c>
      <c r="AF38" s="42">
        <v>-108.37293526560001</v>
      </c>
      <c r="AG38" s="42">
        <v>-108.3508004912</v>
      </c>
      <c r="AH38" s="42">
        <v>-108.35080048819999</v>
      </c>
      <c r="AI38" s="40">
        <v>-108.33561707459999</v>
      </c>
      <c r="AJ38" s="42">
        <v>-108.3140532834</v>
      </c>
      <c r="AK38" s="42">
        <v>-108.3140532834</v>
      </c>
      <c r="AL38" s="42">
        <v>-108.3084072866</v>
      </c>
      <c r="AM38" s="42">
        <v>-108.3084072866</v>
      </c>
      <c r="AN38" s="42">
        <v>-108.2911965471</v>
      </c>
      <c r="AO38" s="47">
        <v>-108.2911965471</v>
      </c>
      <c r="AP38" s="22"/>
      <c r="AQ38" s="74">
        <f t="shared" si="40"/>
        <v>2.35</v>
      </c>
      <c r="AR38" s="3">
        <f t="shared" si="41"/>
        <v>-0.54243983429999787</v>
      </c>
      <c r="AS38" s="2">
        <f t="shared" si="42"/>
        <v>-3.2507087399991974E-2</v>
      </c>
      <c r="AT38" s="2">
        <f t="shared" si="43"/>
        <v>-1.8242451099993673E-2</v>
      </c>
      <c r="AU38" s="2">
        <f t="shared" si="44"/>
        <v>-1.8242451099993673E-2</v>
      </c>
      <c r="AV38" s="2">
        <f t="shared" si="45"/>
        <v>2.2443851000133463E-3</v>
      </c>
      <c r="AW38" s="2">
        <f t="shared" si="46"/>
        <v>2.2443851000133463E-3</v>
      </c>
      <c r="AX38" s="2">
        <f t="shared" si="47"/>
        <v>2.6199415300013129E-2</v>
      </c>
      <c r="AY38" s="2">
        <f t="shared" si="48"/>
        <v>4.1502752900001383E-2</v>
      </c>
      <c r="AZ38" s="2">
        <f t="shared" si="49"/>
        <v>4.1502752900001383E-2</v>
      </c>
      <c r="BA38" s="2">
        <f t="shared" si="50"/>
        <v>4.6489884500005019E-2</v>
      </c>
      <c r="BB38" s="2">
        <f t="shared" si="51"/>
        <v>4.6489884500005019E-2</v>
      </c>
      <c r="BC38" s="2">
        <f t="shared" si="52"/>
        <v>5.7976670400009311E-2</v>
      </c>
      <c r="BD38" s="2">
        <f t="shared" si="53"/>
        <v>5.7976670400009311E-2</v>
      </c>
      <c r="BE38" s="29">
        <f t="shared" si="16"/>
        <v>-4.5034202500005449E-2</v>
      </c>
      <c r="BF38" s="25">
        <f t="shared" si="17"/>
        <v>-2.3480311800000209E-2</v>
      </c>
      <c r="BG38" s="25">
        <f t="shared" si="18"/>
        <v>-2.3480311800000209E-2</v>
      </c>
      <c r="BH38" s="25">
        <f t="shared" si="19"/>
        <v>-3.6846031999999695E-3</v>
      </c>
      <c r="BI38" s="25">
        <f t="shared" si="20"/>
        <v>-3.6846015999998372E-3</v>
      </c>
      <c r="BJ38" s="25">
        <f t="shared" si="21"/>
        <v>1.2505047399997693E-2</v>
      </c>
      <c r="BK38" s="25">
        <f t="shared" si="22"/>
        <v>3.6095603999996229E-2</v>
      </c>
      <c r="BL38" s="25">
        <f t="shared" si="23"/>
        <v>3.6095603999996229E-2</v>
      </c>
      <c r="BM38" s="25">
        <f t="shared" si="24"/>
        <v>4.090156830000069E-2</v>
      </c>
      <c r="BN38" s="25">
        <f t="shared" si="25"/>
        <v>4.090156830000069E-2</v>
      </c>
      <c r="BO38" s="25">
        <f t="shared" si="26"/>
        <v>5.6117210200000045E-2</v>
      </c>
      <c r="BP38" s="30">
        <f t="shared" si="27"/>
        <v>5.611721030000183E-2</v>
      </c>
      <c r="BQ38" s="29">
        <f t="shared" si="28"/>
        <v>-4.4816907099999526E-2</v>
      </c>
      <c r="BR38" s="25">
        <f t="shared" si="29"/>
        <v>-2.2554901900008417E-2</v>
      </c>
      <c r="BS38" s="25">
        <f t="shared" si="30"/>
        <v>-2.2554901900008417E-2</v>
      </c>
      <c r="BT38" s="25">
        <f t="shared" si="31"/>
        <v>-2.743364200000542E-3</v>
      </c>
      <c r="BU38" s="25">
        <f t="shared" si="32"/>
        <v>-2.743362200007482E-3</v>
      </c>
      <c r="BV38" s="25">
        <f t="shared" si="33"/>
        <v>1.2718330799998512E-2</v>
      </c>
      <c r="BW38" s="25">
        <f t="shared" si="34"/>
        <v>3.7357505399995716E-2</v>
      </c>
      <c r="BX38" s="25">
        <f t="shared" si="35"/>
        <v>3.7357505399995716E-2</v>
      </c>
      <c r="BY38" s="25">
        <f t="shared" si="36"/>
        <v>4.2100925499994446E-2</v>
      </c>
      <c r="BZ38" s="25">
        <f t="shared" si="37"/>
        <v>4.2100925499994446E-2</v>
      </c>
      <c r="CA38" s="25">
        <f t="shared" si="38"/>
        <v>5.7418013700001325E-2</v>
      </c>
      <c r="CB38" s="30">
        <f t="shared" si="39"/>
        <v>5.7418013700001325E-2</v>
      </c>
    </row>
    <row r="39" spans="2:80" x14ac:dyDescent="0.25">
      <c r="B39" s="21">
        <v>2.25</v>
      </c>
      <c r="C39" s="20">
        <v>-8.2867078799999994E-2</v>
      </c>
      <c r="D39" s="43">
        <v>0.91467255970000005</v>
      </c>
      <c r="E39" s="51">
        <v>-108.7516819633</v>
      </c>
      <c r="F39" s="40">
        <v>-108.2534173713</v>
      </c>
      <c r="G39" s="42">
        <v>-108.2400643248</v>
      </c>
      <c r="H39" s="42">
        <v>-108.2400643248</v>
      </c>
      <c r="I39" s="42">
        <v>-108.2142271992</v>
      </c>
      <c r="J39" s="42">
        <v>-108.2142271992</v>
      </c>
      <c r="K39" s="40">
        <v>-108.1889082145</v>
      </c>
      <c r="L39" s="42">
        <v>-108.18053511319999</v>
      </c>
      <c r="M39" s="42">
        <v>-108.18053511319999</v>
      </c>
      <c r="N39" s="42">
        <v>-108.1733484387</v>
      </c>
      <c r="O39" s="42">
        <v>-108.1733484387</v>
      </c>
      <c r="P39" s="42">
        <v>-108.16136732139999</v>
      </c>
      <c r="Q39" s="47">
        <v>-108.15859051539999</v>
      </c>
      <c r="R39" s="73">
        <v>-108.3080250591</v>
      </c>
      <c r="S39" s="42">
        <v>-108.28554575299999</v>
      </c>
      <c r="T39" s="42">
        <v>-108.28554575299999</v>
      </c>
      <c r="U39" s="42">
        <v>-108.2608592277</v>
      </c>
      <c r="V39" s="42">
        <v>-108.2608592277</v>
      </c>
      <c r="W39" s="40">
        <v>-108.2454196594</v>
      </c>
      <c r="X39" s="42">
        <v>-108.2277267635</v>
      </c>
      <c r="Y39" s="42">
        <v>-108.2277267635</v>
      </c>
      <c r="Z39" s="42">
        <v>-108.2209521204</v>
      </c>
      <c r="AA39" s="42">
        <v>-108.2209521204</v>
      </c>
      <c r="AB39" s="42">
        <v>-108.20142048469999</v>
      </c>
      <c r="AC39" s="47">
        <v>-108.20142048469999</v>
      </c>
      <c r="AD39" s="73">
        <v>-108.3992629971</v>
      </c>
      <c r="AE39" s="42">
        <v>-108.3758612916</v>
      </c>
      <c r="AF39" s="42">
        <v>-108.37586129109999</v>
      </c>
      <c r="AG39" s="42">
        <v>-108.35110025989999</v>
      </c>
      <c r="AH39" s="42">
        <v>-108.351100258</v>
      </c>
      <c r="AI39" s="40">
        <v>-108.336348621</v>
      </c>
      <c r="AJ39" s="42">
        <v>-108.31796527980001</v>
      </c>
      <c r="AK39" s="42">
        <v>-108.31796527980001</v>
      </c>
      <c r="AL39" s="42">
        <v>-108.31124741959999</v>
      </c>
      <c r="AM39" s="42">
        <v>-108.31124741959999</v>
      </c>
      <c r="AN39" s="42">
        <v>-108.29182569</v>
      </c>
      <c r="AO39" s="47">
        <v>-108.29182568589999</v>
      </c>
      <c r="AP39" s="22"/>
      <c r="AQ39" s="74">
        <f t="shared" si="40"/>
        <v>2.2999999999999998</v>
      </c>
      <c r="AR39" s="3">
        <f t="shared" si="41"/>
        <v>-0.53905537989999175</v>
      </c>
      <c r="AS39" s="2">
        <f t="shared" si="42"/>
        <v>-3.4615833999993129E-2</v>
      </c>
      <c r="AT39" s="2">
        <f t="shared" si="43"/>
        <v>-2.0723802599988517E-2</v>
      </c>
      <c r="AU39" s="2">
        <f t="shared" si="44"/>
        <v>-2.0723802599988517E-2</v>
      </c>
      <c r="AV39" s="2">
        <f t="shared" si="45"/>
        <v>2.2742901000043503E-3</v>
      </c>
      <c r="AW39" s="2">
        <f t="shared" si="46"/>
        <v>2.2742901000043503E-3</v>
      </c>
      <c r="AX39" s="2">
        <f t="shared" si="47"/>
        <v>2.6955734400004872E-2</v>
      </c>
      <c r="AY39" s="2">
        <f t="shared" si="48"/>
        <v>3.8856208000012771E-2</v>
      </c>
      <c r="AZ39" s="2">
        <f t="shared" si="49"/>
        <v>3.8856208000012771E-2</v>
      </c>
      <c r="BA39" s="2">
        <f t="shared" si="50"/>
        <v>4.4849323600004709E-2</v>
      </c>
      <c r="BB39" s="2">
        <f t="shared" si="51"/>
        <v>4.4849323600004709E-2</v>
      </c>
      <c r="BC39" s="2">
        <f t="shared" si="52"/>
        <v>5.6989562600008981E-2</v>
      </c>
      <c r="BD39" s="2">
        <f t="shared" si="53"/>
        <v>5.7826001400002269E-2</v>
      </c>
      <c r="BE39" s="29">
        <f t="shared" si="16"/>
        <v>-4.8387131200001932E-2</v>
      </c>
      <c r="BF39" s="25">
        <f t="shared" si="17"/>
        <v>-2.6330663500004903E-2</v>
      </c>
      <c r="BG39" s="25">
        <f t="shared" si="18"/>
        <v>-2.6330663500004903E-2</v>
      </c>
      <c r="BH39" s="25">
        <f t="shared" si="19"/>
        <v>-4.2384962000028281E-3</v>
      </c>
      <c r="BI39" s="25">
        <f t="shared" si="20"/>
        <v>-4.2384962000028281E-3</v>
      </c>
      <c r="BJ39" s="25">
        <f t="shared" si="21"/>
        <v>1.1661155300004111E-2</v>
      </c>
      <c r="BK39" s="25">
        <f t="shared" si="22"/>
        <v>3.2340104699997596E-2</v>
      </c>
      <c r="BL39" s="25">
        <f t="shared" si="23"/>
        <v>3.2340104699997596E-2</v>
      </c>
      <c r="BM39" s="25">
        <f t="shared" si="24"/>
        <v>3.8046703600002729E-2</v>
      </c>
      <c r="BN39" s="25">
        <f t="shared" si="25"/>
        <v>3.8046703600002729E-2</v>
      </c>
      <c r="BO39" s="25">
        <f t="shared" si="26"/>
        <v>5.5260007399994038E-2</v>
      </c>
      <c r="BP39" s="30">
        <f t="shared" si="27"/>
        <v>5.5260007399994038E-2</v>
      </c>
      <c r="BQ39" s="29">
        <f t="shared" si="28"/>
        <v>-4.8113660900000355E-2</v>
      </c>
      <c r="BR39" s="25">
        <f t="shared" si="29"/>
        <v>-2.5242854600008968E-2</v>
      </c>
      <c r="BS39" s="25">
        <f t="shared" si="30"/>
        <v>-2.5242854600008968E-2</v>
      </c>
      <c r="BT39" s="25">
        <f t="shared" si="31"/>
        <v>-3.1080802000076346E-3</v>
      </c>
      <c r="BU39" s="25">
        <f t="shared" si="32"/>
        <v>-3.1080771999967283E-3</v>
      </c>
      <c r="BV39" s="25">
        <f t="shared" si="33"/>
        <v>1.2075336400002357E-2</v>
      </c>
      <c r="BW39" s="25">
        <f t="shared" si="34"/>
        <v>3.3639127599997209E-2</v>
      </c>
      <c r="BX39" s="25">
        <f t="shared" si="35"/>
        <v>3.3639127599997209E-2</v>
      </c>
      <c r="BY39" s="25">
        <f t="shared" si="36"/>
        <v>3.9285124399995652E-2</v>
      </c>
      <c r="BZ39" s="25">
        <f t="shared" si="37"/>
        <v>3.9285124399995652E-2</v>
      </c>
      <c r="CA39" s="25">
        <f t="shared" si="38"/>
        <v>5.6495863899996834E-2</v>
      </c>
      <c r="CB39" s="30">
        <f t="shared" si="39"/>
        <v>5.6495863899996834E-2</v>
      </c>
    </row>
    <row r="40" spans="2:80" x14ac:dyDescent="0.25">
      <c r="B40" s="21">
        <v>2.2000000000000002</v>
      </c>
      <c r="C40" s="20">
        <v>-7.5033235599999998E-2</v>
      </c>
      <c r="D40" s="43">
        <v>0.91554807969999996</v>
      </c>
      <c r="E40" s="51">
        <v>-108.7469594713</v>
      </c>
      <c r="F40" s="40">
        <v>-108.2556560797</v>
      </c>
      <c r="G40" s="42">
        <v>-108.243009215</v>
      </c>
      <c r="H40" s="42">
        <v>-108.243009215</v>
      </c>
      <c r="I40" s="42">
        <v>-108.2139588121</v>
      </c>
      <c r="J40" s="42">
        <v>-108.2139588121</v>
      </c>
      <c r="K40" s="40">
        <v>-108.1881053278</v>
      </c>
      <c r="L40" s="42">
        <v>-108.1834163783</v>
      </c>
      <c r="M40" s="42">
        <v>-108.1834163783</v>
      </c>
      <c r="N40" s="42">
        <v>-108.17481555419999</v>
      </c>
      <c r="O40" s="42">
        <v>-108.17481555419999</v>
      </c>
      <c r="P40" s="42">
        <v>-108.1630182633</v>
      </c>
      <c r="Q40" s="47">
        <v>-108.1579456331</v>
      </c>
      <c r="R40" s="73">
        <v>-108.3117313712</v>
      </c>
      <c r="S40" s="42">
        <v>-108.2889101129</v>
      </c>
      <c r="T40" s="42">
        <v>-108.2889101036</v>
      </c>
      <c r="U40" s="42">
        <v>-108.2612830162</v>
      </c>
      <c r="V40" s="42">
        <v>-108.261283015</v>
      </c>
      <c r="W40" s="40">
        <v>-108.24649604850001</v>
      </c>
      <c r="X40" s="42">
        <v>-108.2318915779</v>
      </c>
      <c r="Y40" s="42">
        <v>-108.2318915779</v>
      </c>
      <c r="Z40" s="42">
        <v>-108.2238489657</v>
      </c>
      <c r="AA40" s="42">
        <v>-108.2238489657</v>
      </c>
      <c r="AB40" s="42">
        <v>-108.20468186790001</v>
      </c>
      <c r="AC40" s="47">
        <v>-108.2016417987</v>
      </c>
      <c r="AD40" s="73">
        <v>-108.4028842229</v>
      </c>
      <c r="AE40" s="42">
        <v>-108.3790326884</v>
      </c>
      <c r="AF40" s="42">
        <v>-108.3790326856</v>
      </c>
      <c r="AG40" s="42">
        <v>-108.3512942894</v>
      </c>
      <c r="AH40" s="42">
        <v>-108.35129428889999</v>
      </c>
      <c r="AI40" s="40">
        <v>-108.33714631949999</v>
      </c>
      <c r="AJ40" s="42">
        <v>-108.322078835</v>
      </c>
      <c r="AK40" s="42">
        <v>-108.322078835</v>
      </c>
      <c r="AL40" s="42">
        <v>-108.314087101</v>
      </c>
      <c r="AM40" s="42">
        <v>-108.314087101</v>
      </c>
      <c r="AN40" s="42">
        <v>-108.29297034939999</v>
      </c>
      <c r="AO40" s="47">
        <v>-108.2920958019</v>
      </c>
      <c r="AP40" s="22"/>
      <c r="AQ40" s="74">
        <f t="shared" si="40"/>
        <v>2.25</v>
      </c>
      <c r="AR40" s="3">
        <f t="shared" si="41"/>
        <v>-0.53505508649999456</v>
      </c>
      <c r="AS40" s="2">
        <f t="shared" si="42"/>
        <v>-3.6790494499996385E-2</v>
      </c>
      <c r="AT40" s="2">
        <f t="shared" si="43"/>
        <v>-2.3437447999995698E-2</v>
      </c>
      <c r="AU40" s="2">
        <f t="shared" si="44"/>
        <v>-2.3437447999995698E-2</v>
      </c>
      <c r="AV40" s="2">
        <f t="shared" si="45"/>
        <v>2.3996776000103637E-3</v>
      </c>
      <c r="AW40" s="2">
        <f t="shared" si="46"/>
        <v>2.3996776000103637E-3</v>
      </c>
      <c r="AX40" s="2">
        <f t="shared" si="47"/>
        <v>2.7718662300003416E-2</v>
      </c>
      <c r="AY40" s="2">
        <f t="shared" si="48"/>
        <v>3.6091763600012428E-2</v>
      </c>
      <c r="AZ40" s="2">
        <f t="shared" si="49"/>
        <v>3.6091763600012428E-2</v>
      </c>
      <c r="BA40" s="2">
        <f t="shared" si="50"/>
        <v>4.3278438100003314E-2</v>
      </c>
      <c r="BB40" s="2">
        <f t="shared" si="51"/>
        <v>4.3278438100003314E-2</v>
      </c>
      <c r="BC40" s="2">
        <f t="shared" si="52"/>
        <v>5.5259555400013483E-2</v>
      </c>
      <c r="BD40" s="2">
        <f t="shared" si="53"/>
        <v>5.8036361400013448E-2</v>
      </c>
      <c r="BE40" s="29">
        <f t="shared" si="16"/>
        <v>-5.1913892900003589E-2</v>
      </c>
      <c r="BF40" s="25">
        <f t="shared" si="17"/>
        <v>-2.9434586799993667E-2</v>
      </c>
      <c r="BG40" s="25">
        <f t="shared" si="18"/>
        <v>-2.9434586799993667E-2</v>
      </c>
      <c r="BH40" s="25">
        <f t="shared" si="19"/>
        <v>-4.7480614999955151E-3</v>
      </c>
      <c r="BI40" s="25">
        <f t="shared" si="20"/>
        <v>-4.7480614999955151E-3</v>
      </c>
      <c r="BJ40" s="25">
        <f t="shared" si="21"/>
        <v>1.0691506800000639E-2</v>
      </c>
      <c r="BK40" s="25">
        <f t="shared" si="22"/>
        <v>2.8384402699998645E-2</v>
      </c>
      <c r="BL40" s="25">
        <f t="shared" si="23"/>
        <v>2.8384402699998645E-2</v>
      </c>
      <c r="BM40" s="25">
        <f t="shared" si="24"/>
        <v>3.5159045800000399E-2</v>
      </c>
      <c r="BN40" s="25">
        <f t="shared" si="25"/>
        <v>3.5159045800000399E-2</v>
      </c>
      <c r="BO40" s="25">
        <f t="shared" si="26"/>
        <v>5.4690681500005667E-2</v>
      </c>
      <c r="BP40" s="30">
        <f t="shared" si="27"/>
        <v>5.4690681500005667E-2</v>
      </c>
      <c r="BQ40" s="29">
        <f t="shared" si="28"/>
        <v>-5.157058609999865E-2</v>
      </c>
      <c r="BR40" s="25">
        <f t="shared" si="29"/>
        <v>-2.8168880600006219E-2</v>
      </c>
      <c r="BS40" s="25">
        <f t="shared" si="30"/>
        <v>-2.8168880099997295E-2</v>
      </c>
      <c r="BT40" s="25">
        <f t="shared" si="31"/>
        <v>-3.4078488999966794E-3</v>
      </c>
      <c r="BU40" s="25">
        <f t="shared" si="32"/>
        <v>-3.407847000005404E-3</v>
      </c>
      <c r="BV40" s="25">
        <f t="shared" si="33"/>
        <v>1.1343789999997966E-2</v>
      </c>
      <c r="BW40" s="25">
        <f t="shared" si="34"/>
        <v>2.9727131199990708E-2</v>
      </c>
      <c r="BX40" s="25">
        <f t="shared" si="35"/>
        <v>2.9727131199990708E-2</v>
      </c>
      <c r="BY40" s="25">
        <f t="shared" si="36"/>
        <v>3.6444991400003346E-2</v>
      </c>
      <c r="BZ40" s="25">
        <f t="shared" si="37"/>
        <v>3.6444991400003346E-2</v>
      </c>
      <c r="CA40" s="25">
        <f t="shared" si="38"/>
        <v>5.5866721000001007E-2</v>
      </c>
      <c r="CB40" s="30">
        <f t="shared" si="39"/>
        <v>5.5866725100003123E-2</v>
      </c>
    </row>
    <row r="41" spans="2:80" x14ac:dyDescent="0.25">
      <c r="B41" s="21">
        <v>2.15</v>
      </c>
      <c r="C41" s="20">
        <v>-6.6430215000000001E-2</v>
      </c>
      <c r="D41" s="43">
        <v>0.91686316810000001</v>
      </c>
      <c r="E41" s="51">
        <v>-108.741391476</v>
      </c>
      <c r="F41" s="40">
        <v>-108.2579570283</v>
      </c>
      <c r="G41" s="42">
        <v>-108.2461766708</v>
      </c>
      <c r="H41" s="42">
        <v>-108.2461766708</v>
      </c>
      <c r="I41" s="42">
        <v>-108.21348551440001</v>
      </c>
      <c r="J41" s="42">
        <v>-108.21348551440001</v>
      </c>
      <c r="K41" s="40">
        <v>-108.1872202285</v>
      </c>
      <c r="L41" s="42">
        <v>-108.1864129476</v>
      </c>
      <c r="M41" s="42">
        <v>-108.1864129476</v>
      </c>
      <c r="N41" s="42">
        <v>-108.17613883529999</v>
      </c>
      <c r="O41" s="42">
        <v>-108.17613883529999</v>
      </c>
      <c r="P41" s="42">
        <v>-108.1645487868</v>
      </c>
      <c r="Q41" s="47">
        <v>-108.1567855097</v>
      </c>
      <c r="R41" s="73">
        <v>-108.3156229678</v>
      </c>
      <c r="S41" s="42">
        <v>-108.2925377824</v>
      </c>
      <c r="T41" s="42">
        <v>-108.2925377784</v>
      </c>
      <c r="U41" s="42">
        <v>-108.2615671666</v>
      </c>
      <c r="V41" s="42">
        <v>-108.261567161</v>
      </c>
      <c r="W41" s="40">
        <v>-108.2476545638</v>
      </c>
      <c r="X41" s="42">
        <v>-108.2362752893</v>
      </c>
      <c r="Y41" s="42">
        <v>-108.2362752893</v>
      </c>
      <c r="Z41" s="42">
        <v>-108.2267254596</v>
      </c>
      <c r="AA41" s="42">
        <v>-108.2267254596</v>
      </c>
      <c r="AB41" s="42">
        <v>-108.2067129811</v>
      </c>
      <c r="AC41" s="47">
        <v>-108.2014473171</v>
      </c>
      <c r="AD41" s="73">
        <v>-108.40667403659999</v>
      </c>
      <c r="AE41" s="42">
        <v>-108.3824524347</v>
      </c>
      <c r="AF41" s="42">
        <v>-108.3824524321</v>
      </c>
      <c r="AG41" s="42">
        <v>-108.3513292749</v>
      </c>
      <c r="AH41" s="42">
        <v>-108.3513292749</v>
      </c>
      <c r="AI41" s="40">
        <v>-108.33798202</v>
      </c>
      <c r="AJ41" s="42">
        <v>-108.3264027192</v>
      </c>
      <c r="AK41" s="42">
        <v>-108.3264027192</v>
      </c>
      <c r="AL41" s="42">
        <v>-108.31689578460001</v>
      </c>
      <c r="AM41" s="42">
        <v>-108.31689578460001</v>
      </c>
      <c r="AN41" s="42">
        <v>-108.2948399146</v>
      </c>
      <c r="AO41" s="47">
        <v>-108.2919327107</v>
      </c>
      <c r="AP41" s="22"/>
      <c r="AQ41" s="74">
        <f t="shared" si="40"/>
        <v>2.2000000000000002</v>
      </c>
      <c r="AR41" s="3">
        <f t="shared" si="41"/>
        <v>-0.53033259449999548</v>
      </c>
      <c r="AS41" s="2">
        <f t="shared" si="42"/>
        <v>-3.9029202899996562E-2</v>
      </c>
      <c r="AT41" s="2">
        <f t="shared" si="43"/>
        <v>-2.6382338199994138E-2</v>
      </c>
      <c r="AU41" s="2">
        <f t="shared" si="44"/>
        <v>-2.6382338199994138E-2</v>
      </c>
      <c r="AV41" s="2">
        <f t="shared" si="45"/>
        <v>2.6680647000034696E-3</v>
      </c>
      <c r="AW41" s="2">
        <f t="shared" si="46"/>
        <v>2.6680647000034696E-3</v>
      </c>
      <c r="AX41" s="2">
        <f t="shared" si="47"/>
        <v>2.8521549000004143E-2</v>
      </c>
      <c r="AY41" s="2">
        <f t="shared" si="48"/>
        <v>3.3210498500011454E-2</v>
      </c>
      <c r="AZ41" s="2">
        <f t="shared" si="49"/>
        <v>3.3210498500011454E-2</v>
      </c>
      <c r="BA41" s="2">
        <f t="shared" si="50"/>
        <v>4.1811322600011636E-2</v>
      </c>
      <c r="BB41" s="2">
        <f t="shared" si="51"/>
        <v>4.1811322600011636E-2</v>
      </c>
      <c r="BC41" s="2">
        <f t="shared" si="52"/>
        <v>5.3608613500003344E-2</v>
      </c>
      <c r="BD41" s="2">
        <f t="shared" si="53"/>
        <v>5.8681243700007713E-2</v>
      </c>
      <c r="BE41" s="29">
        <f t="shared" si="16"/>
        <v>-5.5620204999996758E-2</v>
      </c>
      <c r="BF41" s="25">
        <f t="shared" si="17"/>
        <v>-3.2798946699998055E-2</v>
      </c>
      <c r="BG41" s="25">
        <f t="shared" si="18"/>
        <v>-3.2798937400002615E-2</v>
      </c>
      <c r="BH41" s="25">
        <f t="shared" si="19"/>
        <v>-5.1718499999964251E-3</v>
      </c>
      <c r="BI41" s="25">
        <f t="shared" si="20"/>
        <v>-5.1718488000034313E-3</v>
      </c>
      <c r="BJ41" s="25">
        <f t="shared" si="21"/>
        <v>9.6151176999939025E-3</v>
      </c>
      <c r="BK41" s="25">
        <f t="shared" si="22"/>
        <v>2.4219588299999373E-2</v>
      </c>
      <c r="BL41" s="25">
        <f t="shared" si="23"/>
        <v>2.4219588299999373E-2</v>
      </c>
      <c r="BM41" s="25">
        <f t="shared" si="24"/>
        <v>3.2262200499999949E-2</v>
      </c>
      <c r="BN41" s="25">
        <f t="shared" si="25"/>
        <v>3.2262200499999949E-2</v>
      </c>
      <c r="BO41" s="25">
        <f t="shared" si="26"/>
        <v>5.142929829999332E-2</v>
      </c>
      <c r="BP41" s="30">
        <f t="shared" si="27"/>
        <v>5.4469367500004751E-2</v>
      </c>
      <c r="BQ41" s="29">
        <f t="shared" si="28"/>
        <v>-5.5191811900002108E-2</v>
      </c>
      <c r="BR41" s="25">
        <f t="shared" si="29"/>
        <v>-3.1340277400005334E-2</v>
      </c>
      <c r="BS41" s="25">
        <f t="shared" si="30"/>
        <v>-3.1340274599997997E-2</v>
      </c>
      <c r="BT41" s="25">
        <f t="shared" si="31"/>
        <v>-3.6018784000049209E-3</v>
      </c>
      <c r="BU41" s="25">
        <f t="shared" si="32"/>
        <v>-3.6018778999959977E-3</v>
      </c>
      <c r="BV41" s="25">
        <f t="shared" si="33"/>
        <v>1.054609150000374E-2</v>
      </c>
      <c r="BW41" s="25">
        <f t="shared" si="34"/>
        <v>2.5613575999997806E-2</v>
      </c>
      <c r="BX41" s="25">
        <f t="shared" si="35"/>
        <v>2.5613575999997806E-2</v>
      </c>
      <c r="BY41" s="25">
        <f t="shared" si="36"/>
        <v>3.3605309999998667E-2</v>
      </c>
      <c r="BZ41" s="25">
        <f t="shared" si="37"/>
        <v>3.3605309999998667E-2</v>
      </c>
      <c r="CA41" s="25">
        <f t="shared" si="38"/>
        <v>5.4722061600003258E-2</v>
      </c>
      <c r="CB41" s="30">
        <f t="shared" si="39"/>
        <v>5.5596609099993088E-2</v>
      </c>
    </row>
    <row r="42" spans="2:80" x14ac:dyDescent="0.25">
      <c r="B42" s="21">
        <v>2.1</v>
      </c>
      <c r="C42" s="20">
        <v>-5.6964972699999998E-2</v>
      </c>
      <c r="D42" s="43">
        <v>0.91863469549999999</v>
      </c>
      <c r="E42" s="51">
        <v>-108.73483490869999</v>
      </c>
      <c r="F42" s="40">
        <v>-108.2603184898</v>
      </c>
      <c r="G42" s="42">
        <v>-108.2495488032</v>
      </c>
      <c r="H42" s="42">
        <v>-108.2495488032</v>
      </c>
      <c r="I42" s="42">
        <v>-108.21272851099999</v>
      </c>
      <c r="J42" s="42">
        <v>-108.21272851099999</v>
      </c>
      <c r="K42" s="40">
        <v>-108.1862013893</v>
      </c>
      <c r="L42" s="42">
        <v>-108.1895227219</v>
      </c>
      <c r="M42" s="42">
        <v>-108.1895227219</v>
      </c>
      <c r="N42" s="42">
        <v>-108.1772712444</v>
      </c>
      <c r="O42" s="42">
        <v>-108.1772712444</v>
      </c>
      <c r="P42" s="42">
        <v>-108.1659219113</v>
      </c>
      <c r="Q42" s="47">
        <v>-108.15501997130001</v>
      </c>
      <c r="R42" s="73">
        <v>-108.3197053952</v>
      </c>
      <c r="S42" s="42">
        <v>-108.2964265431</v>
      </c>
      <c r="T42" s="42">
        <v>-108.2964265379</v>
      </c>
      <c r="U42" s="42">
        <v>-108.2616431623</v>
      </c>
      <c r="V42" s="42">
        <v>-108.2616431622</v>
      </c>
      <c r="W42" s="40">
        <v>-108.2488642085</v>
      </c>
      <c r="X42" s="42">
        <v>-108.24088835880001</v>
      </c>
      <c r="Y42" s="42">
        <v>-108.24088835880001</v>
      </c>
      <c r="Z42" s="42">
        <v>-108.2295445525</v>
      </c>
      <c r="AA42" s="42">
        <v>-108.2295445525</v>
      </c>
      <c r="AB42" s="42">
        <v>-108.2087181715</v>
      </c>
      <c r="AC42" s="47">
        <v>-108.2007594681</v>
      </c>
      <c r="AD42" s="73">
        <v>-108.410636596</v>
      </c>
      <c r="AE42" s="42">
        <v>-108.386117687</v>
      </c>
      <c r="AF42" s="42">
        <v>-108.3861176855</v>
      </c>
      <c r="AG42" s="42">
        <v>-108.35113698550001</v>
      </c>
      <c r="AH42" s="42">
        <v>-108.35113698399999</v>
      </c>
      <c r="AI42" s="40">
        <v>-108.3388211524</v>
      </c>
      <c r="AJ42" s="42">
        <v>-108.3309463727</v>
      </c>
      <c r="AK42" s="42">
        <v>-108.33094637249999</v>
      </c>
      <c r="AL42" s="42">
        <v>-108.319635639</v>
      </c>
      <c r="AM42" s="42">
        <v>-108.319635639</v>
      </c>
      <c r="AN42" s="42">
        <v>-108.2966186349</v>
      </c>
      <c r="AO42" s="47">
        <v>-108.2912521514</v>
      </c>
      <c r="AP42" s="22"/>
      <c r="AQ42" s="74">
        <f t="shared" si="40"/>
        <v>2.15</v>
      </c>
      <c r="AR42" s="3">
        <f t="shared" si="41"/>
        <v>-0.52476459919999741</v>
      </c>
      <c r="AS42" s="2">
        <f t="shared" si="42"/>
        <v>-4.133015149999153E-2</v>
      </c>
      <c r="AT42" s="2">
        <f t="shared" si="43"/>
        <v>-2.954979399999047E-2</v>
      </c>
      <c r="AU42" s="2">
        <f t="shared" si="44"/>
        <v>-2.954979399999047E-2</v>
      </c>
      <c r="AV42" s="2">
        <f t="shared" si="45"/>
        <v>3.1413624000009577E-3</v>
      </c>
      <c r="AW42" s="2">
        <f t="shared" si="46"/>
        <v>3.1413624000009577E-3</v>
      </c>
      <c r="AX42" s="2">
        <f t="shared" si="47"/>
        <v>2.9406648300010829E-2</v>
      </c>
      <c r="AY42" s="2">
        <f t="shared" si="48"/>
        <v>3.0213929200002099E-2</v>
      </c>
      <c r="AZ42" s="2">
        <f t="shared" si="49"/>
        <v>3.0213929200002099E-2</v>
      </c>
      <c r="BA42" s="2">
        <f t="shared" si="50"/>
        <v>4.0488041500012173E-2</v>
      </c>
      <c r="BB42" s="2">
        <f t="shared" si="51"/>
        <v>4.0488041500012173E-2</v>
      </c>
      <c r="BC42" s="2">
        <f t="shared" si="52"/>
        <v>5.207809000000907E-2</v>
      </c>
      <c r="BD42" s="2">
        <f t="shared" si="53"/>
        <v>5.9841367100005982E-2</v>
      </c>
      <c r="BE42" s="29">
        <f t="shared" si="16"/>
        <v>-5.9511801599995806E-2</v>
      </c>
      <c r="BF42" s="25">
        <f t="shared" si="17"/>
        <v>-3.6426616200003537E-2</v>
      </c>
      <c r="BG42" s="25">
        <f t="shared" si="18"/>
        <v>-3.6426612200003206E-2</v>
      </c>
      <c r="BH42" s="25">
        <f t="shared" si="19"/>
        <v>-5.456000400002381E-3</v>
      </c>
      <c r="BI42" s="25">
        <f t="shared" si="20"/>
        <v>-5.4559948000019176E-3</v>
      </c>
      <c r="BJ42" s="25">
        <f t="shared" si="21"/>
        <v>8.4566024000025664E-3</v>
      </c>
      <c r="BK42" s="25">
        <f t="shared" si="22"/>
        <v>1.9835876900003768E-2</v>
      </c>
      <c r="BL42" s="25">
        <f t="shared" si="23"/>
        <v>1.9835876900003768E-2</v>
      </c>
      <c r="BM42" s="25">
        <f t="shared" si="24"/>
        <v>2.9385706599995842E-2</v>
      </c>
      <c r="BN42" s="25">
        <f t="shared" si="25"/>
        <v>2.9385706599995842E-2</v>
      </c>
      <c r="BO42" s="25">
        <f t="shared" si="26"/>
        <v>4.9398185100002934E-2</v>
      </c>
      <c r="BP42" s="30">
        <f t="shared" si="27"/>
        <v>5.4663849099995332E-2</v>
      </c>
      <c r="BQ42" s="29">
        <f t="shared" si="28"/>
        <v>-5.8981625599997756E-2</v>
      </c>
      <c r="BR42" s="25">
        <f t="shared" si="29"/>
        <v>-3.4760023700002307E-2</v>
      </c>
      <c r="BS42" s="25">
        <f t="shared" si="30"/>
        <v>-3.4760021099998539E-2</v>
      </c>
      <c r="BT42" s="25">
        <f t="shared" si="31"/>
        <v>-3.6368638999988434E-3</v>
      </c>
      <c r="BU42" s="25">
        <f t="shared" si="32"/>
        <v>-3.6368638999988434E-3</v>
      </c>
      <c r="BV42" s="25">
        <f t="shared" si="33"/>
        <v>9.7103909999987081E-3</v>
      </c>
      <c r="BW42" s="25">
        <f t="shared" si="34"/>
        <v>2.1289691799992738E-2</v>
      </c>
      <c r="BX42" s="25">
        <f t="shared" si="35"/>
        <v>2.1289691799992738E-2</v>
      </c>
      <c r="BY42" s="25">
        <f t="shared" si="36"/>
        <v>3.0796626399990146E-2</v>
      </c>
      <c r="BZ42" s="25">
        <f t="shared" si="37"/>
        <v>3.0796626399990146E-2</v>
      </c>
      <c r="CA42" s="25">
        <f t="shared" si="38"/>
        <v>5.2852496399992788E-2</v>
      </c>
      <c r="CB42" s="30">
        <f t="shared" si="39"/>
        <v>5.5759700300001214E-2</v>
      </c>
    </row>
    <row r="43" spans="2:80" x14ac:dyDescent="0.25">
      <c r="B43" s="21">
        <v>2.0499999999999998</v>
      </c>
      <c r="C43" s="20">
        <v>-4.6532527800000001E-2</v>
      </c>
      <c r="D43" s="43">
        <v>0.92086985109999997</v>
      </c>
      <c r="E43" s="51">
        <v>-108.7271234464</v>
      </c>
      <c r="F43" s="40">
        <v>-108.2627387628</v>
      </c>
      <c r="G43" s="42">
        <v>-108.2530969697</v>
      </c>
      <c r="H43" s="42">
        <v>-108.2530969697</v>
      </c>
      <c r="I43" s="42">
        <v>-108.2115895522</v>
      </c>
      <c r="J43" s="42">
        <v>-108.2115895522</v>
      </c>
      <c r="K43" s="40">
        <v>-108.1849873565</v>
      </c>
      <c r="L43" s="42">
        <v>-108.1927427996</v>
      </c>
      <c r="M43" s="42">
        <v>-108.1927427996</v>
      </c>
      <c r="N43" s="42">
        <v>-108.1781575824</v>
      </c>
      <c r="O43" s="42">
        <v>-108.1781575824</v>
      </c>
      <c r="P43" s="42">
        <v>-108.1671096278</v>
      </c>
      <c r="Q43" s="47">
        <v>-108.1525460543</v>
      </c>
      <c r="R43" s="73">
        <v>-108.32398349819999</v>
      </c>
      <c r="S43" s="42">
        <v>-108.3005677984</v>
      </c>
      <c r="T43" s="42">
        <v>-108.30056779429999</v>
      </c>
      <c r="U43" s="42">
        <v>-108.2614255391</v>
      </c>
      <c r="V43" s="42">
        <v>-108.2614255391</v>
      </c>
      <c r="W43" s="40">
        <v>-108.25008636219999</v>
      </c>
      <c r="X43" s="42">
        <v>-108.2457415646</v>
      </c>
      <c r="Y43" s="42">
        <v>-108.2457415646</v>
      </c>
      <c r="Z43" s="42">
        <v>-108.23225956580001</v>
      </c>
      <c r="AA43" s="42">
        <v>-108.23225956580001</v>
      </c>
      <c r="AB43" s="42">
        <v>-108.21074356450001</v>
      </c>
      <c r="AC43" s="47">
        <v>-108.1994880287</v>
      </c>
      <c r="AD43" s="73">
        <v>-108.41477552320001</v>
      </c>
      <c r="AE43" s="42">
        <v>-108.39001810560001</v>
      </c>
      <c r="AF43" s="42">
        <v>-108.3900181052</v>
      </c>
      <c r="AG43" s="42">
        <v>-108.3506317144</v>
      </c>
      <c r="AH43" s="42">
        <v>-108.3506317131</v>
      </c>
      <c r="AI43" s="40">
        <v>-108.33962149760001</v>
      </c>
      <c r="AJ43" s="42">
        <v>-108.33571944400001</v>
      </c>
      <c r="AK43" s="42">
        <v>-108.3357194411</v>
      </c>
      <c r="AL43" s="42">
        <v>-108.32225956870001</v>
      </c>
      <c r="AM43" s="42">
        <v>-108.32225956809999</v>
      </c>
      <c r="AN43" s="42">
        <v>-108.2983173695</v>
      </c>
      <c r="AO43" s="47">
        <v>-108.2899569874</v>
      </c>
      <c r="AP43" s="22"/>
      <c r="AQ43" s="74">
        <f t="shared" si="40"/>
        <v>2.1</v>
      </c>
      <c r="AR43" s="3">
        <f t="shared" si="41"/>
        <v>-0.51820803189998799</v>
      </c>
      <c r="AS43" s="2">
        <f t="shared" si="42"/>
        <v>-4.3691612999992913E-2</v>
      </c>
      <c r="AT43" s="2">
        <f t="shared" si="43"/>
        <v>-3.292192639999314E-2</v>
      </c>
      <c r="AU43" s="2">
        <f t="shared" si="44"/>
        <v>-3.292192639999314E-2</v>
      </c>
      <c r="AV43" s="2">
        <f t="shared" si="45"/>
        <v>3.8983658000120158E-3</v>
      </c>
      <c r="AW43" s="2">
        <f t="shared" si="46"/>
        <v>3.8983658000120158E-3</v>
      </c>
      <c r="AX43" s="2">
        <f t="shared" si="47"/>
        <v>3.0425487500011172E-2</v>
      </c>
      <c r="AY43" s="2">
        <f t="shared" si="48"/>
        <v>2.7104154900001731E-2</v>
      </c>
      <c r="AZ43" s="2">
        <f t="shared" si="49"/>
        <v>2.7104154900001731E-2</v>
      </c>
      <c r="BA43" s="2">
        <f t="shared" si="50"/>
        <v>3.935563240000306E-2</v>
      </c>
      <c r="BB43" s="2">
        <f t="shared" si="51"/>
        <v>3.935563240000306E-2</v>
      </c>
      <c r="BC43" s="2">
        <f t="shared" si="52"/>
        <v>5.0704965500003141E-2</v>
      </c>
      <c r="BD43" s="2">
        <f t="shared" si="53"/>
        <v>6.1606905499999698E-2</v>
      </c>
      <c r="BE43" s="29">
        <f t="shared" si="16"/>
        <v>-6.3594229000003111E-2</v>
      </c>
      <c r="BF43" s="25">
        <f t="shared" si="17"/>
        <v>-4.0315376899997091E-2</v>
      </c>
      <c r="BG43" s="25">
        <f t="shared" si="18"/>
        <v>-4.0315371700003766E-2</v>
      </c>
      <c r="BH43" s="25">
        <f t="shared" si="19"/>
        <v>-5.5319961000037665E-3</v>
      </c>
      <c r="BI43" s="25">
        <f t="shared" si="20"/>
        <v>-5.5319960000019819E-3</v>
      </c>
      <c r="BJ43" s="25">
        <f t="shared" si="21"/>
        <v>7.2469577000049412E-3</v>
      </c>
      <c r="BK43" s="25">
        <f t="shared" si="22"/>
        <v>1.5222807399993599E-2</v>
      </c>
      <c r="BL43" s="25">
        <f t="shared" si="23"/>
        <v>1.5222807399993599E-2</v>
      </c>
      <c r="BM43" s="25">
        <f t="shared" si="24"/>
        <v>2.6566613699998243E-2</v>
      </c>
      <c r="BN43" s="25">
        <f t="shared" si="25"/>
        <v>2.6566613699998243E-2</v>
      </c>
      <c r="BO43" s="25">
        <f t="shared" si="26"/>
        <v>4.7392994700004465E-2</v>
      </c>
      <c r="BP43" s="30">
        <f t="shared" si="27"/>
        <v>5.5351698099997293E-2</v>
      </c>
      <c r="BQ43" s="29">
        <f t="shared" si="28"/>
        <v>-6.2944185000006314E-2</v>
      </c>
      <c r="BR43" s="25">
        <f t="shared" si="29"/>
        <v>-3.8425275999998121E-2</v>
      </c>
      <c r="BS43" s="25">
        <f t="shared" si="30"/>
        <v>-3.8425274499999773E-2</v>
      </c>
      <c r="BT43" s="25">
        <f t="shared" si="31"/>
        <v>-3.4445745000084571E-3</v>
      </c>
      <c r="BU43" s="25">
        <f t="shared" si="32"/>
        <v>-3.4445729999958985E-3</v>
      </c>
      <c r="BV43" s="25">
        <f t="shared" si="33"/>
        <v>8.8712585999957128E-3</v>
      </c>
      <c r="BW43" s="25">
        <f t="shared" si="34"/>
        <v>1.67460382999991E-2</v>
      </c>
      <c r="BX43" s="25">
        <f t="shared" si="35"/>
        <v>1.6746038500002669E-2</v>
      </c>
      <c r="BY43" s="25">
        <f t="shared" si="36"/>
        <v>2.8056771999999341E-2</v>
      </c>
      <c r="BZ43" s="25">
        <f t="shared" si="37"/>
        <v>2.8056771999999341E-2</v>
      </c>
      <c r="CA43" s="25">
        <f t="shared" si="38"/>
        <v>5.1073776099997303E-2</v>
      </c>
      <c r="CB43" s="30">
        <f t="shared" si="39"/>
        <v>5.6440259599995102E-2</v>
      </c>
    </row>
    <row r="44" spans="2:80" x14ac:dyDescent="0.25">
      <c r="B44" s="21">
        <v>2</v>
      </c>
      <c r="C44" s="20">
        <v>-3.5014824600000001E-2</v>
      </c>
      <c r="D44" s="43">
        <v>0.92356177390000005</v>
      </c>
      <c r="E44" s="51">
        <v>-108.7180632334</v>
      </c>
      <c r="F44" s="40">
        <v>-108.26521590919999</v>
      </c>
      <c r="G44" s="42">
        <v>-108.25678009649999</v>
      </c>
      <c r="H44" s="42">
        <v>-108.25678009649999</v>
      </c>
      <c r="I44" s="42">
        <v>-108.20994811120001</v>
      </c>
      <c r="J44" s="42">
        <v>-108.20994811120001</v>
      </c>
      <c r="K44" s="40">
        <v>-108.1835057225</v>
      </c>
      <c r="L44" s="42">
        <v>-108.19606897840001</v>
      </c>
      <c r="M44" s="42">
        <v>-108.19606897840001</v>
      </c>
      <c r="N44" s="42">
        <v>-108.1787329342</v>
      </c>
      <c r="O44" s="42">
        <v>-108.1787329342</v>
      </c>
      <c r="P44" s="42">
        <v>-108.16809955639999</v>
      </c>
      <c r="Q44" s="47">
        <v>-108.1492431076</v>
      </c>
      <c r="R44" s="73">
        <v>-108.32846049290001</v>
      </c>
      <c r="S44" s="42">
        <v>-108.30494488559999</v>
      </c>
      <c r="T44" s="42">
        <v>-108.30494488159999</v>
      </c>
      <c r="U44" s="42">
        <v>-108.26080916159999</v>
      </c>
      <c r="V44" s="42">
        <v>-108.26080916150001</v>
      </c>
      <c r="W44" s="40">
        <v>-108.2512725704</v>
      </c>
      <c r="X44" s="42">
        <v>-108.2508450604</v>
      </c>
      <c r="Y44" s="42">
        <v>-108.2508450596</v>
      </c>
      <c r="Z44" s="42">
        <v>-108.2348113135</v>
      </c>
      <c r="AA44" s="42">
        <v>-108.2348113135</v>
      </c>
      <c r="AB44" s="42">
        <v>-108.2128722474</v>
      </c>
      <c r="AC44" s="47">
        <v>-108.1975261652</v>
      </c>
      <c r="AD44" s="73">
        <v>-108.4190931916</v>
      </c>
      <c r="AE44" s="42">
        <v>-108.3941340721</v>
      </c>
      <c r="AF44" s="42">
        <v>-108.39413406990001</v>
      </c>
      <c r="AG44" s="42">
        <v>-108.34970769420001</v>
      </c>
      <c r="AH44" s="42">
        <v>-108.3497076938</v>
      </c>
      <c r="AI44" s="40">
        <v>-108.3403312638</v>
      </c>
      <c r="AJ44" s="42">
        <v>-108.34073104949999</v>
      </c>
      <c r="AK44" s="42">
        <v>-108.34073104949999</v>
      </c>
      <c r="AL44" s="42">
        <v>-108.3247086559</v>
      </c>
      <c r="AM44" s="42">
        <v>-108.3247086543</v>
      </c>
      <c r="AN44" s="42">
        <v>-108.2999743364</v>
      </c>
      <c r="AO44" s="47">
        <v>-108.2879335631</v>
      </c>
      <c r="AP44" s="40"/>
      <c r="AQ44" s="74">
        <f t="shared" si="40"/>
        <v>2.0499999999999998</v>
      </c>
      <c r="AR44" s="3">
        <f t="shared" si="41"/>
        <v>-0.51049656959999368</v>
      </c>
      <c r="AS44" s="2">
        <f t="shared" si="42"/>
        <v>-4.6111885999991387E-2</v>
      </c>
      <c r="AT44" s="2">
        <f t="shared" si="43"/>
        <v>-3.6470092899989481E-2</v>
      </c>
      <c r="AU44" s="2">
        <f t="shared" si="44"/>
        <v>-3.6470092899989481E-2</v>
      </c>
      <c r="AV44" s="2">
        <f t="shared" si="45"/>
        <v>5.0373246000106064E-3</v>
      </c>
      <c r="AW44" s="2">
        <f t="shared" si="46"/>
        <v>5.0373246000106064E-3</v>
      </c>
      <c r="AX44" s="2">
        <f t="shared" si="47"/>
        <v>3.1639520300004165E-2</v>
      </c>
      <c r="AY44" s="2">
        <f t="shared" si="48"/>
        <v>2.3884077200008846E-2</v>
      </c>
      <c r="AZ44" s="2">
        <f t="shared" si="49"/>
        <v>2.3884077200008846E-2</v>
      </c>
      <c r="BA44" s="2">
        <f t="shared" si="50"/>
        <v>3.8469294400002241E-2</v>
      </c>
      <c r="BB44" s="2">
        <f t="shared" si="51"/>
        <v>3.8469294400002241E-2</v>
      </c>
      <c r="BC44" s="2">
        <f t="shared" si="52"/>
        <v>4.9517249000004426E-2</v>
      </c>
      <c r="BD44" s="2">
        <f t="shared" si="53"/>
        <v>6.408082250000291E-2</v>
      </c>
      <c r="BE44" s="29">
        <f t="shared" si="16"/>
        <v>-6.7872331999993207E-2</v>
      </c>
      <c r="BF44" s="25">
        <f t="shared" si="17"/>
        <v>-4.4456632199995738E-2</v>
      </c>
      <c r="BG44" s="25">
        <f t="shared" si="18"/>
        <v>-4.4456628099993623E-2</v>
      </c>
      <c r="BH44" s="25">
        <f t="shared" si="19"/>
        <v>-5.3143729000026951E-3</v>
      </c>
      <c r="BI44" s="25">
        <f t="shared" si="20"/>
        <v>-5.3143729000026951E-3</v>
      </c>
      <c r="BJ44" s="25">
        <f t="shared" si="21"/>
        <v>6.0248040000061565E-3</v>
      </c>
      <c r="BK44" s="25">
        <f t="shared" si="22"/>
        <v>1.036960160000433E-2</v>
      </c>
      <c r="BL44" s="25">
        <f t="shared" si="23"/>
        <v>1.036960160000433E-2</v>
      </c>
      <c r="BM44" s="25">
        <f t="shared" si="24"/>
        <v>2.3851600399993345E-2</v>
      </c>
      <c r="BN44" s="25">
        <f t="shared" si="25"/>
        <v>2.3851600399993345E-2</v>
      </c>
      <c r="BO44" s="25">
        <f t="shared" si="26"/>
        <v>4.5367601699993543E-2</v>
      </c>
      <c r="BP44" s="30">
        <f t="shared" si="27"/>
        <v>5.6623137499997256E-2</v>
      </c>
      <c r="BQ44" s="29">
        <f t="shared" si="28"/>
        <v>-6.7083112200009509E-2</v>
      </c>
      <c r="BR44" s="25">
        <f t="shared" si="29"/>
        <v>-4.2325694600009456E-2</v>
      </c>
      <c r="BS44" s="25">
        <f t="shared" si="30"/>
        <v>-4.2325694200002317E-2</v>
      </c>
      <c r="BT44" s="25">
        <f t="shared" si="31"/>
        <v>-2.9393033999980389E-3</v>
      </c>
      <c r="BU44" s="25">
        <f t="shared" si="32"/>
        <v>-2.9393021000032604E-3</v>
      </c>
      <c r="BV44" s="25">
        <f t="shared" si="33"/>
        <v>8.0709133999903315E-3</v>
      </c>
      <c r="BW44" s="25">
        <f t="shared" si="34"/>
        <v>1.1972966999991286E-2</v>
      </c>
      <c r="BX44" s="25">
        <f t="shared" si="35"/>
        <v>1.1972969900000408E-2</v>
      </c>
      <c r="BY44" s="25">
        <f t="shared" si="36"/>
        <v>2.5432842299991876E-2</v>
      </c>
      <c r="BZ44" s="25">
        <f t="shared" si="37"/>
        <v>2.5432842900002584E-2</v>
      </c>
      <c r="CA44" s="25">
        <f t="shared" si="38"/>
        <v>4.9375041499999384E-2</v>
      </c>
      <c r="CB44" s="30">
        <f t="shared" si="39"/>
        <v>5.7735423599993396E-2</v>
      </c>
    </row>
    <row r="45" spans="2:80" x14ac:dyDescent="0.25">
      <c r="B45" s="21">
        <v>1.95</v>
      </c>
      <c r="C45" s="20">
        <v>-2.22779133E-2</v>
      </c>
      <c r="D45" s="43">
        <v>0.92668959679999996</v>
      </c>
      <c r="E45" s="51">
        <v>-108.7074277296</v>
      </c>
      <c r="F45" s="40">
        <v>-108.2677478686</v>
      </c>
      <c r="G45" s="42">
        <v>-108.2605440831</v>
      </c>
      <c r="H45" s="42">
        <v>-108.2605440831</v>
      </c>
      <c r="I45" s="42">
        <v>-108.207659342</v>
      </c>
      <c r="J45" s="42">
        <v>-108.207659342</v>
      </c>
      <c r="K45" s="40">
        <v>-108.1816713923</v>
      </c>
      <c r="L45" s="42">
        <v>-108.19949608420001</v>
      </c>
      <c r="M45" s="42">
        <v>-108.19949608420001</v>
      </c>
      <c r="N45" s="42">
        <v>-108.1789216592</v>
      </c>
      <c r="O45" s="42">
        <v>-108.1789216592</v>
      </c>
      <c r="P45" s="42">
        <v>-108.1689054154</v>
      </c>
      <c r="Q45" s="47">
        <v>-108.1449688055</v>
      </c>
      <c r="R45" s="73">
        <v>-108.3331378302</v>
      </c>
      <c r="S45" s="42">
        <v>-108.30953235680001</v>
      </c>
      <c r="T45" s="42">
        <v>-108.3095323367</v>
      </c>
      <c r="U45" s="42">
        <v>-108.2596675794</v>
      </c>
      <c r="V45" s="42">
        <v>-108.25966757499999</v>
      </c>
      <c r="W45" s="40">
        <v>-108.252362636</v>
      </c>
      <c r="X45" s="42">
        <v>-108.2562082246</v>
      </c>
      <c r="Y45" s="42">
        <v>-108.2562082246</v>
      </c>
      <c r="Z45" s="42">
        <v>-108.23712569990001</v>
      </c>
      <c r="AA45" s="42">
        <v>-108.23712569990001</v>
      </c>
      <c r="AB45" s="42">
        <v>-108.2152314715</v>
      </c>
      <c r="AC45" s="47">
        <v>-108.1947468444</v>
      </c>
      <c r="AD45" s="73">
        <v>-108.4235895435</v>
      </c>
      <c r="AE45" s="42">
        <v>-108.3984345619</v>
      </c>
      <c r="AF45" s="42">
        <v>-108.39843455979999</v>
      </c>
      <c r="AG45" s="42">
        <v>-108.34823620100001</v>
      </c>
      <c r="AH45" s="42">
        <v>-108.348236199</v>
      </c>
      <c r="AI45" s="40">
        <v>-108.3408863901</v>
      </c>
      <c r="AJ45" s="42">
        <v>-108.3459885509</v>
      </c>
      <c r="AK45" s="42">
        <v>-108.34598855359999</v>
      </c>
      <c r="AL45" s="42">
        <v>-108.32690896290001</v>
      </c>
      <c r="AM45" s="42">
        <v>-108.3269089628</v>
      </c>
      <c r="AN45" s="42">
        <v>-108.3016668042</v>
      </c>
      <c r="AO45" s="47">
        <v>-108.2850470579</v>
      </c>
      <c r="AP45" s="40"/>
      <c r="AQ45" s="74">
        <f t="shared" si="40"/>
        <v>2</v>
      </c>
      <c r="AR45" s="3">
        <f t="shared" si="41"/>
        <v>-0.50143635659999575</v>
      </c>
      <c r="AS45" s="2">
        <f t="shared" si="42"/>
        <v>-4.8589032399988241E-2</v>
      </c>
      <c r="AT45" s="2">
        <f t="shared" si="43"/>
        <v>-4.0153219699988085E-2</v>
      </c>
      <c r="AU45" s="2">
        <f t="shared" si="44"/>
        <v>-4.0153219699988085E-2</v>
      </c>
      <c r="AV45" s="2">
        <f t="shared" si="45"/>
        <v>6.6787656000002471E-3</v>
      </c>
      <c r="AW45" s="2">
        <f t="shared" si="46"/>
        <v>6.6787656000002471E-3</v>
      </c>
      <c r="AX45" s="2">
        <f t="shared" si="47"/>
        <v>3.3121154300005173E-2</v>
      </c>
      <c r="AY45" s="2">
        <f t="shared" si="48"/>
        <v>2.0557898399999885E-2</v>
      </c>
      <c r="AZ45" s="2">
        <f t="shared" si="49"/>
        <v>2.0557898399999885E-2</v>
      </c>
      <c r="BA45" s="2">
        <f t="shared" si="50"/>
        <v>3.7893942600007335E-2</v>
      </c>
      <c r="BB45" s="2">
        <f t="shared" si="51"/>
        <v>3.7893942600007335E-2</v>
      </c>
      <c r="BC45" s="2">
        <f t="shared" si="52"/>
        <v>4.8527320400012286E-2</v>
      </c>
      <c r="BD45" s="2">
        <f t="shared" si="53"/>
        <v>6.7383769200006327E-2</v>
      </c>
      <c r="BE45" s="29">
        <f t="shared" si="16"/>
        <v>-7.23493267000066E-2</v>
      </c>
      <c r="BF45" s="25">
        <f t="shared" si="17"/>
        <v>-4.8833719399993925E-2</v>
      </c>
      <c r="BG45" s="25">
        <f t="shared" si="18"/>
        <v>-4.8833715399993594E-2</v>
      </c>
      <c r="BH45" s="25">
        <f t="shared" si="19"/>
        <v>-4.6979953999937152E-3</v>
      </c>
      <c r="BI45" s="25">
        <f t="shared" si="20"/>
        <v>-4.6979953000061414E-3</v>
      </c>
      <c r="BJ45" s="25">
        <f t="shared" si="21"/>
        <v>4.8385957999954599E-3</v>
      </c>
      <c r="BK45" s="25">
        <f t="shared" si="22"/>
        <v>5.2661058000040839E-3</v>
      </c>
      <c r="BL45" s="25">
        <f t="shared" si="23"/>
        <v>5.2661066000041501E-3</v>
      </c>
      <c r="BM45" s="25">
        <f t="shared" si="24"/>
        <v>2.1299852699996791E-2</v>
      </c>
      <c r="BN45" s="25">
        <f t="shared" si="25"/>
        <v>2.1299852699996791E-2</v>
      </c>
      <c r="BO45" s="25">
        <f t="shared" si="26"/>
        <v>4.3238918800000192E-2</v>
      </c>
      <c r="BP45" s="30">
        <f t="shared" si="27"/>
        <v>5.8585000999997305E-2</v>
      </c>
      <c r="BQ45" s="29">
        <f t="shared" si="28"/>
        <v>-7.1400780600001212E-2</v>
      </c>
      <c r="BR45" s="25">
        <f t="shared" si="29"/>
        <v>-4.6441661100004694E-2</v>
      </c>
      <c r="BS45" s="25">
        <f t="shared" si="30"/>
        <v>-4.6441658900008065E-2</v>
      </c>
      <c r="BT45" s="25">
        <f t="shared" si="31"/>
        <v>-2.0152832000093213E-3</v>
      </c>
      <c r="BU45" s="25">
        <f t="shared" si="32"/>
        <v>-2.0152828000021827E-3</v>
      </c>
      <c r="BV45" s="25">
        <f t="shared" si="33"/>
        <v>7.3611472000010281E-3</v>
      </c>
      <c r="BW45" s="25">
        <f t="shared" si="34"/>
        <v>6.9613615000037044E-3</v>
      </c>
      <c r="BX45" s="25">
        <f t="shared" si="35"/>
        <v>6.9613615000037044E-3</v>
      </c>
      <c r="BY45" s="25">
        <f t="shared" si="36"/>
        <v>2.298375510000028E-2</v>
      </c>
      <c r="BZ45" s="25">
        <f t="shared" si="37"/>
        <v>2.2983756700000413E-2</v>
      </c>
      <c r="CA45" s="25">
        <f t="shared" si="38"/>
        <v>4.7718074599998772E-2</v>
      </c>
      <c r="CB45" s="30">
        <f t="shared" si="39"/>
        <v>5.9758847899999523E-2</v>
      </c>
    </row>
    <row r="46" spans="2:80" x14ac:dyDescent="0.25">
      <c r="B46" s="21">
        <v>1.9</v>
      </c>
      <c r="C46" s="20">
        <v>-8.1716111999999997E-3</v>
      </c>
      <c r="D46" s="43">
        <v>0.930207322</v>
      </c>
      <c r="E46" s="51">
        <v>-108.69495168669999</v>
      </c>
      <c r="F46" s="40">
        <v>-108.2703312591</v>
      </c>
      <c r="G46" s="42">
        <v>-108.2643193744</v>
      </c>
      <c r="H46" s="42">
        <v>-108.2643193744</v>
      </c>
      <c r="I46" s="42">
        <v>-108.204550205</v>
      </c>
      <c r="J46" s="42">
        <v>-108.204550205</v>
      </c>
      <c r="K46" s="40">
        <v>-108.17938464860001</v>
      </c>
      <c r="L46" s="42">
        <v>-108.20301620790001</v>
      </c>
      <c r="M46" s="42">
        <v>-108.20301620790001</v>
      </c>
      <c r="N46" s="42">
        <v>-108.1786344434</v>
      </c>
      <c r="O46" s="42">
        <v>-108.1786344434</v>
      </c>
      <c r="P46" s="42">
        <v>-108.1695756722</v>
      </c>
      <c r="Q46" s="47">
        <v>-108.13955015409999</v>
      </c>
      <c r="R46" s="73">
        <v>-108.338012298</v>
      </c>
      <c r="S46" s="42">
        <v>-108.31429266080001</v>
      </c>
      <c r="T46" s="42">
        <v>-108.3142926439</v>
      </c>
      <c r="U46" s="42">
        <v>-108.25784873240001</v>
      </c>
      <c r="V46" s="42">
        <v>-108.25784873240001</v>
      </c>
      <c r="W46" s="40">
        <v>-108.2532800234</v>
      </c>
      <c r="X46" s="42">
        <v>-108.26183651380001</v>
      </c>
      <c r="Y46" s="42">
        <v>-108.26183651380001</v>
      </c>
      <c r="Z46" s="42">
        <v>-108.2391082643</v>
      </c>
      <c r="AA46" s="42">
        <v>-108.2391082618</v>
      </c>
      <c r="AB46" s="42">
        <v>-108.2179850866</v>
      </c>
      <c r="AC46" s="47">
        <v>-108.190995937</v>
      </c>
      <c r="AD46" s="73">
        <v>-108.42826074369999</v>
      </c>
      <c r="AE46" s="42">
        <v>-108.4028753576</v>
      </c>
      <c r="AF46" s="42">
        <v>-108.40287535740001</v>
      </c>
      <c r="AG46" s="42">
        <v>-108.3514958225</v>
      </c>
      <c r="AH46" s="42">
        <v>-108.3514958212</v>
      </c>
      <c r="AI46" s="40">
        <v>-108.3412071441</v>
      </c>
      <c r="AJ46" s="42">
        <v>-108.3460631013</v>
      </c>
      <c r="AK46" s="42">
        <v>-108.3460631027</v>
      </c>
      <c r="AL46" s="42">
        <v>-108.3287676927</v>
      </c>
      <c r="AM46" s="42">
        <v>-108.32876769249999</v>
      </c>
      <c r="AN46" s="42">
        <v>-108.3169308412</v>
      </c>
      <c r="AO46" s="47">
        <v>-108.3035211584</v>
      </c>
      <c r="AP46" s="40"/>
      <c r="AQ46" s="74">
        <f t="shared" si="40"/>
        <v>1.95</v>
      </c>
      <c r="AR46" s="3">
        <f t="shared" si="41"/>
        <v>-0.49080085279999253</v>
      </c>
      <c r="AS46" s="2">
        <f t="shared" si="42"/>
        <v>-5.1120991799990634E-2</v>
      </c>
      <c r="AT46" s="2">
        <f t="shared" si="43"/>
        <v>-4.3917206299994405E-2</v>
      </c>
      <c r="AU46" s="2">
        <f t="shared" si="44"/>
        <v>-4.3917206299994405E-2</v>
      </c>
      <c r="AV46" s="2">
        <f t="shared" si="45"/>
        <v>8.9675348000071153E-3</v>
      </c>
      <c r="AW46" s="2">
        <f t="shared" si="46"/>
        <v>8.9675348000071153E-3</v>
      </c>
      <c r="AX46" s="2">
        <f t="shared" si="47"/>
        <v>3.4955484500002854E-2</v>
      </c>
      <c r="AY46" s="2">
        <f t="shared" si="48"/>
        <v>1.7130792599999722E-2</v>
      </c>
      <c r="AZ46" s="2">
        <f t="shared" si="49"/>
        <v>1.7130792599999722E-2</v>
      </c>
      <c r="BA46" s="2">
        <f t="shared" si="50"/>
        <v>3.7705217600006335E-2</v>
      </c>
      <c r="BB46" s="2">
        <f t="shared" si="51"/>
        <v>3.7705217600006335E-2</v>
      </c>
      <c r="BC46" s="2">
        <f t="shared" si="52"/>
        <v>4.7721461400001886E-2</v>
      </c>
      <c r="BD46" s="2">
        <f t="shared" si="53"/>
        <v>7.1658071300007009E-2</v>
      </c>
      <c r="BE46" s="29">
        <f t="shared" si="16"/>
        <v>-7.7026664000001688E-2</v>
      </c>
      <c r="BF46" s="25">
        <f t="shared" si="17"/>
        <v>-5.3421190600005275E-2</v>
      </c>
      <c r="BG46" s="25">
        <f t="shared" si="18"/>
        <v>-5.3421170500001836E-2</v>
      </c>
      <c r="BH46" s="25">
        <f t="shared" si="19"/>
        <v>-3.5564132000018844E-3</v>
      </c>
      <c r="BI46" s="25">
        <f t="shared" si="20"/>
        <v>-3.5564087999944149E-3</v>
      </c>
      <c r="BJ46" s="25">
        <f t="shared" si="21"/>
        <v>3.7485301999993226E-3</v>
      </c>
      <c r="BK46" s="25">
        <f t="shared" si="22"/>
        <v>-9.705840000151511E-5</v>
      </c>
      <c r="BL46" s="25">
        <f t="shared" si="23"/>
        <v>-9.705840000151511E-5</v>
      </c>
      <c r="BM46" s="25">
        <f t="shared" si="24"/>
        <v>1.8985466299994869E-2</v>
      </c>
      <c r="BN46" s="25">
        <f t="shared" si="25"/>
        <v>1.8985466299994869E-2</v>
      </c>
      <c r="BO46" s="25">
        <f t="shared" si="26"/>
        <v>4.0879694699995639E-2</v>
      </c>
      <c r="BP46" s="30">
        <f t="shared" si="27"/>
        <v>6.1364321799999288E-2</v>
      </c>
      <c r="BQ46" s="29">
        <f t="shared" si="28"/>
        <v>-7.5897132500003295E-2</v>
      </c>
      <c r="BR46" s="25">
        <f t="shared" si="29"/>
        <v>-5.0742150900006777E-2</v>
      </c>
      <c r="BS46" s="25">
        <f t="shared" si="30"/>
        <v>-5.0742148799997722E-2</v>
      </c>
      <c r="BT46" s="25">
        <f t="shared" si="31"/>
        <v>-5.4379000000892574E-4</v>
      </c>
      <c r="BU46" s="25">
        <f t="shared" si="32"/>
        <v>-5.4378800000165484E-4</v>
      </c>
      <c r="BV46" s="25">
        <f t="shared" si="33"/>
        <v>6.8060209000009309E-3</v>
      </c>
      <c r="BW46" s="25">
        <f t="shared" si="34"/>
        <v>1.7038600999939035E-3</v>
      </c>
      <c r="BX46" s="25">
        <f t="shared" si="35"/>
        <v>1.7038574000025619E-3</v>
      </c>
      <c r="BY46" s="25">
        <f t="shared" si="36"/>
        <v>2.0783448099990665E-2</v>
      </c>
      <c r="BZ46" s="25">
        <f t="shared" si="37"/>
        <v>2.0783448199992449E-2</v>
      </c>
      <c r="CA46" s="25">
        <f t="shared" si="38"/>
        <v>4.6025606800000674E-2</v>
      </c>
      <c r="CB46" s="30">
        <f t="shared" si="39"/>
        <v>6.2645353099995305E-2</v>
      </c>
    </row>
    <row r="47" spans="2:80" x14ac:dyDescent="0.25">
      <c r="B47" s="21">
        <v>1.85</v>
      </c>
      <c r="C47" s="20">
        <v>7.4725026E-3</v>
      </c>
      <c r="D47" s="43">
        <v>0.93080440350000004</v>
      </c>
      <c r="E47" s="51">
        <v>-108.6803242598</v>
      </c>
      <c r="F47" s="40">
        <v>-108.2729610927</v>
      </c>
      <c r="G47" s="42">
        <v>-108.26802074130001</v>
      </c>
      <c r="H47" s="42">
        <v>-108.26802072850001</v>
      </c>
      <c r="I47" s="42">
        <v>-108.2066186909</v>
      </c>
      <c r="J47" s="42">
        <v>-108.2066186909</v>
      </c>
      <c r="K47" s="40">
        <v>-108.176528467</v>
      </c>
      <c r="L47" s="42">
        <v>-108.20041730849999</v>
      </c>
      <c r="M47" s="42">
        <v>-108.2004173177</v>
      </c>
      <c r="N47" s="42">
        <v>-108.1777666814</v>
      </c>
      <c r="O47" s="42">
        <v>-108.1777666814</v>
      </c>
      <c r="P47" s="42">
        <v>-108.1702008347</v>
      </c>
      <c r="Q47" s="47">
        <v>-108.13277755750001</v>
      </c>
      <c r="R47" s="73">
        <v>-108.34307492879999</v>
      </c>
      <c r="S47" s="42">
        <v>-108.3191749228</v>
      </c>
      <c r="T47" s="42">
        <v>-108.3191749219</v>
      </c>
      <c r="U47" s="42">
        <v>-108.2551732318</v>
      </c>
      <c r="V47" s="42">
        <v>-108.255173234</v>
      </c>
      <c r="W47" s="40">
        <v>-108.25392901159999</v>
      </c>
      <c r="X47" s="42">
        <v>-108.2677299618</v>
      </c>
      <c r="Y47" s="42">
        <v>-108.2677299617</v>
      </c>
      <c r="Z47" s="42">
        <v>-108.2406403459</v>
      </c>
      <c r="AA47" s="42">
        <v>-108.2406403456</v>
      </c>
      <c r="AB47" s="42">
        <v>-108.221308503</v>
      </c>
      <c r="AC47" s="47">
        <v>-108.1860870461</v>
      </c>
      <c r="AD47" s="73">
        <v>-108.4330970199</v>
      </c>
      <c r="AE47" s="42">
        <v>-108.4073966999</v>
      </c>
      <c r="AF47" s="42">
        <v>-108.4073966988</v>
      </c>
      <c r="AG47" s="42">
        <v>-108.3572506894</v>
      </c>
      <c r="AH47" s="42">
        <v>-108.3572506894</v>
      </c>
      <c r="AI47" s="40">
        <v>-108.3411941972</v>
      </c>
      <c r="AJ47" s="42">
        <v>-108.3430060963</v>
      </c>
      <c r="AK47" s="42">
        <v>-108.34300609749999</v>
      </c>
      <c r="AL47" s="42">
        <v>-108.33016857529999</v>
      </c>
      <c r="AM47" s="42">
        <v>-108.3301685748</v>
      </c>
      <c r="AN47" s="42">
        <v>-108.30571262789999</v>
      </c>
      <c r="AO47" s="47">
        <v>-108.2760063799</v>
      </c>
      <c r="AP47" s="40"/>
      <c r="AQ47" s="74">
        <f t="shared" si="40"/>
        <v>1.9</v>
      </c>
      <c r="AR47" s="3">
        <f t="shared" si="41"/>
        <v>-0.47832480989998771</v>
      </c>
      <c r="AS47" s="2">
        <f t="shared" si="42"/>
        <v>-5.3704382299997633E-2</v>
      </c>
      <c r="AT47" s="2">
        <f t="shared" si="43"/>
        <v>-4.7692497599996386E-2</v>
      </c>
      <c r="AU47" s="2">
        <f t="shared" si="44"/>
        <v>-4.7692497599996386E-2</v>
      </c>
      <c r="AV47" s="2">
        <f t="shared" si="45"/>
        <v>1.2076671800002714E-2</v>
      </c>
      <c r="AW47" s="2">
        <f t="shared" si="46"/>
        <v>1.2076671800002714E-2</v>
      </c>
      <c r="AX47" s="2">
        <f t="shared" si="47"/>
        <v>3.7242228200000227E-2</v>
      </c>
      <c r="AY47" s="2">
        <f t="shared" si="48"/>
        <v>1.3610668900000178E-2</v>
      </c>
      <c r="AZ47" s="2">
        <f t="shared" si="49"/>
        <v>1.3610668900000178E-2</v>
      </c>
      <c r="BA47" s="2">
        <f t="shared" si="50"/>
        <v>3.7992433400006576E-2</v>
      </c>
      <c r="BB47" s="2">
        <f t="shared" si="51"/>
        <v>3.7992433400006576E-2</v>
      </c>
      <c r="BC47" s="2">
        <f t="shared" si="52"/>
        <v>4.7051204600009555E-2</v>
      </c>
      <c r="BD47" s="2">
        <f t="shared" si="53"/>
        <v>7.7076722700013534E-2</v>
      </c>
      <c r="BE47" s="29">
        <f t="shared" si="16"/>
        <v>-8.1901131799995142E-2</v>
      </c>
      <c r="BF47" s="25">
        <f t="shared" si="17"/>
        <v>-5.8181494600006545E-2</v>
      </c>
      <c r="BG47" s="25">
        <f t="shared" si="18"/>
        <v>-5.818147770000337E-2</v>
      </c>
      <c r="BH47" s="25">
        <f t="shared" si="19"/>
        <v>-1.737566200006313E-3</v>
      </c>
      <c r="BI47" s="25">
        <f t="shared" si="20"/>
        <v>-1.737566200006313E-3</v>
      </c>
      <c r="BJ47" s="25">
        <f t="shared" si="21"/>
        <v>2.8311428000051819E-3</v>
      </c>
      <c r="BK47" s="25">
        <f t="shared" si="22"/>
        <v>-5.725347600005648E-3</v>
      </c>
      <c r="BL47" s="25">
        <f t="shared" si="23"/>
        <v>-5.725347600005648E-3</v>
      </c>
      <c r="BM47" s="25">
        <f t="shared" si="24"/>
        <v>1.7002901899999756E-2</v>
      </c>
      <c r="BN47" s="25">
        <f t="shared" si="25"/>
        <v>1.7002904400001739E-2</v>
      </c>
      <c r="BO47" s="25">
        <f t="shared" si="26"/>
        <v>3.8126079600004914E-2</v>
      </c>
      <c r="BP47" s="30">
        <f t="shared" si="27"/>
        <v>6.5115229200003455E-2</v>
      </c>
      <c r="BQ47" s="29">
        <f t="shared" si="28"/>
        <v>-8.0568332699996859E-2</v>
      </c>
      <c r="BR47" s="25">
        <f t="shared" si="29"/>
        <v>-5.5182946599998672E-2</v>
      </c>
      <c r="BS47" s="25">
        <f t="shared" si="30"/>
        <v>-5.5182946400009314E-2</v>
      </c>
      <c r="BT47" s="25">
        <f t="shared" si="31"/>
        <v>-3.80341150000163E-3</v>
      </c>
      <c r="BU47" s="25">
        <f t="shared" si="32"/>
        <v>-3.8034102000068515E-3</v>
      </c>
      <c r="BV47" s="25">
        <f t="shared" si="33"/>
        <v>6.4852669000003971E-3</v>
      </c>
      <c r="BW47" s="25">
        <f t="shared" si="34"/>
        <v>1.6293096999930867E-3</v>
      </c>
      <c r="BX47" s="25">
        <f t="shared" si="35"/>
        <v>1.6293082999965236E-3</v>
      </c>
      <c r="BY47" s="25">
        <f t="shared" si="36"/>
        <v>1.8924718299999199E-2</v>
      </c>
      <c r="BZ47" s="25">
        <f t="shared" si="37"/>
        <v>1.8924718500002768E-2</v>
      </c>
      <c r="CA47" s="25">
        <f t="shared" si="38"/>
        <v>3.0761569799992117E-2</v>
      </c>
      <c r="CB47" s="30">
        <f t="shared" si="39"/>
        <v>4.4171252599994659E-2</v>
      </c>
    </row>
    <row r="48" spans="2:80" x14ac:dyDescent="0.25">
      <c r="B48" s="21">
        <v>1.8</v>
      </c>
      <c r="C48" s="20">
        <v>2.4841434900000001E-2</v>
      </c>
      <c r="D48" s="43">
        <v>0.92556205759999999</v>
      </c>
      <c r="E48" s="51">
        <v>-108.66318134629999</v>
      </c>
      <c r="F48" s="40">
        <v>-108.2756301557</v>
      </c>
      <c r="G48" s="42">
        <v>-108.27154659830001</v>
      </c>
      <c r="H48" s="42">
        <v>-108.2715465941</v>
      </c>
      <c r="I48" s="42">
        <v>-108.21028948049999</v>
      </c>
      <c r="J48" s="42">
        <v>-108.21028948049999</v>
      </c>
      <c r="K48" s="40">
        <v>-108.1729655468</v>
      </c>
      <c r="L48" s="42">
        <v>-108.1950242692</v>
      </c>
      <c r="M48" s="42">
        <v>-108.195024272</v>
      </c>
      <c r="N48" s="42">
        <v>-108.1761962728</v>
      </c>
      <c r="O48" s="42">
        <v>-108.1761962728</v>
      </c>
      <c r="P48" s="40">
        <v>-108.1709074915</v>
      </c>
      <c r="Q48" s="69">
        <v>-108.12439703930001</v>
      </c>
      <c r="R48" s="73">
        <v>-108.3483080865</v>
      </c>
      <c r="S48" s="42">
        <v>-108.32411203949999</v>
      </c>
      <c r="T48" s="42">
        <v>-108.3241120392</v>
      </c>
      <c r="U48" s="42">
        <v>-108.25143129209999</v>
      </c>
      <c r="V48" s="42">
        <v>-108.2514312911</v>
      </c>
      <c r="W48" s="40">
        <v>-108.2541909573</v>
      </c>
      <c r="X48" s="42">
        <v>-108.27387954939999</v>
      </c>
      <c r="Y48" s="42">
        <v>-108.2738795492</v>
      </c>
      <c r="Z48" s="42">
        <v>-108.24157349799999</v>
      </c>
      <c r="AA48" s="42">
        <v>-108.2415734978</v>
      </c>
      <c r="AB48" s="42">
        <v>-108.2253454059</v>
      </c>
      <c r="AC48" s="47">
        <v>-108.2046722895</v>
      </c>
      <c r="AD48" s="73">
        <v>-108.4380798831</v>
      </c>
      <c r="AE48" s="42">
        <v>-108.4119207809</v>
      </c>
      <c r="AF48" s="42">
        <v>-108.4119207808</v>
      </c>
      <c r="AG48" s="42">
        <v>-108.3632414433</v>
      </c>
      <c r="AH48" s="42">
        <v>-108.36324144290001</v>
      </c>
      <c r="AI48" s="40">
        <v>-108.34072461300001</v>
      </c>
      <c r="AJ48" s="42">
        <v>-108.3388522746</v>
      </c>
      <c r="AK48" s="42">
        <v>-108.33885227250001</v>
      </c>
      <c r="AL48" s="42">
        <v>-108.3309665641</v>
      </c>
      <c r="AM48" s="42">
        <v>-108.3309665635</v>
      </c>
      <c r="AN48" s="42">
        <v>-108.3084431402</v>
      </c>
      <c r="AO48" s="47">
        <v>-108.2962308112</v>
      </c>
      <c r="AP48" s="22"/>
      <c r="AQ48" s="74">
        <f t="shared" si="40"/>
        <v>1.85</v>
      </c>
      <c r="AR48" s="3">
        <f t="shared" si="41"/>
        <v>-0.46369738299999597</v>
      </c>
      <c r="AS48" s="2">
        <f t="shared" si="42"/>
        <v>-5.6334215899994433E-2</v>
      </c>
      <c r="AT48" s="2">
        <f t="shared" si="43"/>
        <v>-5.1393864499999609E-2</v>
      </c>
      <c r="AU48" s="2">
        <f t="shared" si="44"/>
        <v>-5.139385169999855E-2</v>
      </c>
      <c r="AV48" s="2">
        <f t="shared" si="45"/>
        <v>1.0008185900005628E-2</v>
      </c>
      <c r="AW48" s="2">
        <f t="shared" si="46"/>
        <v>1.0008185900005628E-2</v>
      </c>
      <c r="AX48" s="2">
        <f t="shared" si="47"/>
        <v>4.0098409800009449E-2</v>
      </c>
      <c r="AY48" s="2">
        <f t="shared" si="48"/>
        <v>1.6209568300013188E-2</v>
      </c>
      <c r="AZ48" s="2">
        <f t="shared" si="49"/>
        <v>1.6209559100005322E-2</v>
      </c>
      <c r="BA48" s="2">
        <f t="shared" si="50"/>
        <v>3.8860195400005182E-2</v>
      </c>
      <c r="BB48" s="2">
        <f t="shared" si="51"/>
        <v>3.8860195400005182E-2</v>
      </c>
      <c r="BC48" s="2">
        <f t="shared" si="52"/>
        <v>4.6426042100009113E-2</v>
      </c>
      <c r="BD48" s="2">
        <f t="shared" si="53"/>
        <v>8.3849319300000502E-2</v>
      </c>
      <c r="BE48" s="29">
        <f t="shared" si="16"/>
        <v>-8.6963762599992833E-2</v>
      </c>
      <c r="BF48" s="25">
        <f t="shared" si="17"/>
        <v>-6.3063756600001852E-2</v>
      </c>
      <c r="BG48" s="25">
        <f t="shared" si="18"/>
        <v>-6.3063755700000002E-2</v>
      </c>
      <c r="BH48" s="25">
        <f t="shared" si="19"/>
        <v>9.3793439999956263E-4</v>
      </c>
      <c r="BI48" s="25">
        <f t="shared" si="20"/>
        <v>9.3793220000293331E-4</v>
      </c>
      <c r="BJ48" s="25">
        <f t="shared" si="21"/>
        <v>2.1821546000069247E-3</v>
      </c>
      <c r="BK48" s="25">
        <f t="shared" si="22"/>
        <v>-1.1618795600000453E-2</v>
      </c>
      <c r="BL48" s="25">
        <f t="shared" si="23"/>
        <v>-1.1618795499998669E-2</v>
      </c>
      <c r="BM48" s="25">
        <f t="shared" si="24"/>
        <v>1.547082029999558E-2</v>
      </c>
      <c r="BN48" s="25">
        <f t="shared" si="25"/>
        <v>1.5470820600000934E-2</v>
      </c>
      <c r="BO48" s="25">
        <f t="shared" si="26"/>
        <v>3.4802663199997141E-2</v>
      </c>
      <c r="BP48" s="30">
        <f t="shared" si="27"/>
        <v>7.0024120100001142E-2</v>
      </c>
      <c r="BQ48" s="29">
        <f t="shared" si="28"/>
        <v>-8.5404608900006451E-2</v>
      </c>
      <c r="BR48" s="25">
        <f t="shared" si="29"/>
        <v>-5.9704288900007896E-2</v>
      </c>
      <c r="BS48" s="25">
        <f t="shared" si="30"/>
        <v>-5.9704287800002476E-2</v>
      </c>
      <c r="BT48" s="25">
        <f t="shared" si="31"/>
        <v>-9.5582784000072252E-3</v>
      </c>
      <c r="BU48" s="25">
        <f t="shared" si="32"/>
        <v>-9.5582784000072252E-3</v>
      </c>
      <c r="BV48" s="25">
        <f t="shared" si="33"/>
        <v>6.4982138000004852E-3</v>
      </c>
      <c r="BW48" s="25">
        <f t="shared" si="34"/>
        <v>4.6863146999953642E-3</v>
      </c>
      <c r="BX48" s="25">
        <f t="shared" si="35"/>
        <v>4.6863135000023703E-3</v>
      </c>
      <c r="BY48" s="25">
        <f t="shared" si="36"/>
        <v>1.7523835700004042E-2</v>
      </c>
      <c r="BZ48" s="25">
        <f t="shared" si="37"/>
        <v>1.7523836199998755E-2</v>
      </c>
      <c r="CA48" s="25">
        <f t="shared" si="38"/>
        <v>4.1979783100003942E-2</v>
      </c>
      <c r="CB48" s="30">
        <f t="shared" si="39"/>
        <v>7.1686031100000491E-2</v>
      </c>
    </row>
    <row r="49" spans="2:80" x14ac:dyDescent="0.25">
      <c r="B49" s="21">
        <v>1.75</v>
      </c>
      <c r="C49" s="20">
        <v>4.4149602400000001E-2</v>
      </c>
      <c r="D49" s="43">
        <v>0.92033713780000004</v>
      </c>
      <c r="E49" s="51">
        <v>-108.64309722580001</v>
      </c>
      <c r="F49" s="40">
        <v>-108.27832675489999</v>
      </c>
      <c r="G49" s="42">
        <v>-108.2747775707</v>
      </c>
      <c r="H49" s="42">
        <v>-108.2747775707</v>
      </c>
      <c r="I49" s="42">
        <v>-108.21400900579999</v>
      </c>
      <c r="J49" s="42">
        <v>-108.21400900579999</v>
      </c>
      <c r="K49" s="40">
        <v>-108.16853454309999</v>
      </c>
      <c r="L49" s="42">
        <v>-108.18809791130001</v>
      </c>
      <c r="M49" s="42">
        <v>-108.18809791130001</v>
      </c>
      <c r="N49" s="42">
        <v>-108.17377982399999</v>
      </c>
      <c r="O49" s="42">
        <v>-108.17377982399999</v>
      </c>
      <c r="P49" s="42">
        <v>-108.17183212800001</v>
      </c>
      <c r="Q49" s="47">
        <v>-108.11409953019999</v>
      </c>
      <c r="R49" s="73">
        <v>-108.3536819413</v>
      </c>
      <c r="S49" s="42">
        <v>-108.3290174391</v>
      </c>
      <c r="T49" s="42">
        <v>-108.329017439</v>
      </c>
      <c r="U49" s="42">
        <v>-108.2463804522</v>
      </c>
      <c r="V49" s="42">
        <v>-108.2463804519</v>
      </c>
      <c r="W49" s="40">
        <v>-108.2539223273</v>
      </c>
      <c r="X49" s="42">
        <v>-108.2802626938</v>
      </c>
      <c r="Y49" s="42">
        <v>-108.2802626938</v>
      </c>
      <c r="Z49" s="42">
        <v>-108.24172378439999</v>
      </c>
      <c r="AA49" s="42">
        <v>-108.24172378439999</v>
      </c>
      <c r="AB49" s="42">
        <v>-108.23016805250001</v>
      </c>
      <c r="AC49" s="47">
        <v>-108.1745071408</v>
      </c>
      <c r="AD49" s="73">
        <v>-108.44317766499999</v>
      </c>
      <c r="AE49" s="42">
        <v>-108.4163478987</v>
      </c>
      <c r="AF49" s="42">
        <v>-108.41634789770001</v>
      </c>
      <c r="AG49" s="42">
        <v>-108.3694413458</v>
      </c>
      <c r="AH49" s="42">
        <v>-108.36944134549999</v>
      </c>
      <c r="AI49" s="40">
        <v>-108.3396480017</v>
      </c>
      <c r="AJ49" s="42">
        <v>-108.33335519009999</v>
      </c>
      <c r="AK49" s="42">
        <v>-108.33335518920001</v>
      </c>
      <c r="AL49" s="42">
        <v>-108.3309812721</v>
      </c>
      <c r="AM49" s="42">
        <v>-108.3309812719</v>
      </c>
      <c r="AN49" s="42">
        <v>-108.3118926418</v>
      </c>
      <c r="AO49" s="47">
        <v>-108.25025686070001</v>
      </c>
      <c r="AP49" s="22"/>
      <c r="AQ49" s="74">
        <f t="shared" si="40"/>
        <v>1.8</v>
      </c>
      <c r="AR49" s="3">
        <f t="shared" si="41"/>
        <v>-0.44655446949998634</v>
      </c>
      <c r="AS49" s="2">
        <f t="shared" si="42"/>
        <v>-5.9003278899993461E-2</v>
      </c>
      <c r="AT49" s="2">
        <f t="shared" si="43"/>
        <v>-5.4919721499999241E-2</v>
      </c>
      <c r="AU49" s="2">
        <f t="shared" si="44"/>
        <v>-5.4919717299995341E-2</v>
      </c>
      <c r="AV49" s="2">
        <f t="shared" si="45"/>
        <v>6.3373963000117328E-3</v>
      </c>
      <c r="AW49" s="2">
        <f t="shared" si="46"/>
        <v>6.3373963000117328E-3</v>
      </c>
      <c r="AX49" s="2">
        <f t="shared" si="47"/>
        <v>4.366133000000616E-2</v>
      </c>
      <c r="AY49" s="2">
        <f t="shared" si="48"/>
        <v>2.1602607600001988E-2</v>
      </c>
      <c r="AZ49" s="2">
        <f t="shared" si="49"/>
        <v>2.1602604800008862E-2</v>
      </c>
      <c r="BA49" s="2">
        <f t="shared" si="50"/>
        <v>4.0430604000007975E-2</v>
      </c>
      <c r="BB49" s="2">
        <f t="shared" si="51"/>
        <v>4.0430604000007975E-2</v>
      </c>
      <c r="BC49" s="2">
        <f t="shared" si="52"/>
        <v>4.5719385300003523E-2</v>
      </c>
      <c r="BD49" s="2">
        <f t="shared" si="53"/>
        <v>9.2229837499999689E-2</v>
      </c>
      <c r="BE49" s="29">
        <f t="shared" si="16"/>
        <v>-9.2196920299997487E-2</v>
      </c>
      <c r="BF49" s="25">
        <f t="shared" si="17"/>
        <v>-6.8000873299993714E-2</v>
      </c>
      <c r="BG49" s="25">
        <f t="shared" si="18"/>
        <v>-6.8000873000002571E-2</v>
      </c>
      <c r="BH49" s="25">
        <f t="shared" si="19"/>
        <v>4.6798741000060318E-3</v>
      </c>
      <c r="BI49" s="25">
        <f t="shared" si="20"/>
        <v>4.6798750999954564E-3</v>
      </c>
      <c r="BJ49" s="25">
        <f t="shared" si="21"/>
        <v>1.9202089000032174E-3</v>
      </c>
      <c r="BK49" s="25">
        <f t="shared" si="22"/>
        <v>-1.7768383199992854E-2</v>
      </c>
      <c r="BL49" s="25">
        <f t="shared" si="23"/>
        <v>-1.7768383000003496E-2</v>
      </c>
      <c r="BM49" s="25">
        <f t="shared" si="24"/>
        <v>1.4537668200006237E-2</v>
      </c>
      <c r="BN49" s="25">
        <f t="shared" si="25"/>
        <v>1.4537668399995596E-2</v>
      </c>
      <c r="BO49" s="25">
        <f t="shared" si="26"/>
        <v>3.0765760299999556E-2</v>
      </c>
      <c r="BP49" s="30">
        <f t="shared" si="27"/>
        <v>5.1438876700004244E-2</v>
      </c>
      <c r="BQ49" s="29">
        <f t="shared" si="28"/>
        <v>-9.0387472100005084E-2</v>
      </c>
      <c r="BR49" s="25">
        <f t="shared" si="29"/>
        <v>-6.4228369900007465E-2</v>
      </c>
      <c r="BS49" s="25">
        <f t="shared" si="30"/>
        <v>-6.422836980000568E-2</v>
      </c>
      <c r="BT49" s="25">
        <f t="shared" si="31"/>
        <v>-1.5549032300000931E-2</v>
      </c>
      <c r="BU49" s="25">
        <f t="shared" si="32"/>
        <v>-1.5549031900008004E-2</v>
      </c>
      <c r="BV49" s="25">
        <f t="shared" si="33"/>
        <v>6.9677979999909212E-3</v>
      </c>
      <c r="BW49" s="25">
        <f t="shared" si="34"/>
        <v>8.8401363999963678E-3</v>
      </c>
      <c r="BX49" s="25">
        <f t="shared" si="35"/>
        <v>8.8401384999912125E-3</v>
      </c>
      <c r="BY49" s="25">
        <f t="shared" si="36"/>
        <v>1.6725846900001784E-2</v>
      </c>
      <c r="BZ49" s="25">
        <f t="shared" si="37"/>
        <v>1.6725847499998281E-2</v>
      </c>
      <c r="CA49" s="25">
        <f t="shared" si="38"/>
        <v>3.9249270799999181E-2</v>
      </c>
      <c r="CB49" s="30">
        <f t="shared" si="39"/>
        <v>5.1461599799992541E-2</v>
      </c>
    </row>
    <row r="50" spans="2:80" x14ac:dyDescent="0.25">
      <c r="B50" s="21">
        <v>1.7</v>
      </c>
      <c r="C50" s="20">
        <v>6.5598870399999995E-2</v>
      </c>
      <c r="D50" s="43">
        <v>0.91524220450000005</v>
      </c>
      <c r="E50" s="51">
        <v>-108.61957556679999</v>
      </c>
      <c r="F50" s="40">
        <v>-108.2810332849</v>
      </c>
      <c r="G50" s="42">
        <v>-108.2775768786</v>
      </c>
      <c r="H50" s="42">
        <v>-108.277576868</v>
      </c>
      <c r="I50" s="42">
        <v>-108.2177507432</v>
      </c>
      <c r="J50" s="42">
        <v>-108.2177507432</v>
      </c>
      <c r="K50" s="40">
        <v>-108.1630456068</v>
      </c>
      <c r="L50" s="42">
        <v>-108.17932643029999</v>
      </c>
      <c r="M50" s="42">
        <v>-108.1793264368</v>
      </c>
      <c r="N50" s="42">
        <v>-108.1703492045</v>
      </c>
      <c r="O50" s="42">
        <v>-108.1703492045</v>
      </c>
      <c r="P50" s="42">
        <v>-108.1730837352</v>
      </c>
      <c r="Q50" s="47">
        <v>-108.1061601559</v>
      </c>
      <c r="R50" s="73">
        <v>-108.359147454</v>
      </c>
      <c r="S50" s="42">
        <v>-108.3337777477</v>
      </c>
      <c r="T50" s="42">
        <v>-108.33377774580001</v>
      </c>
      <c r="U50" s="42">
        <v>-108.2408636684</v>
      </c>
      <c r="V50" s="42">
        <v>-108.240863667</v>
      </c>
      <c r="W50" s="40">
        <v>-108.25295389510001</v>
      </c>
      <c r="X50" s="42">
        <v>-108.2868346396</v>
      </c>
      <c r="Y50" s="42">
        <v>-108.28683463430001</v>
      </c>
      <c r="Z50" s="42">
        <v>-108.23974099580001</v>
      </c>
      <c r="AA50" s="42">
        <v>-108.2397409923</v>
      </c>
      <c r="AB50" s="42">
        <v>-108.23575756690001</v>
      </c>
      <c r="AC50" s="47">
        <v>-108.17243070320001</v>
      </c>
      <c r="AD50" s="73">
        <v>-108.4483395754</v>
      </c>
      <c r="AE50" s="42">
        <v>-108.4205512052</v>
      </c>
      <c r="AF50" s="42">
        <v>-108.4205512043</v>
      </c>
      <c r="AG50" s="42">
        <v>-108.3758013405</v>
      </c>
      <c r="AH50" s="42">
        <v>-108.37580133980001</v>
      </c>
      <c r="AI50" s="40">
        <v>-108.3377846354</v>
      </c>
      <c r="AJ50" s="42">
        <v>-108.3299897989</v>
      </c>
      <c r="AK50" s="42">
        <v>-108.3299897972</v>
      </c>
      <c r="AL50" s="42">
        <v>-108.3262322312</v>
      </c>
      <c r="AM50" s="42">
        <v>-108.3262322293</v>
      </c>
      <c r="AN50" s="42">
        <v>-108.31616041860001</v>
      </c>
      <c r="AO50" s="47"/>
      <c r="AP50" s="40"/>
      <c r="AQ50" s="74">
        <f t="shared" si="40"/>
        <v>1.75</v>
      </c>
      <c r="AR50" s="3">
        <f t="shared" si="41"/>
        <v>-0.42647034899999881</v>
      </c>
      <c r="AS50" s="2">
        <f t="shared" si="42"/>
        <v>-6.1699878099986449E-2</v>
      </c>
      <c r="AT50" s="2">
        <f t="shared" si="43"/>
        <v>-5.8150693899989392E-2</v>
      </c>
      <c r="AU50" s="2">
        <f t="shared" si="44"/>
        <v>-5.8150693899989392E-2</v>
      </c>
      <c r="AV50" s="2">
        <f t="shared" si="45"/>
        <v>2.6178710000124283E-3</v>
      </c>
      <c r="AW50" s="2">
        <f t="shared" si="46"/>
        <v>2.6178710000124283E-3</v>
      </c>
      <c r="AX50" s="2">
        <f t="shared" si="47"/>
        <v>4.8092333700012091E-2</v>
      </c>
      <c r="AY50" s="2">
        <f t="shared" si="48"/>
        <v>2.8528965500001391E-2</v>
      </c>
      <c r="AZ50" s="2">
        <f t="shared" si="49"/>
        <v>2.8528965500001391E-2</v>
      </c>
      <c r="BA50" s="2">
        <f t="shared" si="50"/>
        <v>4.284705280001333E-2</v>
      </c>
      <c r="BB50" s="2">
        <f t="shared" si="51"/>
        <v>4.284705280001333E-2</v>
      </c>
      <c r="BC50" s="2">
        <f t="shared" si="52"/>
        <v>4.4794748800001116E-2</v>
      </c>
      <c r="BD50" s="2">
        <f t="shared" si="53"/>
        <v>0.10252734660001295</v>
      </c>
      <c r="BE50" s="29">
        <f t="shared" si="16"/>
        <v>-9.7570775099995899E-2</v>
      </c>
      <c r="BF50" s="25">
        <f t="shared" si="17"/>
        <v>-7.290627289999918E-2</v>
      </c>
      <c r="BG50" s="25">
        <f t="shared" si="18"/>
        <v>-7.2906272799997396E-2</v>
      </c>
      <c r="BH50" s="25">
        <f t="shared" si="19"/>
        <v>9.7307139999998071E-3</v>
      </c>
      <c r="BI50" s="25">
        <f t="shared" si="20"/>
        <v>9.730714300005161E-3</v>
      </c>
      <c r="BJ50" s="25">
        <f t="shared" si="21"/>
        <v>2.1888388999968811E-3</v>
      </c>
      <c r="BK50" s="25">
        <f t="shared" si="22"/>
        <v>-2.415152759999728E-2</v>
      </c>
      <c r="BL50" s="25">
        <f t="shared" si="23"/>
        <v>-2.415152759999728E-2</v>
      </c>
      <c r="BM50" s="25">
        <f t="shared" si="24"/>
        <v>1.4387381800005983E-2</v>
      </c>
      <c r="BN50" s="25">
        <f t="shared" si="25"/>
        <v>1.4387381800005983E-2</v>
      </c>
      <c r="BO50" s="25">
        <f t="shared" si="26"/>
        <v>2.5943113699995024E-2</v>
      </c>
      <c r="BP50" s="30">
        <f t="shared" si="27"/>
        <v>8.1604025399997226E-2</v>
      </c>
      <c r="BQ50" s="29">
        <f t="shared" si="28"/>
        <v>-9.5485253999996189E-2</v>
      </c>
      <c r="BR50" s="25">
        <f t="shared" si="29"/>
        <v>-6.8655487699999185E-2</v>
      </c>
      <c r="BS50" s="25">
        <f t="shared" si="30"/>
        <v>-6.865548670000976E-2</v>
      </c>
      <c r="BT50" s="25">
        <f t="shared" si="31"/>
        <v>-2.1748934800001507E-2</v>
      </c>
      <c r="BU50" s="25">
        <f t="shared" si="32"/>
        <v>-2.1748934499996153E-2</v>
      </c>
      <c r="BV50" s="25">
        <f t="shared" si="33"/>
        <v>8.0444092999982786E-3</v>
      </c>
      <c r="BW50" s="25">
        <f t="shared" si="34"/>
        <v>1.4337220900003445E-2</v>
      </c>
      <c r="BX50" s="25">
        <f t="shared" si="35"/>
        <v>1.4337221799991084E-2</v>
      </c>
      <c r="BY50" s="25">
        <f t="shared" si="36"/>
        <v>1.6711138899992761E-2</v>
      </c>
      <c r="BZ50" s="25">
        <f t="shared" si="37"/>
        <v>1.6711139099996331E-2</v>
      </c>
      <c r="CA50" s="25">
        <f t="shared" si="38"/>
        <v>3.5799769199996945E-2</v>
      </c>
      <c r="CB50" s="30">
        <f t="shared" si="39"/>
        <v>9.7435550299991291E-2</v>
      </c>
    </row>
    <row r="51" spans="2:80" x14ac:dyDescent="0.25">
      <c r="B51" s="51">
        <v>1.65</v>
      </c>
      <c r="C51" s="76">
        <v>8.9433972E-2</v>
      </c>
      <c r="D51" s="47">
        <v>0.91043290349999995</v>
      </c>
      <c r="E51" s="51">
        <v>-108.59203996310001</v>
      </c>
      <c r="F51" s="40">
        <v>-108.2837188678</v>
      </c>
      <c r="G51" s="42">
        <v>-108.2797822909</v>
      </c>
      <c r="H51" s="42">
        <v>-108.27978227219999</v>
      </c>
      <c r="I51" s="42">
        <v>-108.2214737037</v>
      </c>
      <c r="J51" s="42">
        <v>-108.2214737037</v>
      </c>
      <c r="K51" s="40">
        <v>-108.1562719105</v>
      </c>
      <c r="L51" s="42">
        <v>-108.1683498129</v>
      </c>
      <c r="M51" s="42">
        <v>-108.1683498013</v>
      </c>
      <c r="N51" s="42">
        <v>-108.1657032161</v>
      </c>
      <c r="O51" s="42">
        <v>-108.1657032161</v>
      </c>
      <c r="P51" s="42">
        <v>-108.17470333270001</v>
      </c>
      <c r="Q51" s="47">
        <v>-108.0999631358</v>
      </c>
      <c r="R51" s="73">
        <v>-108.364627152</v>
      </c>
      <c r="S51" s="42">
        <v>-108.3382432168</v>
      </c>
      <c r="T51" s="42">
        <v>-108.33824321500001</v>
      </c>
      <c r="U51" s="42">
        <v>-108.2387141455</v>
      </c>
      <c r="V51" s="42">
        <v>-108.2387141466</v>
      </c>
      <c r="W51" s="40">
        <v>-108.2510965653</v>
      </c>
      <c r="X51" s="42">
        <v>-108.2935176318</v>
      </c>
      <c r="Y51" s="42">
        <v>-108.2935176318</v>
      </c>
      <c r="Z51" s="42">
        <v>-108.2311920443</v>
      </c>
      <c r="AA51" s="42">
        <v>-108.2311920401</v>
      </c>
      <c r="AB51" s="42">
        <v>-108.24200659029999</v>
      </c>
      <c r="AC51" s="47">
        <v>-108.169278561</v>
      </c>
      <c r="AD51" s="73">
        <v>-108.4534849386</v>
      </c>
      <c r="AE51" s="42">
        <v>-108.42436600560001</v>
      </c>
      <c r="AF51" s="42">
        <v>-108.4243660051</v>
      </c>
      <c r="AG51" s="42">
        <v>-108.382237782</v>
      </c>
      <c r="AH51" s="42">
        <v>-108.3822377812</v>
      </c>
      <c r="AI51" s="40">
        <v>-108.33492573159999</v>
      </c>
      <c r="AJ51" s="42">
        <v>-108.3277166001</v>
      </c>
      <c r="AK51" s="42">
        <v>-108.32771659799999</v>
      </c>
      <c r="AL51" s="42">
        <v>-108.3212225489</v>
      </c>
      <c r="AM51" s="42">
        <v>-108.31715940470001</v>
      </c>
      <c r="AN51" s="42">
        <v>-108.3171594035</v>
      </c>
      <c r="AO51" s="47"/>
      <c r="AP51" s="40"/>
      <c r="AQ51" s="74">
        <f t="shared" si="40"/>
        <v>1.7</v>
      </c>
      <c r="AR51" s="3">
        <f t="shared" si="41"/>
        <v>-0.40294868999998812</v>
      </c>
      <c r="AS51" s="2">
        <f t="shared" si="42"/>
        <v>-6.4406408099998202E-2</v>
      </c>
      <c r="AT51" s="2">
        <f t="shared" si="43"/>
        <v>-6.095000179999488E-2</v>
      </c>
      <c r="AU51" s="2">
        <f t="shared" si="44"/>
        <v>-6.094999119999045E-2</v>
      </c>
      <c r="AV51" s="2">
        <f t="shared" si="45"/>
        <v>-1.1238663999932896E-3</v>
      </c>
      <c r="AW51" s="2">
        <f t="shared" si="46"/>
        <v>-1.1238663999932896E-3</v>
      </c>
      <c r="AX51" s="2">
        <f t="shared" si="47"/>
        <v>5.358127000000934E-2</v>
      </c>
      <c r="AY51" s="2">
        <f t="shared" si="48"/>
        <v>3.7300446500012185E-2</v>
      </c>
      <c r="AZ51" s="2">
        <f t="shared" si="49"/>
        <v>3.7300440000009871E-2</v>
      </c>
      <c r="BA51" s="2">
        <f t="shared" si="50"/>
        <v>4.6277672300007566E-2</v>
      </c>
      <c r="BB51" s="2">
        <f t="shared" si="51"/>
        <v>4.6277672300007566E-2</v>
      </c>
      <c r="BC51" s="2">
        <f t="shared" si="52"/>
        <v>4.3543141600011381E-2</v>
      </c>
      <c r="BD51" s="2">
        <f t="shared" si="53"/>
        <v>0.11046672090000698</v>
      </c>
      <c r="BE51" s="29">
        <f t="shared" si="16"/>
        <v>-0.10303628779999485</v>
      </c>
      <c r="BF51" s="25">
        <f t="shared" si="17"/>
        <v>-7.7666581499997278E-2</v>
      </c>
      <c r="BG51" s="25">
        <f t="shared" si="18"/>
        <v>-7.7666579600006003E-2</v>
      </c>
      <c r="BH51" s="25">
        <f t="shared" si="19"/>
        <v>1.5247497800004339E-2</v>
      </c>
      <c r="BI51" s="25">
        <f t="shared" si="20"/>
        <v>1.5247499200000902E-2</v>
      </c>
      <c r="BJ51" s="25">
        <f t="shared" si="21"/>
        <v>3.1572710999938636E-3</v>
      </c>
      <c r="BK51" s="25">
        <f t="shared" si="22"/>
        <v>-3.0723473400001922E-2</v>
      </c>
      <c r="BL51" s="25">
        <f t="shared" si="23"/>
        <v>-3.0723468100006812E-2</v>
      </c>
      <c r="BM51" s="25">
        <f t="shared" si="24"/>
        <v>1.6370170399994777E-2</v>
      </c>
      <c r="BN51" s="25">
        <f t="shared" si="25"/>
        <v>1.6370173900000395E-2</v>
      </c>
      <c r="BO51" s="25">
        <f t="shared" si="26"/>
        <v>2.0353599299994585E-2</v>
      </c>
      <c r="BP51" s="30">
        <f t="shared" si="27"/>
        <v>8.368046299999321E-2</v>
      </c>
      <c r="BQ51" s="29">
        <f t="shared" si="28"/>
        <v>-0.10064716440000154</v>
      </c>
      <c r="BR51" s="25">
        <f t="shared" si="29"/>
        <v>-7.2858794200001853E-2</v>
      </c>
      <c r="BS51" s="25">
        <f t="shared" si="30"/>
        <v>-7.2858793300000002E-2</v>
      </c>
      <c r="BT51" s="25">
        <f t="shared" si="31"/>
        <v>-2.8108929500007207E-2</v>
      </c>
      <c r="BU51" s="25">
        <f t="shared" si="32"/>
        <v>-2.8108928800008925E-2</v>
      </c>
      <c r="BV51" s="25">
        <f t="shared" si="33"/>
        <v>9.9077755999985584E-3</v>
      </c>
      <c r="BW51" s="25">
        <f t="shared" si="34"/>
        <v>1.7702612099995463E-2</v>
      </c>
      <c r="BX51" s="25">
        <f t="shared" si="35"/>
        <v>1.770261379999738E-2</v>
      </c>
      <c r="BY51" s="25">
        <f t="shared" si="36"/>
        <v>2.1460179800001811E-2</v>
      </c>
      <c r="BZ51" s="25">
        <f t="shared" si="37"/>
        <v>2.1460181699993086E-2</v>
      </c>
      <c r="CA51" s="25">
        <f t="shared" si="38"/>
        <v>3.1531992399990827E-2</v>
      </c>
      <c r="CB51" s="30"/>
    </row>
    <row r="52" spans="2:80" x14ac:dyDescent="0.25">
      <c r="B52" s="51">
        <v>1.6</v>
      </c>
      <c r="C52" s="76">
        <v>0.1158692872</v>
      </c>
      <c r="D52" s="47">
        <v>0.90612044300000005</v>
      </c>
      <c r="E52" s="51">
        <v>-108.5598243914</v>
      </c>
      <c r="F52" s="40">
        <v>-108.28633517670001</v>
      </c>
      <c r="G52" s="42">
        <v>-108.28120341170001</v>
      </c>
      <c r="H52" s="42">
        <v>-108.2812033836</v>
      </c>
      <c r="I52" s="42">
        <v>-108.22511858750001</v>
      </c>
      <c r="J52" s="42">
        <v>-108.22511858750001</v>
      </c>
      <c r="K52" s="40">
        <v>-108.14794272499999</v>
      </c>
      <c r="L52" s="42">
        <v>-108.1596021392</v>
      </c>
      <c r="M52" s="42">
        <v>-108.1596021392</v>
      </c>
      <c r="N52" s="42">
        <v>-108.1547568159</v>
      </c>
      <c r="O52" s="42">
        <v>-108.1547567982</v>
      </c>
      <c r="P52" s="42">
        <v>-108.1766545016</v>
      </c>
      <c r="Q52" s="47">
        <v>-108.09247064509999</v>
      </c>
      <c r="R52" s="73">
        <v>-108.3700010931</v>
      </c>
      <c r="S52" s="42">
        <v>-108.3422126449</v>
      </c>
      <c r="T52" s="42">
        <v>-108.3422126415</v>
      </c>
      <c r="U52" s="42">
        <v>-108.23493607509999</v>
      </c>
      <c r="V52" s="42">
        <v>-108.2349360755</v>
      </c>
      <c r="W52" s="40">
        <v>-108.2481598943</v>
      </c>
      <c r="X52" s="42">
        <v>-108.30018522810001</v>
      </c>
      <c r="Y52" s="42">
        <v>-108.3001852239</v>
      </c>
      <c r="Z52" s="42">
        <v>-108.2203664573</v>
      </c>
      <c r="AA52" s="42">
        <v>-108.2203664564</v>
      </c>
      <c r="AB52" s="42">
        <v>-108.2487260252</v>
      </c>
      <c r="AC52" s="47"/>
      <c r="AD52" s="73">
        <v>-108.4584881671</v>
      </c>
      <c r="AE52" s="42">
        <v>-108.42757491330001</v>
      </c>
      <c r="AF52" s="42">
        <v>-108.4275749122</v>
      </c>
      <c r="AG52" s="42">
        <v>-108.38861589939999</v>
      </c>
      <c r="AH52" s="42">
        <v>-108.38861589939999</v>
      </c>
      <c r="AI52" s="40">
        <v>-108.33084302739999</v>
      </c>
      <c r="AJ52" s="42">
        <v>-108.32692059839999</v>
      </c>
      <c r="AK52" s="42">
        <v>-108.3238219772</v>
      </c>
      <c r="AL52" s="42">
        <v>-108.3238219771</v>
      </c>
      <c r="AM52" s="42">
        <v>-108.30576664439999</v>
      </c>
      <c r="AN52" s="42">
        <v>-108.30576664359999</v>
      </c>
      <c r="AO52" s="47">
        <v>-108.2381100962</v>
      </c>
      <c r="AP52" s="40"/>
      <c r="AQ52" s="74">
        <f t="shared" si="40"/>
        <v>1.65</v>
      </c>
      <c r="AR52" s="3">
        <f t="shared" si="41"/>
        <v>-0.37541308630000003</v>
      </c>
      <c r="AS52" s="2">
        <f t="shared" si="42"/>
        <v>-6.7091990999998075E-2</v>
      </c>
      <c r="AT52" s="2">
        <f t="shared" si="43"/>
        <v>-6.3155414099995255E-2</v>
      </c>
      <c r="AU52" s="2">
        <f t="shared" si="44"/>
        <v>-6.3155395399988379E-2</v>
      </c>
      <c r="AV52" s="2">
        <f t="shared" si="45"/>
        <v>-4.8468268999926067E-3</v>
      </c>
      <c r="AW52" s="2">
        <f t="shared" si="46"/>
        <v>-4.8468268999926067E-3</v>
      </c>
      <c r="AX52" s="2">
        <f t="shared" si="47"/>
        <v>6.0354966300010915E-2</v>
      </c>
      <c r="AY52" s="2">
        <f t="shared" si="48"/>
        <v>4.8277063900002304E-2</v>
      </c>
      <c r="AZ52" s="2">
        <f t="shared" si="49"/>
        <v>4.8277075500010369E-2</v>
      </c>
      <c r="BA52" s="2">
        <f t="shared" si="50"/>
        <v>5.0923660700007645E-2</v>
      </c>
      <c r="BB52" s="2">
        <f t="shared" si="51"/>
        <v>5.0923660700007645E-2</v>
      </c>
      <c r="BC52" s="2">
        <f t="shared" si="52"/>
        <v>4.1923544100001209E-2</v>
      </c>
      <c r="BD52" s="2">
        <f t="shared" si="53"/>
        <v>0.11666374100001065</v>
      </c>
      <c r="BE52" s="29">
        <f t="shared" si="16"/>
        <v>-0.10851598579999688</v>
      </c>
      <c r="BF52" s="25">
        <f t="shared" si="17"/>
        <v>-8.2132050599994955E-2</v>
      </c>
      <c r="BG52" s="25">
        <f t="shared" si="18"/>
        <v>-8.2132048800005464E-2</v>
      </c>
      <c r="BH52" s="25">
        <f t="shared" si="19"/>
        <v>1.7397020700002486E-2</v>
      </c>
      <c r="BI52" s="25">
        <f t="shared" si="20"/>
        <v>1.7397019599997066E-2</v>
      </c>
      <c r="BJ52" s="25">
        <f t="shared" si="21"/>
        <v>5.0146008999973901E-3</v>
      </c>
      <c r="BK52" s="25">
        <f t="shared" si="22"/>
        <v>-3.7406465600000161E-2</v>
      </c>
      <c r="BL52" s="25">
        <f t="shared" si="23"/>
        <v>-3.7406465600000161E-2</v>
      </c>
      <c r="BM52" s="25">
        <f t="shared" si="24"/>
        <v>2.4919121899998231E-2</v>
      </c>
      <c r="BN52" s="25">
        <f t="shared" si="25"/>
        <v>2.4919126100002131E-2</v>
      </c>
      <c r="BO52" s="25">
        <f t="shared" si="26"/>
        <v>1.4104575900006466E-2</v>
      </c>
      <c r="BP52" s="30">
        <f t="shared" si="27"/>
        <v>8.6832605200001467E-2</v>
      </c>
      <c r="BQ52" s="29">
        <f t="shared" si="28"/>
        <v>-0.10579252760000202</v>
      </c>
      <c r="BR52" s="25">
        <f t="shared" si="29"/>
        <v>-7.6673594600009665E-2</v>
      </c>
      <c r="BS52" s="25">
        <f t="shared" si="30"/>
        <v>-7.6673594100000741E-2</v>
      </c>
      <c r="BT52" s="25">
        <f t="shared" si="31"/>
        <v>-3.4545371000007208E-2</v>
      </c>
      <c r="BU52" s="25">
        <f t="shared" si="32"/>
        <v>-3.4545370200007142E-2</v>
      </c>
      <c r="BV52" s="25">
        <f t="shared" si="33"/>
        <v>1.276667940000209E-2</v>
      </c>
      <c r="BW52" s="25">
        <f t="shared" si="34"/>
        <v>1.9975810899993007E-2</v>
      </c>
      <c r="BX52" s="25">
        <f t="shared" si="35"/>
        <v>1.9975813000002063E-2</v>
      </c>
      <c r="BY52" s="25">
        <f t="shared" si="36"/>
        <v>2.6469862100000796E-2</v>
      </c>
      <c r="BZ52" s="25">
        <f t="shared" si="37"/>
        <v>3.0533006299990006E-2</v>
      </c>
      <c r="CA52" s="25">
        <f t="shared" si="38"/>
        <v>3.0533007499997211E-2</v>
      </c>
      <c r="CB52" s="30"/>
    </row>
    <row r="53" spans="2:80" x14ac:dyDescent="0.25">
      <c r="B53" s="51">
        <v>1.55</v>
      </c>
      <c r="C53" s="76">
        <v>0.14508940870000001</v>
      </c>
      <c r="D53" s="47">
        <v>0.90259916129999995</v>
      </c>
      <c r="E53" s="51">
        <v>-108.5221646912</v>
      </c>
      <c r="F53" s="40">
        <v>-108.288801236</v>
      </c>
      <c r="G53" s="42">
        <v>-108.28160735980001</v>
      </c>
      <c r="H53" s="42">
        <v>-108.2816073032</v>
      </c>
      <c r="I53" s="42">
        <v>-108.2285921109</v>
      </c>
      <c r="J53" s="42">
        <v>-108.2285921109</v>
      </c>
      <c r="K53" s="40">
        <v>-108.1377280446</v>
      </c>
      <c r="L53" s="42">
        <v>-108.1517520422</v>
      </c>
      <c r="M53" s="42">
        <v>-108.1517520422</v>
      </c>
      <c r="N53" s="42">
        <v>-108.13807305580001</v>
      </c>
      <c r="O53" s="42">
        <v>-108.13807301990001</v>
      </c>
      <c r="P53" s="42">
        <v>-108.1788212173</v>
      </c>
      <c r="Q53" s="47">
        <v>-108.0833599998</v>
      </c>
      <c r="R53" s="73">
        <v>-108.37508452580001</v>
      </c>
      <c r="S53" s="42">
        <v>-108.3454094399</v>
      </c>
      <c r="T53" s="42">
        <v>-108.34540943890001</v>
      </c>
      <c r="U53" s="42">
        <v>-108.2291209439</v>
      </c>
      <c r="V53" s="42">
        <v>-108.2291209448</v>
      </c>
      <c r="W53" s="40">
        <v>-108.2439942357</v>
      </c>
      <c r="X53" s="42">
        <v>-108.3066386253</v>
      </c>
      <c r="Y53" s="42">
        <v>-108.3066386223</v>
      </c>
      <c r="Z53" s="42">
        <v>-108.2068453864</v>
      </c>
      <c r="AA53" s="42">
        <v>-108.2068453796</v>
      </c>
      <c r="AB53" s="42">
        <v>-108.25563950279999</v>
      </c>
      <c r="AC53" s="47">
        <v>-108.1583863968</v>
      </c>
      <c r="AD53" s="73">
        <v>-108.4631555057</v>
      </c>
      <c r="AE53" s="42">
        <v>-108.4298834408</v>
      </c>
      <c r="AF53" s="42">
        <v>-108.42988343979999</v>
      </c>
      <c r="AG53" s="42">
        <v>-108.394725403</v>
      </c>
      <c r="AH53" s="42">
        <v>-108.3947254023</v>
      </c>
      <c r="AI53" s="40">
        <v>-108.3253142049</v>
      </c>
      <c r="AJ53" s="42">
        <v>-108.3329640625</v>
      </c>
      <c r="AK53" s="42">
        <v>-108.31788734769999</v>
      </c>
      <c r="AL53" s="42">
        <v>-108.3178873473</v>
      </c>
      <c r="AM53" s="42">
        <v>-108.2916323354</v>
      </c>
      <c r="AN53" s="42">
        <v>-108.291632335</v>
      </c>
      <c r="AO53" s="47">
        <v>-108.23122296130001</v>
      </c>
      <c r="AP53" s="22"/>
      <c r="AQ53" s="74">
        <f t="shared" si="40"/>
        <v>1.6</v>
      </c>
      <c r="AR53" s="3">
        <f t="shared" si="41"/>
        <v>-0.34319751459999281</v>
      </c>
      <c r="AS53" s="2">
        <f t="shared" si="42"/>
        <v>-6.970829990000027E-2</v>
      </c>
      <c r="AT53" s="2">
        <f t="shared" si="43"/>
        <v>-6.4576534899998705E-2</v>
      </c>
      <c r="AU53" s="2">
        <f t="shared" si="44"/>
        <v>-6.4576506799994604E-2</v>
      </c>
      <c r="AV53" s="2">
        <f t="shared" si="45"/>
        <v>-8.491710699999544E-3</v>
      </c>
      <c r="AW53" s="2">
        <f t="shared" si="46"/>
        <v>-8.491710699999544E-3</v>
      </c>
      <c r="AX53" s="2">
        <f t="shared" si="47"/>
        <v>6.8684151800013638E-2</v>
      </c>
      <c r="AY53" s="2">
        <f t="shared" si="48"/>
        <v>5.7024737600002595E-2</v>
      </c>
      <c r="AZ53" s="2">
        <f t="shared" si="49"/>
        <v>5.7024737600002595E-2</v>
      </c>
      <c r="BA53" s="2">
        <f t="shared" si="50"/>
        <v>6.1870060900005797E-2</v>
      </c>
      <c r="BB53" s="2">
        <f t="shared" si="51"/>
        <v>6.1870078600009037E-2</v>
      </c>
      <c r="BC53" s="2">
        <f t="shared" si="52"/>
        <v>3.9972375200008514E-2</v>
      </c>
      <c r="BD53" s="2">
        <f t="shared" si="53"/>
        <v>0.12415623170001311</v>
      </c>
      <c r="BE53" s="29">
        <f t="shared" si="16"/>
        <v>-0.11388992690000066</v>
      </c>
      <c r="BF53" s="25">
        <f t="shared" si="17"/>
        <v>-8.6101478700001621E-2</v>
      </c>
      <c r="BG53" s="25">
        <f t="shared" si="18"/>
        <v>-8.6101475299997787E-2</v>
      </c>
      <c r="BH53" s="25">
        <f t="shared" si="19"/>
        <v>2.1175091100005261E-2</v>
      </c>
      <c r="BI53" s="25">
        <f t="shared" si="20"/>
        <v>2.1175090699998123E-2</v>
      </c>
      <c r="BJ53" s="25">
        <f t="shared" si="21"/>
        <v>7.9512718999978915E-3</v>
      </c>
      <c r="BK53" s="25">
        <f t="shared" si="22"/>
        <v>-4.407406190000529E-2</v>
      </c>
      <c r="BL53" s="25">
        <f t="shared" si="23"/>
        <v>-4.407405770000139E-2</v>
      </c>
      <c r="BM53" s="25">
        <f t="shared" si="24"/>
        <v>3.574470889999759E-2</v>
      </c>
      <c r="BN53" s="25">
        <f t="shared" si="25"/>
        <v>3.5744709799999441E-2</v>
      </c>
      <c r="BO53" s="25">
        <f t="shared" si="26"/>
        <v>7.385141000000317E-3</v>
      </c>
      <c r="BP53" s="30"/>
      <c r="BQ53" s="29">
        <f t="shared" si="28"/>
        <v>-0.11079575610000347</v>
      </c>
      <c r="BR53" s="25">
        <f t="shared" si="29"/>
        <v>-7.9882502300009151E-2</v>
      </c>
      <c r="BS53" s="25">
        <f t="shared" si="30"/>
        <v>-7.988250120000373E-2</v>
      </c>
      <c r="BT53" s="25">
        <f t="shared" si="31"/>
        <v>-4.0923488399997154E-2</v>
      </c>
      <c r="BU53" s="25">
        <f t="shared" si="32"/>
        <v>-4.0923488399997154E-2</v>
      </c>
      <c r="BV53" s="25">
        <f t="shared" si="33"/>
        <v>1.6849383600003875E-2</v>
      </c>
      <c r="BW53" s="25">
        <f t="shared" si="34"/>
        <v>2.0771812600003159E-2</v>
      </c>
      <c r="BX53" s="25">
        <f t="shared" si="35"/>
        <v>2.3870433799999091E-2</v>
      </c>
      <c r="BY53" s="25">
        <f t="shared" si="36"/>
        <v>2.3870433900000876E-2</v>
      </c>
      <c r="BZ53" s="25">
        <f t="shared" si="37"/>
        <v>4.1925766600002135E-2</v>
      </c>
      <c r="CA53" s="25">
        <f t="shared" si="38"/>
        <v>4.1925767400002201E-2</v>
      </c>
      <c r="CB53" s="30">
        <f t="shared" si="39"/>
        <v>0.1095823147999937</v>
      </c>
    </row>
    <row r="54" spans="2:80" x14ac:dyDescent="0.25">
      <c r="B54" s="51">
        <v>1.5</v>
      </c>
      <c r="C54" s="76">
        <v>0.17719243339999999</v>
      </c>
      <c r="D54" s="47">
        <v>0.90029517489999999</v>
      </c>
      <c r="E54" s="51">
        <v>-108.4781936933</v>
      </c>
      <c r="F54" s="40">
        <v>-108.2909825957</v>
      </c>
      <c r="G54" s="42">
        <v>-108.280701667</v>
      </c>
      <c r="H54" s="42">
        <v>-108.28070166249999</v>
      </c>
      <c r="I54" s="42">
        <v>-108.23174546849999</v>
      </c>
      <c r="J54" s="42">
        <v>-108.23174546849999</v>
      </c>
      <c r="K54" s="40">
        <v>-108.1252191387</v>
      </c>
      <c r="L54" s="42">
        <v>-108.14178402420001</v>
      </c>
      <c r="M54" s="42">
        <v>-108.14178402420001</v>
      </c>
      <c r="N54" s="42">
        <v>-108.11775153329999</v>
      </c>
      <c r="O54" s="42">
        <v>-108.1177515358</v>
      </c>
      <c r="P54" s="42">
        <v>-108.1810071793</v>
      </c>
      <c r="Q54" s="47"/>
      <c r="R54" s="73">
        <v>-108.3795969896</v>
      </c>
      <c r="S54" s="42">
        <v>-108.3474492507</v>
      </c>
      <c r="T54" s="42">
        <v>-108.34744925050001</v>
      </c>
      <c r="U54" s="42">
        <v>-108.2207894216</v>
      </c>
      <c r="V54" s="42">
        <v>-108.220789422</v>
      </c>
      <c r="W54" s="40">
        <v>-108.23858490470001</v>
      </c>
      <c r="X54" s="42">
        <v>-108.31257543300001</v>
      </c>
      <c r="Y54" s="42">
        <v>-108.31257543300001</v>
      </c>
      <c r="Z54" s="42">
        <v>-108.1901626545</v>
      </c>
      <c r="AA54" s="42">
        <v>-108.19016265419999</v>
      </c>
      <c r="AB54" s="42">
        <v>-108.26236323489999</v>
      </c>
      <c r="AC54" s="47">
        <v>-108.14991116349999</v>
      </c>
      <c r="AD54" s="73">
        <v>-108.4671926753</v>
      </c>
      <c r="AE54" s="42">
        <v>-108.43088586099999</v>
      </c>
      <c r="AF54" s="42">
        <v>-108.4308858605</v>
      </c>
      <c r="AG54" s="42">
        <v>-108.40024776920001</v>
      </c>
      <c r="AH54" s="42">
        <v>-108.40024776920001</v>
      </c>
      <c r="AI54" s="40">
        <v>-108.3181864335</v>
      </c>
      <c r="AJ54" s="42">
        <v>-108.3389262412</v>
      </c>
      <c r="AK54" s="42">
        <v>-108.3094002963</v>
      </c>
      <c r="AL54" s="42">
        <v>-108.3094002963</v>
      </c>
      <c r="AM54" s="42">
        <v>-108.2742867115</v>
      </c>
      <c r="AN54" s="42">
        <v>-108.2742867115</v>
      </c>
      <c r="AO54" s="47">
        <v>-108.22222918289999</v>
      </c>
      <c r="AP54" s="22"/>
      <c r="AQ54" s="74">
        <f t="shared" si="40"/>
        <v>1.55</v>
      </c>
      <c r="AR54" s="3">
        <f t="shared" si="41"/>
        <v>-0.30553781439999739</v>
      </c>
      <c r="AS54" s="2">
        <f t="shared" si="42"/>
        <v>-7.2174359199991045E-2</v>
      </c>
      <c r="AT54" s="2">
        <f t="shared" si="43"/>
        <v>-6.4980482999999367E-2</v>
      </c>
      <c r="AU54" s="2">
        <f t="shared" si="44"/>
        <v>-6.4980426399998237E-2</v>
      </c>
      <c r="AV54" s="2">
        <f t="shared" si="45"/>
        <v>-1.1965234099989175E-2</v>
      </c>
      <c r="AW54" s="2">
        <f t="shared" si="46"/>
        <v>-1.1965234099989175E-2</v>
      </c>
      <c r="AX54" s="2">
        <f t="shared" si="47"/>
        <v>7.8898832200010816E-2</v>
      </c>
      <c r="AY54" s="2">
        <f t="shared" si="48"/>
        <v>6.487483460000476E-2</v>
      </c>
      <c r="AZ54" s="2">
        <f t="shared" si="49"/>
        <v>6.487483460000476E-2</v>
      </c>
      <c r="BA54" s="2">
        <f t="shared" si="50"/>
        <v>7.8553820999999857E-2</v>
      </c>
      <c r="BB54" s="2">
        <f t="shared" si="51"/>
        <v>7.8553856900001051E-2</v>
      </c>
      <c r="BC54" s="2">
        <f t="shared" si="52"/>
        <v>3.7805659500008915E-2</v>
      </c>
      <c r="BD54" s="2">
        <f t="shared" si="53"/>
        <v>0.13326687700001116</v>
      </c>
      <c r="BE54" s="29">
        <f t="shared" si="16"/>
        <v>-0.11897335960000532</v>
      </c>
      <c r="BF54" s="25">
        <f t="shared" si="17"/>
        <v>-8.9298273699995434E-2</v>
      </c>
      <c r="BG54" s="25">
        <f t="shared" si="18"/>
        <v>-8.9298272700006009E-2</v>
      </c>
      <c r="BH54" s="25">
        <f t="shared" si="19"/>
        <v>2.6990222300000255E-2</v>
      </c>
      <c r="BI54" s="25">
        <f t="shared" si="20"/>
        <v>2.6990221399998404E-2</v>
      </c>
      <c r="BJ54" s="25">
        <f t="shared" si="21"/>
        <v>1.2116930499999512E-2</v>
      </c>
      <c r="BK54" s="25">
        <f t="shared" si="22"/>
        <v>-5.0527459099996008E-2</v>
      </c>
      <c r="BL54" s="25">
        <f t="shared" si="23"/>
        <v>-5.0527456099999313E-2</v>
      </c>
      <c r="BM54" s="25">
        <f t="shared" si="24"/>
        <v>4.9265779799995357E-2</v>
      </c>
      <c r="BN54" s="25">
        <f t="shared" si="25"/>
        <v>4.9265786600003025E-2</v>
      </c>
      <c r="BO54" s="25">
        <f t="shared" si="26"/>
        <v>4.7166340000615037E-4</v>
      </c>
      <c r="BP54" s="30">
        <f t="shared" si="27"/>
        <v>9.7724769400002742E-2</v>
      </c>
      <c r="BQ54" s="29">
        <f t="shared" si="28"/>
        <v>-0.11546309470000438</v>
      </c>
      <c r="BR54" s="25">
        <f t="shared" si="29"/>
        <v>-8.2191029800000592E-2</v>
      </c>
      <c r="BS54" s="25">
        <f t="shared" si="30"/>
        <v>-8.2191028799996957E-2</v>
      </c>
      <c r="BT54" s="25">
        <f t="shared" si="31"/>
        <v>-4.703299199999833E-2</v>
      </c>
      <c r="BU54" s="25">
        <f t="shared" si="32"/>
        <v>-4.7032991300000049E-2</v>
      </c>
      <c r="BV54" s="25">
        <f t="shared" si="33"/>
        <v>2.2378206100000853E-2</v>
      </c>
      <c r="BW54" s="25">
        <f t="shared" si="34"/>
        <v>1.4728348500000266E-2</v>
      </c>
      <c r="BX54" s="25">
        <f t="shared" si="35"/>
        <v>2.9805063300003098E-2</v>
      </c>
      <c r="BY54" s="25">
        <f t="shared" si="36"/>
        <v>2.9805063699996026E-2</v>
      </c>
      <c r="BZ54" s="25">
        <f t="shared" si="37"/>
        <v>5.6060075600001369E-2</v>
      </c>
      <c r="CA54" s="25">
        <f t="shared" si="38"/>
        <v>5.6060075999994297E-2</v>
      </c>
      <c r="CB54" s="30">
        <f t="shared" si="39"/>
        <v>0.1164694496999914</v>
      </c>
    </row>
    <row r="55" spans="2:80" x14ac:dyDescent="0.25">
      <c r="B55" s="51">
        <v>1.45</v>
      </c>
      <c r="C55" s="76">
        <v>0.21211904919999999</v>
      </c>
      <c r="D55" s="47">
        <v>0.89983058029999996</v>
      </c>
      <c r="E55" s="51">
        <v>-108.4269455754</v>
      </c>
      <c r="F55" s="40">
        <v>-108.2926662149</v>
      </c>
      <c r="G55" s="42">
        <v>-108.2781095803</v>
      </c>
      <c r="H55" s="42">
        <v>-108.27810957139999</v>
      </c>
      <c r="I55" s="42">
        <v>-108.23434844489999</v>
      </c>
      <c r="J55" s="42">
        <v>-108.23434844489999</v>
      </c>
      <c r="K55" s="40">
        <v>-108.1099036463</v>
      </c>
      <c r="L55" s="42">
        <v>-108.1292330772</v>
      </c>
      <c r="M55" s="42">
        <v>-108.1292330772</v>
      </c>
      <c r="N55" s="42">
        <v>-108.093170114</v>
      </c>
      <c r="O55" s="42">
        <v>-108.0931701193</v>
      </c>
      <c r="P55" s="42">
        <v>-108.1829254085</v>
      </c>
      <c r="Q55" s="47"/>
      <c r="R55" s="73">
        <v>-108.38312125</v>
      </c>
      <c r="S55" s="42">
        <v>-108.3477989929</v>
      </c>
      <c r="T55" s="42">
        <v>-108.34779899279999</v>
      </c>
      <c r="U55" s="42">
        <v>-108.2094230039</v>
      </c>
      <c r="V55" s="42">
        <v>-108.2094230039</v>
      </c>
      <c r="W55" s="40">
        <v>-108.2322322739</v>
      </c>
      <c r="X55" s="42">
        <v>-108.3175499906</v>
      </c>
      <c r="Y55" s="42">
        <v>-108.3175499906</v>
      </c>
      <c r="Z55" s="42">
        <v>-108.16986064309999</v>
      </c>
      <c r="AA55" s="42">
        <v>-108.1698606346</v>
      </c>
      <c r="AB55" s="42">
        <v>-108.2683733018</v>
      </c>
      <c r="AC55" s="47">
        <v>-108.1390981437</v>
      </c>
      <c r="AD55" s="73">
        <v>-108.4701610419</v>
      </c>
      <c r="AE55" s="42">
        <v>-108.4300192764</v>
      </c>
      <c r="AF55" s="42">
        <v>-108.4300192761</v>
      </c>
      <c r="AG55" s="42">
        <v>-108.4047132558</v>
      </c>
      <c r="AH55" s="42">
        <v>-108.4047132558</v>
      </c>
      <c r="AI55" s="40">
        <v>-108.30951502240001</v>
      </c>
      <c r="AJ55" s="42">
        <v>-108.3442221239</v>
      </c>
      <c r="AK55" s="42">
        <v>-108.29774821309999</v>
      </c>
      <c r="AL55" s="42">
        <v>-108.29774821309999</v>
      </c>
      <c r="AM55" s="42">
        <v>-108.2532566293</v>
      </c>
      <c r="AN55" s="42">
        <v>-108.25325662909999</v>
      </c>
      <c r="AO55" s="47">
        <v>-108.2107646509</v>
      </c>
      <c r="AP55" s="22"/>
      <c r="AQ55" s="74">
        <f t="shared" si="40"/>
        <v>1.5</v>
      </c>
      <c r="AR55" s="3">
        <f t="shared" ref="AR55:AR65" si="54">E54-$F$4</f>
        <v>-0.26156681649999314</v>
      </c>
      <c r="AS55" s="2">
        <f t="shared" ref="AS55:AS65" si="55">F54-$F$4</f>
        <v>-7.4355718899994372E-2</v>
      </c>
      <c r="AT55" s="2">
        <f t="shared" ref="AT55:AT65" si="56">G54-$F$4</f>
        <v>-6.4074790199995846E-2</v>
      </c>
      <c r="AU55" s="2">
        <f t="shared" ref="AU55:AU65" si="57">H54-$F$4</f>
        <v>-6.4074785699986592E-2</v>
      </c>
      <c r="AV55" s="2">
        <f t="shared" ref="AV55:AV65" si="58">I54-$F$4</f>
        <v>-1.511859169998786E-2</v>
      </c>
      <c r="AW55" s="2">
        <f t="shared" ref="AW55:AW65" si="59">J54-$F$4</f>
        <v>-1.511859169998786E-2</v>
      </c>
      <c r="AX55" s="2">
        <f t="shared" ref="AX55:AX65" si="60">K54-$F$4</f>
        <v>9.1407738100002689E-2</v>
      </c>
      <c r="AY55" s="2">
        <f t="shared" ref="AY55:AY65" si="61">L54-$F$4</f>
        <v>7.4842852599999787E-2</v>
      </c>
      <c r="AZ55" s="2">
        <f t="shared" ref="AZ55:AZ65" si="62">M54-$F$4</f>
        <v>7.4842852599999787E-2</v>
      </c>
      <c r="BA55" s="2">
        <f t="shared" ref="BA55:BA65" si="63">N54-$F$4</f>
        <v>9.8875343500012036E-2</v>
      </c>
      <c r="BB55" s="2">
        <f t="shared" ref="BB55:BB65" si="64">O54-$F$4</f>
        <v>9.8875341000010053E-2</v>
      </c>
      <c r="BC55" s="2">
        <f t="shared" ref="BC55:BC65" si="65">P54-$F$4</f>
        <v>3.5619697500010261E-2</v>
      </c>
      <c r="BD55" s="2"/>
      <c r="BE55" s="29">
        <f t="shared" si="16"/>
        <v>-0.12348582340000291</v>
      </c>
      <c r="BF55" s="25">
        <f t="shared" si="17"/>
        <v>-9.133808449999492E-2</v>
      </c>
      <c r="BG55" s="25">
        <f t="shared" si="18"/>
        <v>-9.1338084300005562E-2</v>
      </c>
      <c r="BH55" s="25">
        <f t="shared" si="19"/>
        <v>3.5321744599997373E-2</v>
      </c>
      <c r="BI55" s="25">
        <f t="shared" si="20"/>
        <v>3.5321744200004446E-2</v>
      </c>
      <c r="BJ55" s="25">
        <f t="shared" si="21"/>
        <v>1.7526261499995144E-2</v>
      </c>
      <c r="BK55" s="25">
        <f t="shared" si="22"/>
        <v>-5.6464266800006158E-2</v>
      </c>
      <c r="BL55" s="25">
        <f t="shared" si="23"/>
        <v>-5.6464266800006158E-2</v>
      </c>
      <c r="BM55" s="25">
        <f t="shared" si="24"/>
        <v>6.5948511700000267E-2</v>
      </c>
      <c r="BN55" s="25">
        <f t="shared" si="25"/>
        <v>6.5948512000005621E-2</v>
      </c>
      <c r="BO55" s="25">
        <f t="shared" si="26"/>
        <v>-6.2520686999931741E-3</v>
      </c>
      <c r="BP55" s="30">
        <f t="shared" si="27"/>
        <v>0.10620000270000673</v>
      </c>
      <c r="BQ55" s="29">
        <f t="shared" si="28"/>
        <v>-0.11950026430000094</v>
      </c>
      <c r="BR55" s="25">
        <f t="shared" si="29"/>
        <v>-8.3193449999996005E-2</v>
      </c>
      <c r="BS55" s="25">
        <f t="shared" si="30"/>
        <v>-8.3193449500001293E-2</v>
      </c>
      <c r="BT55" s="25">
        <f t="shared" si="31"/>
        <v>-5.2555358200010005E-2</v>
      </c>
      <c r="BU55" s="25">
        <f t="shared" si="32"/>
        <v>-5.2555358200010005E-2</v>
      </c>
      <c r="BV55" s="25">
        <f t="shared" si="33"/>
        <v>2.9505977499994174E-2</v>
      </c>
      <c r="BW55" s="25">
        <f t="shared" si="34"/>
        <v>8.7661697999976695E-3</v>
      </c>
      <c r="BX55" s="25">
        <f t="shared" si="35"/>
        <v>3.8292114699999047E-2</v>
      </c>
      <c r="BY55" s="25">
        <f t="shared" si="36"/>
        <v>3.8292114699999047E-2</v>
      </c>
      <c r="BZ55" s="25">
        <f t="shared" si="37"/>
        <v>7.340569950000031E-2</v>
      </c>
      <c r="CA55" s="25">
        <f t="shared" si="38"/>
        <v>7.340569950000031E-2</v>
      </c>
      <c r="CB55" s="30">
        <f t="shared" si="39"/>
        <v>0.12546322810000277</v>
      </c>
    </row>
    <row r="56" spans="2:80" x14ac:dyDescent="0.25">
      <c r="B56" s="51">
        <v>1.4</v>
      </c>
      <c r="C56" s="76">
        <v>0.2495160005</v>
      </c>
      <c r="D56" s="47">
        <v>0.90213288459999996</v>
      </c>
      <c r="E56" s="51">
        <v>-108.3673809106</v>
      </c>
      <c r="F56" s="40">
        <v>-108.29351318339999</v>
      </c>
      <c r="G56" s="42">
        <v>-108.2733399303</v>
      </c>
      <c r="H56" s="42">
        <v>-108.2733399233</v>
      </c>
      <c r="I56" s="42">
        <v>-108.2360399616</v>
      </c>
      <c r="J56" s="42">
        <v>-108.2360399616</v>
      </c>
      <c r="K56" s="40">
        <v>-108.0911251462</v>
      </c>
      <c r="L56" s="42">
        <v>-108.1134954517</v>
      </c>
      <c r="M56" s="42">
        <v>-108.1134954517</v>
      </c>
      <c r="N56" s="42">
        <v>-108.0636523247</v>
      </c>
      <c r="O56" s="42">
        <v>-108.0636523302</v>
      </c>
      <c r="P56" s="42">
        <v>-108.1841566679</v>
      </c>
      <c r="Q56" s="47"/>
      <c r="R56" s="73">
        <v>-108.38504781</v>
      </c>
      <c r="S56" s="42">
        <v>-108.34572334240001</v>
      </c>
      <c r="T56" s="42">
        <v>-108.3457233419</v>
      </c>
      <c r="U56" s="42">
        <v>-108.1946282161</v>
      </c>
      <c r="V56" s="42">
        <v>-108.1946282161</v>
      </c>
      <c r="W56" s="40">
        <v>-108.2257678773</v>
      </c>
      <c r="X56" s="42">
        <v>-108.320920919</v>
      </c>
      <c r="Y56" s="42">
        <v>-108.320920919</v>
      </c>
      <c r="Z56" s="42">
        <v>-108.1458651712</v>
      </c>
      <c r="AA56" s="42">
        <v>-108.145865171</v>
      </c>
      <c r="AB56" s="42">
        <v>-108.2729574097</v>
      </c>
      <c r="AC56" s="47">
        <v>-108.1265297023</v>
      </c>
      <c r="AD56" s="73">
        <v>-108.47142096509999</v>
      </c>
      <c r="AE56" s="42">
        <v>-108.42650381190001</v>
      </c>
      <c r="AF56" s="42">
        <v>-108.4265038118</v>
      </c>
      <c r="AG56" s="42">
        <v>-108.40744640200001</v>
      </c>
      <c r="AH56" s="42">
        <v>-108.40744640200001</v>
      </c>
      <c r="AI56" s="40">
        <v>-108.29979085150001</v>
      </c>
      <c r="AJ56" s="42">
        <v>-108.3480656692</v>
      </c>
      <c r="AK56" s="42">
        <v>-108.2822551351</v>
      </c>
      <c r="AL56" s="42">
        <v>-108.2822551351</v>
      </c>
      <c r="AM56" s="42">
        <v>-108.2283204984</v>
      </c>
      <c r="AN56" s="42">
        <v>-108.22832049829999</v>
      </c>
      <c r="AO56" s="47">
        <v>-108.19690944600001</v>
      </c>
      <c r="AP56" s="22"/>
      <c r="AQ56" s="74">
        <f t="shared" si="40"/>
        <v>1.45</v>
      </c>
      <c r="AR56" s="3">
        <f t="shared" si="54"/>
        <v>-0.21031869859999119</v>
      </c>
      <c r="AS56" s="2">
        <f t="shared" si="55"/>
        <v>-7.603933809998864E-2</v>
      </c>
      <c r="AT56" s="2">
        <f t="shared" si="56"/>
        <v>-6.1482703499990521E-2</v>
      </c>
      <c r="AU56" s="2">
        <f t="shared" si="57"/>
        <v>-6.1482694599988008E-2</v>
      </c>
      <c r="AV56" s="2">
        <f t="shared" si="58"/>
        <v>-1.7721568099986484E-2</v>
      </c>
      <c r="AW56" s="2">
        <f t="shared" si="59"/>
        <v>-1.7721568099986484E-2</v>
      </c>
      <c r="AX56" s="2">
        <f t="shared" si="60"/>
        <v>0.10672323050000898</v>
      </c>
      <c r="AY56" s="2">
        <f t="shared" si="61"/>
        <v>8.7393799600008037E-2</v>
      </c>
      <c r="AZ56" s="2">
        <f t="shared" si="62"/>
        <v>8.7393799600008037E-2</v>
      </c>
      <c r="BA56" s="2">
        <f t="shared" si="63"/>
        <v>0.12345676280000362</v>
      </c>
      <c r="BB56" s="2">
        <f t="shared" si="64"/>
        <v>0.12345675750000851</v>
      </c>
      <c r="BC56" s="2">
        <f t="shared" si="65"/>
        <v>3.3701468300009196E-2</v>
      </c>
      <c r="BD56" s="2"/>
      <c r="BE56" s="29">
        <f t="shared" si="16"/>
        <v>-0.12701008380000189</v>
      </c>
      <c r="BF56" s="25">
        <f t="shared" si="17"/>
        <v>-9.1687826699995867E-2</v>
      </c>
      <c r="BG56" s="25">
        <f t="shared" si="18"/>
        <v>-9.1687826599994082E-2</v>
      </c>
      <c r="BH56" s="25">
        <f t="shared" si="19"/>
        <v>4.6688162300000613E-2</v>
      </c>
      <c r="BI56" s="25">
        <f t="shared" si="20"/>
        <v>4.6688162300000613E-2</v>
      </c>
      <c r="BJ56" s="25">
        <f t="shared" si="21"/>
        <v>2.3878892300004395E-2</v>
      </c>
      <c r="BK56" s="25">
        <f t="shared" si="22"/>
        <v>-6.1438824399999703E-2</v>
      </c>
      <c r="BL56" s="25">
        <f t="shared" si="23"/>
        <v>-6.1438824399999703E-2</v>
      </c>
      <c r="BM56" s="25">
        <f t="shared" si="24"/>
        <v>8.6250523100005694E-2</v>
      </c>
      <c r="BN56" s="25">
        <f t="shared" si="25"/>
        <v>8.6250531600001068E-2</v>
      </c>
      <c r="BO56" s="25">
        <f t="shared" si="26"/>
        <v>-1.2262135599996782E-2</v>
      </c>
      <c r="BP56" s="30">
        <f t="shared" si="27"/>
        <v>0.11701302250000367</v>
      </c>
      <c r="BQ56" s="29">
        <f t="shared" si="28"/>
        <v>-0.12246863090000204</v>
      </c>
      <c r="BR56" s="25">
        <f t="shared" si="29"/>
        <v>-8.2326865400006E-2</v>
      </c>
      <c r="BS56" s="25">
        <f t="shared" si="30"/>
        <v>-8.2326865100000646E-2</v>
      </c>
      <c r="BT56" s="25">
        <f t="shared" si="31"/>
        <v>-5.7020844800007353E-2</v>
      </c>
      <c r="BU56" s="25">
        <f t="shared" si="32"/>
        <v>-5.7020844800007353E-2</v>
      </c>
      <c r="BV56" s="25">
        <f t="shared" si="33"/>
        <v>3.8177388599990536E-2</v>
      </c>
      <c r="BW56" s="25">
        <f t="shared" si="34"/>
        <v>3.4702871000007462E-3</v>
      </c>
      <c r="BX56" s="25">
        <f t="shared" si="35"/>
        <v>4.9944197900003928E-2</v>
      </c>
      <c r="BY56" s="25">
        <f t="shared" si="36"/>
        <v>4.9944197900003928E-2</v>
      </c>
      <c r="BZ56" s="25">
        <f t="shared" si="37"/>
        <v>9.4435781699999666E-2</v>
      </c>
      <c r="CA56" s="25">
        <f t="shared" si="38"/>
        <v>9.4435781900003235E-2</v>
      </c>
      <c r="CB56" s="30">
        <f t="shared" si="39"/>
        <v>0.13692776009999363</v>
      </c>
    </row>
    <row r="57" spans="2:80" x14ac:dyDescent="0.25">
      <c r="B57" s="51">
        <v>1.35</v>
      </c>
      <c r="C57" s="76">
        <v>0.28854755230000001</v>
      </c>
      <c r="D57" s="47">
        <v>0.90860398549999999</v>
      </c>
      <c r="E57" s="51">
        <v>-108.2984545849</v>
      </c>
      <c r="F57" s="40">
        <v>-108.2930061589</v>
      </c>
      <c r="G57" s="42">
        <v>-108.2657617663</v>
      </c>
      <c r="H57" s="42">
        <v>-108.26576175450001</v>
      </c>
      <c r="I57" s="42">
        <v>-108.23627369250001</v>
      </c>
      <c r="J57" s="42">
        <v>-108.23627369250001</v>
      </c>
      <c r="K57" s="40">
        <v>-108.068039197</v>
      </c>
      <c r="L57" s="42">
        <v>-108.0937885015</v>
      </c>
      <c r="M57" s="42">
        <v>-108.0937885015</v>
      </c>
      <c r="N57" s="42">
        <v>-108.02859465029999</v>
      </c>
      <c r="O57" s="42">
        <v>-108.0285946569</v>
      </c>
      <c r="P57" s="42">
        <v>-108.1840972877</v>
      </c>
      <c r="Q57" s="47"/>
      <c r="R57" s="73">
        <v>-108.3845071865</v>
      </c>
      <c r="S57" s="42">
        <v>-108.340223094</v>
      </c>
      <c r="T57" s="42">
        <v>-108.3402230937</v>
      </c>
      <c r="U57" s="42">
        <v>-108.1769142038</v>
      </c>
      <c r="V57" s="42">
        <v>-108.1769142038</v>
      </c>
      <c r="W57" s="40">
        <v>-108.220409143</v>
      </c>
      <c r="X57" s="42">
        <v>-108.3217893568</v>
      </c>
      <c r="Y57" s="42">
        <v>-108.3217893568</v>
      </c>
      <c r="Z57" s="42">
        <v>-108.12345125509999</v>
      </c>
      <c r="AA57" s="42">
        <v>-108.12345125340001</v>
      </c>
      <c r="AB57" s="42">
        <v>-108.2751578404</v>
      </c>
      <c r="AC57" s="47">
        <v>-108.1152266422</v>
      </c>
      <c r="AD57" s="73">
        <v>-108.47006009099999</v>
      </c>
      <c r="AE57" s="42">
        <v>-108.41926841359999</v>
      </c>
      <c r="AF57" s="42">
        <v>-108.4192684132</v>
      </c>
      <c r="AG57" s="42">
        <v>-108.4074975244</v>
      </c>
      <c r="AH57" s="42">
        <v>-108.4074975244</v>
      </c>
      <c r="AI57" s="40">
        <v>-108.2900407347</v>
      </c>
      <c r="AJ57" s="42">
        <v>-108.34940885260001</v>
      </c>
      <c r="AK57" s="42">
        <v>-108.262409842</v>
      </c>
      <c r="AL57" s="42">
        <v>-108.2624098413</v>
      </c>
      <c r="AM57" s="42">
        <v>-108.2016870946</v>
      </c>
      <c r="AN57" s="42">
        <v>-108.2016870945</v>
      </c>
      <c r="AO57" s="47">
        <v>-108.1868179344</v>
      </c>
      <c r="AP57" s="22"/>
      <c r="AQ57" s="74">
        <f t="shared" si="40"/>
        <v>1.4</v>
      </c>
      <c r="AR57" s="3">
        <f t="shared" si="54"/>
        <v>-0.15075403379999841</v>
      </c>
      <c r="AS57" s="2">
        <f t="shared" si="55"/>
        <v>-7.6886306599988075E-2</v>
      </c>
      <c r="AT57" s="2">
        <f t="shared" si="56"/>
        <v>-5.6713053499990451E-2</v>
      </c>
      <c r="AU57" s="2">
        <f t="shared" si="57"/>
        <v>-5.6713046499993425E-2</v>
      </c>
      <c r="AV57" s="2">
        <f t="shared" si="58"/>
        <v>-1.941308479999293E-2</v>
      </c>
      <c r="AW57" s="2">
        <f t="shared" si="59"/>
        <v>-1.941308479999293E-2</v>
      </c>
      <c r="AX57" s="2">
        <f t="shared" si="60"/>
        <v>0.12550173060000702</v>
      </c>
      <c r="AY57" s="2">
        <f t="shared" si="61"/>
        <v>0.10313142510000262</v>
      </c>
      <c r="AZ57" s="2">
        <f t="shared" si="62"/>
        <v>0.10313142510000262</v>
      </c>
      <c r="BA57" s="2">
        <f t="shared" si="63"/>
        <v>0.15297455210000521</v>
      </c>
      <c r="BB57" s="2">
        <f t="shared" si="64"/>
        <v>0.15297454660000653</v>
      </c>
      <c r="BC57" s="2">
        <f t="shared" si="65"/>
        <v>3.2470208900008402E-2</v>
      </c>
      <c r="BD57" s="2"/>
      <c r="BE57" s="29">
        <f t="shared" si="16"/>
        <v>-0.12893664380000303</v>
      </c>
      <c r="BF57" s="25">
        <f t="shared" si="17"/>
        <v>-8.9612176200006388E-2</v>
      </c>
      <c r="BG57" s="25">
        <f t="shared" si="18"/>
        <v>-8.9612175699997465E-2</v>
      </c>
      <c r="BH57" s="25">
        <f t="shared" si="19"/>
        <v>6.1482950100000267E-2</v>
      </c>
      <c r="BI57" s="25">
        <f t="shared" si="20"/>
        <v>6.1482950100000267E-2</v>
      </c>
      <c r="BJ57" s="25">
        <f t="shared" si="21"/>
        <v>3.0343288899999266E-2</v>
      </c>
      <c r="BK57" s="25">
        <f t="shared" si="22"/>
        <v>-6.4809752800002229E-2</v>
      </c>
      <c r="BL57" s="25">
        <f t="shared" si="23"/>
        <v>-6.4809752800002229E-2</v>
      </c>
      <c r="BM57" s="25">
        <f t="shared" si="24"/>
        <v>0.11024599499999965</v>
      </c>
      <c r="BN57" s="25">
        <f t="shared" si="25"/>
        <v>0.11024599520000322</v>
      </c>
      <c r="BO57" s="25">
        <f t="shared" si="26"/>
        <v>-1.6846243499998081E-2</v>
      </c>
      <c r="BP57" s="30">
        <f t="shared" si="27"/>
        <v>0.1295814638999957</v>
      </c>
      <c r="BQ57" s="29">
        <f t="shared" si="28"/>
        <v>-0.12372855409999772</v>
      </c>
      <c r="BR57" s="25">
        <f t="shared" si="29"/>
        <v>-7.8811400900008266E-2</v>
      </c>
      <c r="BS57" s="25">
        <f t="shared" si="30"/>
        <v>-7.8811400800006481E-2</v>
      </c>
      <c r="BT57" s="25">
        <f t="shared" si="31"/>
        <v>-5.9753991000008E-2</v>
      </c>
      <c r="BU57" s="25">
        <f t="shared" si="32"/>
        <v>-5.9753991000008E-2</v>
      </c>
      <c r="BV57" s="25">
        <f t="shared" si="33"/>
        <v>4.7901559499990753E-2</v>
      </c>
      <c r="BW57" s="25">
        <f t="shared" si="34"/>
        <v>-3.7325819999978194E-4</v>
      </c>
      <c r="BX57" s="25">
        <f t="shared" si="35"/>
        <v>6.5437275899995484E-2</v>
      </c>
      <c r="BY57" s="25">
        <f t="shared" si="36"/>
        <v>6.5437275899995484E-2</v>
      </c>
      <c r="BZ57" s="25">
        <f t="shared" si="37"/>
        <v>0.11937191260000191</v>
      </c>
      <c r="CA57" s="25">
        <f t="shared" si="38"/>
        <v>0.11937191270000369</v>
      </c>
      <c r="CB57" s="30">
        <f t="shared" si="39"/>
        <v>0.15078296499999055</v>
      </c>
    </row>
    <row r="58" spans="2:80" x14ac:dyDescent="0.25">
      <c r="B58" s="51">
        <v>1.3</v>
      </c>
      <c r="C58" s="76">
        <v>0.32762139260000001</v>
      </c>
      <c r="D58" s="47">
        <v>0.92128681199999995</v>
      </c>
      <c r="E58" s="51">
        <v>-108.2192664096</v>
      </c>
      <c r="F58" s="40">
        <v>-108.2903429144</v>
      </c>
      <c r="G58" s="42">
        <v>-108.2545642872</v>
      </c>
      <c r="H58" s="42">
        <v>-108.25456426149999</v>
      </c>
      <c r="I58" s="42">
        <v>-108.2342095281</v>
      </c>
      <c r="J58" s="42">
        <v>-108.2342095281</v>
      </c>
      <c r="K58" s="40">
        <v>-108.0395142336</v>
      </c>
      <c r="L58" s="42">
        <v>-108.06905972520001</v>
      </c>
      <c r="M58" s="42">
        <v>-108.06905972520001</v>
      </c>
      <c r="N58" s="42">
        <v>-107.9879221082</v>
      </c>
      <c r="O58" s="42">
        <v>-107.99525293639999</v>
      </c>
      <c r="P58" s="42">
        <v>-108.1818499746</v>
      </c>
      <c r="Q58" s="47"/>
      <c r="R58" s="73">
        <v>-108.3802793958</v>
      </c>
      <c r="S58" s="42">
        <v>-108.32995307269999</v>
      </c>
      <c r="T58" s="42">
        <v>-108.32995307180001</v>
      </c>
      <c r="U58" s="42">
        <v>-108.16063072590001</v>
      </c>
      <c r="V58" s="42">
        <v>-108.1606307271</v>
      </c>
      <c r="W58" s="40">
        <v>-108.2166614967</v>
      </c>
      <c r="X58" s="42">
        <v>-108.3189160891</v>
      </c>
      <c r="Y58" s="42">
        <v>-108.3189160891</v>
      </c>
      <c r="Z58" s="42">
        <v>-108.12985706009999</v>
      </c>
      <c r="AA58" s="42">
        <v>-108.12985705289999</v>
      </c>
      <c r="AB58" s="42">
        <v>-108.2736918218</v>
      </c>
      <c r="AC58" s="47">
        <v>-108.1106987144</v>
      </c>
      <c r="AD58" s="73">
        <v>-108.4648077345</v>
      </c>
      <c r="AE58" s="42">
        <v>-108.4068619744</v>
      </c>
      <c r="AF58" s="42">
        <v>-108.4068619742</v>
      </c>
      <c r="AG58" s="42">
        <v>-108.403560625</v>
      </c>
      <c r="AH58" s="42">
        <v>-108.40356062470001</v>
      </c>
      <c r="AI58" s="40">
        <v>-108.28105300209999</v>
      </c>
      <c r="AJ58" s="42">
        <v>-108.34686427059999</v>
      </c>
      <c r="AK58" s="42">
        <v>-108.2389759667</v>
      </c>
      <c r="AL58" s="42">
        <v>-108.2389759662</v>
      </c>
      <c r="AM58" s="42">
        <v>-108.1945276305</v>
      </c>
      <c r="AN58" s="42">
        <v>-108.1945276296</v>
      </c>
      <c r="AO58" s="47">
        <v>-108.18019358559999</v>
      </c>
      <c r="AP58" s="22"/>
      <c r="AQ58" s="74">
        <f t="shared" si="40"/>
        <v>1.35</v>
      </c>
      <c r="AR58" s="3">
        <f t="shared" si="54"/>
        <v>-8.1827708099993401E-2</v>
      </c>
      <c r="AS58" s="2">
        <f t="shared" si="55"/>
        <v>-7.6379282099992452E-2</v>
      </c>
      <c r="AT58" s="2">
        <f t="shared" si="56"/>
        <v>-4.9134889499995893E-2</v>
      </c>
      <c r="AU58" s="2">
        <f t="shared" si="57"/>
        <v>-4.9134877699998469E-2</v>
      </c>
      <c r="AV58" s="2">
        <f t="shared" si="58"/>
        <v>-1.964681569999982E-2</v>
      </c>
      <c r="AW58" s="2">
        <f t="shared" si="59"/>
        <v>-1.964681569999982E-2</v>
      </c>
      <c r="AX58" s="2">
        <f t="shared" si="60"/>
        <v>0.14858767980000209</v>
      </c>
      <c r="AY58" s="2">
        <f t="shared" si="61"/>
        <v>0.12283837530000596</v>
      </c>
      <c r="AZ58" s="2">
        <f t="shared" si="62"/>
        <v>0.12283837530000596</v>
      </c>
      <c r="BA58" s="2">
        <f t="shared" si="63"/>
        <v>0.18803222650001317</v>
      </c>
      <c r="BB58" s="2">
        <f t="shared" si="64"/>
        <v>0.18803221990000907</v>
      </c>
      <c r="BC58" s="2">
        <f t="shared" si="65"/>
        <v>3.2529589100008138E-2</v>
      </c>
      <c r="BD58" s="2"/>
      <c r="BE58" s="29">
        <f t="shared" si="16"/>
        <v>-0.12839602030000208</v>
      </c>
      <c r="BF58" s="25">
        <f t="shared" si="17"/>
        <v>-8.4111927799995101E-2</v>
      </c>
      <c r="BG58" s="25">
        <f t="shared" si="18"/>
        <v>-8.4111927500003958E-2</v>
      </c>
      <c r="BH58" s="25">
        <f t="shared" si="19"/>
        <v>7.9196962400004622E-2</v>
      </c>
      <c r="BI58" s="25">
        <f t="shared" si="20"/>
        <v>7.9196962400004622E-2</v>
      </c>
      <c r="BJ58" s="25">
        <f t="shared" si="21"/>
        <v>3.5702023200002486E-2</v>
      </c>
      <c r="BK58" s="25">
        <f t="shared" si="22"/>
        <v>-6.5678190599996356E-2</v>
      </c>
      <c r="BL58" s="25">
        <f t="shared" si="23"/>
        <v>-6.5678190599996356E-2</v>
      </c>
      <c r="BM58" s="25">
        <f t="shared" si="24"/>
        <v>0.13265991110000641</v>
      </c>
      <c r="BN58" s="25">
        <f t="shared" si="25"/>
        <v>0.13265991279999412</v>
      </c>
      <c r="BO58" s="25">
        <f t="shared" si="26"/>
        <v>-1.9046674199998392E-2</v>
      </c>
      <c r="BP58" s="30">
        <f t="shared" si="27"/>
        <v>0.14088452400000051</v>
      </c>
      <c r="BQ58" s="29">
        <f t="shared" si="28"/>
        <v>-0.12236767999999643</v>
      </c>
      <c r="BR58" s="25">
        <f t="shared" si="29"/>
        <v>-7.1576002599996968E-2</v>
      </c>
      <c r="BS58" s="25">
        <f t="shared" si="30"/>
        <v>-7.1576002200004041E-2</v>
      </c>
      <c r="BT58" s="25">
        <f t="shared" si="31"/>
        <v>-5.9805113400003052E-2</v>
      </c>
      <c r="BU58" s="25">
        <f t="shared" si="32"/>
        <v>-5.9805113400003052E-2</v>
      </c>
      <c r="BV58" s="25">
        <f t="shared" si="33"/>
        <v>5.7651676299997234E-2</v>
      </c>
      <c r="BW58" s="25">
        <f t="shared" si="34"/>
        <v>-1.7164416000099436E-3</v>
      </c>
      <c r="BX58" s="25">
        <f t="shared" si="35"/>
        <v>8.5282569000000308E-2</v>
      </c>
      <c r="BY58" s="25">
        <f t="shared" si="36"/>
        <v>8.5282569699998589E-2</v>
      </c>
      <c r="BZ58" s="25">
        <f t="shared" si="37"/>
        <v>0.14600531639999303</v>
      </c>
      <c r="CA58" s="25">
        <f t="shared" si="38"/>
        <v>0.14600531649999482</v>
      </c>
      <c r="CB58" s="30">
        <f t="shared" si="39"/>
        <v>0.16087447660000009</v>
      </c>
    </row>
    <row r="59" spans="2:80" x14ac:dyDescent="0.25">
      <c r="B59" s="21">
        <v>1.25</v>
      </c>
      <c r="C59" s="20">
        <v>0.36418140370000002</v>
      </c>
      <c r="D59" s="43">
        <v>0.89472848189999998</v>
      </c>
      <c r="E59" s="51">
        <v>-108.12934600120001</v>
      </c>
      <c r="F59" s="40">
        <v>-108.2842269651</v>
      </c>
      <c r="G59" s="42">
        <v>-108.2386822807</v>
      </c>
      <c r="H59" s="42">
        <v>-108.2386822786</v>
      </c>
      <c r="I59" s="42">
        <v>-108.2285079671</v>
      </c>
      <c r="J59" s="42">
        <v>-108.2285079671</v>
      </c>
      <c r="K59" s="40">
        <v>-108.00392046810001</v>
      </c>
      <c r="L59" s="42">
        <v>-108.0377833172</v>
      </c>
      <c r="M59" s="42">
        <v>-108.0377833172</v>
      </c>
      <c r="N59" s="42">
        <v>-107.94346343780001</v>
      </c>
      <c r="O59" s="42">
        <v>-107.9627771976</v>
      </c>
      <c r="P59" s="42">
        <v>-108.1760221526</v>
      </c>
      <c r="Q59" s="47">
        <v>-107.94346343700001</v>
      </c>
      <c r="R59" s="73">
        <v>-108.370683622</v>
      </c>
      <c r="S59" s="42">
        <v>-108.3131178014</v>
      </c>
      <c r="T59" s="42">
        <v>-108.31311780119999</v>
      </c>
      <c r="U59" s="42">
        <v>-108.15237168509999</v>
      </c>
      <c r="V59" s="42">
        <v>-108.15237168509999</v>
      </c>
      <c r="W59" s="40">
        <v>-108.21320951040001</v>
      </c>
      <c r="X59" s="42">
        <v>-108.31061989769999</v>
      </c>
      <c r="Y59" s="42">
        <v>-108.31061989769999</v>
      </c>
      <c r="Z59" s="42">
        <v>-108.1466437699</v>
      </c>
      <c r="AA59" s="42">
        <v>-108.14664376170001</v>
      </c>
      <c r="AB59" s="42">
        <v>-108.2668473727</v>
      </c>
      <c r="AC59" s="47">
        <v>-108.1065255156</v>
      </c>
      <c r="AD59" s="73">
        <v>-108.4539448224</v>
      </c>
      <c r="AE59" s="42">
        <v>-108.3938859501</v>
      </c>
      <c r="AF59" s="42">
        <v>-108.3938859501</v>
      </c>
      <c r="AG59" s="42">
        <v>-108.387366899</v>
      </c>
      <c r="AH59" s="42">
        <v>-108.3873668989</v>
      </c>
      <c r="AI59" s="40">
        <v>-108.2718287095</v>
      </c>
      <c r="AJ59" s="42">
        <v>-108.338620847</v>
      </c>
      <c r="AK59" s="42">
        <v>-108.2173245287</v>
      </c>
      <c r="AL59" s="42">
        <v>-108.2173245287</v>
      </c>
      <c r="AM59" s="42">
        <v>-108.2066670416</v>
      </c>
      <c r="AN59" s="42">
        <v>-108.2066670415</v>
      </c>
      <c r="AO59" s="47">
        <v>-108.1634489155</v>
      </c>
      <c r="AP59" s="22"/>
      <c r="AQ59" s="74">
        <f t="shared" si="40"/>
        <v>1.3</v>
      </c>
      <c r="AR59" s="3">
        <f t="shared" si="54"/>
        <v>-2.639532799989297E-3</v>
      </c>
      <c r="AS59" s="2">
        <f t="shared" si="55"/>
        <v>-7.3716037599993456E-2</v>
      </c>
      <c r="AT59" s="2">
        <f t="shared" si="56"/>
        <v>-3.7937410399990767E-2</v>
      </c>
      <c r="AU59" s="2">
        <f t="shared" si="57"/>
        <v>-3.7937384699986865E-2</v>
      </c>
      <c r="AV59" s="2">
        <f t="shared" si="58"/>
        <v>-1.7582651299989038E-2</v>
      </c>
      <c r="AW59" s="2">
        <f t="shared" si="59"/>
        <v>-1.7582651299989038E-2</v>
      </c>
      <c r="AX59" s="2">
        <f t="shared" si="60"/>
        <v>0.17711264320000453</v>
      </c>
      <c r="AY59" s="2">
        <f t="shared" si="61"/>
        <v>0.14756715160000056</v>
      </c>
      <c r="AZ59" s="2">
        <f t="shared" si="62"/>
        <v>0.14756715160000056</v>
      </c>
      <c r="BA59" s="2">
        <f t="shared" si="63"/>
        <v>0.22870476860001077</v>
      </c>
      <c r="BB59" s="2">
        <f t="shared" si="64"/>
        <v>0.22137394040001368</v>
      </c>
      <c r="BC59" s="2">
        <f t="shared" si="65"/>
        <v>3.4776902200007953E-2</v>
      </c>
      <c r="BD59" s="2"/>
      <c r="BE59" s="29">
        <f t="shared" si="16"/>
        <v>-0.12416822960000218</v>
      </c>
      <c r="BF59" s="25">
        <f t="shared" si="17"/>
        <v>-7.3841906499993115E-2</v>
      </c>
      <c r="BG59" s="25">
        <f t="shared" si="18"/>
        <v>-7.3841905600005475E-2</v>
      </c>
      <c r="BH59" s="25">
        <f t="shared" si="19"/>
        <v>9.5480440299994029E-2</v>
      </c>
      <c r="BI59" s="25">
        <f t="shared" si="20"/>
        <v>9.5480439100001036E-2</v>
      </c>
      <c r="BJ59" s="25">
        <f t="shared" si="21"/>
        <v>3.9449669500001505E-2</v>
      </c>
      <c r="BK59" s="25">
        <f t="shared" si="22"/>
        <v>-6.2804922899999838E-2</v>
      </c>
      <c r="BL59" s="25">
        <f t="shared" si="23"/>
        <v>-6.2804922899999838E-2</v>
      </c>
      <c r="BM59" s="25">
        <f t="shared" si="24"/>
        <v>0.12625410610000642</v>
      </c>
      <c r="BN59" s="25">
        <f t="shared" si="25"/>
        <v>0.12625411330000702</v>
      </c>
      <c r="BO59" s="25">
        <f t="shared" si="26"/>
        <v>-1.7580655599999773E-2</v>
      </c>
      <c r="BP59" s="30">
        <f t="shared" si="27"/>
        <v>0.14541245179999862</v>
      </c>
      <c r="BQ59" s="29">
        <f t="shared" si="28"/>
        <v>-0.11711532350000198</v>
      </c>
      <c r="BR59" s="25">
        <f t="shared" si="29"/>
        <v>-5.9169563400004677E-2</v>
      </c>
      <c r="BS59" s="25">
        <f t="shared" si="30"/>
        <v>-5.9169563200001107E-2</v>
      </c>
      <c r="BT59" s="25">
        <f t="shared" si="31"/>
        <v>-5.5868214000000194E-2</v>
      </c>
      <c r="BU59" s="25">
        <f t="shared" si="32"/>
        <v>-5.5868213700009051E-2</v>
      </c>
      <c r="BV59" s="25">
        <f t="shared" si="33"/>
        <v>6.6639408900002195E-2</v>
      </c>
      <c r="BW59" s="25">
        <f t="shared" si="34"/>
        <v>8.2814040000300793E-4</v>
      </c>
      <c r="BX59" s="25">
        <f t="shared" si="35"/>
        <v>0.1087164443000006</v>
      </c>
      <c r="BY59" s="25">
        <f t="shared" si="36"/>
        <v>0.10871644479999532</v>
      </c>
      <c r="BZ59" s="25">
        <f t="shared" si="37"/>
        <v>0.15316478049999205</v>
      </c>
      <c r="CA59" s="25">
        <f t="shared" si="38"/>
        <v>0.1531647813999939</v>
      </c>
      <c r="CB59" s="30">
        <f t="shared" si="39"/>
        <v>0.16749882540000272</v>
      </c>
    </row>
    <row r="60" spans="2:80" x14ac:dyDescent="0.25">
      <c r="B60" s="21">
        <v>1.2</v>
      </c>
      <c r="C60" s="20">
        <v>0.39519722889999997</v>
      </c>
      <c r="D60" s="43">
        <v>0.85742587989999997</v>
      </c>
      <c r="E60" s="51">
        <v>-108.0290377397</v>
      </c>
      <c r="F60" s="40">
        <v>-108.2724234703</v>
      </c>
      <c r="G60" s="42">
        <v>-108.21691638279999</v>
      </c>
      <c r="H60" s="42">
        <v>-108.21691638279999</v>
      </c>
      <c r="I60" s="42">
        <v>-108.21653749550001</v>
      </c>
      <c r="J60" s="42">
        <v>-108.2165374945</v>
      </c>
      <c r="K60" s="40">
        <v>-107.9586383076</v>
      </c>
      <c r="L60" s="42">
        <v>-107.9974555233</v>
      </c>
      <c r="M60" s="42">
        <v>-107.9974555233</v>
      </c>
      <c r="N60" s="42">
        <v>-107.89804627060001</v>
      </c>
      <c r="O60" s="42">
        <v>-107.92107438470001</v>
      </c>
      <c r="P60" s="42">
        <v>-108.16433698269999</v>
      </c>
      <c r="Q60" s="47">
        <v>-107.8980462701</v>
      </c>
      <c r="R60" s="73">
        <v>-108.3534765748</v>
      </c>
      <c r="S60" s="42">
        <v>-108.29467745460001</v>
      </c>
      <c r="T60" s="42">
        <v>-108.29467745460001</v>
      </c>
      <c r="U60" s="42">
        <v>-108.16040139659999</v>
      </c>
      <c r="V60" s="42">
        <v>-108.1604013968</v>
      </c>
      <c r="W60" s="40">
        <v>-108.2071323989</v>
      </c>
      <c r="X60" s="42">
        <v>-108.2873521194</v>
      </c>
      <c r="Y60" s="42">
        <v>-108.2873521193</v>
      </c>
      <c r="Z60" s="42">
        <v>-108.14636774269999</v>
      </c>
      <c r="AA60" s="42">
        <v>-108.14636774260001</v>
      </c>
      <c r="AB60" s="42">
        <v>-108.2523599254</v>
      </c>
      <c r="AC60" s="47">
        <v>-108.10093735860001</v>
      </c>
      <c r="AD60" s="73">
        <v>-108.4352567496</v>
      </c>
      <c r="AE60" s="42">
        <v>-108.3762334858</v>
      </c>
      <c r="AF60" s="42">
        <v>-108.3762334858</v>
      </c>
      <c r="AG60" s="42">
        <v>-108.3583926407</v>
      </c>
      <c r="AH60" s="42">
        <v>-108.3583926407</v>
      </c>
      <c r="AI60" s="40">
        <v>-108.25943468849999</v>
      </c>
      <c r="AJ60" s="42">
        <v>-108.3223954991</v>
      </c>
      <c r="AK60" s="42">
        <v>-108.2175948463</v>
      </c>
      <c r="AL60" s="42">
        <v>-108.2175948461</v>
      </c>
      <c r="AM60" s="42">
        <v>-108.20139478519999</v>
      </c>
      <c r="AN60" s="42">
        <v>-108.20139478519999</v>
      </c>
      <c r="AO60" s="47">
        <v>-108.1529759446</v>
      </c>
      <c r="AP60" s="22"/>
      <c r="AQ60" s="74">
        <f t="shared" si="40"/>
        <v>1.25</v>
      </c>
      <c r="AR60" s="3">
        <f t="shared" si="54"/>
        <v>8.7280875600001195E-2</v>
      </c>
      <c r="AS60" s="2">
        <f t="shared" si="55"/>
        <v>-6.7600088299997196E-2</v>
      </c>
      <c r="AT60" s="2">
        <f t="shared" si="56"/>
        <v>-2.2055403899997827E-2</v>
      </c>
      <c r="AU60" s="2">
        <f t="shared" si="57"/>
        <v>-2.2055401799988772E-2</v>
      </c>
      <c r="AV60" s="2">
        <f t="shared" si="58"/>
        <v>-1.1881090299993957E-2</v>
      </c>
      <c r="AW60" s="2">
        <f t="shared" si="59"/>
        <v>-1.1881090299993957E-2</v>
      </c>
      <c r="AX60" s="2">
        <f t="shared" si="60"/>
        <v>0.21270640870000079</v>
      </c>
      <c r="AY60" s="2">
        <f t="shared" si="61"/>
        <v>0.1788435596000113</v>
      </c>
      <c r="AZ60" s="2">
        <f t="shared" si="62"/>
        <v>0.1788435596000113</v>
      </c>
      <c r="BA60" s="2">
        <f t="shared" si="63"/>
        <v>0.27316343900000106</v>
      </c>
      <c r="BB60" s="2">
        <f t="shared" si="64"/>
        <v>0.25384967920000179</v>
      </c>
      <c r="BC60" s="2">
        <f t="shared" si="65"/>
        <v>4.0604724200008491E-2</v>
      </c>
      <c r="BD60" s="2">
        <f t="shared" ref="BD60:BD65" si="66">Q59-$F$4</f>
        <v>0.27316343980000113</v>
      </c>
      <c r="BE60" s="29">
        <f t="shared" si="16"/>
        <v>-0.11457245580000119</v>
      </c>
      <c r="BF60" s="25">
        <f t="shared" si="17"/>
        <v>-5.7006635199996936E-2</v>
      </c>
      <c r="BG60" s="25">
        <f t="shared" si="18"/>
        <v>-5.7006634999993366E-2</v>
      </c>
      <c r="BH60" s="25">
        <f t="shared" si="19"/>
        <v>0.10373948110000697</v>
      </c>
      <c r="BI60" s="25">
        <f t="shared" si="20"/>
        <v>0.10373948110000697</v>
      </c>
      <c r="BJ60" s="25">
        <f t="shared" si="21"/>
        <v>4.2901655799994387E-2</v>
      </c>
      <c r="BK60" s="25">
        <f t="shared" si="22"/>
        <v>-5.4508731499993246E-2</v>
      </c>
      <c r="BL60" s="25">
        <f t="shared" si="23"/>
        <v>-5.4508731499993246E-2</v>
      </c>
      <c r="BM60" s="25">
        <f t="shared" si="24"/>
        <v>0.10946739630000479</v>
      </c>
      <c r="BN60" s="25">
        <f t="shared" si="25"/>
        <v>0.10946740449999481</v>
      </c>
      <c r="BO60" s="25">
        <f t="shared" si="26"/>
        <v>-1.0736206499998957E-2</v>
      </c>
      <c r="BP60" s="30">
        <f t="shared" si="27"/>
        <v>0.1495856506000024</v>
      </c>
      <c r="BQ60" s="29">
        <f t="shared" si="28"/>
        <v>-0.10625241140000696</v>
      </c>
      <c r="BR60" s="25">
        <f t="shared" si="29"/>
        <v>-4.6193539100002567E-2</v>
      </c>
      <c r="BS60" s="25">
        <f t="shared" si="30"/>
        <v>-4.6193539100002567E-2</v>
      </c>
      <c r="BT60" s="25">
        <f t="shared" si="31"/>
        <v>-3.9674488000002839E-2</v>
      </c>
      <c r="BU60" s="25">
        <f t="shared" si="32"/>
        <v>-3.9674487900001054E-2</v>
      </c>
      <c r="BV60" s="25">
        <f t="shared" si="33"/>
        <v>7.586370149999766E-2</v>
      </c>
      <c r="BW60" s="25">
        <f t="shared" si="34"/>
        <v>9.0715639999956466E-3</v>
      </c>
      <c r="BX60" s="25">
        <f t="shared" si="35"/>
        <v>0.13036788229999274</v>
      </c>
      <c r="BY60" s="25">
        <f t="shared" si="36"/>
        <v>0.13036788229999274</v>
      </c>
      <c r="BZ60" s="25">
        <f t="shared" si="37"/>
        <v>0.14102536939999766</v>
      </c>
      <c r="CA60" s="25">
        <f t="shared" si="38"/>
        <v>0.14102536949999944</v>
      </c>
      <c r="CB60" s="30">
        <f t="shared" si="39"/>
        <v>0.18424349549999874</v>
      </c>
    </row>
    <row r="61" spans="2:80" x14ac:dyDescent="0.25">
      <c r="B61" s="21">
        <v>1.1499999999999999</v>
      </c>
      <c r="C61" s="20">
        <v>0.41914995989999998</v>
      </c>
      <c r="D61" s="43">
        <v>0.81658931400000001</v>
      </c>
      <c r="E61" s="51">
        <v>-107.9194703735</v>
      </c>
      <c r="F61" s="40">
        <v>-108.251053558</v>
      </c>
      <c r="G61" s="42">
        <v>-108.1956393036</v>
      </c>
      <c r="H61" s="42">
        <v>-108.1956393036</v>
      </c>
      <c r="I61" s="42">
        <v>-108.185165564</v>
      </c>
      <c r="J61" s="42">
        <v>-108.1851655552</v>
      </c>
      <c r="K61" s="40">
        <v>-107.8992352679</v>
      </c>
      <c r="L61" s="42">
        <v>-107.9436475177</v>
      </c>
      <c r="M61" s="42">
        <v>-107.9436475177</v>
      </c>
      <c r="N61" s="42">
        <v>-107.8462402043</v>
      </c>
      <c r="O61" s="42">
        <v>-107.86572626260001</v>
      </c>
      <c r="P61" s="42">
        <v>-108.14305329619999</v>
      </c>
      <c r="Q61" s="47">
        <v>-107.84624020050001</v>
      </c>
      <c r="R61" s="73">
        <v>-108.3258278708</v>
      </c>
      <c r="S61" s="42">
        <v>-108.2682639178</v>
      </c>
      <c r="T61" s="42">
        <v>-108.2682639178</v>
      </c>
      <c r="U61" s="42">
        <v>-108.1654552582</v>
      </c>
      <c r="V61" s="42">
        <v>-108.1654552597</v>
      </c>
      <c r="W61" s="40">
        <v>-108.19413461089999</v>
      </c>
      <c r="X61" s="42">
        <v>-108.2496231647</v>
      </c>
      <c r="Y61" s="42">
        <v>-108.249623164</v>
      </c>
      <c r="Z61" s="42">
        <v>-108.13413095449999</v>
      </c>
      <c r="AA61" s="42">
        <v>-108.13413095449999</v>
      </c>
      <c r="AB61" s="42">
        <v>-108.2272944657</v>
      </c>
      <c r="AC61" s="47">
        <v>-108.0877536974</v>
      </c>
      <c r="AD61" s="73">
        <v>-108.4060737416</v>
      </c>
      <c r="AE61" s="42">
        <v>-108.3479148638</v>
      </c>
      <c r="AF61" s="42">
        <v>-108.3479148638</v>
      </c>
      <c r="AG61" s="42">
        <v>-108.3172409511</v>
      </c>
      <c r="AH61" s="42">
        <v>-108.3172409503</v>
      </c>
      <c r="AI61" s="40">
        <v>-108.240124052</v>
      </c>
      <c r="AJ61" s="42">
        <v>-108.295455754</v>
      </c>
      <c r="AK61" s="42">
        <v>-108.221189063</v>
      </c>
      <c r="AL61" s="42">
        <v>-108.2211890623</v>
      </c>
      <c r="AM61" s="42">
        <v>-108.18268905390001</v>
      </c>
      <c r="AN61" s="42">
        <v>-108.1826890537</v>
      </c>
      <c r="AO61" s="47">
        <v>-108.1351392704</v>
      </c>
      <c r="AP61" s="22"/>
      <c r="AQ61" s="74">
        <f t="shared" si="40"/>
        <v>1.2</v>
      </c>
      <c r="AR61" s="3">
        <f t="shared" si="54"/>
        <v>0.18758913710000513</v>
      </c>
      <c r="AS61" s="2">
        <f t="shared" si="55"/>
        <v>-5.5796593499991332E-2</v>
      </c>
      <c r="AT61" s="2">
        <f t="shared" si="56"/>
        <v>-2.8950599998722737E-4</v>
      </c>
      <c r="AU61" s="2">
        <f t="shared" si="57"/>
        <v>-2.8950599998722737E-4</v>
      </c>
      <c r="AV61" s="2">
        <f t="shared" si="58"/>
        <v>8.93813000004684E-5</v>
      </c>
      <c r="AW61" s="2">
        <f t="shared" si="59"/>
        <v>8.9382300004103854E-5</v>
      </c>
      <c r="AX61" s="2">
        <f t="shared" si="60"/>
        <v>0.25798856920000901</v>
      </c>
      <c r="AY61" s="2">
        <f t="shared" si="61"/>
        <v>0.21917135350000194</v>
      </c>
      <c r="AZ61" s="2">
        <f t="shared" si="62"/>
        <v>0.21917135350000194</v>
      </c>
      <c r="BA61" s="2">
        <f t="shared" si="63"/>
        <v>0.31858060620000117</v>
      </c>
      <c r="BB61" s="2">
        <f t="shared" si="64"/>
        <v>0.29555249210000056</v>
      </c>
      <c r="BC61" s="2">
        <f t="shared" si="65"/>
        <v>5.2289894100013612E-2</v>
      </c>
      <c r="BD61" s="2">
        <f t="shared" si="66"/>
        <v>0.31858060670001009</v>
      </c>
      <c r="BE61" s="29">
        <f t="shared" si="16"/>
        <v>-9.7365408599998204E-2</v>
      </c>
      <c r="BF61" s="25">
        <f t="shared" si="17"/>
        <v>-3.8566288400005533E-2</v>
      </c>
      <c r="BG61" s="25">
        <f t="shared" si="18"/>
        <v>-3.8566288400005533E-2</v>
      </c>
      <c r="BH61" s="25">
        <f t="shared" si="19"/>
        <v>9.5709769600006211E-2</v>
      </c>
      <c r="BI61" s="25">
        <f t="shared" si="20"/>
        <v>9.5709769400002642E-2</v>
      </c>
      <c r="BJ61" s="25">
        <f t="shared" si="21"/>
        <v>4.8978767299999504E-2</v>
      </c>
      <c r="BK61" s="25">
        <f t="shared" si="22"/>
        <v>-3.1240953199997534E-2</v>
      </c>
      <c r="BL61" s="25">
        <f t="shared" si="23"/>
        <v>-3.124095309999575E-2</v>
      </c>
      <c r="BM61" s="25">
        <f t="shared" si="24"/>
        <v>0.10974342350000654</v>
      </c>
      <c r="BN61" s="25">
        <f t="shared" si="25"/>
        <v>0.10974342359999412</v>
      </c>
      <c r="BO61" s="25">
        <f t="shared" si="26"/>
        <v>3.7512407999997777E-3</v>
      </c>
      <c r="BP61" s="30">
        <f t="shared" si="27"/>
        <v>0.15517380759999355</v>
      </c>
      <c r="BQ61" s="29">
        <f t="shared" si="28"/>
        <v>-8.7564338600003566E-2</v>
      </c>
      <c r="BR61" s="25">
        <f t="shared" si="29"/>
        <v>-2.854107480000323E-2</v>
      </c>
      <c r="BS61" s="25">
        <f t="shared" si="30"/>
        <v>-2.854107480000323E-2</v>
      </c>
      <c r="BT61" s="25">
        <f t="shared" si="31"/>
        <v>-1.0700229700006503E-2</v>
      </c>
      <c r="BU61" s="25">
        <f t="shared" si="32"/>
        <v>-1.0700229700006503E-2</v>
      </c>
      <c r="BV61" s="25">
        <f t="shared" si="33"/>
        <v>8.825772250000341E-2</v>
      </c>
      <c r="BW61" s="25">
        <f t="shared" si="34"/>
        <v>2.5296911899999941E-2</v>
      </c>
      <c r="BX61" s="25">
        <f t="shared" si="35"/>
        <v>0.13009756469999445</v>
      </c>
      <c r="BY61" s="25">
        <f t="shared" si="36"/>
        <v>0.13009756489999802</v>
      </c>
      <c r="BZ61" s="25">
        <f t="shared" si="37"/>
        <v>0.14629762580000261</v>
      </c>
      <c r="CA61" s="25">
        <f t="shared" si="38"/>
        <v>0.14629762580000261</v>
      </c>
      <c r="CB61" s="30">
        <f t="shared" si="39"/>
        <v>0.19471646639999562</v>
      </c>
    </row>
    <row r="62" spans="2:80" x14ac:dyDescent="0.25">
      <c r="B62" s="21">
        <v>1.1000000000000001</v>
      </c>
      <c r="C62" s="20">
        <v>0.43761633900000002</v>
      </c>
      <c r="D62" s="43">
        <v>0.7761644164</v>
      </c>
      <c r="E62" s="51">
        <v>-107.8008443139</v>
      </c>
      <c r="F62" s="40">
        <v>-108.214634995</v>
      </c>
      <c r="G62" s="42">
        <v>-108.1594115261</v>
      </c>
      <c r="H62" s="42">
        <v>-108.1594115261</v>
      </c>
      <c r="I62" s="42">
        <v>-108.1390499187</v>
      </c>
      <c r="J62" s="42">
        <v>-108.1390498997</v>
      </c>
      <c r="K62" s="40">
        <v>-107.8195158292</v>
      </c>
      <c r="L62" s="42">
        <v>-107.869824974</v>
      </c>
      <c r="M62" s="42">
        <v>-107.869824974</v>
      </c>
      <c r="N62" s="42">
        <v>-107.7785085524</v>
      </c>
      <c r="O62" s="42">
        <v>-107.7903607887</v>
      </c>
      <c r="P62" s="42">
        <v>-108.1070348235</v>
      </c>
      <c r="Q62" s="47">
        <v>-107.77850852829999</v>
      </c>
      <c r="R62" s="73">
        <v>-108.2842680829</v>
      </c>
      <c r="S62" s="42">
        <v>-108.2278359506</v>
      </c>
      <c r="T62" s="42">
        <v>-108.2278359506</v>
      </c>
      <c r="U62" s="42">
        <v>-108.1565737669</v>
      </c>
      <c r="V62" s="42">
        <v>-108.15657378109999</v>
      </c>
      <c r="W62" s="40">
        <v>-108.1683888001</v>
      </c>
      <c r="X62" s="42">
        <v>-108.1961137791</v>
      </c>
      <c r="Y62" s="42">
        <v>-108.1961137742</v>
      </c>
      <c r="Z62" s="42">
        <v>-108.10903545470001</v>
      </c>
      <c r="AA62" s="42">
        <v>-108.10903545470001</v>
      </c>
      <c r="AB62" s="42">
        <v>-108.187926117</v>
      </c>
      <c r="AC62" s="47">
        <v>-108.06155662739999</v>
      </c>
      <c r="AD62" s="73">
        <v>-108.36310683470001</v>
      </c>
      <c r="AE62" s="42">
        <v>-108.3056436743</v>
      </c>
      <c r="AF62" s="42">
        <v>-108.3056436742</v>
      </c>
      <c r="AG62" s="42">
        <v>-108.26081584390001</v>
      </c>
      <c r="AH62" s="42">
        <v>-108.2608158383</v>
      </c>
      <c r="AI62" s="40">
        <v>-108.2127810527</v>
      </c>
      <c r="AJ62" s="42">
        <v>-108.2544414682</v>
      </c>
      <c r="AK62" s="42">
        <v>-108.2127810496</v>
      </c>
      <c r="AL62" s="42">
        <v>-108.20959474599999</v>
      </c>
      <c r="AM62" s="42">
        <v>-108.1534122593</v>
      </c>
      <c r="AN62" s="42">
        <v>-108.1534122593</v>
      </c>
      <c r="AO62" s="47">
        <v>-108.1056423055</v>
      </c>
      <c r="AP62" s="22"/>
      <c r="AQ62" s="74">
        <f t="shared" si="40"/>
        <v>1.1499999999999999</v>
      </c>
      <c r="AR62" s="3">
        <f t="shared" si="54"/>
        <v>0.29715650330000187</v>
      </c>
      <c r="AS62" s="2">
        <f t="shared" si="55"/>
        <v>-3.4426681199988707E-2</v>
      </c>
      <c r="AT62" s="2">
        <f t="shared" si="56"/>
        <v>2.0987573200002885E-2</v>
      </c>
      <c r="AU62" s="2">
        <f t="shared" si="57"/>
        <v>2.0987573200002885E-2</v>
      </c>
      <c r="AV62" s="2">
        <f t="shared" si="58"/>
        <v>3.1461312800004748E-2</v>
      </c>
      <c r="AW62" s="2">
        <f t="shared" si="59"/>
        <v>3.1461321600005476E-2</v>
      </c>
      <c r="AX62" s="2">
        <f t="shared" si="60"/>
        <v>0.31739160890001017</v>
      </c>
      <c r="AY62" s="2">
        <f t="shared" si="61"/>
        <v>0.27297935910000604</v>
      </c>
      <c r="AZ62" s="2">
        <f t="shared" si="62"/>
        <v>0.27297935910000604</v>
      </c>
      <c r="BA62" s="2">
        <f t="shared" si="63"/>
        <v>0.37038667250000401</v>
      </c>
      <c r="BB62" s="2">
        <f t="shared" si="64"/>
        <v>0.3509006142000004</v>
      </c>
      <c r="BC62" s="2">
        <f t="shared" si="65"/>
        <v>7.3573580600012178E-2</v>
      </c>
      <c r="BD62" s="2">
        <f t="shared" si="66"/>
        <v>0.37038667630000077</v>
      </c>
      <c r="BE62" s="29">
        <f t="shared" si="16"/>
        <v>-6.971670459999757E-2</v>
      </c>
      <c r="BF62" s="25">
        <f t="shared" si="17"/>
        <v>-1.2152751599998624E-2</v>
      </c>
      <c r="BG62" s="25">
        <f t="shared" si="18"/>
        <v>-1.2152751599998624E-2</v>
      </c>
      <c r="BH62" s="25">
        <f t="shared" si="19"/>
        <v>9.0655908000002228E-2</v>
      </c>
      <c r="BI62" s="25">
        <f t="shared" si="20"/>
        <v>9.065590650000388E-2</v>
      </c>
      <c r="BJ62" s="25">
        <f t="shared" si="21"/>
        <v>6.1976555300006453E-2</v>
      </c>
      <c r="BK62" s="25">
        <f t="shared" si="22"/>
        <v>6.4880015000028379E-3</v>
      </c>
      <c r="BL62" s="25">
        <f t="shared" si="23"/>
        <v>6.4880022000011195E-3</v>
      </c>
      <c r="BM62" s="25">
        <f t="shared" si="24"/>
        <v>0.12198021170000573</v>
      </c>
      <c r="BN62" s="25">
        <f t="shared" si="25"/>
        <v>0.12198021170000573</v>
      </c>
      <c r="BO62" s="25">
        <f t="shared" si="26"/>
        <v>2.8816700500001957E-2</v>
      </c>
      <c r="BP62" s="30">
        <f t="shared" si="27"/>
        <v>0.16835746879999647</v>
      </c>
      <c r="BQ62" s="29">
        <f t="shared" si="28"/>
        <v>-5.8381330599999615E-2</v>
      </c>
      <c r="BR62" s="25">
        <f t="shared" si="29"/>
        <v>-2.2245280000277035E-4</v>
      </c>
      <c r="BS62" s="25">
        <f t="shared" si="30"/>
        <v>-2.2245280000277035E-4</v>
      </c>
      <c r="BT62" s="25">
        <f t="shared" si="31"/>
        <v>3.0451459899992983E-2</v>
      </c>
      <c r="BU62" s="25">
        <f t="shared" si="32"/>
        <v>3.0451460699993049E-2</v>
      </c>
      <c r="BV62" s="25">
        <f t="shared" si="33"/>
        <v>0.10756835899999828</v>
      </c>
      <c r="BW62" s="25">
        <f t="shared" si="34"/>
        <v>5.223665699999458E-2</v>
      </c>
      <c r="BX62" s="25">
        <f t="shared" si="35"/>
        <v>0.12650334799999996</v>
      </c>
      <c r="BY62" s="25">
        <f t="shared" si="36"/>
        <v>0.12650334869999824</v>
      </c>
      <c r="BZ62" s="25">
        <f t="shared" si="37"/>
        <v>0.16500335709999092</v>
      </c>
      <c r="CA62" s="25">
        <f t="shared" si="38"/>
        <v>0.16500335729999449</v>
      </c>
      <c r="CB62" s="30">
        <f t="shared" si="39"/>
        <v>0.21255314059999364</v>
      </c>
    </row>
    <row r="63" spans="2:80" x14ac:dyDescent="0.25">
      <c r="B63" s="21">
        <v>1.05</v>
      </c>
      <c r="C63" s="20">
        <v>0.45236422879999999</v>
      </c>
      <c r="D63" s="43">
        <v>0.74066630619999996</v>
      </c>
      <c r="E63" s="51">
        <v>-107.6693836547</v>
      </c>
      <c r="F63" s="40">
        <v>-108.15742871499999</v>
      </c>
      <c r="G63" s="42">
        <v>-108.1026545741</v>
      </c>
      <c r="H63" s="42">
        <v>-108.1026545741</v>
      </c>
      <c r="I63" s="42">
        <v>-108.07076599520001</v>
      </c>
      <c r="J63" s="42">
        <v>-108.0707659878</v>
      </c>
      <c r="K63" s="40">
        <v>-107.7132022144</v>
      </c>
      <c r="L63" s="42">
        <v>-107.7691366344</v>
      </c>
      <c r="M63" s="42">
        <v>-107.7691366344</v>
      </c>
      <c r="N63" s="42">
        <v>-107.6881908109</v>
      </c>
      <c r="O63" s="42">
        <v>-107.6883129647</v>
      </c>
      <c r="P63" s="42">
        <v>-108.0507511119</v>
      </c>
      <c r="Q63" s="47">
        <v>-107.6881908055</v>
      </c>
      <c r="R63" s="73">
        <v>-108.224078104</v>
      </c>
      <c r="S63" s="42">
        <v>-108.1685683142</v>
      </c>
      <c r="T63" s="42">
        <v>-108.1685683142</v>
      </c>
      <c r="U63" s="42">
        <v>-108.12171486619999</v>
      </c>
      <c r="V63" s="42">
        <v>-108.1217148668</v>
      </c>
      <c r="W63" s="40">
        <v>-108.1234150542</v>
      </c>
      <c r="X63" s="42">
        <v>-108.1293440832</v>
      </c>
      <c r="Y63" s="42">
        <v>-108.12927294710001</v>
      </c>
      <c r="Z63" s="42">
        <v>-108.06471273290001</v>
      </c>
      <c r="AA63" s="42">
        <v>-108.06471273290001</v>
      </c>
      <c r="AB63" s="42">
        <v>-108.129272946</v>
      </c>
      <c r="AC63" s="47">
        <v>-108.0163712974</v>
      </c>
      <c r="AD63" s="73">
        <v>-108.3016163188</v>
      </c>
      <c r="AE63" s="42">
        <v>-108.2447237841</v>
      </c>
      <c r="AF63" s="42">
        <v>-108.2447237841</v>
      </c>
      <c r="AG63" s="42">
        <v>-108.19458074790001</v>
      </c>
      <c r="AH63" s="42">
        <v>-108.18736701340001</v>
      </c>
      <c r="AI63" s="40">
        <v>-108.1844235435</v>
      </c>
      <c r="AJ63" s="42">
        <v>-108.1873670132</v>
      </c>
      <c r="AK63" s="42">
        <v>-108.1844235431</v>
      </c>
      <c r="AL63" s="42">
        <v>-108.1622435276</v>
      </c>
      <c r="AM63" s="42">
        <v>-108.10721373059999</v>
      </c>
      <c r="AN63" s="42">
        <v>-108.10721373059999</v>
      </c>
      <c r="AO63" s="47">
        <v>-108.0590668446</v>
      </c>
      <c r="AP63" s="22"/>
      <c r="AQ63" s="74">
        <f t="shared" si="40"/>
        <v>1.1000000000000001</v>
      </c>
      <c r="AR63" s="3">
        <f t="shared" si="54"/>
        <v>0.41578256290000581</v>
      </c>
      <c r="AS63" s="2">
        <f t="shared" si="55"/>
        <v>1.9918818000093097E-3</v>
      </c>
      <c r="AT63" s="2">
        <f t="shared" si="56"/>
        <v>5.7215350700005274E-2</v>
      </c>
      <c r="AU63" s="2">
        <f t="shared" si="57"/>
        <v>5.7215350700005274E-2</v>
      </c>
      <c r="AV63" s="2">
        <f t="shared" si="58"/>
        <v>7.7576958100010529E-2</v>
      </c>
      <c r="AW63" s="2">
        <f t="shared" si="59"/>
        <v>7.7576977100008548E-2</v>
      </c>
      <c r="AX63" s="2">
        <f t="shared" si="60"/>
        <v>0.39711104760000637</v>
      </c>
      <c r="AY63" s="2">
        <f t="shared" si="61"/>
        <v>0.34680190280001</v>
      </c>
      <c r="AZ63" s="2">
        <f t="shared" si="62"/>
        <v>0.34680190280001</v>
      </c>
      <c r="BA63" s="2">
        <f t="shared" si="63"/>
        <v>0.43811832440000842</v>
      </c>
      <c r="BB63" s="2">
        <f t="shared" si="64"/>
        <v>0.42626608810000732</v>
      </c>
      <c r="BC63" s="2">
        <f t="shared" si="65"/>
        <v>0.10959205330000543</v>
      </c>
      <c r="BD63" s="2">
        <f t="shared" si="66"/>
        <v>0.43811834850001219</v>
      </c>
      <c r="BE63" s="29">
        <f t="shared" si="16"/>
        <v>-2.8156916699998646E-2</v>
      </c>
      <c r="BF63" s="25">
        <f t="shared" si="17"/>
        <v>2.8275215600004344E-2</v>
      </c>
      <c r="BG63" s="25">
        <f t="shared" si="18"/>
        <v>2.8275215600004344E-2</v>
      </c>
      <c r="BH63" s="25">
        <f t="shared" si="19"/>
        <v>9.9537399300004381E-2</v>
      </c>
      <c r="BI63" s="25">
        <f t="shared" si="20"/>
        <v>9.9537385100006759E-2</v>
      </c>
      <c r="BJ63" s="25">
        <f t="shared" si="21"/>
        <v>8.7722366099995952E-2</v>
      </c>
      <c r="BK63" s="25">
        <f t="shared" si="22"/>
        <v>5.9997387099997468E-2</v>
      </c>
      <c r="BL63" s="25">
        <f t="shared" si="23"/>
        <v>5.999739199999965E-2</v>
      </c>
      <c r="BM63" s="25">
        <f t="shared" si="24"/>
        <v>0.1470757114999941</v>
      </c>
      <c r="BN63" s="25">
        <f t="shared" si="25"/>
        <v>0.1470757114999941</v>
      </c>
      <c r="BO63" s="25">
        <f t="shared" si="26"/>
        <v>6.8185049199996683E-2</v>
      </c>
      <c r="BP63" s="30">
        <f t="shared" si="27"/>
        <v>0.19455453880000562</v>
      </c>
      <c r="BQ63" s="29">
        <f t="shared" si="28"/>
        <v>-1.5414423700008228E-2</v>
      </c>
      <c r="BR63" s="25">
        <f t="shared" si="29"/>
        <v>4.2048736699996425E-2</v>
      </c>
      <c r="BS63" s="25">
        <f t="shared" si="30"/>
        <v>4.204873679999821E-2</v>
      </c>
      <c r="BT63" s="25">
        <f t="shared" si="31"/>
        <v>8.687656709999203E-2</v>
      </c>
      <c r="BU63" s="25">
        <f t="shared" si="32"/>
        <v>8.6876572699992494E-2</v>
      </c>
      <c r="BV63" s="25">
        <f t="shared" si="33"/>
        <v>0.13491135830000189</v>
      </c>
      <c r="BW63" s="25">
        <f t="shared" si="34"/>
        <v>9.325094279999746E-2</v>
      </c>
      <c r="BX63" s="25">
        <f t="shared" si="35"/>
        <v>0.13491136140000037</v>
      </c>
      <c r="BY63" s="25">
        <f t="shared" si="36"/>
        <v>0.13809766500000364</v>
      </c>
      <c r="BZ63" s="25">
        <f t="shared" si="37"/>
        <v>0.19428015169999924</v>
      </c>
      <c r="CA63" s="25">
        <f t="shared" si="38"/>
        <v>0.19428015169999924</v>
      </c>
      <c r="CB63" s="30">
        <f t="shared" si="39"/>
        <v>0.24205010549999884</v>
      </c>
    </row>
    <row r="64" spans="2:80" ht="16.5" thickBot="1" x14ac:dyDescent="0.3">
      <c r="B64" s="17">
        <v>1</v>
      </c>
      <c r="C64" s="24">
        <v>0.46337168150000002</v>
      </c>
      <c r="D64" s="19">
        <v>0.7115036549</v>
      </c>
      <c r="E64" s="52">
        <v>-107.5164450658</v>
      </c>
      <c r="F64" s="63">
        <v>-108.07329056659999</v>
      </c>
      <c r="G64" s="48">
        <v>-108.01918834369999</v>
      </c>
      <c r="H64" s="48">
        <v>-108.01918834369999</v>
      </c>
      <c r="I64" s="48">
        <v>-107.972407758</v>
      </c>
      <c r="J64" s="48">
        <v>-107.972407758</v>
      </c>
      <c r="K64" s="63">
        <v>-107.57385007880001</v>
      </c>
      <c r="L64" s="48">
        <v>-107.63479547990001</v>
      </c>
      <c r="M64" s="48">
        <v>-107.63479547990001</v>
      </c>
      <c r="N64" s="48">
        <v>-107.5691579505</v>
      </c>
      <c r="O64" s="48">
        <v>-107.5691579505</v>
      </c>
      <c r="P64" s="48">
        <v>-107.9679273456</v>
      </c>
      <c r="Q64" s="49">
        <v>-107.55283781990001</v>
      </c>
      <c r="R64" s="77">
        <v>-108.138462983</v>
      </c>
      <c r="S64" s="48">
        <v>-108.08365558920001</v>
      </c>
      <c r="T64" s="48">
        <v>-108.08365558920001</v>
      </c>
      <c r="U64" s="48">
        <v>-108.0192911397</v>
      </c>
      <c r="V64" s="48">
        <v>-108.0192911397</v>
      </c>
      <c r="W64" s="63">
        <v>-108.0448231046</v>
      </c>
      <c r="X64" s="48">
        <v>-108.0782787038</v>
      </c>
      <c r="Y64" s="48">
        <v>-108.0782787038</v>
      </c>
      <c r="Z64" s="48">
        <v>-107.9944540556</v>
      </c>
      <c r="AA64" s="48">
        <v>-107.9944540556</v>
      </c>
      <c r="AB64" s="48">
        <v>-108.0524254062</v>
      </c>
      <c r="AC64" s="49">
        <v>-107.9455530072</v>
      </c>
      <c r="AD64" s="77">
        <v>-108.2147058892</v>
      </c>
      <c r="AE64" s="48">
        <v>-108.1583273152</v>
      </c>
      <c r="AF64" s="48">
        <v>-108.1583273152</v>
      </c>
      <c r="AG64" s="48">
        <v>-108.1387054499</v>
      </c>
      <c r="AH64" s="48">
        <v>-108.1387054499</v>
      </c>
      <c r="AI64" s="63">
        <v>-108.0906958226</v>
      </c>
      <c r="AJ64" s="48">
        <v>-108.10903164530001</v>
      </c>
      <c r="AK64" s="48">
        <v>-108.08072193540001</v>
      </c>
      <c r="AL64" s="48">
        <v>-108.08072193540001</v>
      </c>
      <c r="AM64" s="48">
        <v>-108.03665075569999</v>
      </c>
      <c r="AN64" s="48">
        <v>-108.03665075569999</v>
      </c>
      <c r="AO64" s="49">
        <v>-107.9881833484</v>
      </c>
      <c r="AP64" s="22"/>
      <c r="AQ64" s="74">
        <f t="shared" si="40"/>
        <v>1.05</v>
      </c>
      <c r="AR64" s="3">
        <f t="shared" si="54"/>
        <v>0.54724322210000764</v>
      </c>
      <c r="AS64" s="2">
        <f t="shared" si="55"/>
        <v>5.9198161800011917E-2</v>
      </c>
      <c r="AT64" s="2">
        <f t="shared" si="56"/>
        <v>0.11397230270000591</v>
      </c>
      <c r="AU64" s="2">
        <f t="shared" si="57"/>
        <v>0.11397230270000591</v>
      </c>
      <c r="AV64" s="2">
        <f t="shared" si="58"/>
        <v>0.14586088160000088</v>
      </c>
      <c r="AW64" s="2">
        <f t="shared" si="59"/>
        <v>0.14586088900000505</v>
      </c>
      <c r="AX64" s="2">
        <f t="shared" si="60"/>
        <v>0.50342466240000761</v>
      </c>
      <c r="AY64" s="2">
        <f t="shared" si="61"/>
        <v>0.44749024240000779</v>
      </c>
      <c r="AZ64" s="2">
        <f t="shared" si="62"/>
        <v>0.44749024240000779</v>
      </c>
      <c r="BA64" s="2">
        <f t="shared" si="63"/>
        <v>0.52843606590001002</v>
      </c>
      <c r="BB64" s="2">
        <f t="shared" si="64"/>
        <v>0.52831391210000334</v>
      </c>
      <c r="BC64" s="2">
        <f t="shared" si="65"/>
        <v>0.16587576490000799</v>
      </c>
      <c r="BD64" s="2">
        <f t="shared" si="66"/>
        <v>0.52843607130000692</v>
      </c>
      <c r="BE64" s="29">
        <f t="shared" si="16"/>
        <v>3.2033062200000018E-2</v>
      </c>
      <c r="BF64" s="25">
        <f t="shared" si="17"/>
        <v>8.7542851999998561E-2</v>
      </c>
      <c r="BG64" s="25">
        <f t="shared" si="18"/>
        <v>8.7542851999998561E-2</v>
      </c>
      <c r="BH64" s="25">
        <f t="shared" si="19"/>
        <v>0.13439630000000591</v>
      </c>
      <c r="BI64" s="25">
        <f t="shared" si="20"/>
        <v>0.1343962993999952</v>
      </c>
      <c r="BJ64" s="25">
        <f t="shared" si="21"/>
        <v>0.13269611200000497</v>
      </c>
      <c r="BK64" s="25">
        <f t="shared" si="22"/>
        <v>0.12676708300000428</v>
      </c>
      <c r="BL64" s="25">
        <f t="shared" si="23"/>
        <v>0.12683821909999438</v>
      </c>
      <c r="BM64" s="25">
        <f t="shared" si="24"/>
        <v>0.19139843329999451</v>
      </c>
      <c r="BN64" s="25">
        <f t="shared" si="25"/>
        <v>0.19139843329999451</v>
      </c>
      <c r="BO64" s="25">
        <f t="shared" si="26"/>
        <v>0.1268382201999998</v>
      </c>
      <c r="BP64" s="30">
        <f t="shared" si="27"/>
        <v>0.23973986880000098</v>
      </c>
      <c r="BQ64" s="29">
        <f t="shared" si="28"/>
        <v>4.607609219999631E-2</v>
      </c>
      <c r="BR64" s="25">
        <f t="shared" si="29"/>
        <v>0.10296862689999386</v>
      </c>
      <c r="BS64" s="25">
        <f t="shared" si="30"/>
        <v>0.10296862689999386</v>
      </c>
      <c r="BT64" s="25">
        <f t="shared" si="31"/>
        <v>0.1531116630999918</v>
      </c>
      <c r="BU64" s="25">
        <f t="shared" si="32"/>
        <v>0.16032539759999054</v>
      </c>
      <c r="BV64" s="25">
        <f t="shared" si="33"/>
        <v>0.16326886749999403</v>
      </c>
      <c r="BW64" s="25">
        <f t="shared" si="34"/>
        <v>0.16032539779999411</v>
      </c>
      <c r="BX64" s="25">
        <f t="shared" si="35"/>
        <v>0.16326886790000117</v>
      </c>
      <c r="BY64" s="25">
        <f t="shared" si="36"/>
        <v>0.18544888339999943</v>
      </c>
      <c r="BZ64" s="25">
        <f t="shared" si="37"/>
        <v>0.24047868040000253</v>
      </c>
      <c r="CA64" s="25">
        <f t="shared" si="38"/>
        <v>0.24047868040000253</v>
      </c>
      <c r="CB64" s="30">
        <f t="shared" si="39"/>
        <v>0.28862556640000037</v>
      </c>
    </row>
    <row r="65" spans="2:80" ht="16.5" thickBot="1" x14ac:dyDescent="0.3">
      <c r="B65" s="22"/>
      <c r="C65" s="22"/>
      <c r="D65" s="22"/>
      <c r="E65" s="42"/>
      <c r="F65" s="40"/>
      <c r="G65" s="22"/>
      <c r="H65" s="22"/>
      <c r="I65" s="22"/>
      <c r="J65" s="22"/>
      <c r="K65" s="40"/>
      <c r="L65" s="40"/>
      <c r="M65" s="22"/>
      <c r="N65" s="40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40"/>
      <c r="AH65" s="2"/>
      <c r="AI65" s="38"/>
      <c r="AJ65" s="2"/>
      <c r="AK65" s="2"/>
      <c r="AL65" s="2"/>
      <c r="AM65" s="2"/>
      <c r="AN65" s="38"/>
      <c r="AO65" s="2"/>
      <c r="AP65" s="2"/>
      <c r="AQ65" s="75">
        <f t="shared" si="40"/>
        <v>1</v>
      </c>
      <c r="AR65" s="5">
        <f t="shared" si="54"/>
        <v>0.70018181100000731</v>
      </c>
      <c r="AS65" s="6">
        <f t="shared" si="55"/>
        <v>0.14333631020001292</v>
      </c>
      <c r="AT65" s="6">
        <f t="shared" si="56"/>
        <v>0.19743853310001214</v>
      </c>
      <c r="AU65" s="6">
        <f t="shared" si="57"/>
        <v>0.19743853310001214</v>
      </c>
      <c r="AV65" s="6">
        <f t="shared" si="58"/>
        <v>0.2442191188000038</v>
      </c>
      <c r="AW65" s="6">
        <f t="shared" si="59"/>
        <v>0.2442191188000038</v>
      </c>
      <c r="AX65" s="6">
        <f t="shared" si="60"/>
        <v>0.64277679799999987</v>
      </c>
      <c r="AY65" s="6">
        <f t="shared" si="61"/>
        <v>0.58183139690000019</v>
      </c>
      <c r="AZ65" s="6">
        <f t="shared" si="62"/>
        <v>0.58183139690000019</v>
      </c>
      <c r="BA65" s="6">
        <f t="shared" si="63"/>
        <v>0.6474689263000073</v>
      </c>
      <c r="BB65" s="6">
        <f t="shared" si="64"/>
        <v>0.6474689263000073</v>
      </c>
      <c r="BC65" s="6">
        <f t="shared" si="65"/>
        <v>0.24869953120000332</v>
      </c>
      <c r="BD65" s="6">
        <f t="shared" si="66"/>
        <v>0.66378905690000067</v>
      </c>
      <c r="BE65" s="31">
        <f t="shared" si="16"/>
        <v>0.11764818320000359</v>
      </c>
      <c r="BF65" s="32">
        <f t="shared" si="17"/>
        <v>0.17245557699999381</v>
      </c>
      <c r="BG65" s="32">
        <f t="shared" si="18"/>
        <v>0.17245557699999381</v>
      </c>
      <c r="BH65" s="32">
        <f t="shared" si="19"/>
        <v>0.23682002649999845</v>
      </c>
      <c r="BI65" s="32">
        <f t="shared" si="20"/>
        <v>0.23682002649999845</v>
      </c>
      <c r="BJ65" s="32">
        <f t="shared" si="21"/>
        <v>0.21128806160000124</v>
      </c>
      <c r="BK65" s="32">
        <f t="shared" si="22"/>
        <v>0.17783246240000494</v>
      </c>
      <c r="BL65" s="32">
        <f t="shared" si="23"/>
        <v>0.17783246240000494</v>
      </c>
      <c r="BM65" s="32">
        <f t="shared" si="24"/>
        <v>0.26165711059999808</v>
      </c>
      <c r="BN65" s="32">
        <f t="shared" si="25"/>
        <v>0.26165711059999808</v>
      </c>
      <c r="BO65" s="32">
        <f t="shared" si="26"/>
        <v>0.20368575999999905</v>
      </c>
      <c r="BP65" s="33">
        <f t="shared" si="27"/>
        <v>0.31055815899999573</v>
      </c>
      <c r="BQ65" s="31">
        <f t="shared" si="28"/>
        <v>0.13298652179999237</v>
      </c>
      <c r="BR65" s="32">
        <f t="shared" si="29"/>
        <v>0.18936509579999949</v>
      </c>
      <c r="BS65" s="32">
        <f t="shared" si="30"/>
        <v>0.18936509579999949</v>
      </c>
      <c r="BT65" s="32">
        <f t="shared" si="31"/>
        <v>0.20898696109999548</v>
      </c>
      <c r="BU65" s="32">
        <f t="shared" si="32"/>
        <v>0.20898696109999548</v>
      </c>
      <c r="BV65" s="32">
        <f t="shared" si="33"/>
        <v>0.25699658839999984</v>
      </c>
      <c r="BW65" s="32">
        <f t="shared" si="34"/>
        <v>0.23866076569998995</v>
      </c>
      <c r="BX65" s="32">
        <f t="shared" si="35"/>
        <v>0.26697047559999021</v>
      </c>
      <c r="BY65" s="32">
        <f t="shared" si="36"/>
        <v>0.26697047559999021</v>
      </c>
      <c r="BZ65" s="32">
        <f t="shared" si="37"/>
        <v>0.31104165530000216</v>
      </c>
      <c r="CA65" s="32">
        <f t="shared" si="38"/>
        <v>0.31104165530000216</v>
      </c>
      <c r="CB65" s="33">
        <f t="shared" si="39"/>
        <v>0.35950906259999726</v>
      </c>
    </row>
    <row r="66" spans="2:80" x14ac:dyDescent="0.25">
      <c r="B66" s="22"/>
      <c r="C66" s="22"/>
      <c r="D66" s="22"/>
      <c r="E66" s="42"/>
      <c r="F66" s="40"/>
      <c r="G66" s="22"/>
      <c r="H66" s="22"/>
      <c r="I66" s="22"/>
      <c r="J66" s="22"/>
      <c r="K66" s="40"/>
      <c r="L66" s="40"/>
      <c r="M66" s="22"/>
      <c r="N66" s="40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40"/>
      <c r="AH66" s="2"/>
      <c r="AI66" s="38"/>
      <c r="AJ66" s="2"/>
      <c r="AK66" s="2"/>
      <c r="AL66" s="2"/>
      <c r="AM66" s="2"/>
      <c r="AN66" s="38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5"/>
      <c r="BH66" s="25"/>
      <c r="BI66" s="25"/>
      <c r="BJ66" s="25"/>
      <c r="BK66" s="25"/>
      <c r="BL66" s="25"/>
    </row>
    <row r="67" spans="2:80" x14ac:dyDescent="0.25">
      <c r="B67" s="22"/>
      <c r="C67" s="22"/>
      <c r="D67" s="22"/>
      <c r="E67" s="42"/>
      <c r="F67" s="40"/>
      <c r="G67" s="22"/>
      <c r="H67" s="22"/>
      <c r="I67" s="22"/>
      <c r="J67" s="22"/>
      <c r="K67" s="40"/>
      <c r="L67" s="40"/>
      <c r="M67" s="22"/>
      <c r="N67" s="40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40"/>
      <c r="AH67" s="2"/>
      <c r="AI67" s="38"/>
      <c r="AJ67" s="2"/>
      <c r="AK67" s="2"/>
      <c r="AL67" s="2"/>
      <c r="AM67" s="2"/>
      <c r="AN67" s="38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5"/>
      <c r="BH67" s="25"/>
      <c r="BI67" s="25"/>
      <c r="BJ67" s="25"/>
      <c r="BK67" s="25"/>
      <c r="BL67" s="25"/>
    </row>
    <row r="68" spans="2:80" x14ac:dyDescent="0.25">
      <c r="B68" s="22"/>
      <c r="C68" s="22"/>
      <c r="D68" s="22"/>
      <c r="E68" s="42"/>
      <c r="F68" s="40"/>
      <c r="G68" s="22"/>
      <c r="H68" s="22"/>
      <c r="I68" s="22"/>
      <c r="J68" s="22"/>
      <c r="K68" s="40"/>
      <c r="L68" s="40"/>
      <c r="M68" s="22"/>
      <c r="N68" s="40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40"/>
      <c r="AH68" s="2"/>
      <c r="AI68" s="38"/>
      <c r="AJ68" s="2"/>
      <c r="AK68" s="2"/>
      <c r="AL68" s="2"/>
      <c r="AM68" s="2"/>
      <c r="AN68" s="38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5"/>
      <c r="BH68" s="25"/>
      <c r="BI68" s="25"/>
      <c r="BJ68" s="25"/>
      <c r="BK68" s="25"/>
      <c r="BL68" s="25"/>
    </row>
    <row r="69" spans="2:80" x14ac:dyDescent="0.25">
      <c r="B69" s="22"/>
      <c r="C69" s="22"/>
      <c r="D69" s="22"/>
      <c r="E69" s="42"/>
      <c r="F69" s="40"/>
      <c r="G69" s="22"/>
      <c r="H69" s="22"/>
      <c r="I69" s="22"/>
      <c r="J69" s="22"/>
      <c r="K69" s="40"/>
      <c r="L69" s="40"/>
      <c r="M69" s="22"/>
      <c r="N69" s="40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40"/>
      <c r="AH69" s="2"/>
      <c r="AI69" s="38"/>
      <c r="AJ69" s="2"/>
      <c r="AK69" s="2"/>
      <c r="AL69" s="2"/>
      <c r="AM69" s="2"/>
      <c r="AN69" s="38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5"/>
      <c r="BH69" s="25"/>
      <c r="BI69" s="25"/>
      <c r="BJ69" s="25"/>
      <c r="BK69" s="25"/>
      <c r="BL69" s="25"/>
    </row>
    <row r="70" spans="2:80" x14ac:dyDescent="0.25">
      <c r="B70" s="22"/>
      <c r="C70" s="22"/>
      <c r="D70" s="22"/>
      <c r="E70" s="42"/>
      <c r="F70" s="40"/>
      <c r="G70" s="22"/>
      <c r="H70" s="22"/>
      <c r="I70" s="22"/>
      <c r="J70" s="22"/>
      <c r="K70" s="40"/>
      <c r="L70" s="40"/>
      <c r="M70" s="22"/>
      <c r="N70" s="40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40"/>
      <c r="AH70" s="2"/>
      <c r="AI70" s="38"/>
      <c r="AJ70" s="2"/>
      <c r="AK70" s="2"/>
      <c r="AL70" s="2"/>
      <c r="AM70" s="2"/>
      <c r="AN70" s="38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5"/>
      <c r="BH70" s="25"/>
      <c r="BI70" s="25"/>
      <c r="BJ70" s="25"/>
      <c r="BK70" s="25"/>
      <c r="BL70" s="25"/>
    </row>
    <row r="71" spans="2:80" x14ac:dyDescent="0.25">
      <c r="B71" s="22"/>
      <c r="C71" s="22"/>
      <c r="D71" s="22"/>
      <c r="E71" s="42"/>
      <c r="F71" s="40"/>
      <c r="G71" s="22"/>
      <c r="H71" s="22"/>
      <c r="I71" s="22"/>
      <c r="J71" s="22"/>
      <c r="K71" s="40"/>
      <c r="L71" s="40"/>
      <c r="M71" s="22"/>
      <c r="N71" s="40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40"/>
      <c r="AH71" s="2"/>
      <c r="AI71" s="38"/>
      <c r="AJ71" s="2"/>
      <c r="AK71" s="2"/>
      <c r="AL71" s="2"/>
      <c r="AM71" s="2"/>
      <c r="AN71" s="38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5"/>
      <c r="BH71" s="25"/>
      <c r="BI71" s="25"/>
      <c r="BJ71" s="25"/>
      <c r="BK71" s="25"/>
      <c r="BL71" s="25"/>
    </row>
    <row r="72" spans="2:80" x14ac:dyDescent="0.25">
      <c r="B72" s="22"/>
      <c r="C72" s="22"/>
      <c r="D72" s="22"/>
      <c r="E72" s="42"/>
      <c r="F72" s="40"/>
      <c r="G72" s="22"/>
      <c r="H72" s="22"/>
      <c r="I72" s="22"/>
      <c r="J72" s="22"/>
      <c r="K72" s="40"/>
      <c r="L72" s="40"/>
      <c r="M72" s="22"/>
      <c r="N72" s="40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40"/>
      <c r="AH72" s="2"/>
      <c r="AI72" s="38"/>
      <c r="AJ72" s="2"/>
      <c r="AK72" s="2"/>
      <c r="AL72" s="2"/>
      <c r="AM72" s="2"/>
      <c r="AN72" s="38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5"/>
      <c r="BH72" s="25"/>
      <c r="BI72" s="25"/>
      <c r="BJ72" s="25"/>
      <c r="BK72" s="25"/>
      <c r="BL72" s="25"/>
    </row>
    <row r="73" spans="2:80" x14ac:dyDescent="0.25">
      <c r="B73" s="22"/>
      <c r="C73" s="22"/>
      <c r="D73" s="22"/>
      <c r="E73" s="42"/>
      <c r="F73" s="40"/>
      <c r="G73" s="22"/>
      <c r="H73" s="22"/>
      <c r="I73" s="22"/>
      <c r="J73" s="22"/>
      <c r="K73" s="40"/>
      <c r="L73" s="40"/>
      <c r="M73" s="22"/>
      <c r="N73" s="40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40"/>
      <c r="AH73" s="2"/>
      <c r="AI73" s="38"/>
      <c r="AJ73" s="2"/>
      <c r="AK73" s="2"/>
      <c r="AL73" s="2"/>
      <c r="AM73" s="2"/>
      <c r="AN73" s="38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5"/>
      <c r="BH73" s="25"/>
      <c r="BI73" s="25"/>
      <c r="BJ73" s="25"/>
      <c r="BK73" s="25"/>
      <c r="BL73" s="25"/>
    </row>
    <row r="74" spans="2:80" x14ac:dyDescent="0.25">
      <c r="B74" s="22"/>
      <c r="C74" s="22"/>
      <c r="D74" s="22"/>
      <c r="E74" s="42"/>
      <c r="F74" s="40"/>
      <c r="G74" s="22"/>
      <c r="H74" s="22"/>
      <c r="I74" s="22"/>
      <c r="J74" s="22"/>
      <c r="K74" s="40"/>
      <c r="L74" s="40"/>
      <c r="M74" s="22"/>
      <c r="N74" s="40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40"/>
      <c r="AH74" s="2"/>
      <c r="AI74" s="38"/>
      <c r="AJ74" s="2"/>
      <c r="AK74" s="2"/>
      <c r="AL74" s="2"/>
      <c r="AM74" s="2"/>
      <c r="AN74" s="38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5"/>
      <c r="BH74" s="25"/>
      <c r="BI74" s="25"/>
      <c r="BJ74" s="25"/>
      <c r="BK74" s="25"/>
      <c r="BL74" s="25"/>
    </row>
    <row r="75" spans="2:80" x14ac:dyDescent="0.25">
      <c r="B75" s="22"/>
      <c r="C75" s="22"/>
      <c r="D75" s="22"/>
      <c r="E75" s="42"/>
      <c r="F75" s="40"/>
      <c r="G75" s="22"/>
      <c r="H75" s="22"/>
      <c r="I75" s="22"/>
      <c r="J75" s="22"/>
      <c r="K75" s="40"/>
      <c r="L75" s="40"/>
      <c r="M75" s="22"/>
      <c r="N75" s="40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40"/>
      <c r="AH75" s="2"/>
      <c r="AI75" s="38"/>
      <c r="AJ75" s="2"/>
      <c r="AK75" s="2"/>
      <c r="AL75" s="2"/>
      <c r="AM75" s="2"/>
      <c r="AN75" s="38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5"/>
      <c r="BH75" s="25"/>
      <c r="BI75" s="25"/>
      <c r="BJ75" s="25"/>
      <c r="BK75" s="25"/>
      <c r="BL75" s="25"/>
    </row>
    <row r="76" spans="2:80" x14ac:dyDescent="0.25">
      <c r="B76" s="22"/>
      <c r="C76" s="22"/>
      <c r="D76" s="22"/>
      <c r="E76" s="42"/>
      <c r="F76" s="40"/>
      <c r="G76" s="22"/>
      <c r="H76" s="22"/>
      <c r="I76" s="22"/>
      <c r="J76" s="22"/>
      <c r="K76" s="40"/>
      <c r="L76" s="40"/>
      <c r="M76" s="22"/>
      <c r="N76" s="40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40"/>
      <c r="AH76" s="2"/>
      <c r="AI76" s="38"/>
      <c r="AJ76" s="2"/>
      <c r="AK76" s="2"/>
      <c r="AL76" s="2"/>
      <c r="AM76" s="2"/>
      <c r="AN76" s="38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5"/>
      <c r="BH76" s="25"/>
      <c r="BI76" s="25"/>
      <c r="BJ76" s="25"/>
      <c r="BK76" s="25"/>
      <c r="BL76" s="25"/>
    </row>
    <row r="77" spans="2:80" x14ac:dyDescent="0.25">
      <c r="B77" s="22"/>
      <c r="C77" s="22"/>
      <c r="D77" s="22"/>
      <c r="E77" s="42"/>
      <c r="F77" s="40"/>
      <c r="G77" s="22"/>
      <c r="H77" s="22"/>
      <c r="I77" s="22"/>
      <c r="J77" s="22"/>
      <c r="K77" s="40"/>
      <c r="L77" s="40"/>
      <c r="M77" s="22"/>
      <c r="N77" s="40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40"/>
      <c r="AH77" s="2"/>
      <c r="AI77" s="38"/>
      <c r="AJ77" s="2"/>
      <c r="AK77" s="2"/>
      <c r="AL77" s="2"/>
      <c r="AM77" s="2"/>
      <c r="AN77" s="38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5"/>
      <c r="BH77" s="25"/>
      <c r="BI77" s="25"/>
      <c r="BJ77" s="25"/>
      <c r="BK77" s="25"/>
      <c r="BL77" s="25"/>
    </row>
    <row r="78" spans="2:80" x14ac:dyDescent="0.25">
      <c r="B78" s="22"/>
      <c r="C78" s="22"/>
      <c r="D78" s="22"/>
      <c r="E78" s="42"/>
      <c r="F78" s="40"/>
      <c r="G78" s="22"/>
      <c r="H78" s="22"/>
      <c r="I78" s="22"/>
      <c r="J78" s="22"/>
      <c r="K78" s="40"/>
      <c r="L78" s="40"/>
      <c r="M78" s="22"/>
      <c r="N78" s="40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40"/>
      <c r="AH78" s="2"/>
      <c r="AI78" s="38"/>
      <c r="AJ78" s="2"/>
      <c r="AK78" s="2"/>
      <c r="AL78" s="2"/>
      <c r="AM78" s="2"/>
      <c r="AN78" s="38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5"/>
      <c r="BH78" s="25"/>
      <c r="BI78" s="25"/>
      <c r="BJ78" s="25"/>
      <c r="BK78" s="25"/>
      <c r="BL78" s="25"/>
    </row>
    <row r="79" spans="2:80" x14ac:dyDescent="0.25">
      <c r="B79" s="22"/>
      <c r="C79" s="22"/>
      <c r="D79" s="22"/>
      <c r="E79" s="42"/>
      <c r="F79" s="40"/>
      <c r="G79" s="22"/>
      <c r="H79" s="22"/>
      <c r="I79" s="22"/>
      <c r="J79" s="22"/>
      <c r="K79" s="40"/>
      <c r="L79" s="40"/>
      <c r="M79" s="22"/>
      <c r="N79" s="40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40"/>
      <c r="AH79" s="2"/>
      <c r="AI79" s="38"/>
      <c r="AJ79" s="2"/>
      <c r="AK79" s="2"/>
      <c r="AL79" s="2"/>
      <c r="AM79" s="2"/>
      <c r="AN79" s="38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5"/>
      <c r="BH79" s="25"/>
      <c r="BI79" s="25"/>
      <c r="BJ79" s="25"/>
      <c r="BK79" s="25"/>
      <c r="BL79" s="25"/>
    </row>
    <row r="80" spans="2:80" x14ac:dyDescent="0.25">
      <c r="B80" s="22"/>
      <c r="C80" s="22"/>
      <c r="D80" s="22"/>
      <c r="E80" s="42"/>
      <c r="F80" s="40"/>
      <c r="G80" s="22"/>
      <c r="H80" s="22"/>
      <c r="I80" s="22"/>
      <c r="J80" s="22"/>
      <c r="K80" s="40"/>
      <c r="L80" s="40"/>
      <c r="M80" s="22"/>
      <c r="N80" s="40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40"/>
      <c r="AH80" s="2"/>
      <c r="AI80" s="38"/>
      <c r="AJ80" s="2"/>
      <c r="AK80" s="2"/>
      <c r="AL80" s="2"/>
      <c r="AM80" s="2"/>
      <c r="AN80" s="38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5"/>
      <c r="BH80" s="25"/>
      <c r="BI80" s="25"/>
      <c r="BJ80" s="25"/>
      <c r="BK80" s="25"/>
      <c r="BL80" s="25"/>
    </row>
    <row r="81" spans="2:64" x14ac:dyDescent="0.25">
      <c r="B81" s="22"/>
      <c r="C81" s="22"/>
      <c r="D81" s="22"/>
      <c r="E81" s="42"/>
      <c r="F81" s="40"/>
      <c r="G81" s="22"/>
      <c r="H81" s="22"/>
      <c r="I81" s="22"/>
      <c r="J81" s="22"/>
      <c r="K81" s="40"/>
      <c r="L81" s="40"/>
      <c r="M81" s="22"/>
      <c r="N81" s="40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40"/>
      <c r="AH81" s="2"/>
      <c r="AI81" s="38"/>
      <c r="AJ81" s="2"/>
      <c r="AK81" s="2"/>
      <c r="AL81" s="2"/>
      <c r="AM81" s="2"/>
      <c r="AN81" s="38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5"/>
      <c r="BH81" s="25"/>
      <c r="BI81" s="25"/>
      <c r="BJ81" s="25"/>
      <c r="BK81" s="25"/>
      <c r="BL81" s="25"/>
    </row>
    <row r="82" spans="2:64" x14ac:dyDescent="0.25">
      <c r="B82" s="22"/>
      <c r="C82" s="22"/>
      <c r="D82" s="22"/>
      <c r="E82" s="42"/>
      <c r="F82" s="40"/>
      <c r="G82" s="22"/>
      <c r="H82" s="22"/>
      <c r="I82" s="22"/>
      <c r="J82" s="22"/>
      <c r="K82" s="40"/>
      <c r="L82" s="40"/>
      <c r="M82" s="22"/>
      <c r="N82" s="40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40"/>
      <c r="AH82" s="2"/>
      <c r="AI82" s="38"/>
      <c r="AJ82" s="2"/>
      <c r="AK82" s="2"/>
      <c r="AL82" s="2"/>
      <c r="AM82" s="2"/>
      <c r="AN82" s="38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5"/>
      <c r="BH82" s="25"/>
      <c r="BI82" s="25"/>
      <c r="BJ82" s="25"/>
      <c r="BK82" s="25"/>
      <c r="BL82" s="25"/>
    </row>
    <row r="83" spans="2:64" x14ac:dyDescent="0.25">
      <c r="B83" s="22"/>
      <c r="C83" s="22"/>
      <c r="D83" s="22"/>
      <c r="E83" s="42"/>
      <c r="F83" s="40"/>
      <c r="G83" s="22"/>
      <c r="H83" s="22"/>
      <c r="I83" s="22"/>
      <c r="J83" s="22"/>
      <c r="K83" s="40"/>
      <c r="L83" s="40"/>
      <c r="M83" s="22"/>
      <c r="N83" s="40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40"/>
      <c r="AH83" s="2"/>
      <c r="AI83" s="38"/>
      <c r="AJ83" s="2"/>
      <c r="AK83" s="2"/>
      <c r="AL83" s="2"/>
      <c r="AM83" s="2"/>
      <c r="AN83" s="38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5"/>
      <c r="BH83" s="25"/>
      <c r="BI83" s="25"/>
      <c r="BJ83" s="25"/>
      <c r="BK83" s="25"/>
      <c r="BL83" s="25"/>
    </row>
    <row r="84" spans="2:64" x14ac:dyDescent="0.25">
      <c r="B84" s="22"/>
      <c r="C84" s="22"/>
      <c r="D84" s="22"/>
      <c r="E84" s="42"/>
      <c r="F84" s="40"/>
      <c r="G84" s="22"/>
      <c r="H84" s="22"/>
      <c r="I84" s="22"/>
      <c r="J84" s="22"/>
      <c r="K84" s="40"/>
      <c r="L84" s="40"/>
      <c r="M84" s="22"/>
      <c r="N84" s="40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40"/>
      <c r="AH84" s="2"/>
      <c r="AI84" s="38"/>
      <c r="AJ84" s="2"/>
      <c r="AK84" s="2"/>
      <c r="AL84" s="2"/>
      <c r="AM84" s="2"/>
      <c r="AN84" s="38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5"/>
      <c r="BH84" s="25"/>
      <c r="BI84" s="25"/>
      <c r="BJ84" s="25"/>
      <c r="BK84" s="25"/>
      <c r="BL84" s="25"/>
    </row>
    <row r="85" spans="2:64" x14ac:dyDescent="0.25">
      <c r="B85" s="22"/>
      <c r="C85" s="22"/>
      <c r="D85" s="22"/>
      <c r="E85" s="42"/>
      <c r="F85" s="40"/>
      <c r="G85" s="22"/>
      <c r="H85" s="22"/>
      <c r="I85" s="22"/>
      <c r="J85" s="22"/>
      <c r="K85" s="40"/>
      <c r="L85" s="40"/>
      <c r="M85" s="22"/>
      <c r="N85" s="40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40"/>
      <c r="AH85" s="2"/>
      <c r="AI85" s="38"/>
      <c r="AJ85" s="2"/>
      <c r="AK85" s="2"/>
      <c r="AL85" s="2"/>
      <c r="AM85" s="2"/>
      <c r="AN85" s="38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5"/>
      <c r="BH85" s="25"/>
      <c r="BI85" s="25"/>
      <c r="BJ85" s="25"/>
      <c r="BK85" s="25"/>
      <c r="BL85" s="25"/>
    </row>
    <row r="86" spans="2:64" x14ac:dyDescent="0.25">
      <c r="B86" s="22"/>
      <c r="C86" s="22"/>
      <c r="D86" s="22"/>
      <c r="E86" s="42"/>
      <c r="F86" s="40"/>
      <c r="G86" s="22"/>
      <c r="H86" s="22"/>
      <c r="I86" s="22"/>
      <c r="J86" s="22"/>
      <c r="K86" s="40"/>
      <c r="L86" s="40"/>
      <c r="M86" s="22"/>
      <c r="N86" s="40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40"/>
      <c r="AH86" s="2"/>
      <c r="AI86" s="38"/>
      <c r="AJ86" s="2"/>
      <c r="AK86" s="2"/>
      <c r="AL86" s="2"/>
      <c r="AM86" s="2"/>
      <c r="AN86" s="38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5"/>
      <c r="BH86" s="25"/>
      <c r="BI86" s="25"/>
      <c r="BJ86" s="25"/>
      <c r="BK86" s="25"/>
      <c r="BL86" s="25"/>
    </row>
    <row r="87" spans="2:64" x14ac:dyDescent="0.25">
      <c r="B87" s="22"/>
      <c r="C87" s="22"/>
      <c r="D87" s="22"/>
      <c r="E87" s="42"/>
      <c r="F87" s="40"/>
      <c r="G87" s="22"/>
      <c r="H87" s="22"/>
      <c r="I87" s="22"/>
      <c r="J87" s="22"/>
      <c r="K87" s="40"/>
      <c r="L87" s="40"/>
      <c r="M87" s="22"/>
      <c r="N87" s="40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40"/>
      <c r="AH87" s="2"/>
      <c r="AI87" s="38"/>
      <c r="AJ87" s="2"/>
      <c r="AK87" s="2"/>
      <c r="AL87" s="2"/>
      <c r="AM87" s="2"/>
      <c r="AN87" s="38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5"/>
      <c r="BH87" s="25"/>
      <c r="BI87" s="25"/>
      <c r="BJ87" s="25"/>
      <c r="BK87" s="25"/>
      <c r="BL87" s="25"/>
    </row>
    <row r="88" spans="2:64" x14ac:dyDescent="0.25">
      <c r="B88" s="22"/>
      <c r="C88" s="22"/>
      <c r="D88" s="22"/>
      <c r="E88" s="42"/>
      <c r="F88" s="40"/>
      <c r="G88" s="22"/>
      <c r="H88" s="22"/>
      <c r="I88" s="22"/>
      <c r="J88" s="22"/>
      <c r="K88" s="40"/>
      <c r="L88" s="40"/>
      <c r="M88" s="22"/>
      <c r="N88" s="40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40"/>
      <c r="AH88" s="2"/>
      <c r="AI88" s="38"/>
      <c r="AJ88" s="2"/>
      <c r="AK88" s="2"/>
      <c r="AL88" s="2"/>
      <c r="AM88" s="2"/>
      <c r="AN88" s="38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5"/>
      <c r="BH88" s="25"/>
      <c r="BI88" s="25"/>
      <c r="BJ88" s="25"/>
      <c r="BK88" s="25"/>
      <c r="BL88" s="25"/>
    </row>
    <row r="89" spans="2:64" x14ac:dyDescent="0.25">
      <c r="B89" s="22"/>
      <c r="C89" s="22"/>
      <c r="D89" s="22"/>
      <c r="E89" s="42"/>
      <c r="F89" s="40"/>
      <c r="G89" s="22"/>
      <c r="H89" s="22"/>
      <c r="I89" s="22"/>
      <c r="J89" s="22"/>
      <c r="K89" s="40"/>
      <c r="L89" s="40"/>
      <c r="M89" s="22"/>
      <c r="N89" s="40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40"/>
      <c r="AH89" s="2"/>
      <c r="AI89" s="38"/>
      <c r="AJ89" s="2"/>
      <c r="AK89" s="2"/>
      <c r="AL89" s="2"/>
      <c r="AM89" s="2"/>
      <c r="AN89" s="38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5"/>
      <c r="BH89" s="25"/>
      <c r="BI89" s="25"/>
      <c r="BJ89" s="25"/>
      <c r="BK89" s="25"/>
      <c r="BL89" s="25"/>
    </row>
    <row r="90" spans="2:64" x14ac:dyDescent="0.25">
      <c r="B90" s="22"/>
      <c r="C90" s="22"/>
      <c r="D90" s="22"/>
      <c r="E90" s="42"/>
      <c r="F90" s="40"/>
      <c r="G90" s="22"/>
      <c r="H90" s="22"/>
      <c r="I90" s="22"/>
      <c r="J90" s="22"/>
      <c r="K90" s="40"/>
      <c r="L90" s="40"/>
      <c r="M90" s="22"/>
      <c r="N90" s="40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40"/>
      <c r="AH90" s="2"/>
      <c r="AI90" s="38"/>
      <c r="AJ90" s="2"/>
      <c r="AK90" s="2"/>
      <c r="AL90" s="2"/>
      <c r="AM90" s="2"/>
      <c r="AN90" s="38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5"/>
      <c r="BH90" s="25"/>
      <c r="BI90" s="25"/>
      <c r="BJ90" s="25"/>
      <c r="BK90" s="25"/>
      <c r="BL90" s="25"/>
    </row>
    <row r="91" spans="2:64" x14ac:dyDescent="0.25">
      <c r="B91" s="22"/>
      <c r="C91" s="22"/>
      <c r="D91" s="22"/>
      <c r="E91" s="42"/>
      <c r="F91" s="40"/>
      <c r="G91" s="22"/>
      <c r="H91" s="22"/>
      <c r="I91" s="22"/>
      <c r="J91" s="22"/>
      <c r="K91" s="40"/>
      <c r="L91" s="40"/>
      <c r="M91" s="22"/>
      <c r="N91" s="40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40"/>
      <c r="AH91" s="2"/>
      <c r="AI91" s="38"/>
      <c r="AJ91" s="2"/>
      <c r="AK91" s="2"/>
      <c r="AL91" s="2"/>
      <c r="AM91" s="2"/>
      <c r="AN91" s="38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5"/>
      <c r="BH91" s="25"/>
      <c r="BI91" s="25"/>
      <c r="BJ91" s="25"/>
      <c r="BK91" s="25"/>
      <c r="BL91" s="25"/>
    </row>
    <row r="92" spans="2:64" x14ac:dyDescent="0.25">
      <c r="B92" s="22"/>
      <c r="C92" s="22"/>
      <c r="D92" s="22"/>
      <c r="E92" s="42"/>
      <c r="F92" s="40"/>
      <c r="G92" s="22"/>
      <c r="H92" s="22"/>
      <c r="I92" s="22"/>
      <c r="J92" s="22"/>
      <c r="K92" s="40"/>
      <c r="L92" s="40"/>
      <c r="M92" s="22"/>
      <c r="N92" s="40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40"/>
      <c r="AH92" s="2"/>
      <c r="AI92" s="38"/>
      <c r="AJ92" s="2"/>
      <c r="AK92" s="2"/>
      <c r="AL92" s="2"/>
      <c r="AM92" s="2"/>
      <c r="AN92" s="38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5"/>
      <c r="BH92" s="25"/>
      <c r="BI92" s="25"/>
      <c r="BJ92" s="25"/>
      <c r="BK92" s="25"/>
      <c r="BL92" s="25"/>
    </row>
    <row r="93" spans="2:64" x14ac:dyDescent="0.25">
      <c r="B93" s="22"/>
      <c r="C93" s="22"/>
      <c r="D93" s="22"/>
      <c r="E93" s="42"/>
      <c r="F93" s="40"/>
      <c r="G93" s="22"/>
      <c r="H93" s="22"/>
      <c r="I93" s="22"/>
      <c r="J93" s="22"/>
      <c r="K93" s="40"/>
      <c r="L93" s="40"/>
      <c r="M93" s="22"/>
      <c r="N93" s="40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40"/>
      <c r="AH93" s="2"/>
      <c r="AI93" s="38"/>
      <c r="AJ93" s="2"/>
      <c r="AK93" s="2"/>
      <c r="AL93" s="2"/>
      <c r="AM93" s="2"/>
      <c r="AN93" s="38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5"/>
      <c r="BH93" s="25"/>
      <c r="BI93" s="25"/>
      <c r="BJ93" s="25"/>
      <c r="BK93" s="25"/>
      <c r="BL93" s="25"/>
    </row>
    <row r="94" spans="2:64" x14ac:dyDescent="0.25">
      <c r="B94" s="22"/>
      <c r="C94" s="22"/>
      <c r="D94" s="22"/>
      <c r="E94" s="42"/>
      <c r="F94" s="40"/>
      <c r="G94" s="22"/>
      <c r="H94" s="22"/>
      <c r="I94" s="22"/>
      <c r="J94" s="22"/>
      <c r="K94" s="40"/>
      <c r="L94" s="40"/>
      <c r="M94" s="22"/>
      <c r="N94" s="40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40"/>
      <c r="AH94" s="2"/>
      <c r="AI94" s="38"/>
      <c r="AJ94" s="2"/>
      <c r="AK94" s="2"/>
      <c r="AL94" s="2"/>
      <c r="AM94" s="2"/>
      <c r="AN94" s="38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5"/>
      <c r="BH94" s="25"/>
      <c r="BI94" s="25"/>
      <c r="BJ94" s="25"/>
      <c r="BK94" s="25"/>
      <c r="BL94" s="25"/>
    </row>
    <row r="95" spans="2:64" x14ac:dyDescent="0.25">
      <c r="B95" s="22"/>
      <c r="C95" s="22"/>
      <c r="D95" s="22"/>
      <c r="E95" s="42"/>
      <c r="F95" s="40"/>
      <c r="G95" s="22"/>
      <c r="H95" s="22"/>
      <c r="I95" s="22"/>
      <c r="J95" s="22"/>
      <c r="K95" s="40"/>
      <c r="L95" s="40"/>
      <c r="M95" s="22"/>
      <c r="N95" s="40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40"/>
      <c r="AH95" s="2"/>
      <c r="AI95" s="38"/>
      <c r="AJ95" s="2"/>
      <c r="AK95" s="2"/>
      <c r="AL95" s="2"/>
      <c r="AM95" s="2"/>
      <c r="AN95" s="38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5"/>
      <c r="BH95" s="25"/>
      <c r="BI95" s="25"/>
      <c r="BJ95" s="25"/>
      <c r="BK95" s="25"/>
      <c r="BL95" s="25"/>
    </row>
    <row r="96" spans="2:64" x14ac:dyDescent="0.25">
      <c r="B96" s="22"/>
      <c r="C96" s="22"/>
      <c r="D96" s="22"/>
      <c r="E96" s="42"/>
      <c r="F96" s="40"/>
      <c r="G96" s="22"/>
      <c r="H96" s="22"/>
      <c r="I96" s="22"/>
      <c r="J96" s="22"/>
      <c r="K96" s="40"/>
      <c r="L96" s="40"/>
      <c r="M96" s="22"/>
      <c r="N96" s="40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40"/>
      <c r="AH96" s="2"/>
      <c r="AI96" s="38"/>
      <c r="AJ96" s="2"/>
      <c r="AK96" s="2"/>
      <c r="AL96" s="2"/>
      <c r="AM96" s="2"/>
      <c r="AN96" s="38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5"/>
      <c r="BH96" s="25"/>
      <c r="BI96" s="25"/>
      <c r="BJ96" s="25"/>
      <c r="BK96" s="25"/>
      <c r="BL96" s="25"/>
    </row>
    <row r="97" spans="2:64" x14ac:dyDescent="0.25">
      <c r="B97" s="22"/>
      <c r="C97" s="22"/>
      <c r="D97" s="22"/>
      <c r="E97" s="42"/>
      <c r="F97" s="40"/>
      <c r="G97" s="22"/>
      <c r="H97" s="22"/>
      <c r="I97" s="22"/>
      <c r="J97" s="22"/>
      <c r="K97" s="40"/>
      <c r="L97" s="40"/>
      <c r="M97" s="22"/>
      <c r="N97" s="40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40"/>
      <c r="AH97" s="2"/>
      <c r="AI97" s="38"/>
      <c r="AJ97" s="2"/>
      <c r="AK97" s="2"/>
      <c r="AL97" s="2"/>
      <c r="AM97" s="2"/>
      <c r="AN97" s="38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5"/>
      <c r="BH97" s="25"/>
      <c r="BI97" s="25"/>
      <c r="BJ97" s="25"/>
      <c r="BK97" s="25"/>
      <c r="BL97" s="25"/>
    </row>
    <row r="98" spans="2:64" x14ac:dyDescent="0.25">
      <c r="B98" s="22"/>
      <c r="C98" s="22"/>
      <c r="D98" s="22"/>
      <c r="E98" s="42"/>
      <c r="F98" s="40"/>
      <c r="G98" s="22"/>
      <c r="H98" s="22"/>
      <c r="I98" s="22"/>
      <c r="J98" s="22"/>
      <c r="K98" s="40"/>
      <c r="L98" s="40"/>
      <c r="M98" s="22"/>
      <c r="N98" s="40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40"/>
      <c r="AH98" s="2"/>
      <c r="AI98" s="38"/>
      <c r="AJ98" s="2"/>
      <c r="AK98" s="2"/>
      <c r="AL98" s="2"/>
      <c r="AM98" s="2"/>
      <c r="AN98" s="38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5"/>
      <c r="BH98" s="25"/>
      <c r="BI98" s="25"/>
      <c r="BJ98" s="25"/>
      <c r="BK98" s="25"/>
      <c r="BL98" s="25"/>
    </row>
    <row r="99" spans="2:64" x14ac:dyDescent="0.25">
      <c r="B99" s="22"/>
      <c r="C99" s="22"/>
      <c r="D99" s="22"/>
      <c r="E99" s="42"/>
      <c r="F99" s="40"/>
      <c r="G99" s="22"/>
      <c r="H99" s="22"/>
      <c r="I99" s="22"/>
      <c r="J99" s="22"/>
      <c r="K99" s="40"/>
      <c r="L99" s="40"/>
      <c r="M99" s="22"/>
      <c r="N99" s="40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40"/>
      <c r="AH99" s="2"/>
      <c r="AI99" s="38"/>
      <c r="AJ99" s="2"/>
      <c r="AK99" s="2"/>
      <c r="AL99" s="2"/>
      <c r="AM99" s="2"/>
      <c r="AN99" s="38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5"/>
      <c r="BH99" s="25"/>
      <c r="BI99" s="25"/>
      <c r="BJ99" s="25"/>
      <c r="BK99" s="25"/>
      <c r="BL99" s="25"/>
    </row>
    <row r="100" spans="2:64" x14ac:dyDescent="0.25">
      <c r="B100" s="22"/>
      <c r="C100" s="22"/>
      <c r="D100" s="22"/>
      <c r="E100" s="42"/>
      <c r="F100" s="40"/>
      <c r="G100" s="22"/>
      <c r="H100" s="22"/>
      <c r="I100" s="22"/>
      <c r="J100" s="22"/>
      <c r="K100" s="40"/>
      <c r="L100" s="40"/>
      <c r="M100" s="22"/>
      <c r="N100" s="40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40"/>
      <c r="AH100" s="2"/>
      <c r="AI100" s="38"/>
      <c r="AJ100" s="2"/>
      <c r="AK100" s="2"/>
      <c r="AL100" s="2"/>
      <c r="AM100" s="2"/>
      <c r="AN100" s="38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5"/>
      <c r="BH100" s="25"/>
      <c r="BI100" s="25"/>
      <c r="BJ100" s="25"/>
      <c r="BK100" s="25"/>
      <c r="BL100" s="25"/>
    </row>
    <row r="101" spans="2:64" x14ac:dyDescent="0.25">
      <c r="B101" s="22"/>
      <c r="C101" s="22"/>
      <c r="D101" s="22"/>
      <c r="E101" s="42"/>
      <c r="F101" s="40"/>
      <c r="G101" s="22"/>
      <c r="H101" s="22"/>
      <c r="I101" s="22"/>
      <c r="J101" s="22"/>
      <c r="K101" s="40"/>
      <c r="L101" s="40"/>
      <c r="M101" s="22"/>
      <c r="N101" s="40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40"/>
      <c r="AH101" s="2"/>
      <c r="AI101" s="38"/>
      <c r="AJ101" s="2"/>
      <c r="AK101" s="2"/>
      <c r="AL101" s="2"/>
      <c r="AM101" s="2"/>
      <c r="AN101" s="38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5"/>
      <c r="BH101" s="25"/>
      <c r="BI101" s="25"/>
      <c r="BJ101" s="25"/>
      <c r="BK101" s="25"/>
      <c r="BL101" s="25"/>
    </row>
    <row r="102" spans="2:64" x14ac:dyDescent="0.25">
      <c r="B102" s="22"/>
      <c r="C102" s="22"/>
      <c r="D102" s="22"/>
      <c r="E102" s="42"/>
      <c r="F102" s="40"/>
      <c r="G102" s="22"/>
      <c r="H102" s="22"/>
      <c r="I102" s="22"/>
      <c r="J102" s="22"/>
      <c r="K102" s="40"/>
      <c r="L102" s="40"/>
      <c r="M102" s="22"/>
      <c r="N102" s="40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40"/>
      <c r="AH102" s="2"/>
      <c r="AI102" s="38"/>
      <c r="AJ102" s="2"/>
      <c r="AK102" s="2"/>
      <c r="AL102" s="2"/>
      <c r="AM102" s="2"/>
      <c r="AN102" s="38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5"/>
      <c r="BH102" s="25"/>
      <c r="BI102" s="25"/>
      <c r="BJ102" s="25"/>
      <c r="BK102" s="25"/>
      <c r="BL102" s="25"/>
    </row>
    <row r="103" spans="2:64" x14ac:dyDescent="0.25">
      <c r="B103" s="22"/>
      <c r="C103" s="22"/>
      <c r="D103" s="22"/>
      <c r="E103" s="42"/>
      <c r="F103" s="40"/>
      <c r="G103" s="22"/>
      <c r="H103" s="22"/>
      <c r="I103" s="22"/>
      <c r="J103" s="22"/>
      <c r="K103" s="40"/>
      <c r="L103" s="40"/>
      <c r="M103" s="22"/>
      <c r="N103" s="40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40"/>
      <c r="AH103" s="2"/>
      <c r="AI103" s="38"/>
      <c r="AJ103" s="2"/>
      <c r="AK103" s="2"/>
      <c r="AL103" s="2"/>
      <c r="AM103" s="2"/>
      <c r="AN103" s="38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5"/>
      <c r="BH103" s="25"/>
      <c r="BI103" s="25"/>
      <c r="BJ103" s="25"/>
      <c r="BK103" s="25"/>
      <c r="BL103" s="25"/>
    </row>
    <row r="104" spans="2:64" x14ac:dyDescent="0.25">
      <c r="B104" s="22"/>
      <c r="C104" s="22"/>
      <c r="D104" s="22"/>
      <c r="E104" s="42"/>
      <c r="F104" s="40"/>
      <c r="G104" s="22"/>
      <c r="H104" s="22"/>
      <c r="I104" s="22"/>
      <c r="J104" s="22"/>
      <c r="K104" s="40"/>
      <c r="L104" s="40"/>
      <c r="M104" s="22"/>
      <c r="N104" s="40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40"/>
      <c r="AH104" s="2"/>
      <c r="AI104" s="38"/>
      <c r="AJ104" s="2"/>
      <c r="AK104" s="2"/>
      <c r="AL104" s="2"/>
      <c r="AM104" s="2"/>
      <c r="AN104" s="38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5"/>
      <c r="BH104" s="25"/>
      <c r="BI104" s="25"/>
      <c r="BJ104" s="25"/>
      <c r="BK104" s="25"/>
      <c r="BL104" s="25"/>
    </row>
    <row r="105" spans="2:64" x14ac:dyDescent="0.25">
      <c r="B105" s="22"/>
      <c r="C105" s="22"/>
      <c r="D105" s="22"/>
      <c r="E105" s="42"/>
      <c r="F105" s="40"/>
      <c r="G105" s="22"/>
      <c r="H105" s="22"/>
      <c r="I105" s="22"/>
      <c r="J105" s="22"/>
      <c r="K105" s="40"/>
      <c r="L105" s="40"/>
      <c r="M105" s="22"/>
      <c r="N105" s="40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40"/>
      <c r="AH105" s="2"/>
      <c r="AI105" s="38"/>
      <c r="AJ105" s="2"/>
      <c r="AK105" s="2"/>
      <c r="AL105" s="2"/>
      <c r="AM105" s="2"/>
      <c r="AN105" s="38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5"/>
      <c r="BH105" s="25"/>
      <c r="BI105" s="25"/>
      <c r="BJ105" s="25"/>
      <c r="BK105" s="25"/>
      <c r="BL105" s="25"/>
    </row>
    <row r="106" spans="2:64" x14ac:dyDescent="0.25">
      <c r="B106" s="22"/>
      <c r="C106" s="22"/>
      <c r="D106" s="22"/>
      <c r="E106" s="42"/>
      <c r="F106" s="40"/>
      <c r="G106" s="22"/>
      <c r="H106" s="22"/>
      <c r="I106" s="22"/>
      <c r="J106" s="22"/>
      <c r="K106" s="40"/>
      <c r="L106" s="40"/>
      <c r="M106" s="22"/>
      <c r="N106" s="40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40"/>
      <c r="AH106" s="2"/>
      <c r="AI106" s="38"/>
      <c r="AJ106" s="2"/>
      <c r="AK106" s="2"/>
      <c r="AL106" s="2"/>
      <c r="AM106" s="2"/>
      <c r="AN106" s="38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5"/>
      <c r="BH106" s="25"/>
      <c r="BI106" s="25"/>
      <c r="BJ106" s="25"/>
      <c r="BK106" s="25"/>
      <c r="BL106" s="25"/>
    </row>
    <row r="107" spans="2:64" x14ac:dyDescent="0.25">
      <c r="B107" s="22"/>
      <c r="C107" s="22"/>
      <c r="D107" s="22"/>
      <c r="E107" s="42"/>
      <c r="F107" s="40"/>
      <c r="G107" s="22"/>
      <c r="H107" s="22"/>
      <c r="I107" s="22"/>
      <c r="J107" s="22"/>
      <c r="K107" s="40"/>
      <c r="L107" s="40"/>
      <c r="M107" s="22"/>
      <c r="N107" s="40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40"/>
      <c r="AH107" s="2"/>
      <c r="AI107" s="38"/>
      <c r="AJ107" s="2"/>
      <c r="AK107" s="2"/>
      <c r="AL107" s="2"/>
      <c r="AM107" s="2"/>
      <c r="AN107" s="38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5"/>
      <c r="BH107" s="25"/>
      <c r="BI107" s="25"/>
      <c r="BJ107" s="25"/>
      <c r="BK107" s="25"/>
      <c r="BL107" s="25"/>
    </row>
    <row r="108" spans="2:64" x14ac:dyDescent="0.25">
      <c r="B108" s="22"/>
      <c r="C108" s="22"/>
      <c r="D108" s="22"/>
      <c r="E108" s="42"/>
      <c r="F108" s="40"/>
      <c r="G108" s="22"/>
      <c r="H108" s="22"/>
      <c r="I108" s="22"/>
      <c r="J108" s="22"/>
      <c r="K108" s="40"/>
      <c r="L108" s="40"/>
      <c r="M108" s="22"/>
      <c r="N108" s="40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40"/>
      <c r="AH108" s="2"/>
      <c r="AI108" s="38"/>
      <c r="AJ108" s="2"/>
      <c r="AK108" s="2"/>
      <c r="AL108" s="2"/>
      <c r="AM108" s="2"/>
      <c r="AN108" s="38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5"/>
      <c r="BH108" s="25"/>
      <c r="BI108" s="25"/>
      <c r="BJ108" s="25"/>
      <c r="BK108" s="25"/>
      <c r="BL108" s="25"/>
    </row>
    <row r="109" spans="2:64" x14ac:dyDescent="0.25">
      <c r="B109" s="22"/>
      <c r="C109" s="22"/>
      <c r="D109" s="22"/>
      <c r="E109" s="42"/>
      <c r="F109" s="40"/>
      <c r="G109" s="22"/>
      <c r="H109" s="22"/>
      <c r="I109" s="22"/>
      <c r="J109" s="22"/>
      <c r="K109" s="40"/>
      <c r="L109" s="40"/>
      <c r="M109" s="22"/>
      <c r="N109" s="40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40"/>
      <c r="AH109" s="2"/>
      <c r="AI109" s="38"/>
      <c r="AJ109" s="2"/>
      <c r="AK109" s="2"/>
      <c r="AL109" s="2"/>
      <c r="AM109" s="2"/>
      <c r="AN109" s="38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5"/>
      <c r="BH109" s="25"/>
      <c r="BI109" s="25"/>
      <c r="BJ109" s="25"/>
      <c r="BK109" s="25"/>
      <c r="BL109" s="25"/>
    </row>
    <row r="110" spans="2:64" x14ac:dyDescent="0.25">
      <c r="B110" s="22"/>
      <c r="C110" s="22"/>
      <c r="D110" s="22"/>
      <c r="E110" s="42"/>
      <c r="F110" s="40"/>
      <c r="G110" s="22"/>
      <c r="H110" s="22"/>
      <c r="I110" s="22"/>
      <c r="J110" s="22"/>
      <c r="K110" s="40"/>
      <c r="L110" s="40"/>
      <c r="M110" s="22"/>
      <c r="N110" s="40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40"/>
      <c r="AH110" s="2"/>
      <c r="AI110" s="38"/>
      <c r="AJ110" s="2"/>
      <c r="AK110" s="2"/>
      <c r="AL110" s="2"/>
      <c r="AM110" s="2"/>
      <c r="AN110" s="38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5"/>
      <c r="BH110" s="25"/>
      <c r="BI110" s="25"/>
      <c r="BJ110" s="25"/>
      <c r="BK110" s="25"/>
      <c r="BL110" s="25"/>
    </row>
    <row r="111" spans="2:64" x14ac:dyDescent="0.25">
      <c r="B111" s="22"/>
      <c r="C111" s="22"/>
      <c r="D111" s="22"/>
      <c r="E111" s="42"/>
      <c r="F111" s="40"/>
      <c r="G111" s="22"/>
      <c r="H111" s="22"/>
      <c r="I111" s="22"/>
      <c r="J111" s="22"/>
      <c r="K111" s="40"/>
      <c r="L111" s="40"/>
      <c r="M111" s="22"/>
      <c r="N111" s="40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40"/>
      <c r="AH111" s="2"/>
      <c r="AI111" s="38"/>
      <c r="AJ111" s="2"/>
      <c r="AK111" s="2"/>
      <c r="AL111" s="2"/>
      <c r="AM111" s="2"/>
      <c r="AN111" s="38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5"/>
      <c r="BH111" s="25"/>
      <c r="BI111" s="25"/>
      <c r="BJ111" s="25"/>
      <c r="BK111" s="25"/>
      <c r="BL111" s="25"/>
    </row>
    <row r="112" spans="2:64" x14ac:dyDescent="0.25">
      <c r="B112" s="22"/>
      <c r="C112" s="22"/>
      <c r="D112" s="22"/>
      <c r="E112" s="42"/>
      <c r="F112" s="40"/>
      <c r="G112" s="22"/>
      <c r="H112" s="22"/>
      <c r="I112" s="22"/>
      <c r="J112" s="22"/>
      <c r="K112" s="40"/>
      <c r="L112" s="40"/>
      <c r="M112" s="22"/>
      <c r="N112" s="40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40"/>
      <c r="AH112" s="2"/>
      <c r="AI112" s="38"/>
      <c r="AJ112" s="2"/>
      <c r="AK112" s="2"/>
      <c r="AL112" s="2"/>
      <c r="AM112" s="2"/>
      <c r="AN112" s="38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5"/>
      <c r="BH112" s="25"/>
      <c r="BI112" s="25"/>
      <c r="BJ112" s="25"/>
      <c r="BK112" s="25"/>
      <c r="BL112" s="25"/>
    </row>
    <row r="113" spans="2:64" x14ac:dyDescent="0.25">
      <c r="B113" s="22"/>
      <c r="C113" s="22"/>
      <c r="D113" s="22"/>
      <c r="E113" s="42"/>
      <c r="F113" s="40"/>
      <c r="G113" s="22"/>
      <c r="H113" s="22"/>
      <c r="I113" s="22"/>
      <c r="J113" s="22"/>
      <c r="K113" s="40"/>
      <c r="L113" s="40"/>
      <c r="M113" s="22"/>
      <c r="N113" s="40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40"/>
      <c r="AH113" s="2"/>
      <c r="AI113" s="38"/>
      <c r="AJ113" s="2"/>
      <c r="AK113" s="2"/>
      <c r="AL113" s="2"/>
      <c r="AM113" s="2"/>
      <c r="AN113" s="38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5"/>
      <c r="BH113" s="25"/>
      <c r="BI113" s="25"/>
      <c r="BJ113" s="25"/>
      <c r="BK113" s="25"/>
      <c r="BL113" s="25"/>
    </row>
    <row r="114" spans="2:64" x14ac:dyDescent="0.25">
      <c r="B114" s="22"/>
      <c r="C114" s="22"/>
      <c r="D114" s="22"/>
      <c r="E114" s="42"/>
      <c r="F114" s="40"/>
      <c r="G114" s="22"/>
      <c r="H114" s="22"/>
      <c r="I114" s="22"/>
      <c r="J114" s="22"/>
      <c r="K114" s="40"/>
      <c r="L114" s="40"/>
      <c r="M114" s="22"/>
      <c r="N114" s="40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40"/>
      <c r="AH114" s="2"/>
      <c r="AI114" s="38"/>
      <c r="AJ114" s="2"/>
      <c r="AK114" s="2"/>
      <c r="AL114" s="2"/>
      <c r="AM114" s="2"/>
      <c r="AN114" s="38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5"/>
      <c r="BH114" s="25"/>
      <c r="BI114" s="25"/>
      <c r="BJ114" s="25"/>
      <c r="BK114" s="25"/>
      <c r="BL114" s="25"/>
    </row>
    <row r="115" spans="2:64" x14ac:dyDescent="0.25">
      <c r="B115" s="22"/>
      <c r="C115" s="22"/>
      <c r="D115" s="22"/>
      <c r="E115" s="42"/>
      <c r="F115" s="40"/>
      <c r="G115" s="22"/>
      <c r="H115" s="22"/>
      <c r="I115" s="22"/>
      <c r="J115" s="22"/>
      <c r="K115" s="40"/>
      <c r="L115" s="40"/>
      <c r="M115" s="22"/>
      <c r="N115" s="40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40"/>
      <c r="AH115" s="2"/>
      <c r="AI115" s="38"/>
      <c r="AJ115" s="2"/>
      <c r="AK115" s="2"/>
      <c r="AL115" s="2"/>
      <c r="AM115" s="2"/>
      <c r="AN115" s="38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5"/>
      <c r="BH115" s="25"/>
      <c r="BI115" s="25"/>
      <c r="BJ115" s="25"/>
      <c r="BK115" s="25"/>
      <c r="BL115" s="25"/>
    </row>
    <row r="116" spans="2:64" x14ac:dyDescent="0.25">
      <c r="B116" s="22"/>
      <c r="C116" s="22"/>
      <c r="D116" s="22"/>
      <c r="E116" s="42"/>
      <c r="F116" s="40"/>
      <c r="G116" s="22"/>
      <c r="H116" s="22"/>
      <c r="I116" s="22"/>
      <c r="J116" s="22"/>
      <c r="K116" s="40"/>
      <c r="L116" s="40"/>
      <c r="M116" s="22"/>
      <c r="N116" s="40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40"/>
      <c r="AH116" s="2"/>
      <c r="AI116" s="38"/>
      <c r="AJ116" s="2"/>
      <c r="AK116" s="2"/>
      <c r="AL116" s="2"/>
      <c r="AM116" s="2"/>
      <c r="AN116" s="38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5"/>
      <c r="BH116" s="25"/>
      <c r="BI116" s="25"/>
      <c r="BJ116" s="25"/>
      <c r="BK116" s="25"/>
      <c r="BL116" s="25"/>
    </row>
    <row r="117" spans="2:64" x14ac:dyDescent="0.25">
      <c r="B117" s="22"/>
      <c r="C117" s="22"/>
      <c r="D117" s="22"/>
      <c r="E117" s="42"/>
      <c r="F117" s="40"/>
      <c r="G117" s="22"/>
      <c r="H117" s="22"/>
      <c r="I117" s="22"/>
      <c r="J117" s="22"/>
      <c r="K117" s="40"/>
      <c r="L117" s="40"/>
      <c r="M117" s="22"/>
      <c r="N117" s="40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40"/>
      <c r="AH117" s="2"/>
      <c r="AI117" s="38"/>
      <c r="AJ117" s="2"/>
      <c r="AK117" s="2"/>
      <c r="AL117" s="2"/>
      <c r="AM117" s="2"/>
      <c r="AN117" s="38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5"/>
      <c r="BH117" s="25"/>
      <c r="BI117" s="25"/>
      <c r="BJ117" s="25"/>
      <c r="BK117" s="25"/>
      <c r="BL117" s="25"/>
    </row>
    <row r="118" spans="2:64" x14ac:dyDescent="0.25">
      <c r="B118" s="22"/>
      <c r="C118" s="22"/>
      <c r="D118" s="22"/>
      <c r="E118" s="42"/>
      <c r="F118" s="40"/>
      <c r="G118" s="22"/>
      <c r="H118" s="22"/>
      <c r="I118" s="22"/>
      <c r="J118" s="22"/>
      <c r="K118" s="40"/>
      <c r="L118" s="40"/>
      <c r="M118" s="22"/>
      <c r="N118" s="40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40"/>
      <c r="AH118" s="2"/>
      <c r="AI118" s="38"/>
      <c r="AJ118" s="2"/>
      <c r="AK118" s="2"/>
      <c r="AL118" s="2"/>
      <c r="AM118" s="2"/>
      <c r="AN118" s="38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5"/>
      <c r="BH118" s="25"/>
      <c r="BI118" s="25"/>
      <c r="BJ118" s="25"/>
      <c r="BK118" s="25"/>
      <c r="BL118" s="25"/>
    </row>
    <row r="119" spans="2:64" x14ac:dyDescent="0.25">
      <c r="B119" s="22"/>
      <c r="C119" s="22"/>
      <c r="D119" s="22"/>
      <c r="E119" s="42"/>
      <c r="F119" s="40"/>
      <c r="G119" s="22"/>
      <c r="H119" s="22"/>
      <c r="I119" s="22"/>
      <c r="J119" s="22"/>
      <c r="K119" s="40"/>
      <c r="L119" s="40"/>
      <c r="M119" s="22"/>
      <c r="N119" s="40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40"/>
      <c r="AH119" s="2"/>
      <c r="AI119" s="38"/>
      <c r="AJ119" s="2"/>
      <c r="AK119" s="2"/>
      <c r="AL119" s="2"/>
      <c r="AM119" s="2"/>
      <c r="AN119" s="38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5"/>
      <c r="BH119" s="25"/>
      <c r="BI119" s="25"/>
      <c r="BJ119" s="25"/>
      <c r="BK119" s="25"/>
      <c r="BL119" s="25"/>
    </row>
    <row r="120" spans="2:64" x14ac:dyDescent="0.25">
      <c r="B120" s="22"/>
      <c r="C120" s="22"/>
      <c r="D120" s="22"/>
      <c r="E120" s="42"/>
      <c r="F120" s="40"/>
      <c r="G120" s="22"/>
      <c r="H120" s="22"/>
      <c r="I120" s="22"/>
      <c r="J120" s="22"/>
      <c r="K120" s="40"/>
      <c r="L120" s="40"/>
      <c r="M120" s="22"/>
      <c r="N120" s="40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40"/>
      <c r="AH120" s="2"/>
      <c r="AI120" s="38"/>
      <c r="AJ120" s="2"/>
      <c r="AK120" s="2"/>
      <c r="AL120" s="2"/>
      <c r="AM120" s="2"/>
      <c r="AN120" s="38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5"/>
      <c r="BH120" s="25"/>
      <c r="BI120" s="25"/>
      <c r="BJ120" s="25"/>
      <c r="BK120" s="25"/>
      <c r="BL120" s="25"/>
    </row>
    <row r="121" spans="2:64" x14ac:dyDescent="0.25">
      <c r="B121" s="22"/>
      <c r="C121" s="22"/>
      <c r="D121" s="22"/>
      <c r="E121" s="42"/>
      <c r="F121" s="40"/>
      <c r="G121" s="22"/>
      <c r="H121" s="22"/>
      <c r="I121" s="22"/>
      <c r="J121" s="22"/>
      <c r="K121" s="40"/>
      <c r="L121" s="40"/>
      <c r="M121" s="22"/>
      <c r="N121" s="40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40"/>
      <c r="AH121" s="2"/>
      <c r="AI121" s="38"/>
      <c r="AJ121" s="2"/>
      <c r="AK121" s="2"/>
      <c r="AL121" s="2"/>
      <c r="AM121" s="2"/>
      <c r="AN121" s="38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5"/>
      <c r="BH121" s="25"/>
      <c r="BI121" s="25"/>
      <c r="BJ121" s="25"/>
      <c r="BK121" s="25"/>
      <c r="BL121" s="25"/>
    </row>
    <row r="122" spans="2:64" x14ac:dyDescent="0.25">
      <c r="B122" s="22"/>
      <c r="C122" s="22"/>
      <c r="D122" s="22"/>
      <c r="E122" s="42"/>
      <c r="F122" s="40"/>
      <c r="G122" s="22"/>
      <c r="H122" s="22"/>
      <c r="I122" s="22"/>
      <c r="J122" s="22"/>
      <c r="K122" s="40"/>
      <c r="L122" s="40"/>
      <c r="M122" s="22"/>
      <c r="N122" s="40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40"/>
      <c r="AH122" s="2"/>
      <c r="AI122" s="38"/>
      <c r="AJ122" s="2"/>
      <c r="AK122" s="2"/>
      <c r="AL122" s="2"/>
      <c r="AM122" s="2"/>
      <c r="AN122" s="38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5"/>
      <c r="BH122" s="25"/>
      <c r="BI122" s="25"/>
      <c r="BJ122" s="25"/>
      <c r="BK122" s="25"/>
      <c r="BL122" s="25"/>
    </row>
    <row r="123" spans="2:64" x14ac:dyDescent="0.25">
      <c r="B123" s="22"/>
      <c r="C123" s="22"/>
      <c r="D123" s="22"/>
      <c r="E123" s="42"/>
      <c r="F123" s="40"/>
      <c r="G123" s="22"/>
      <c r="H123" s="22"/>
      <c r="I123" s="22"/>
      <c r="J123" s="22"/>
      <c r="K123" s="40"/>
      <c r="L123" s="40"/>
      <c r="M123" s="22"/>
      <c r="N123" s="40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40"/>
      <c r="AH123" s="2"/>
      <c r="AI123" s="38"/>
      <c r="AJ123" s="2"/>
      <c r="AK123" s="2"/>
      <c r="AL123" s="2"/>
      <c r="AM123" s="2"/>
      <c r="AN123" s="38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5"/>
      <c r="BH123" s="25"/>
      <c r="BI123" s="25"/>
      <c r="BJ123" s="25"/>
      <c r="BK123" s="25"/>
      <c r="BL123" s="25"/>
    </row>
    <row r="124" spans="2:64" x14ac:dyDescent="0.25">
      <c r="B124" s="22"/>
      <c r="C124" s="22"/>
      <c r="D124" s="22"/>
      <c r="E124" s="42"/>
      <c r="F124" s="40"/>
      <c r="G124" s="22"/>
      <c r="H124" s="22"/>
      <c r="I124" s="22"/>
      <c r="J124" s="22"/>
      <c r="K124" s="40"/>
      <c r="L124" s="40"/>
      <c r="M124" s="22"/>
      <c r="N124" s="40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40"/>
      <c r="AH124" s="2"/>
      <c r="AI124" s="38"/>
      <c r="AJ124" s="2"/>
      <c r="AK124" s="2"/>
      <c r="AL124" s="2"/>
      <c r="AM124" s="2"/>
      <c r="AN124" s="38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5"/>
      <c r="BH124" s="25"/>
      <c r="BI124" s="25"/>
      <c r="BJ124" s="25"/>
      <c r="BK124" s="25"/>
      <c r="BL124" s="25"/>
    </row>
    <row r="125" spans="2:64" x14ac:dyDescent="0.25">
      <c r="B125" s="22"/>
      <c r="C125" s="22"/>
      <c r="D125" s="22"/>
      <c r="E125" s="42"/>
      <c r="F125" s="40"/>
      <c r="G125" s="22"/>
      <c r="H125" s="22"/>
      <c r="I125" s="22"/>
      <c r="J125" s="22"/>
      <c r="K125" s="40"/>
      <c r="L125" s="40"/>
      <c r="M125" s="22"/>
      <c r="N125" s="40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40"/>
      <c r="AH125" s="2"/>
      <c r="AI125" s="38"/>
      <c r="AJ125" s="2"/>
      <c r="AK125" s="2"/>
      <c r="AL125" s="2"/>
      <c r="AM125" s="2"/>
      <c r="AN125" s="38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5"/>
      <c r="BH125" s="25"/>
      <c r="BI125" s="25"/>
      <c r="BJ125" s="25"/>
      <c r="BK125" s="25"/>
      <c r="BL125" s="25"/>
    </row>
    <row r="126" spans="2:64" x14ac:dyDescent="0.25">
      <c r="B126" s="22"/>
      <c r="C126" s="22"/>
      <c r="D126" s="22"/>
      <c r="E126" s="42"/>
      <c r="F126" s="40"/>
      <c r="G126" s="22"/>
      <c r="H126" s="22"/>
      <c r="I126" s="22"/>
      <c r="J126" s="22"/>
      <c r="K126" s="40"/>
      <c r="L126" s="40"/>
      <c r="M126" s="22"/>
      <c r="N126" s="40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40"/>
      <c r="AH126" s="2"/>
      <c r="AI126" s="38"/>
      <c r="AJ126" s="2"/>
      <c r="AK126" s="2"/>
      <c r="AL126" s="2"/>
      <c r="AM126" s="2"/>
      <c r="AN126" s="38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5"/>
      <c r="BH126" s="25"/>
      <c r="BI126" s="25"/>
      <c r="BJ126" s="25"/>
      <c r="BK126" s="25"/>
      <c r="BL126" s="25"/>
    </row>
    <row r="127" spans="2:64" x14ac:dyDescent="0.25">
      <c r="B127" s="22"/>
      <c r="C127" s="22"/>
      <c r="D127" s="22"/>
      <c r="E127" s="42"/>
      <c r="F127" s="40"/>
      <c r="G127" s="22"/>
      <c r="H127" s="22"/>
      <c r="I127" s="22"/>
      <c r="J127" s="22"/>
      <c r="K127" s="40"/>
      <c r="L127" s="40"/>
      <c r="M127" s="22"/>
      <c r="N127" s="40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40"/>
      <c r="AH127" s="2"/>
      <c r="AI127" s="38"/>
      <c r="AJ127" s="2"/>
      <c r="AK127" s="2"/>
      <c r="AL127" s="2"/>
      <c r="AM127" s="2"/>
      <c r="AN127" s="38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5"/>
      <c r="BH127" s="25"/>
      <c r="BI127" s="25"/>
      <c r="BJ127" s="25"/>
      <c r="BK127" s="25"/>
      <c r="BL127" s="25"/>
    </row>
    <row r="128" spans="2:64" x14ac:dyDescent="0.25">
      <c r="B128" s="22"/>
      <c r="C128" s="22"/>
      <c r="D128" s="22"/>
      <c r="E128" s="42"/>
      <c r="F128" s="40"/>
      <c r="G128" s="22"/>
      <c r="H128" s="22"/>
      <c r="I128" s="22"/>
      <c r="J128" s="22"/>
      <c r="K128" s="40"/>
      <c r="L128" s="40"/>
      <c r="M128" s="22"/>
      <c r="N128" s="40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40"/>
      <c r="AH128" s="2"/>
      <c r="AI128" s="38"/>
      <c r="AJ128" s="2"/>
      <c r="AK128" s="2"/>
      <c r="AL128" s="2"/>
      <c r="AM128" s="2"/>
      <c r="AN128" s="38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5"/>
      <c r="BH128" s="25"/>
      <c r="BI128" s="25"/>
      <c r="BJ128" s="25"/>
      <c r="BK128" s="25"/>
      <c r="BL128" s="25"/>
    </row>
    <row r="129" spans="2:64" x14ac:dyDescent="0.25">
      <c r="B129" s="22"/>
      <c r="C129" s="22"/>
      <c r="D129" s="22"/>
      <c r="E129" s="42"/>
      <c r="F129" s="40"/>
      <c r="G129" s="22"/>
      <c r="H129" s="22"/>
      <c r="I129" s="22"/>
      <c r="J129" s="22"/>
      <c r="K129" s="40"/>
      <c r="L129" s="40"/>
      <c r="M129" s="22"/>
      <c r="N129" s="40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40"/>
      <c r="AH129" s="2"/>
      <c r="AI129" s="38"/>
      <c r="AJ129" s="2"/>
      <c r="AK129" s="2"/>
      <c r="AL129" s="2"/>
      <c r="AM129" s="2"/>
      <c r="AN129" s="38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5"/>
      <c r="BH129" s="25"/>
      <c r="BI129" s="25"/>
      <c r="BJ129" s="25"/>
      <c r="BK129" s="25"/>
      <c r="BL129" s="25"/>
    </row>
    <row r="130" spans="2:64" x14ac:dyDescent="0.25">
      <c r="B130" s="22"/>
      <c r="C130" s="22"/>
      <c r="D130" s="22"/>
      <c r="E130" s="42"/>
      <c r="F130" s="40"/>
      <c r="G130" s="22"/>
      <c r="H130" s="22"/>
      <c r="I130" s="22"/>
      <c r="J130" s="22"/>
      <c r="K130" s="40"/>
      <c r="L130" s="40"/>
      <c r="M130" s="22"/>
      <c r="N130" s="40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40"/>
      <c r="AH130" s="2"/>
      <c r="AI130" s="38"/>
      <c r="AJ130" s="2"/>
      <c r="AK130" s="2"/>
      <c r="AL130" s="2"/>
      <c r="AM130" s="2"/>
      <c r="AN130" s="38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5"/>
      <c r="BH130" s="25"/>
      <c r="BI130" s="25"/>
      <c r="BJ130" s="25"/>
      <c r="BK130" s="25"/>
      <c r="BL130" s="25"/>
    </row>
    <row r="131" spans="2:64" x14ac:dyDescent="0.25">
      <c r="B131" s="22"/>
      <c r="C131" s="22"/>
      <c r="D131" s="22"/>
      <c r="E131" s="42"/>
      <c r="F131" s="40"/>
      <c r="G131" s="22"/>
      <c r="H131" s="22"/>
      <c r="I131" s="22"/>
      <c r="J131" s="22"/>
      <c r="K131" s="40"/>
      <c r="L131" s="40"/>
      <c r="M131" s="22"/>
      <c r="N131" s="40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40"/>
      <c r="AH131" s="2"/>
      <c r="AI131" s="38"/>
      <c r="AJ131" s="2"/>
      <c r="AK131" s="2"/>
      <c r="AL131" s="2"/>
      <c r="AM131" s="2"/>
      <c r="AN131" s="38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5"/>
      <c r="BH131" s="25"/>
      <c r="BI131" s="25"/>
      <c r="BJ131" s="25"/>
      <c r="BK131" s="25"/>
      <c r="BL131" s="25"/>
    </row>
    <row r="132" spans="2:64" x14ac:dyDescent="0.25">
      <c r="B132" s="22"/>
      <c r="C132" s="22"/>
      <c r="D132" s="22"/>
      <c r="E132" s="42"/>
      <c r="F132" s="40"/>
      <c r="G132" s="22"/>
      <c r="H132" s="22"/>
      <c r="I132" s="22"/>
      <c r="J132" s="22"/>
      <c r="K132" s="40"/>
      <c r="L132" s="40"/>
      <c r="M132" s="22"/>
      <c r="N132" s="40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40"/>
      <c r="AH132" s="2"/>
      <c r="AI132" s="38"/>
      <c r="AJ132" s="2"/>
      <c r="AK132" s="2"/>
      <c r="AL132" s="2"/>
      <c r="AM132" s="2"/>
      <c r="AN132" s="38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5"/>
      <c r="BH132" s="25"/>
      <c r="BI132" s="25"/>
      <c r="BJ132" s="25"/>
      <c r="BK132" s="25"/>
      <c r="BL132" s="25"/>
    </row>
    <row r="133" spans="2:64" x14ac:dyDescent="0.25">
      <c r="B133" s="22"/>
      <c r="C133" s="22"/>
      <c r="D133" s="22"/>
      <c r="E133" s="42"/>
      <c r="F133" s="40"/>
      <c r="G133" s="22"/>
      <c r="H133" s="22"/>
      <c r="I133" s="22"/>
      <c r="J133" s="22"/>
      <c r="K133" s="40"/>
      <c r="L133" s="40"/>
      <c r="M133" s="22"/>
      <c r="N133" s="40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40"/>
      <c r="AH133" s="2"/>
      <c r="AI133" s="38"/>
      <c r="AJ133" s="2"/>
      <c r="AK133" s="2"/>
      <c r="AL133" s="2"/>
      <c r="AM133" s="2"/>
      <c r="AN133" s="38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5"/>
      <c r="BH133" s="25"/>
      <c r="BI133" s="25"/>
      <c r="BJ133" s="25"/>
      <c r="BK133" s="25"/>
      <c r="BL133" s="25"/>
    </row>
    <row r="134" spans="2:64" x14ac:dyDescent="0.25">
      <c r="B134" s="22"/>
      <c r="C134" s="22"/>
      <c r="D134" s="22"/>
      <c r="E134" s="42"/>
      <c r="F134" s="40"/>
      <c r="G134" s="22"/>
      <c r="H134" s="22"/>
      <c r="I134" s="22"/>
      <c r="J134" s="22"/>
      <c r="K134" s="40"/>
      <c r="L134" s="40"/>
      <c r="M134" s="22"/>
      <c r="N134" s="40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40"/>
      <c r="AH134" s="2"/>
      <c r="AI134" s="38"/>
      <c r="AJ134" s="2"/>
      <c r="AK134" s="2"/>
      <c r="AL134" s="2"/>
      <c r="AM134" s="2"/>
      <c r="AN134" s="38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5"/>
      <c r="BH134" s="25"/>
      <c r="BI134" s="25"/>
      <c r="BJ134" s="25"/>
      <c r="BK134" s="25"/>
      <c r="BL134" s="25"/>
    </row>
    <row r="135" spans="2:64" x14ac:dyDescent="0.25">
      <c r="B135" s="22"/>
      <c r="C135" s="22"/>
      <c r="D135" s="22"/>
      <c r="E135" s="42"/>
      <c r="F135" s="40"/>
      <c r="G135" s="22"/>
      <c r="H135" s="22"/>
      <c r="I135" s="22"/>
      <c r="J135" s="22"/>
      <c r="K135" s="40"/>
      <c r="L135" s="40"/>
      <c r="M135" s="22"/>
      <c r="N135" s="40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40"/>
      <c r="AH135" s="2"/>
      <c r="AI135" s="38"/>
      <c r="AJ135" s="2"/>
      <c r="AK135" s="2"/>
      <c r="AL135" s="2"/>
      <c r="AM135" s="2"/>
      <c r="AN135" s="38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5"/>
      <c r="BH135" s="25"/>
      <c r="BI135" s="25"/>
      <c r="BJ135" s="25"/>
      <c r="BK135" s="25"/>
      <c r="BL135" s="25"/>
    </row>
    <row r="136" spans="2:64" x14ac:dyDescent="0.25">
      <c r="B136" s="22"/>
      <c r="C136" s="22"/>
      <c r="D136" s="22"/>
      <c r="E136" s="42"/>
      <c r="F136" s="40"/>
      <c r="G136" s="22"/>
      <c r="H136" s="22"/>
      <c r="I136" s="22"/>
      <c r="J136" s="22"/>
      <c r="K136" s="40"/>
      <c r="L136" s="40"/>
      <c r="M136" s="22"/>
      <c r="N136" s="40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40"/>
      <c r="AH136" s="2"/>
      <c r="AI136" s="38"/>
      <c r="AJ136" s="2"/>
      <c r="AK136" s="2"/>
      <c r="AL136" s="2"/>
      <c r="AM136" s="2"/>
      <c r="AN136" s="38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5"/>
      <c r="BH136" s="25"/>
      <c r="BI136" s="25"/>
      <c r="BJ136" s="25"/>
      <c r="BK136" s="25"/>
      <c r="BL136" s="25"/>
    </row>
    <row r="137" spans="2:64" x14ac:dyDescent="0.25">
      <c r="B137" s="22"/>
      <c r="C137" s="22"/>
      <c r="D137" s="22"/>
      <c r="E137" s="42"/>
      <c r="F137" s="40"/>
      <c r="G137" s="22"/>
      <c r="H137" s="22"/>
      <c r="I137" s="22"/>
      <c r="J137" s="22"/>
      <c r="K137" s="40"/>
      <c r="L137" s="40"/>
      <c r="M137" s="22"/>
      <c r="N137" s="40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40"/>
      <c r="AH137" s="2"/>
      <c r="AI137" s="38"/>
      <c r="AJ137" s="2"/>
      <c r="AK137" s="2"/>
      <c r="AL137" s="2"/>
      <c r="AM137" s="2"/>
      <c r="AN137" s="38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5"/>
      <c r="BH137" s="25"/>
      <c r="BI137" s="25"/>
      <c r="BJ137" s="25"/>
      <c r="BK137" s="25"/>
      <c r="BL137" s="25"/>
    </row>
    <row r="138" spans="2:64" x14ac:dyDescent="0.25">
      <c r="B138" s="22"/>
      <c r="C138" s="22"/>
      <c r="D138" s="22"/>
      <c r="E138" s="42"/>
      <c r="F138" s="40"/>
      <c r="G138" s="22"/>
      <c r="H138" s="22"/>
      <c r="I138" s="22"/>
      <c r="J138" s="22"/>
      <c r="K138" s="40"/>
      <c r="L138" s="40"/>
      <c r="M138" s="22"/>
      <c r="N138" s="40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40"/>
      <c r="AH138" s="2"/>
      <c r="AI138" s="38"/>
      <c r="AJ138" s="2"/>
      <c r="AK138" s="2"/>
      <c r="AL138" s="2"/>
      <c r="AM138" s="2"/>
      <c r="AN138" s="38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5"/>
      <c r="BH138" s="25"/>
      <c r="BI138" s="25"/>
      <c r="BJ138" s="25"/>
      <c r="BK138" s="25"/>
      <c r="BL138" s="25"/>
    </row>
    <row r="139" spans="2:64" x14ac:dyDescent="0.25">
      <c r="B139" s="22"/>
      <c r="C139" s="22"/>
      <c r="D139" s="22"/>
      <c r="E139" s="42"/>
      <c r="F139" s="40"/>
      <c r="G139" s="22"/>
      <c r="H139" s="22"/>
      <c r="I139" s="22"/>
      <c r="J139" s="22"/>
      <c r="K139" s="40"/>
      <c r="L139" s="40"/>
      <c r="M139" s="22"/>
      <c r="N139" s="40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40"/>
      <c r="AH139" s="2"/>
      <c r="AI139" s="38"/>
      <c r="AJ139" s="2"/>
      <c r="AK139" s="2"/>
      <c r="AL139" s="2"/>
      <c r="AM139" s="2"/>
      <c r="AN139" s="38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5"/>
      <c r="BH139" s="25"/>
      <c r="BI139" s="25"/>
      <c r="BJ139" s="25"/>
      <c r="BK139" s="25"/>
      <c r="BL139" s="25"/>
    </row>
    <row r="140" spans="2:64" x14ac:dyDescent="0.25">
      <c r="B140" s="22"/>
      <c r="C140" s="22"/>
      <c r="D140" s="22"/>
      <c r="E140" s="42"/>
      <c r="F140" s="40"/>
      <c r="G140" s="22"/>
      <c r="H140" s="22"/>
      <c r="I140" s="22"/>
      <c r="J140" s="22"/>
      <c r="K140" s="40"/>
      <c r="L140" s="40"/>
      <c r="M140" s="22"/>
      <c r="N140" s="40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40"/>
      <c r="AH140" s="2"/>
      <c r="AI140" s="38"/>
      <c r="AJ140" s="2"/>
      <c r="AK140" s="2"/>
      <c r="AL140" s="2"/>
      <c r="AM140" s="2"/>
      <c r="AN140" s="38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5"/>
      <c r="BH140" s="25"/>
      <c r="BI140" s="25"/>
      <c r="BJ140" s="25"/>
      <c r="BK140" s="25"/>
      <c r="BL140" s="25"/>
    </row>
    <row r="141" spans="2:64" x14ac:dyDescent="0.25">
      <c r="B141" s="22"/>
      <c r="C141" s="22"/>
      <c r="D141" s="22"/>
      <c r="E141" s="42"/>
      <c r="F141" s="40"/>
      <c r="G141" s="22"/>
      <c r="H141" s="22"/>
      <c r="I141" s="22"/>
      <c r="J141" s="22"/>
      <c r="K141" s="40"/>
      <c r="L141" s="40"/>
      <c r="M141" s="22"/>
      <c r="N141" s="40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40"/>
      <c r="AH141" s="2"/>
      <c r="AI141" s="38"/>
      <c r="AJ141" s="2"/>
      <c r="AK141" s="2"/>
      <c r="AL141" s="2"/>
      <c r="AM141" s="2"/>
      <c r="AN141" s="38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5"/>
      <c r="BH141" s="25"/>
      <c r="BI141" s="25"/>
      <c r="BJ141" s="25"/>
      <c r="BK141" s="25"/>
      <c r="BL141" s="25"/>
    </row>
    <row r="142" spans="2:64" x14ac:dyDescent="0.25">
      <c r="B142" s="22"/>
      <c r="C142" s="22"/>
      <c r="D142" s="22"/>
      <c r="E142" s="42"/>
      <c r="F142" s="40"/>
      <c r="G142" s="22"/>
      <c r="H142" s="22"/>
      <c r="I142" s="22"/>
      <c r="J142" s="22"/>
      <c r="K142" s="40"/>
      <c r="L142" s="40"/>
      <c r="M142" s="22"/>
      <c r="N142" s="40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40"/>
      <c r="AH142" s="2"/>
      <c r="AI142" s="38"/>
      <c r="AJ142" s="2"/>
      <c r="AK142" s="2"/>
      <c r="AL142" s="2"/>
      <c r="AM142" s="2"/>
      <c r="AN142" s="38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5"/>
      <c r="BH142" s="25"/>
      <c r="BI142" s="25"/>
      <c r="BJ142" s="25"/>
      <c r="BK142" s="25"/>
      <c r="BL142" s="25"/>
    </row>
    <row r="143" spans="2:64" x14ac:dyDescent="0.25">
      <c r="B143" s="22"/>
      <c r="C143" s="22"/>
      <c r="D143" s="22"/>
      <c r="E143" s="42"/>
      <c r="F143" s="40"/>
      <c r="G143" s="22"/>
      <c r="H143" s="22"/>
      <c r="I143" s="22"/>
      <c r="J143" s="22"/>
      <c r="K143" s="40"/>
      <c r="L143" s="40"/>
      <c r="M143" s="22"/>
      <c r="N143" s="40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40"/>
      <c r="AH143" s="2"/>
      <c r="AI143" s="38"/>
      <c r="AJ143" s="2"/>
      <c r="AK143" s="2"/>
      <c r="AL143" s="2"/>
      <c r="AM143" s="2"/>
      <c r="AN143" s="38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5"/>
      <c r="BH143" s="25"/>
      <c r="BI143" s="25"/>
      <c r="BJ143" s="25"/>
      <c r="BK143" s="25"/>
      <c r="BL143" s="25"/>
    </row>
    <row r="144" spans="2:64" x14ac:dyDescent="0.25">
      <c r="B144" s="22"/>
      <c r="C144" s="22"/>
      <c r="D144" s="22"/>
      <c r="E144" s="42"/>
      <c r="F144" s="40"/>
      <c r="G144" s="22"/>
      <c r="H144" s="22"/>
      <c r="I144" s="22"/>
      <c r="J144" s="22"/>
      <c r="K144" s="40"/>
      <c r="L144" s="40"/>
      <c r="M144" s="22"/>
      <c r="N144" s="40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40"/>
      <c r="AH144" s="2"/>
      <c r="AI144" s="38"/>
      <c r="AJ144" s="2"/>
      <c r="AK144" s="2"/>
      <c r="AL144" s="2"/>
      <c r="AM144" s="2"/>
      <c r="AN144" s="38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5"/>
      <c r="BH144" s="25"/>
      <c r="BI144" s="25"/>
      <c r="BJ144" s="25"/>
      <c r="BK144" s="25"/>
      <c r="BL144" s="25"/>
    </row>
    <row r="145" spans="2:64" x14ac:dyDescent="0.25">
      <c r="B145" s="22"/>
      <c r="C145" s="22"/>
      <c r="D145" s="22"/>
      <c r="E145" s="42"/>
      <c r="F145" s="40"/>
      <c r="G145" s="22"/>
      <c r="H145" s="22"/>
      <c r="I145" s="22"/>
      <c r="J145" s="22"/>
      <c r="K145" s="40"/>
      <c r="L145" s="40"/>
      <c r="M145" s="22"/>
      <c r="N145" s="40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40"/>
      <c r="AH145" s="2"/>
      <c r="AI145" s="38"/>
      <c r="AJ145" s="2"/>
      <c r="AK145" s="2"/>
      <c r="AL145" s="2"/>
      <c r="AM145" s="2"/>
      <c r="AN145" s="38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5"/>
      <c r="BH145" s="25"/>
      <c r="BI145" s="25"/>
      <c r="BJ145" s="25"/>
      <c r="BK145" s="25"/>
      <c r="BL145" s="25"/>
    </row>
    <row r="146" spans="2:64" x14ac:dyDescent="0.25">
      <c r="B146" s="22"/>
      <c r="C146" s="22"/>
      <c r="D146" s="22"/>
      <c r="E146" s="42"/>
      <c r="F146" s="40"/>
      <c r="G146" s="22"/>
      <c r="H146" s="22"/>
      <c r="I146" s="22"/>
      <c r="J146" s="22"/>
      <c r="K146" s="40"/>
      <c r="L146" s="40"/>
      <c r="M146" s="22"/>
      <c r="N146" s="40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40"/>
      <c r="AH146" s="2"/>
      <c r="AI146" s="38"/>
      <c r="AJ146" s="2"/>
      <c r="AK146" s="2"/>
      <c r="AL146" s="2"/>
      <c r="AM146" s="2"/>
      <c r="AN146" s="38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5"/>
      <c r="BH146" s="25"/>
      <c r="BI146" s="25"/>
      <c r="BJ146" s="25"/>
      <c r="BK146" s="25"/>
      <c r="BL146" s="25"/>
    </row>
    <row r="147" spans="2:64" x14ac:dyDescent="0.25">
      <c r="B147" s="22"/>
      <c r="C147" s="22"/>
      <c r="D147" s="22"/>
      <c r="E147" s="42"/>
      <c r="F147" s="40"/>
      <c r="G147" s="22"/>
      <c r="H147" s="22"/>
      <c r="I147" s="22"/>
      <c r="J147" s="22"/>
      <c r="K147" s="40"/>
      <c r="L147" s="40"/>
      <c r="M147" s="22"/>
      <c r="N147" s="40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40"/>
      <c r="AH147" s="2"/>
      <c r="AI147" s="38"/>
      <c r="AJ147" s="2"/>
      <c r="AK147" s="2"/>
      <c r="AL147" s="2"/>
      <c r="AM147" s="2"/>
      <c r="AN147" s="38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5"/>
      <c r="BH147" s="25"/>
      <c r="BI147" s="25"/>
      <c r="BJ147" s="25"/>
      <c r="BK147" s="25"/>
      <c r="BL147" s="25"/>
    </row>
    <row r="148" spans="2:64" x14ac:dyDescent="0.25">
      <c r="B148" s="22"/>
      <c r="C148" s="22"/>
      <c r="D148" s="22"/>
      <c r="E148" s="42"/>
      <c r="F148" s="40"/>
      <c r="G148" s="22"/>
      <c r="H148" s="22"/>
      <c r="I148" s="22"/>
      <c r="J148" s="22"/>
      <c r="K148" s="40"/>
      <c r="L148" s="40"/>
      <c r="M148" s="22"/>
      <c r="N148" s="40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40"/>
      <c r="AH148" s="2"/>
      <c r="AI148" s="38"/>
      <c r="AJ148" s="2"/>
      <c r="AK148" s="2"/>
      <c r="AL148" s="2"/>
      <c r="AM148" s="2"/>
      <c r="AN148" s="38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5"/>
      <c r="BH148" s="25"/>
      <c r="BI148" s="25"/>
      <c r="BJ148" s="25"/>
      <c r="BK148" s="25"/>
      <c r="BL148" s="25"/>
    </row>
    <row r="149" spans="2:64" x14ac:dyDescent="0.25">
      <c r="B149" s="22"/>
      <c r="C149" s="22"/>
      <c r="D149" s="22"/>
      <c r="E149" s="42"/>
      <c r="F149" s="40"/>
      <c r="G149" s="22"/>
      <c r="H149" s="22"/>
      <c r="I149" s="22"/>
      <c r="J149" s="22"/>
      <c r="K149" s="40"/>
      <c r="L149" s="40"/>
      <c r="M149" s="22"/>
      <c r="N149" s="40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40"/>
      <c r="AH149" s="2"/>
      <c r="AI149" s="38"/>
      <c r="AJ149" s="2"/>
      <c r="AK149" s="2"/>
      <c r="AL149" s="2"/>
      <c r="AM149" s="2"/>
      <c r="AN149" s="38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5"/>
      <c r="BH149" s="25"/>
      <c r="BI149" s="25"/>
      <c r="BJ149" s="25"/>
      <c r="BK149" s="25"/>
      <c r="BL149" s="25"/>
    </row>
    <row r="150" spans="2:64" x14ac:dyDescent="0.25">
      <c r="B150" s="22"/>
      <c r="C150" s="22"/>
      <c r="D150" s="22"/>
      <c r="E150" s="42"/>
      <c r="F150" s="40"/>
      <c r="G150" s="22"/>
      <c r="H150" s="22"/>
      <c r="I150" s="22"/>
      <c r="J150" s="22"/>
      <c r="K150" s="40"/>
      <c r="L150" s="40"/>
      <c r="M150" s="22"/>
      <c r="N150" s="40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40"/>
      <c r="AH150" s="2"/>
      <c r="AI150" s="38"/>
      <c r="AJ150" s="2"/>
      <c r="AK150" s="2"/>
      <c r="AL150" s="2"/>
      <c r="AM150" s="2"/>
      <c r="AN150" s="38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5"/>
      <c r="BH150" s="25"/>
      <c r="BI150" s="25"/>
      <c r="BJ150" s="25"/>
      <c r="BK150" s="25"/>
      <c r="BL150" s="25"/>
    </row>
    <row r="151" spans="2:64" x14ac:dyDescent="0.25">
      <c r="B151" s="22"/>
      <c r="C151" s="22"/>
      <c r="D151" s="22"/>
      <c r="E151" s="42"/>
      <c r="F151" s="40"/>
      <c r="G151" s="22"/>
      <c r="H151" s="22"/>
      <c r="I151" s="22"/>
      <c r="J151" s="22"/>
      <c r="K151" s="40"/>
      <c r="L151" s="40"/>
      <c r="M151" s="22"/>
      <c r="N151" s="40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40"/>
      <c r="AH151" s="2"/>
      <c r="AI151" s="38"/>
      <c r="AJ151" s="2"/>
      <c r="AK151" s="2"/>
      <c r="AL151" s="2"/>
      <c r="AM151" s="2"/>
      <c r="AN151" s="38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5"/>
      <c r="BH151" s="25"/>
      <c r="BI151" s="25"/>
      <c r="BJ151" s="25"/>
      <c r="BK151" s="25"/>
      <c r="BL151" s="25"/>
    </row>
    <row r="152" spans="2:64" x14ac:dyDescent="0.25">
      <c r="B152" s="22"/>
      <c r="C152" s="22"/>
      <c r="D152" s="22"/>
      <c r="E152" s="42"/>
      <c r="F152" s="40"/>
      <c r="G152" s="22"/>
      <c r="H152" s="22"/>
      <c r="I152" s="22"/>
      <c r="J152" s="22"/>
      <c r="K152" s="40"/>
      <c r="L152" s="40"/>
      <c r="M152" s="22"/>
      <c r="N152" s="40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40"/>
      <c r="AH152" s="2"/>
      <c r="AI152" s="38"/>
      <c r="AJ152" s="2"/>
      <c r="AK152" s="2"/>
      <c r="AL152" s="2"/>
      <c r="AM152" s="2"/>
      <c r="AN152" s="38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5"/>
      <c r="BH152" s="25"/>
      <c r="BI152" s="25"/>
      <c r="BJ152" s="25"/>
      <c r="BK152" s="25"/>
      <c r="BL152" s="25"/>
    </row>
    <row r="153" spans="2:64" x14ac:dyDescent="0.25">
      <c r="B153" s="22"/>
      <c r="C153" s="22"/>
      <c r="D153" s="22"/>
      <c r="E153" s="42"/>
      <c r="F153" s="40"/>
      <c r="G153" s="22"/>
      <c r="H153" s="22"/>
      <c r="I153" s="22"/>
      <c r="J153" s="22"/>
      <c r="K153" s="40"/>
      <c r="L153" s="40"/>
      <c r="M153" s="22"/>
      <c r="N153" s="40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40"/>
      <c r="AH153" s="2"/>
      <c r="AI153" s="38"/>
      <c r="AJ153" s="2"/>
      <c r="AK153" s="2"/>
      <c r="AL153" s="2"/>
      <c r="AM153" s="2"/>
      <c r="AN153" s="38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5"/>
      <c r="BH153" s="25"/>
      <c r="BI153" s="25"/>
      <c r="BJ153" s="25"/>
      <c r="BK153" s="25"/>
      <c r="BL153" s="25"/>
    </row>
    <row r="154" spans="2:64" x14ac:dyDescent="0.25">
      <c r="B154" s="22"/>
      <c r="C154" s="22"/>
      <c r="D154" s="22"/>
      <c r="E154" s="42"/>
      <c r="F154" s="40"/>
      <c r="G154" s="22"/>
      <c r="H154" s="22"/>
      <c r="I154" s="22"/>
      <c r="J154" s="22"/>
      <c r="K154" s="40"/>
      <c r="L154" s="40"/>
      <c r="M154" s="22"/>
      <c r="N154" s="40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40"/>
      <c r="AH154" s="2"/>
      <c r="AI154" s="38"/>
      <c r="AJ154" s="2"/>
      <c r="AK154" s="2"/>
      <c r="AL154" s="2"/>
      <c r="AM154" s="2"/>
      <c r="AN154" s="38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5"/>
      <c r="BH154" s="25"/>
      <c r="BI154" s="25"/>
      <c r="BJ154" s="25"/>
      <c r="BK154" s="25"/>
      <c r="BL154" s="25"/>
    </row>
    <row r="155" spans="2:64" x14ac:dyDescent="0.25">
      <c r="B155" s="22"/>
      <c r="C155" s="22"/>
      <c r="D155" s="22"/>
      <c r="E155" s="42"/>
      <c r="F155" s="40"/>
      <c r="G155" s="22"/>
      <c r="H155" s="22"/>
      <c r="I155" s="22"/>
      <c r="J155" s="22"/>
      <c r="K155" s="40"/>
      <c r="L155" s="40"/>
      <c r="M155" s="22"/>
      <c r="N155" s="40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40"/>
      <c r="AH155" s="2"/>
      <c r="AI155" s="38"/>
      <c r="AJ155" s="2"/>
      <c r="AK155" s="2"/>
      <c r="AL155" s="2"/>
      <c r="AM155" s="2"/>
      <c r="AN155" s="38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5"/>
      <c r="BH155" s="25"/>
      <c r="BI155" s="25"/>
      <c r="BJ155" s="25"/>
      <c r="BK155" s="25"/>
      <c r="BL155" s="25"/>
    </row>
    <row r="156" spans="2:64" x14ac:dyDescent="0.25">
      <c r="B156" s="22"/>
      <c r="C156" s="22"/>
      <c r="D156" s="22"/>
      <c r="E156" s="42"/>
      <c r="F156" s="40"/>
      <c r="G156" s="22"/>
      <c r="H156" s="22"/>
      <c r="I156" s="22"/>
      <c r="J156" s="22"/>
      <c r="K156" s="40"/>
      <c r="L156" s="40"/>
      <c r="M156" s="22"/>
      <c r="N156" s="40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40"/>
      <c r="AH156" s="2"/>
      <c r="AI156" s="38"/>
      <c r="AJ156" s="2"/>
      <c r="AK156" s="2"/>
      <c r="AL156" s="2"/>
      <c r="AM156" s="2"/>
      <c r="AN156" s="38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5"/>
      <c r="BH156" s="25"/>
      <c r="BI156" s="25"/>
      <c r="BJ156" s="25"/>
      <c r="BK156" s="25"/>
      <c r="BL156" s="25"/>
    </row>
    <row r="157" spans="2:64" x14ac:dyDescent="0.25">
      <c r="B157" s="22"/>
      <c r="C157" s="22"/>
      <c r="D157" s="22"/>
      <c r="E157" s="42"/>
      <c r="F157" s="40"/>
      <c r="G157" s="22"/>
      <c r="H157" s="22"/>
      <c r="I157" s="22"/>
      <c r="J157" s="22"/>
      <c r="K157" s="40"/>
      <c r="L157" s="40"/>
      <c r="M157" s="22"/>
      <c r="N157" s="40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40"/>
      <c r="AH157" s="2"/>
      <c r="AI157" s="38"/>
      <c r="AJ157" s="2"/>
      <c r="AK157" s="2"/>
      <c r="AL157" s="2"/>
      <c r="AM157" s="2"/>
      <c r="AN157" s="38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5"/>
      <c r="BH157" s="25"/>
      <c r="BI157" s="25"/>
      <c r="BJ157" s="25"/>
      <c r="BK157" s="25"/>
      <c r="BL157" s="25"/>
    </row>
    <row r="158" spans="2:64" x14ac:dyDescent="0.25">
      <c r="B158" s="22"/>
      <c r="C158" s="22"/>
      <c r="D158" s="22"/>
      <c r="E158" s="42"/>
      <c r="F158" s="40"/>
      <c r="G158" s="22"/>
      <c r="H158" s="22"/>
      <c r="I158" s="22"/>
      <c r="J158" s="22"/>
      <c r="K158" s="40"/>
      <c r="L158" s="40"/>
      <c r="M158" s="22"/>
      <c r="N158" s="40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40"/>
      <c r="AH158" s="2"/>
      <c r="AI158" s="38"/>
      <c r="AJ158" s="2"/>
      <c r="AK158" s="2"/>
      <c r="AL158" s="2"/>
      <c r="AM158" s="2"/>
      <c r="AN158" s="38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5"/>
      <c r="BH158" s="25"/>
      <c r="BI158" s="25"/>
      <c r="BJ158" s="25"/>
      <c r="BK158" s="25"/>
      <c r="BL158" s="25"/>
    </row>
    <row r="159" spans="2:64" x14ac:dyDescent="0.25">
      <c r="B159" s="22"/>
      <c r="C159" s="22"/>
      <c r="D159" s="22"/>
      <c r="E159" s="42"/>
      <c r="F159" s="40"/>
      <c r="G159" s="22"/>
      <c r="H159" s="22"/>
      <c r="I159" s="22"/>
      <c r="J159" s="22"/>
      <c r="K159" s="40"/>
      <c r="L159" s="40"/>
      <c r="M159" s="22"/>
      <c r="N159" s="40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40"/>
      <c r="AH159" s="2"/>
      <c r="AI159" s="38"/>
      <c r="AJ159" s="2"/>
      <c r="AK159" s="2"/>
      <c r="AL159" s="2"/>
      <c r="AM159" s="2"/>
      <c r="AN159" s="38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5"/>
      <c r="BH159" s="25"/>
      <c r="BI159" s="25"/>
      <c r="BJ159" s="25"/>
      <c r="BK159" s="25"/>
      <c r="BL159" s="25"/>
    </row>
    <row r="160" spans="2:64" x14ac:dyDescent="0.25">
      <c r="B160" s="22"/>
      <c r="C160" s="22"/>
      <c r="D160" s="22"/>
      <c r="E160" s="42"/>
      <c r="F160" s="40"/>
      <c r="G160" s="22"/>
      <c r="H160" s="22"/>
      <c r="I160" s="22"/>
      <c r="J160" s="22"/>
      <c r="K160" s="40"/>
      <c r="L160" s="40"/>
      <c r="M160" s="22"/>
      <c r="N160" s="40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40"/>
      <c r="AH160" s="2"/>
      <c r="AI160" s="38"/>
      <c r="AJ160" s="2"/>
      <c r="AK160" s="2"/>
      <c r="AL160" s="2"/>
      <c r="AM160" s="2"/>
      <c r="AN160" s="38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5"/>
      <c r="BH160" s="25"/>
      <c r="BI160" s="25"/>
      <c r="BJ160" s="25"/>
      <c r="BK160" s="25"/>
      <c r="BL160" s="25"/>
    </row>
    <row r="161" spans="2:64" x14ac:dyDescent="0.25">
      <c r="B161" s="22"/>
      <c r="C161" s="22"/>
      <c r="D161" s="22"/>
      <c r="E161" s="42"/>
      <c r="F161" s="40"/>
      <c r="G161" s="22"/>
      <c r="H161" s="22"/>
      <c r="I161" s="22"/>
      <c r="J161" s="22"/>
      <c r="K161" s="40"/>
      <c r="L161" s="40"/>
      <c r="M161" s="22"/>
      <c r="N161" s="40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40"/>
      <c r="AH161" s="2"/>
      <c r="AI161" s="38"/>
      <c r="AJ161" s="2"/>
      <c r="AK161" s="2"/>
      <c r="AL161" s="2"/>
      <c r="AM161" s="2"/>
      <c r="AN161" s="38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5"/>
      <c r="BH161" s="25"/>
      <c r="BI161" s="25"/>
      <c r="BJ161" s="25"/>
      <c r="BK161" s="25"/>
      <c r="BL161" s="25"/>
    </row>
    <row r="162" spans="2:64" x14ac:dyDescent="0.25">
      <c r="B162" s="22"/>
      <c r="C162" s="22"/>
      <c r="D162" s="22"/>
      <c r="E162" s="42"/>
      <c r="F162" s="40"/>
      <c r="G162" s="22"/>
      <c r="H162" s="22"/>
      <c r="I162" s="22"/>
      <c r="J162" s="22"/>
      <c r="K162" s="40"/>
      <c r="L162" s="40"/>
      <c r="M162" s="22"/>
      <c r="N162" s="40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40"/>
      <c r="AH162" s="2"/>
      <c r="AI162" s="38"/>
      <c r="AJ162" s="2"/>
      <c r="AK162" s="2"/>
      <c r="AL162" s="2"/>
      <c r="AM162" s="2"/>
      <c r="AN162" s="38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5"/>
      <c r="BH162" s="25"/>
      <c r="BI162" s="25"/>
      <c r="BJ162" s="25"/>
      <c r="BK162" s="25"/>
      <c r="BL162" s="25"/>
    </row>
    <row r="163" spans="2:64" x14ac:dyDescent="0.25">
      <c r="B163" s="22"/>
      <c r="C163" s="22"/>
      <c r="D163" s="22"/>
      <c r="E163" s="42"/>
      <c r="F163" s="40"/>
      <c r="G163" s="22"/>
      <c r="H163" s="22"/>
      <c r="I163" s="22"/>
      <c r="J163" s="22"/>
      <c r="K163" s="40"/>
      <c r="L163" s="40"/>
      <c r="M163" s="22"/>
      <c r="N163" s="40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40"/>
      <c r="AH163" s="2"/>
      <c r="AI163" s="38"/>
      <c r="AJ163" s="2"/>
      <c r="AK163" s="2"/>
      <c r="AL163" s="2"/>
      <c r="AM163" s="2"/>
      <c r="AN163" s="38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5"/>
      <c r="BH163" s="25"/>
      <c r="BI163" s="25"/>
      <c r="BJ163" s="25"/>
      <c r="BK163" s="25"/>
      <c r="BL163" s="25"/>
    </row>
    <row r="164" spans="2:64" x14ac:dyDescent="0.25">
      <c r="B164" s="22"/>
      <c r="C164" s="22"/>
      <c r="D164" s="22"/>
      <c r="E164" s="42"/>
      <c r="F164" s="40"/>
      <c r="G164" s="22"/>
      <c r="H164" s="22"/>
      <c r="I164" s="22"/>
      <c r="J164" s="22"/>
      <c r="K164" s="40"/>
      <c r="L164" s="40"/>
      <c r="M164" s="22"/>
      <c r="N164" s="40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40"/>
      <c r="AH164" s="2"/>
      <c r="AI164" s="38"/>
      <c r="AJ164" s="2"/>
      <c r="AK164" s="2"/>
      <c r="AL164" s="2"/>
      <c r="AM164" s="2"/>
      <c r="AN164" s="38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5"/>
      <c r="BH164" s="25"/>
      <c r="BI164" s="25"/>
      <c r="BJ164" s="25"/>
      <c r="BK164" s="25"/>
      <c r="BL164" s="25"/>
    </row>
    <row r="165" spans="2:64" x14ac:dyDescent="0.25">
      <c r="B165" s="22"/>
      <c r="C165" s="22"/>
      <c r="D165" s="22"/>
      <c r="E165" s="42"/>
      <c r="F165" s="40"/>
      <c r="G165" s="22"/>
      <c r="H165" s="22"/>
      <c r="I165" s="22"/>
      <c r="J165" s="22"/>
      <c r="K165" s="40"/>
      <c r="L165" s="40"/>
      <c r="M165" s="22"/>
      <c r="N165" s="40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40"/>
      <c r="AH165" s="2"/>
      <c r="AI165" s="38"/>
      <c r="AJ165" s="2"/>
      <c r="AK165" s="2"/>
      <c r="AL165" s="2"/>
      <c r="AM165" s="2"/>
      <c r="AN165" s="38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5"/>
      <c r="BH165" s="25"/>
      <c r="BI165" s="25"/>
      <c r="BJ165" s="25"/>
      <c r="BK165" s="25"/>
      <c r="BL165" s="25"/>
    </row>
    <row r="166" spans="2:64" x14ac:dyDescent="0.25">
      <c r="B166" s="22"/>
      <c r="C166" s="22"/>
      <c r="D166" s="22"/>
      <c r="E166" s="42"/>
      <c r="F166" s="40"/>
      <c r="G166" s="22"/>
      <c r="H166" s="22"/>
      <c r="I166" s="22"/>
      <c r="J166" s="22"/>
      <c r="K166" s="40"/>
      <c r="L166" s="40"/>
      <c r="M166" s="22"/>
      <c r="N166" s="40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40"/>
      <c r="AH166" s="2"/>
      <c r="AI166" s="38"/>
      <c r="AJ166" s="2"/>
      <c r="AK166" s="2"/>
      <c r="AL166" s="2"/>
      <c r="AM166" s="2"/>
      <c r="AN166" s="38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5"/>
      <c r="BH166" s="25"/>
      <c r="BI166" s="25"/>
      <c r="BJ166" s="25"/>
      <c r="BK166" s="25"/>
      <c r="BL166" s="25"/>
    </row>
    <row r="167" spans="2:64" x14ac:dyDescent="0.25">
      <c r="B167" s="22"/>
      <c r="C167" s="22"/>
      <c r="D167" s="22"/>
      <c r="E167" s="42"/>
      <c r="F167" s="40"/>
      <c r="G167" s="22"/>
      <c r="H167" s="22"/>
      <c r="I167" s="22"/>
      <c r="J167" s="22"/>
      <c r="K167" s="40"/>
      <c r="L167" s="40"/>
      <c r="M167" s="22"/>
      <c r="N167" s="40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40"/>
      <c r="AH167" s="2"/>
      <c r="AI167" s="38"/>
      <c r="AJ167" s="2"/>
      <c r="AK167" s="2"/>
      <c r="AL167" s="2"/>
      <c r="AM167" s="2"/>
      <c r="AN167" s="38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5"/>
      <c r="BH167" s="25"/>
      <c r="BI167" s="25"/>
      <c r="BJ167" s="25"/>
      <c r="BK167" s="25"/>
      <c r="BL167" s="25"/>
    </row>
    <row r="168" spans="2:64" x14ac:dyDescent="0.25">
      <c r="B168" s="22"/>
      <c r="C168" s="22"/>
      <c r="D168" s="22"/>
      <c r="E168" s="42"/>
      <c r="F168" s="40"/>
      <c r="G168" s="22"/>
      <c r="H168" s="22"/>
      <c r="I168" s="22"/>
      <c r="J168" s="22"/>
      <c r="K168" s="40"/>
      <c r="L168" s="40"/>
      <c r="M168" s="22"/>
      <c r="N168" s="40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40"/>
      <c r="AH168" s="2"/>
      <c r="AI168" s="38"/>
      <c r="AJ168" s="2"/>
      <c r="AK168" s="2"/>
      <c r="AL168" s="2"/>
      <c r="AM168" s="2"/>
      <c r="AN168" s="38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5"/>
      <c r="BH168" s="25"/>
      <c r="BI168" s="25"/>
      <c r="BJ168" s="25"/>
      <c r="BK168" s="25"/>
      <c r="BL168" s="25"/>
    </row>
    <row r="169" spans="2:64" x14ac:dyDescent="0.25">
      <c r="B169" s="22"/>
      <c r="C169" s="22"/>
      <c r="D169" s="22"/>
      <c r="E169" s="42"/>
      <c r="F169" s="40"/>
      <c r="G169" s="22"/>
      <c r="H169" s="22"/>
      <c r="I169" s="22"/>
      <c r="J169" s="22"/>
      <c r="K169" s="40"/>
      <c r="L169" s="40"/>
      <c r="M169" s="22"/>
      <c r="N169" s="40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40"/>
      <c r="AH169" s="2"/>
      <c r="AI169" s="38"/>
      <c r="AJ169" s="2"/>
      <c r="AK169" s="2"/>
      <c r="AL169" s="2"/>
      <c r="AM169" s="2"/>
      <c r="AN169" s="38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5"/>
      <c r="BH169" s="25"/>
      <c r="BI169" s="25"/>
      <c r="BJ169" s="25"/>
      <c r="BK169" s="25"/>
      <c r="BL169" s="25"/>
    </row>
    <row r="170" spans="2:64" x14ac:dyDescent="0.25">
      <c r="B170" s="22"/>
      <c r="C170" s="22"/>
      <c r="D170" s="22"/>
      <c r="E170" s="42"/>
      <c r="F170" s="40"/>
      <c r="G170" s="22"/>
      <c r="H170" s="22"/>
      <c r="I170" s="22"/>
      <c r="J170" s="22"/>
      <c r="K170" s="40"/>
      <c r="L170" s="40"/>
      <c r="M170" s="22"/>
      <c r="N170" s="40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40"/>
      <c r="AH170" s="2"/>
      <c r="AI170" s="38"/>
      <c r="AJ170" s="2"/>
      <c r="AK170" s="2"/>
      <c r="AL170" s="2"/>
      <c r="AM170" s="2"/>
      <c r="AN170" s="38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5"/>
      <c r="BH170" s="25"/>
      <c r="BI170" s="25"/>
      <c r="BJ170" s="25"/>
      <c r="BK170" s="25"/>
      <c r="BL170" s="25"/>
    </row>
    <row r="171" spans="2:64" x14ac:dyDescent="0.25">
      <c r="B171" s="22"/>
      <c r="C171" s="22"/>
      <c r="D171" s="22"/>
      <c r="E171" s="42"/>
      <c r="F171" s="40"/>
      <c r="G171" s="22"/>
      <c r="H171" s="22"/>
      <c r="I171" s="22"/>
      <c r="J171" s="22"/>
      <c r="K171" s="40"/>
      <c r="L171" s="40"/>
      <c r="M171" s="22"/>
      <c r="N171" s="40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40"/>
      <c r="AH171" s="2"/>
      <c r="AI171" s="38"/>
      <c r="AJ171" s="2"/>
      <c r="AK171" s="2"/>
      <c r="AL171" s="2"/>
      <c r="AM171" s="2"/>
      <c r="AN171" s="38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5"/>
      <c r="BH171" s="25"/>
      <c r="BI171" s="25"/>
      <c r="BJ171" s="25"/>
      <c r="BK171" s="25"/>
      <c r="BL171" s="25"/>
    </row>
    <row r="172" spans="2:64" x14ac:dyDescent="0.25">
      <c r="B172" s="22"/>
      <c r="C172" s="22"/>
      <c r="D172" s="22"/>
      <c r="E172" s="42"/>
      <c r="F172" s="40"/>
      <c r="G172" s="22"/>
      <c r="H172" s="22"/>
      <c r="I172" s="22"/>
      <c r="J172" s="22"/>
      <c r="K172" s="40"/>
      <c r="L172" s="40"/>
      <c r="M172" s="22"/>
      <c r="N172" s="40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40"/>
      <c r="AH172" s="2"/>
      <c r="AI172" s="38"/>
      <c r="AJ172" s="2"/>
      <c r="AK172" s="2"/>
      <c r="AL172" s="2"/>
      <c r="AM172" s="2"/>
      <c r="AN172" s="38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5"/>
      <c r="BH172" s="25"/>
      <c r="BI172" s="25"/>
      <c r="BJ172" s="25"/>
      <c r="BK172" s="25"/>
      <c r="BL172" s="25"/>
    </row>
    <row r="173" spans="2:64" x14ac:dyDescent="0.25">
      <c r="B173" s="22"/>
      <c r="C173" s="22"/>
      <c r="D173" s="22"/>
      <c r="E173" s="42"/>
      <c r="F173" s="40"/>
      <c r="G173" s="22"/>
      <c r="H173" s="22"/>
      <c r="I173" s="22"/>
      <c r="J173" s="22"/>
      <c r="K173" s="40"/>
      <c r="L173" s="40"/>
      <c r="M173" s="22"/>
      <c r="N173" s="40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40"/>
      <c r="AH173" s="2"/>
      <c r="AI173" s="38"/>
      <c r="AJ173" s="2"/>
      <c r="AK173" s="2"/>
      <c r="AL173" s="2"/>
      <c r="AM173" s="2"/>
      <c r="AN173" s="38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5"/>
      <c r="BH173" s="25"/>
      <c r="BI173" s="25"/>
      <c r="BJ173" s="25"/>
      <c r="BK173" s="25"/>
      <c r="BL173" s="25"/>
    </row>
    <row r="174" spans="2:64" x14ac:dyDescent="0.25">
      <c r="B174" s="22"/>
      <c r="C174" s="22"/>
      <c r="D174" s="22"/>
      <c r="E174" s="42"/>
      <c r="F174" s="40"/>
      <c r="G174" s="22"/>
      <c r="H174" s="22"/>
      <c r="I174" s="22"/>
      <c r="J174" s="22"/>
      <c r="K174" s="40"/>
      <c r="L174" s="40"/>
      <c r="M174" s="22"/>
      <c r="N174" s="40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40"/>
      <c r="AH174" s="2"/>
      <c r="AI174" s="38"/>
      <c r="AJ174" s="2"/>
      <c r="AK174" s="2"/>
      <c r="AL174" s="2"/>
      <c r="AM174" s="2"/>
      <c r="AN174" s="38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5"/>
      <c r="BH174" s="25"/>
      <c r="BI174" s="25"/>
      <c r="BJ174" s="25"/>
      <c r="BK174" s="25"/>
      <c r="BL174" s="25"/>
    </row>
    <row r="175" spans="2:64" x14ac:dyDescent="0.25">
      <c r="B175" s="22"/>
      <c r="C175" s="22"/>
      <c r="D175" s="22"/>
      <c r="E175" s="42"/>
      <c r="F175" s="40"/>
      <c r="G175" s="22"/>
      <c r="H175" s="22"/>
      <c r="I175" s="22"/>
      <c r="J175" s="22"/>
      <c r="K175" s="40"/>
      <c r="L175" s="40"/>
      <c r="M175" s="22"/>
      <c r="N175" s="40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40"/>
      <c r="AH175" s="2"/>
      <c r="AI175" s="38"/>
      <c r="AJ175" s="2"/>
      <c r="AK175" s="2"/>
      <c r="AL175" s="2"/>
      <c r="AM175" s="2"/>
      <c r="AN175" s="38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5"/>
      <c r="BH175" s="25"/>
      <c r="BI175" s="25"/>
      <c r="BJ175" s="25"/>
      <c r="BK175" s="25"/>
      <c r="BL175" s="25"/>
    </row>
    <row r="176" spans="2:64" x14ac:dyDescent="0.25">
      <c r="B176" s="22"/>
      <c r="C176" s="22"/>
      <c r="D176" s="22"/>
      <c r="E176" s="42"/>
      <c r="F176" s="40"/>
      <c r="G176" s="22"/>
      <c r="H176" s="22"/>
      <c r="I176" s="22"/>
      <c r="J176" s="22"/>
      <c r="K176" s="40"/>
      <c r="L176" s="40"/>
      <c r="M176" s="22"/>
      <c r="N176" s="40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40"/>
      <c r="AH176" s="2"/>
      <c r="AI176" s="38"/>
      <c r="AJ176" s="2"/>
      <c r="AK176" s="2"/>
      <c r="AL176" s="2"/>
      <c r="AM176" s="2"/>
      <c r="AN176" s="38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5"/>
      <c r="BH176" s="25"/>
      <c r="BI176" s="25"/>
      <c r="BJ176" s="25"/>
      <c r="BK176" s="25"/>
      <c r="BL176" s="25"/>
    </row>
    <row r="177" spans="2:64" x14ac:dyDescent="0.25">
      <c r="B177" s="22"/>
      <c r="C177" s="22"/>
      <c r="D177" s="22"/>
      <c r="E177" s="42"/>
      <c r="F177" s="40"/>
      <c r="G177" s="22"/>
      <c r="H177" s="22"/>
      <c r="I177" s="22"/>
      <c r="J177" s="22"/>
      <c r="K177" s="40"/>
      <c r="L177" s="40"/>
      <c r="M177" s="22"/>
      <c r="N177" s="40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40"/>
      <c r="AH177" s="2"/>
      <c r="AI177" s="38"/>
      <c r="AJ177" s="2"/>
      <c r="AK177" s="2"/>
      <c r="AL177" s="2"/>
      <c r="AM177" s="2"/>
      <c r="AN177" s="38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5"/>
      <c r="BH177" s="25"/>
      <c r="BI177" s="25"/>
      <c r="BJ177" s="25"/>
      <c r="BK177" s="25"/>
      <c r="BL177" s="25"/>
    </row>
    <row r="178" spans="2:64" x14ac:dyDescent="0.25">
      <c r="B178" s="22"/>
      <c r="C178" s="22"/>
      <c r="D178" s="22"/>
      <c r="E178" s="42"/>
      <c r="F178" s="40"/>
      <c r="G178" s="22"/>
      <c r="H178" s="22"/>
      <c r="I178" s="22"/>
      <c r="J178" s="22"/>
      <c r="K178" s="40"/>
      <c r="L178" s="40"/>
      <c r="M178" s="22"/>
      <c r="N178" s="40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40"/>
      <c r="AH178" s="2"/>
      <c r="AI178" s="38"/>
      <c r="AJ178" s="2"/>
      <c r="AK178" s="2"/>
      <c r="AL178" s="2"/>
      <c r="AM178" s="2"/>
      <c r="AN178" s="38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5"/>
      <c r="BH178" s="25"/>
      <c r="BI178" s="25"/>
      <c r="BJ178" s="25"/>
      <c r="BK178" s="25"/>
      <c r="BL178" s="25"/>
    </row>
    <row r="179" spans="2:64" x14ac:dyDescent="0.25">
      <c r="B179" s="22"/>
      <c r="C179" s="22"/>
      <c r="D179" s="22"/>
      <c r="E179" s="42"/>
      <c r="F179" s="40"/>
      <c r="G179" s="22"/>
      <c r="H179" s="22"/>
      <c r="I179" s="22"/>
      <c r="J179" s="22"/>
      <c r="K179" s="40"/>
      <c r="L179" s="40"/>
      <c r="M179" s="22"/>
      <c r="N179" s="40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40"/>
      <c r="AH179" s="2"/>
      <c r="AI179" s="38"/>
      <c r="AJ179" s="2"/>
      <c r="AK179" s="2"/>
      <c r="AL179" s="2"/>
      <c r="AM179" s="2"/>
      <c r="AN179" s="38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5"/>
      <c r="BH179" s="25"/>
      <c r="BI179" s="25"/>
      <c r="BJ179" s="25"/>
      <c r="BK179" s="25"/>
      <c r="BL179" s="25"/>
    </row>
    <row r="180" spans="2:64" x14ac:dyDescent="0.25">
      <c r="B180" s="22"/>
      <c r="C180" s="22"/>
      <c r="D180" s="22"/>
      <c r="E180" s="42"/>
      <c r="F180" s="40"/>
      <c r="G180" s="22"/>
      <c r="H180" s="22"/>
      <c r="I180" s="22"/>
      <c r="J180" s="22"/>
      <c r="K180" s="40"/>
      <c r="L180" s="40"/>
      <c r="M180" s="22"/>
      <c r="N180" s="40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40"/>
      <c r="AH180" s="2"/>
      <c r="AI180" s="38"/>
      <c r="AJ180" s="2"/>
      <c r="AK180" s="2"/>
      <c r="AL180" s="2"/>
      <c r="AM180" s="2"/>
      <c r="AN180" s="38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5"/>
      <c r="BH180" s="25"/>
      <c r="BI180" s="25"/>
      <c r="BJ180" s="25"/>
      <c r="BK180" s="25"/>
      <c r="BL180" s="25"/>
    </row>
    <row r="181" spans="2:64" x14ac:dyDescent="0.25">
      <c r="B181" s="22"/>
      <c r="C181" s="22"/>
      <c r="D181" s="22"/>
      <c r="E181" s="42"/>
      <c r="F181" s="40"/>
      <c r="G181" s="22"/>
      <c r="H181" s="22"/>
      <c r="I181" s="22"/>
      <c r="J181" s="22"/>
      <c r="K181" s="40"/>
      <c r="L181" s="40"/>
      <c r="M181" s="22"/>
      <c r="N181" s="40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40"/>
      <c r="AH181" s="2"/>
      <c r="AI181" s="38"/>
      <c r="AJ181" s="2"/>
      <c r="AK181" s="2"/>
      <c r="AL181" s="2"/>
      <c r="AM181" s="2"/>
      <c r="AN181" s="38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5"/>
      <c r="BH181" s="25"/>
      <c r="BI181" s="25"/>
      <c r="BJ181" s="25"/>
      <c r="BK181" s="25"/>
      <c r="BL181" s="25"/>
    </row>
    <row r="182" spans="2:64" x14ac:dyDescent="0.25">
      <c r="B182" s="22"/>
      <c r="C182" s="22"/>
      <c r="D182" s="22"/>
      <c r="E182" s="42"/>
      <c r="F182" s="40"/>
      <c r="G182" s="22"/>
      <c r="H182" s="22"/>
      <c r="I182" s="22"/>
      <c r="J182" s="22"/>
      <c r="K182" s="40"/>
      <c r="L182" s="40"/>
      <c r="M182" s="22"/>
      <c r="N182" s="40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40"/>
      <c r="AH182" s="2"/>
      <c r="AI182" s="38"/>
      <c r="AJ182" s="2"/>
      <c r="AK182" s="2"/>
      <c r="AL182" s="2"/>
      <c r="AM182" s="2"/>
      <c r="AN182" s="38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5"/>
      <c r="BH182" s="25"/>
      <c r="BI182" s="25"/>
      <c r="BJ182" s="25"/>
      <c r="BK182" s="25"/>
      <c r="BL182" s="25"/>
    </row>
    <row r="183" spans="2:64" x14ac:dyDescent="0.25">
      <c r="B183" s="22"/>
      <c r="C183" s="22"/>
      <c r="D183" s="22"/>
      <c r="E183" s="42"/>
      <c r="F183" s="40"/>
      <c r="G183" s="22"/>
      <c r="H183" s="22"/>
      <c r="I183" s="22"/>
      <c r="J183" s="22"/>
      <c r="K183" s="40"/>
      <c r="L183" s="40"/>
      <c r="M183" s="22"/>
      <c r="N183" s="40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40"/>
      <c r="AH183" s="2"/>
      <c r="AI183" s="38"/>
      <c r="AJ183" s="2"/>
      <c r="AK183" s="2"/>
      <c r="AL183" s="2"/>
      <c r="AM183" s="2"/>
      <c r="AN183" s="38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5"/>
      <c r="BH183" s="25"/>
      <c r="BI183" s="25"/>
      <c r="BJ183" s="25"/>
      <c r="BK183" s="25"/>
      <c r="BL183" s="25"/>
    </row>
    <row r="184" spans="2:64" x14ac:dyDescent="0.25">
      <c r="B184" s="22"/>
      <c r="C184" s="22"/>
      <c r="D184" s="22"/>
      <c r="E184" s="42"/>
      <c r="F184" s="40"/>
      <c r="G184" s="22"/>
      <c r="H184" s="22"/>
      <c r="I184" s="22"/>
      <c r="J184" s="22"/>
      <c r="K184" s="40"/>
      <c r="L184" s="40"/>
      <c r="M184" s="22"/>
      <c r="N184" s="40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40"/>
      <c r="AH184" s="2"/>
      <c r="AI184" s="38"/>
      <c r="AJ184" s="2"/>
      <c r="AK184" s="2"/>
      <c r="AL184" s="2"/>
      <c r="AM184" s="2"/>
      <c r="AN184" s="38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5"/>
      <c r="BH184" s="25"/>
      <c r="BI184" s="25"/>
      <c r="BJ184" s="25"/>
      <c r="BK184" s="25"/>
      <c r="BL184" s="25"/>
    </row>
    <row r="185" spans="2:64" x14ac:dyDescent="0.25">
      <c r="B185" s="22"/>
      <c r="C185" s="22"/>
      <c r="D185" s="22"/>
      <c r="E185" s="42"/>
      <c r="F185" s="40"/>
      <c r="G185" s="22"/>
      <c r="H185" s="22"/>
      <c r="I185" s="22"/>
      <c r="J185" s="22"/>
      <c r="K185" s="40"/>
      <c r="L185" s="40"/>
      <c r="M185" s="22"/>
      <c r="N185" s="40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40"/>
      <c r="AH185" s="2"/>
      <c r="AI185" s="38"/>
      <c r="AJ185" s="2"/>
      <c r="AK185" s="2"/>
      <c r="AL185" s="2"/>
      <c r="AM185" s="2"/>
      <c r="AN185" s="38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5"/>
      <c r="BH185" s="25"/>
      <c r="BI185" s="25"/>
      <c r="BJ185" s="25"/>
      <c r="BK185" s="25"/>
      <c r="BL185" s="25"/>
    </row>
    <row r="186" spans="2:64" x14ac:dyDescent="0.25">
      <c r="B186" s="22"/>
      <c r="C186" s="22"/>
      <c r="D186" s="22"/>
      <c r="E186" s="42"/>
      <c r="F186" s="40"/>
      <c r="G186" s="22"/>
      <c r="H186" s="22"/>
      <c r="I186" s="22"/>
      <c r="J186" s="22"/>
      <c r="K186" s="40"/>
      <c r="L186" s="40"/>
      <c r="M186" s="22"/>
      <c r="N186" s="40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40"/>
      <c r="AH186" s="2"/>
      <c r="AI186" s="38"/>
      <c r="AJ186" s="2"/>
      <c r="AK186" s="2"/>
      <c r="AL186" s="2"/>
      <c r="AM186" s="2"/>
      <c r="AN186" s="38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5"/>
      <c r="BH186" s="25"/>
      <c r="BI186" s="25"/>
      <c r="BJ186" s="25"/>
      <c r="BK186" s="25"/>
      <c r="BL186" s="25"/>
    </row>
    <row r="187" spans="2:64" x14ac:dyDescent="0.25">
      <c r="B187" s="22"/>
      <c r="C187" s="22"/>
      <c r="D187" s="22"/>
      <c r="E187" s="42"/>
      <c r="F187" s="40"/>
      <c r="G187" s="22"/>
      <c r="H187" s="22"/>
      <c r="I187" s="22"/>
      <c r="J187" s="22"/>
      <c r="K187" s="40"/>
      <c r="L187" s="40"/>
      <c r="M187" s="22"/>
      <c r="N187" s="40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40"/>
      <c r="AH187" s="2"/>
      <c r="AI187" s="38"/>
      <c r="AJ187" s="2"/>
      <c r="AK187" s="2"/>
      <c r="AL187" s="2"/>
      <c r="AM187" s="2"/>
      <c r="AN187" s="38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5"/>
      <c r="BH187" s="25"/>
      <c r="BI187" s="25"/>
      <c r="BJ187" s="25"/>
      <c r="BK187" s="25"/>
      <c r="BL187" s="25"/>
    </row>
    <row r="188" spans="2:64" x14ac:dyDescent="0.25">
      <c r="B188" s="22"/>
      <c r="C188" s="22"/>
      <c r="D188" s="22"/>
      <c r="E188" s="42"/>
      <c r="F188" s="40"/>
      <c r="G188" s="22"/>
      <c r="H188" s="22"/>
      <c r="I188" s="22"/>
      <c r="J188" s="22"/>
      <c r="K188" s="40"/>
      <c r="L188" s="40"/>
      <c r="M188" s="22"/>
      <c r="N188" s="40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40"/>
      <c r="AH188" s="2"/>
      <c r="AI188" s="38"/>
      <c r="AJ188" s="2"/>
      <c r="AK188" s="2"/>
      <c r="AL188" s="2"/>
      <c r="AM188" s="2"/>
      <c r="AN188" s="38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5"/>
      <c r="BH188" s="25"/>
      <c r="BI188" s="25"/>
      <c r="BJ188" s="25"/>
      <c r="BK188" s="25"/>
      <c r="BL188" s="25"/>
    </row>
    <row r="189" spans="2:64" x14ac:dyDescent="0.25">
      <c r="B189" s="22"/>
      <c r="C189" s="22"/>
      <c r="D189" s="22"/>
      <c r="E189" s="42"/>
      <c r="F189" s="40"/>
      <c r="G189" s="22"/>
      <c r="H189" s="22"/>
      <c r="I189" s="22"/>
      <c r="J189" s="22"/>
      <c r="K189" s="40"/>
      <c r="L189" s="40"/>
      <c r="M189" s="22"/>
      <c r="N189" s="40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40"/>
      <c r="AH189" s="2"/>
      <c r="AI189" s="38"/>
      <c r="AJ189" s="2"/>
      <c r="AK189" s="2"/>
      <c r="AL189" s="2"/>
      <c r="AM189" s="2"/>
      <c r="AN189" s="38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5"/>
      <c r="BH189" s="25"/>
      <c r="BI189" s="25"/>
      <c r="BJ189" s="25"/>
      <c r="BK189" s="25"/>
      <c r="BL189" s="25"/>
    </row>
    <row r="190" spans="2:64" x14ac:dyDescent="0.25">
      <c r="B190" s="22"/>
      <c r="C190" s="22"/>
      <c r="D190" s="22"/>
      <c r="E190" s="42"/>
      <c r="F190" s="40"/>
      <c r="G190" s="22"/>
      <c r="H190" s="22"/>
      <c r="I190" s="22"/>
      <c r="J190" s="22"/>
      <c r="K190" s="40"/>
      <c r="L190" s="40"/>
      <c r="M190" s="22"/>
      <c r="N190" s="40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40"/>
      <c r="AH190" s="2"/>
      <c r="AI190" s="38"/>
      <c r="AJ190" s="2"/>
      <c r="AK190" s="2"/>
      <c r="AL190" s="2"/>
      <c r="AM190" s="2"/>
      <c r="AN190" s="38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5"/>
      <c r="BH190" s="25"/>
      <c r="BI190" s="25"/>
      <c r="BJ190" s="25"/>
      <c r="BK190" s="25"/>
      <c r="BL190" s="25"/>
    </row>
    <row r="191" spans="2:64" x14ac:dyDescent="0.25">
      <c r="B191" s="22"/>
      <c r="C191" s="22"/>
      <c r="D191" s="22"/>
      <c r="E191" s="42"/>
      <c r="F191" s="40"/>
      <c r="G191" s="22"/>
      <c r="H191" s="22"/>
      <c r="I191" s="22"/>
      <c r="J191" s="22"/>
      <c r="K191" s="40"/>
      <c r="L191" s="40"/>
      <c r="M191" s="22"/>
      <c r="N191" s="40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40"/>
      <c r="AH191" s="2"/>
      <c r="AI191" s="38"/>
      <c r="AJ191" s="2"/>
      <c r="AK191" s="2"/>
      <c r="AL191" s="2"/>
      <c r="AM191" s="2"/>
      <c r="AN191" s="38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5"/>
      <c r="BH191" s="25"/>
      <c r="BI191" s="25"/>
      <c r="BJ191" s="25"/>
      <c r="BK191" s="25"/>
      <c r="BL191" s="25"/>
    </row>
    <row r="192" spans="2:64" x14ac:dyDescent="0.25">
      <c r="B192" s="22"/>
      <c r="C192" s="22"/>
      <c r="D192" s="22"/>
      <c r="E192" s="42"/>
      <c r="F192" s="40"/>
      <c r="G192" s="22"/>
      <c r="H192" s="22"/>
      <c r="I192" s="22"/>
      <c r="J192" s="22"/>
      <c r="K192" s="40"/>
      <c r="L192" s="40"/>
      <c r="M192" s="22"/>
      <c r="N192" s="40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40"/>
      <c r="AH192" s="2"/>
      <c r="AI192" s="38"/>
      <c r="AJ192" s="2"/>
      <c r="AK192" s="2"/>
      <c r="AL192" s="2"/>
      <c r="AM192" s="2"/>
      <c r="AN192" s="38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5"/>
      <c r="BH192" s="25"/>
      <c r="BI192" s="25"/>
      <c r="BJ192" s="25"/>
      <c r="BK192" s="25"/>
      <c r="BL192" s="25"/>
    </row>
    <row r="193" spans="2:64" x14ac:dyDescent="0.25">
      <c r="B193" s="22"/>
      <c r="C193" s="22"/>
      <c r="D193" s="22"/>
      <c r="E193" s="42"/>
      <c r="F193" s="40"/>
      <c r="G193" s="22"/>
      <c r="H193" s="22"/>
      <c r="I193" s="22"/>
      <c r="J193" s="22"/>
      <c r="K193" s="40"/>
      <c r="L193" s="40"/>
      <c r="M193" s="22"/>
      <c r="N193" s="40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40"/>
      <c r="AH193" s="2"/>
      <c r="AI193" s="38"/>
      <c r="AJ193" s="2"/>
      <c r="AK193" s="2"/>
      <c r="AL193" s="2"/>
      <c r="AM193" s="2"/>
      <c r="AN193" s="38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5"/>
      <c r="BH193" s="25"/>
      <c r="BI193" s="25"/>
      <c r="BJ193" s="25"/>
      <c r="BK193" s="25"/>
      <c r="BL193" s="25"/>
    </row>
    <row r="194" spans="2:64" x14ac:dyDescent="0.25">
      <c r="B194" s="22"/>
      <c r="C194" s="22"/>
      <c r="D194" s="22"/>
      <c r="E194" s="42"/>
      <c r="F194" s="40"/>
      <c r="G194" s="22"/>
      <c r="H194" s="22"/>
      <c r="I194" s="22"/>
      <c r="J194" s="22"/>
      <c r="K194" s="40"/>
      <c r="L194" s="40"/>
      <c r="M194" s="22"/>
      <c r="N194" s="40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40"/>
      <c r="AH194" s="2"/>
      <c r="AI194" s="38"/>
      <c r="AJ194" s="2"/>
      <c r="AK194" s="2"/>
      <c r="AL194" s="2"/>
      <c r="AM194" s="2"/>
      <c r="AN194" s="38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5"/>
      <c r="BH194" s="25"/>
      <c r="BI194" s="25"/>
      <c r="BJ194" s="25"/>
      <c r="BK194" s="25"/>
      <c r="BL194" s="25"/>
    </row>
    <row r="195" spans="2:64" x14ac:dyDescent="0.25">
      <c r="B195" s="22"/>
      <c r="C195" s="22"/>
      <c r="D195" s="22"/>
      <c r="E195" s="42"/>
      <c r="F195" s="40"/>
      <c r="G195" s="22"/>
      <c r="H195" s="22"/>
      <c r="I195" s="22"/>
      <c r="J195" s="22"/>
      <c r="K195" s="40"/>
      <c r="L195" s="40"/>
      <c r="M195" s="22"/>
      <c r="N195" s="40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40"/>
      <c r="AH195" s="2"/>
      <c r="AI195" s="38"/>
      <c r="AJ195" s="2"/>
      <c r="AK195" s="2"/>
      <c r="AL195" s="2"/>
      <c r="AM195" s="2"/>
      <c r="AN195" s="38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5"/>
      <c r="BH195" s="25"/>
      <c r="BI195" s="25"/>
      <c r="BJ195" s="25"/>
      <c r="BK195" s="25"/>
      <c r="BL195" s="25"/>
    </row>
    <row r="196" spans="2:64" x14ac:dyDescent="0.25">
      <c r="B196" s="22"/>
      <c r="C196" s="22"/>
      <c r="D196" s="22"/>
      <c r="E196" s="42"/>
      <c r="F196" s="40"/>
      <c r="G196" s="22"/>
      <c r="H196" s="22"/>
      <c r="I196" s="22"/>
      <c r="J196" s="22"/>
      <c r="K196" s="40"/>
      <c r="L196" s="40"/>
      <c r="M196" s="22"/>
      <c r="N196" s="40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40"/>
      <c r="AH196" s="2"/>
      <c r="AI196" s="38"/>
      <c r="AJ196" s="2"/>
      <c r="AK196" s="2"/>
      <c r="AL196" s="2"/>
      <c r="AM196" s="2"/>
      <c r="AN196" s="38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5"/>
      <c r="BH196" s="25"/>
      <c r="BI196" s="25"/>
      <c r="BJ196" s="25"/>
      <c r="BK196" s="25"/>
      <c r="BL196" s="25"/>
    </row>
    <row r="197" spans="2:64" x14ac:dyDescent="0.25">
      <c r="B197" s="22"/>
      <c r="C197" s="22"/>
      <c r="D197" s="22"/>
      <c r="E197" s="42"/>
      <c r="F197" s="40"/>
      <c r="G197" s="22"/>
      <c r="H197" s="22"/>
      <c r="I197" s="22"/>
      <c r="J197" s="22"/>
      <c r="K197" s="40"/>
      <c r="L197" s="40"/>
      <c r="M197" s="22"/>
      <c r="N197" s="40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40"/>
      <c r="AH197" s="2"/>
      <c r="AI197" s="38"/>
      <c r="AJ197" s="2"/>
      <c r="AK197" s="2"/>
      <c r="AL197" s="2"/>
      <c r="AM197" s="2"/>
      <c r="AN197" s="38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5"/>
      <c r="BH197" s="25"/>
      <c r="BI197" s="25"/>
      <c r="BJ197" s="25"/>
      <c r="BK197" s="25"/>
      <c r="BL197" s="25"/>
    </row>
    <row r="198" spans="2:64" x14ac:dyDescent="0.25">
      <c r="B198" s="22"/>
      <c r="C198" s="22"/>
      <c r="D198" s="22"/>
      <c r="E198" s="42"/>
      <c r="F198" s="40"/>
      <c r="G198" s="22"/>
      <c r="H198" s="22"/>
      <c r="I198" s="22"/>
      <c r="J198" s="22"/>
      <c r="K198" s="40"/>
      <c r="L198" s="40"/>
      <c r="M198" s="22"/>
      <c r="N198" s="40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40"/>
      <c r="AH198" s="2"/>
      <c r="AI198" s="38"/>
      <c r="AJ198" s="2"/>
      <c r="AK198" s="2"/>
      <c r="AL198" s="2"/>
      <c r="AM198" s="2"/>
      <c r="AN198" s="38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5"/>
      <c r="BH198" s="25"/>
      <c r="BI198" s="25"/>
      <c r="BJ198" s="25"/>
      <c r="BK198" s="25"/>
      <c r="BL198" s="25"/>
    </row>
    <row r="199" spans="2:64" x14ac:dyDescent="0.25">
      <c r="B199" s="22"/>
      <c r="C199" s="22"/>
      <c r="D199" s="22"/>
      <c r="E199" s="42"/>
      <c r="F199" s="40"/>
      <c r="G199" s="22"/>
      <c r="H199" s="22"/>
      <c r="I199" s="22"/>
      <c r="J199" s="22"/>
      <c r="K199" s="40"/>
      <c r="L199" s="40"/>
      <c r="M199" s="22"/>
      <c r="N199" s="40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40"/>
      <c r="AH199" s="2"/>
      <c r="AI199" s="38"/>
      <c r="AJ199" s="2"/>
      <c r="AK199" s="2"/>
      <c r="AL199" s="2"/>
      <c r="AM199" s="2"/>
      <c r="AN199" s="38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5"/>
      <c r="BH199" s="25"/>
      <c r="BI199" s="25"/>
      <c r="BJ199" s="25"/>
      <c r="BK199" s="25"/>
      <c r="BL199" s="25"/>
    </row>
    <row r="200" spans="2:64" x14ac:dyDescent="0.25">
      <c r="B200" s="22"/>
      <c r="C200" s="22"/>
      <c r="D200" s="22"/>
      <c r="E200" s="42"/>
      <c r="F200" s="40"/>
      <c r="G200" s="22"/>
      <c r="H200" s="22"/>
      <c r="I200" s="22"/>
      <c r="J200" s="22"/>
      <c r="K200" s="40"/>
      <c r="L200" s="40"/>
      <c r="M200" s="22"/>
      <c r="N200" s="40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40"/>
      <c r="AH200" s="2"/>
      <c r="AI200" s="38"/>
      <c r="AJ200" s="2"/>
      <c r="AK200" s="2"/>
      <c r="AL200" s="2"/>
      <c r="AM200" s="2"/>
      <c r="AN200" s="38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5"/>
      <c r="BH200" s="25"/>
      <c r="BI200" s="25"/>
      <c r="BJ200" s="25"/>
      <c r="BK200" s="25"/>
      <c r="BL200" s="25"/>
    </row>
    <row r="201" spans="2:64" x14ac:dyDescent="0.25">
      <c r="B201" s="22"/>
      <c r="C201" s="22"/>
      <c r="D201" s="22"/>
      <c r="E201" s="42"/>
      <c r="F201" s="40"/>
      <c r="G201" s="22"/>
      <c r="H201" s="22"/>
      <c r="I201" s="22"/>
      <c r="J201" s="22"/>
      <c r="K201" s="40"/>
      <c r="L201" s="40"/>
      <c r="M201" s="22"/>
      <c r="N201" s="40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40"/>
      <c r="AH201" s="2"/>
      <c r="AI201" s="38"/>
      <c r="AJ201" s="2"/>
      <c r="AK201" s="2"/>
      <c r="AL201" s="2"/>
      <c r="AM201" s="2"/>
      <c r="AN201" s="38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5"/>
      <c r="BH201" s="25"/>
      <c r="BI201" s="25"/>
      <c r="BJ201" s="25"/>
      <c r="BK201" s="25"/>
      <c r="BL201" s="25"/>
    </row>
    <row r="202" spans="2:64" x14ac:dyDescent="0.25">
      <c r="B202" s="22"/>
      <c r="C202" s="22"/>
      <c r="D202" s="22"/>
      <c r="E202" s="42"/>
      <c r="F202" s="40"/>
      <c r="G202" s="22"/>
      <c r="H202" s="22"/>
      <c r="I202" s="22"/>
      <c r="J202" s="22"/>
      <c r="K202" s="40"/>
      <c r="L202" s="40"/>
      <c r="M202" s="22"/>
      <c r="N202" s="40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40"/>
      <c r="AH202" s="2"/>
      <c r="AI202" s="38"/>
      <c r="AJ202" s="2"/>
      <c r="AK202" s="2"/>
      <c r="AL202" s="2"/>
      <c r="AM202" s="2"/>
      <c r="AN202" s="38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5"/>
      <c r="BH202" s="25"/>
      <c r="BI202" s="25"/>
      <c r="BJ202" s="25"/>
      <c r="BK202" s="25"/>
      <c r="BL202" s="25"/>
    </row>
    <row r="203" spans="2:64" x14ac:dyDescent="0.25">
      <c r="B203" s="22"/>
      <c r="C203" s="22"/>
      <c r="D203" s="22"/>
      <c r="E203" s="42"/>
      <c r="F203" s="40"/>
      <c r="G203" s="22"/>
      <c r="H203" s="22"/>
      <c r="I203" s="22"/>
      <c r="J203" s="22"/>
      <c r="K203" s="40"/>
      <c r="L203" s="40"/>
      <c r="M203" s="22"/>
      <c r="N203" s="40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40"/>
      <c r="AH203" s="2"/>
      <c r="AI203" s="38"/>
      <c r="AJ203" s="2"/>
      <c r="AK203" s="2"/>
      <c r="AL203" s="2"/>
      <c r="AM203" s="2"/>
      <c r="AN203" s="38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5"/>
      <c r="BH203" s="25"/>
      <c r="BI203" s="25"/>
      <c r="BJ203" s="25"/>
      <c r="BK203" s="25"/>
      <c r="BL203" s="25"/>
    </row>
    <row r="204" spans="2:64" x14ac:dyDescent="0.25">
      <c r="B204" s="22"/>
      <c r="C204" s="22"/>
      <c r="D204" s="22"/>
      <c r="E204" s="42"/>
      <c r="F204" s="40"/>
      <c r="G204" s="22"/>
      <c r="H204" s="22"/>
      <c r="I204" s="22"/>
      <c r="J204" s="22"/>
      <c r="K204" s="40"/>
      <c r="L204" s="40"/>
      <c r="M204" s="22"/>
      <c r="N204" s="40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40"/>
      <c r="AH204" s="2"/>
      <c r="AI204" s="38"/>
      <c r="AJ204" s="2"/>
      <c r="AK204" s="2"/>
      <c r="AL204" s="2"/>
      <c r="AM204" s="2"/>
      <c r="AN204" s="38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5"/>
      <c r="BH204" s="25"/>
      <c r="BI204" s="25"/>
      <c r="BJ204" s="25"/>
      <c r="BK204" s="25"/>
      <c r="BL204" s="25"/>
    </row>
    <row r="205" spans="2:64" x14ac:dyDescent="0.25">
      <c r="B205" s="22"/>
      <c r="C205" s="22"/>
      <c r="D205" s="22"/>
      <c r="E205" s="42"/>
      <c r="F205" s="40"/>
      <c r="G205" s="22"/>
      <c r="H205" s="22"/>
      <c r="I205" s="22"/>
      <c r="J205" s="22"/>
      <c r="K205" s="40"/>
      <c r="L205" s="40"/>
      <c r="M205" s="22"/>
      <c r="N205" s="40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40"/>
      <c r="AH205" s="2"/>
      <c r="AI205" s="38"/>
      <c r="AJ205" s="2"/>
      <c r="AK205" s="2"/>
      <c r="AL205" s="2"/>
      <c r="AM205" s="2"/>
      <c r="AN205" s="38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5"/>
      <c r="BH205" s="25"/>
      <c r="BI205" s="25"/>
      <c r="BJ205" s="25"/>
      <c r="BK205" s="25"/>
      <c r="BL205" s="25"/>
    </row>
    <row r="206" spans="2:64" x14ac:dyDescent="0.25">
      <c r="B206" s="22"/>
      <c r="C206" s="22"/>
      <c r="D206" s="22"/>
      <c r="E206" s="42"/>
      <c r="F206" s="40"/>
      <c r="G206" s="22"/>
      <c r="H206" s="22"/>
      <c r="I206" s="22"/>
      <c r="J206" s="22"/>
      <c r="K206" s="40"/>
      <c r="L206" s="40"/>
      <c r="M206" s="22"/>
      <c r="N206" s="40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40"/>
      <c r="AH206" s="2"/>
      <c r="AI206" s="38"/>
      <c r="AJ206" s="2"/>
      <c r="AK206" s="2"/>
      <c r="AL206" s="2"/>
      <c r="AM206" s="2"/>
      <c r="AN206" s="38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5"/>
      <c r="BH206" s="25"/>
      <c r="BI206" s="25"/>
      <c r="BJ206" s="25"/>
      <c r="BK206" s="25"/>
      <c r="BL206" s="25"/>
    </row>
    <row r="207" spans="2:64" x14ac:dyDescent="0.25">
      <c r="B207" s="22"/>
      <c r="C207" s="22"/>
      <c r="D207" s="22"/>
      <c r="E207" s="42"/>
      <c r="F207" s="40"/>
      <c r="G207" s="22"/>
      <c r="H207" s="22"/>
      <c r="I207" s="22"/>
      <c r="J207" s="22"/>
      <c r="K207" s="40"/>
      <c r="L207" s="40"/>
      <c r="M207" s="22"/>
      <c r="N207" s="40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40"/>
      <c r="AH207" s="2"/>
      <c r="AI207" s="38"/>
      <c r="AJ207" s="2"/>
      <c r="AK207" s="2"/>
      <c r="AL207" s="2"/>
      <c r="AM207" s="2"/>
      <c r="AN207" s="38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5"/>
      <c r="BH207" s="25"/>
      <c r="BI207" s="25"/>
      <c r="BJ207" s="25"/>
      <c r="BK207" s="25"/>
      <c r="BL207" s="25"/>
    </row>
    <row r="208" spans="2:64" x14ac:dyDescent="0.25">
      <c r="B208" s="22"/>
      <c r="C208" s="22"/>
      <c r="D208" s="22"/>
      <c r="E208" s="42"/>
      <c r="F208" s="40"/>
      <c r="G208" s="22"/>
      <c r="H208" s="22"/>
      <c r="I208" s="22"/>
      <c r="J208" s="22"/>
      <c r="K208" s="40"/>
      <c r="L208" s="40"/>
      <c r="M208" s="22"/>
      <c r="N208" s="40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40"/>
      <c r="AH208" s="2"/>
      <c r="AI208" s="38"/>
      <c r="AJ208" s="2"/>
      <c r="AK208" s="2"/>
      <c r="AL208" s="2"/>
      <c r="AM208" s="2"/>
      <c r="AN208" s="38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5"/>
      <c r="BH208" s="25"/>
      <c r="BI208" s="25"/>
      <c r="BJ208" s="25"/>
      <c r="BK208" s="25"/>
      <c r="BL208" s="25"/>
    </row>
    <row r="209" spans="2:64" x14ac:dyDescent="0.25">
      <c r="B209" s="22"/>
      <c r="C209" s="22"/>
      <c r="D209" s="22"/>
      <c r="E209" s="42"/>
      <c r="F209" s="40"/>
      <c r="G209" s="22"/>
      <c r="H209" s="22"/>
      <c r="I209" s="22"/>
      <c r="J209" s="22"/>
      <c r="K209" s="40"/>
      <c r="L209" s="40"/>
      <c r="M209" s="22"/>
      <c r="N209" s="40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40"/>
      <c r="AH209" s="2"/>
      <c r="AI209" s="38"/>
      <c r="AJ209" s="2"/>
      <c r="AK209" s="2"/>
      <c r="AL209" s="2"/>
      <c r="AM209" s="2"/>
      <c r="AN209" s="38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5"/>
      <c r="BH209" s="25"/>
      <c r="BI209" s="25"/>
      <c r="BJ209" s="25"/>
      <c r="BK209" s="25"/>
      <c r="BL209" s="25"/>
    </row>
    <row r="210" spans="2:64" x14ac:dyDescent="0.25">
      <c r="B210" s="22"/>
      <c r="C210" s="22"/>
      <c r="D210" s="22"/>
      <c r="E210" s="42"/>
      <c r="F210" s="40"/>
      <c r="G210" s="22"/>
      <c r="H210" s="22"/>
      <c r="I210" s="22"/>
      <c r="J210" s="22"/>
      <c r="K210" s="40"/>
      <c r="L210" s="40"/>
      <c r="M210" s="22"/>
      <c r="N210" s="40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40"/>
      <c r="AH210" s="2"/>
      <c r="AI210" s="38"/>
      <c r="AJ210" s="2"/>
      <c r="AK210" s="2"/>
      <c r="AL210" s="2"/>
      <c r="AM210" s="2"/>
      <c r="AN210" s="38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5"/>
      <c r="BH210" s="25"/>
      <c r="BI210" s="25"/>
      <c r="BJ210" s="25"/>
      <c r="BK210" s="25"/>
      <c r="BL210" s="25"/>
    </row>
    <row r="211" spans="2:64" x14ac:dyDescent="0.25">
      <c r="B211" s="22"/>
      <c r="C211" s="22"/>
      <c r="D211" s="22"/>
      <c r="E211" s="42"/>
      <c r="F211" s="40"/>
      <c r="G211" s="22"/>
      <c r="H211" s="22"/>
      <c r="I211" s="22"/>
      <c r="J211" s="22"/>
      <c r="K211" s="40"/>
      <c r="L211" s="40"/>
      <c r="M211" s="22"/>
      <c r="N211" s="40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40"/>
      <c r="AH211" s="2"/>
      <c r="AI211" s="38"/>
      <c r="AJ211" s="2"/>
      <c r="AK211" s="2"/>
      <c r="AL211" s="2"/>
      <c r="AM211" s="2"/>
      <c r="AN211" s="38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5"/>
      <c r="BH211" s="25"/>
      <c r="BI211" s="25"/>
      <c r="BJ211" s="25"/>
      <c r="BK211" s="25"/>
      <c r="BL211" s="25"/>
    </row>
    <row r="212" spans="2:64" x14ac:dyDescent="0.25">
      <c r="B212" s="22"/>
      <c r="C212" s="22"/>
      <c r="D212" s="22"/>
      <c r="E212" s="42"/>
      <c r="F212" s="40"/>
      <c r="G212" s="22"/>
      <c r="H212" s="22"/>
      <c r="I212" s="22"/>
      <c r="J212" s="22"/>
      <c r="K212" s="40"/>
      <c r="L212" s="40"/>
      <c r="M212" s="22"/>
      <c r="N212" s="40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40"/>
      <c r="AH212" s="2"/>
      <c r="AI212" s="38"/>
      <c r="AJ212" s="2"/>
      <c r="AK212" s="2"/>
      <c r="AL212" s="2"/>
      <c r="AM212" s="2"/>
      <c r="AN212" s="38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5"/>
      <c r="BH212" s="25"/>
      <c r="BI212" s="25"/>
      <c r="BJ212" s="25"/>
      <c r="BK212" s="25"/>
      <c r="BL212" s="25"/>
    </row>
    <row r="213" spans="2:64" x14ac:dyDescent="0.25">
      <c r="B213" s="22"/>
      <c r="C213" s="22"/>
      <c r="D213" s="22"/>
      <c r="E213" s="42"/>
      <c r="F213" s="40"/>
      <c r="G213" s="22"/>
      <c r="H213" s="22"/>
      <c r="I213" s="22"/>
      <c r="J213" s="22"/>
      <c r="K213" s="40"/>
      <c r="L213" s="40"/>
      <c r="M213" s="22"/>
      <c r="N213" s="40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40"/>
      <c r="AH213" s="2"/>
      <c r="AI213" s="38"/>
      <c r="AJ213" s="2"/>
      <c r="AK213" s="2"/>
      <c r="AL213" s="2"/>
      <c r="AM213" s="2"/>
      <c r="AN213" s="38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5"/>
      <c r="BH213" s="25"/>
      <c r="BI213" s="25"/>
      <c r="BJ213" s="25"/>
      <c r="BK213" s="25"/>
      <c r="BL213" s="25"/>
    </row>
    <row r="214" spans="2:64" x14ac:dyDescent="0.25">
      <c r="B214" s="22"/>
      <c r="C214" s="22"/>
      <c r="D214" s="22"/>
      <c r="E214" s="42"/>
      <c r="F214" s="40"/>
      <c r="G214" s="22"/>
      <c r="H214" s="22"/>
      <c r="I214" s="22"/>
      <c r="J214" s="22"/>
      <c r="K214" s="40"/>
      <c r="L214" s="40"/>
      <c r="M214" s="22"/>
      <c r="N214" s="40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40"/>
      <c r="AH214" s="2"/>
      <c r="AI214" s="38"/>
      <c r="AJ214" s="2"/>
      <c r="AK214" s="2"/>
      <c r="AL214" s="2"/>
      <c r="AM214" s="2"/>
      <c r="AN214" s="38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5"/>
      <c r="BH214" s="25"/>
      <c r="BI214" s="25"/>
      <c r="BJ214" s="25"/>
      <c r="BK214" s="25"/>
      <c r="BL214" s="25"/>
    </row>
    <row r="215" spans="2:64" x14ac:dyDescent="0.25">
      <c r="B215" s="22"/>
      <c r="C215" s="22"/>
      <c r="D215" s="22"/>
      <c r="E215" s="42"/>
      <c r="F215" s="40"/>
      <c r="G215" s="22"/>
      <c r="H215" s="22"/>
      <c r="I215" s="22"/>
      <c r="J215" s="22"/>
      <c r="K215" s="40"/>
      <c r="L215" s="40"/>
      <c r="M215" s="22"/>
      <c r="N215" s="40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40"/>
      <c r="AH215" s="2"/>
      <c r="AI215" s="38"/>
      <c r="AJ215" s="2"/>
      <c r="AK215" s="2"/>
      <c r="AL215" s="2"/>
      <c r="AM215" s="2"/>
      <c r="AN215" s="38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5"/>
      <c r="BH215" s="25"/>
      <c r="BI215" s="25"/>
      <c r="BJ215" s="25"/>
      <c r="BK215" s="25"/>
      <c r="BL215" s="25"/>
    </row>
    <row r="216" spans="2:64" x14ac:dyDescent="0.25">
      <c r="B216" s="22"/>
      <c r="C216" s="22"/>
      <c r="D216" s="22"/>
      <c r="E216" s="42"/>
      <c r="F216" s="40"/>
      <c r="G216" s="22"/>
      <c r="H216" s="22"/>
      <c r="I216" s="22"/>
      <c r="J216" s="22"/>
      <c r="K216" s="40"/>
      <c r="L216" s="40"/>
      <c r="M216" s="22"/>
      <c r="N216" s="40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40"/>
      <c r="AH216" s="2"/>
      <c r="AI216" s="38"/>
      <c r="AJ216" s="2"/>
      <c r="AK216" s="2"/>
      <c r="AL216" s="2"/>
      <c r="AM216" s="2"/>
      <c r="AN216" s="38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5"/>
      <c r="BH216" s="25"/>
      <c r="BI216" s="25"/>
      <c r="BJ216" s="25"/>
      <c r="BK216" s="25"/>
      <c r="BL216" s="25"/>
    </row>
    <row r="217" spans="2:64" x14ac:dyDescent="0.25">
      <c r="B217" s="22"/>
      <c r="C217" s="22"/>
      <c r="D217" s="22"/>
      <c r="E217" s="42"/>
      <c r="F217" s="40"/>
      <c r="G217" s="22"/>
      <c r="H217" s="22"/>
      <c r="I217" s="22"/>
      <c r="J217" s="22"/>
      <c r="K217" s="40"/>
      <c r="L217" s="40"/>
      <c r="M217" s="22"/>
      <c r="N217" s="40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40"/>
      <c r="AH217" s="2"/>
      <c r="AI217" s="38"/>
      <c r="AJ217" s="2"/>
      <c r="AK217" s="2"/>
      <c r="AL217" s="2"/>
      <c r="AM217" s="2"/>
      <c r="AN217" s="38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5"/>
      <c r="BH217" s="25"/>
      <c r="BI217" s="25"/>
      <c r="BJ217" s="25"/>
      <c r="BK217" s="25"/>
      <c r="BL217" s="25"/>
    </row>
    <row r="218" spans="2:64" x14ac:dyDescent="0.25">
      <c r="B218" s="22"/>
      <c r="C218" s="22"/>
      <c r="D218" s="22"/>
      <c r="E218" s="42"/>
      <c r="F218" s="40"/>
      <c r="G218" s="22"/>
      <c r="H218" s="22"/>
      <c r="I218" s="22"/>
      <c r="J218" s="22"/>
      <c r="K218" s="40"/>
      <c r="L218" s="40"/>
      <c r="M218" s="22"/>
      <c r="N218" s="40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40"/>
      <c r="AH218" s="2"/>
      <c r="AI218" s="38"/>
      <c r="AJ218" s="2"/>
      <c r="AK218" s="2"/>
      <c r="AL218" s="2"/>
      <c r="AM218" s="2"/>
      <c r="AN218" s="38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5"/>
      <c r="BH218" s="25"/>
      <c r="BI218" s="25"/>
      <c r="BJ218" s="25"/>
      <c r="BK218" s="25"/>
      <c r="BL218" s="25"/>
    </row>
    <row r="219" spans="2:64" x14ac:dyDescent="0.25">
      <c r="B219" s="22"/>
      <c r="C219" s="22"/>
      <c r="D219" s="22"/>
      <c r="E219" s="42"/>
      <c r="F219" s="40"/>
      <c r="G219" s="22"/>
      <c r="H219" s="22"/>
      <c r="I219" s="22"/>
      <c r="J219" s="22"/>
      <c r="K219" s="40"/>
      <c r="L219" s="40"/>
      <c r="M219" s="22"/>
      <c r="N219" s="40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40"/>
      <c r="AH219" s="2"/>
      <c r="AI219" s="38"/>
      <c r="AJ219" s="2"/>
      <c r="AK219" s="2"/>
      <c r="AL219" s="2"/>
      <c r="AM219" s="2"/>
      <c r="AN219" s="38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5"/>
      <c r="BH219" s="25"/>
      <c r="BI219" s="25"/>
      <c r="BJ219" s="25"/>
      <c r="BK219" s="25"/>
      <c r="BL219" s="25"/>
    </row>
    <row r="220" spans="2:64" x14ac:dyDescent="0.25">
      <c r="B220" s="22"/>
      <c r="C220" s="22"/>
      <c r="D220" s="22"/>
      <c r="E220" s="42"/>
      <c r="F220" s="40"/>
      <c r="G220" s="22"/>
      <c r="H220" s="22"/>
      <c r="I220" s="22"/>
      <c r="J220" s="22"/>
      <c r="K220" s="40"/>
      <c r="L220" s="40"/>
      <c r="M220" s="22"/>
      <c r="N220" s="40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40"/>
      <c r="AH220" s="2"/>
      <c r="AI220" s="38"/>
      <c r="AJ220" s="2"/>
      <c r="AK220" s="2"/>
      <c r="AL220" s="2"/>
      <c r="AM220" s="2"/>
      <c r="AN220" s="38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5"/>
      <c r="BH220" s="25"/>
      <c r="BI220" s="25"/>
      <c r="BJ220" s="25"/>
      <c r="BK220" s="25"/>
      <c r="BL220" s="25"/>
    </row>
    <row r="221" spans="2:64" x14ac:dyDescent="0.25">
      <c r="B221" s="22"/>
      <c r="C221" s="22"/>
      <c r="D221" s="22"/>
      <c r="E221" s="42"/>
      <c r="F221" s="40"/>
      <c r="G221" s="22"/>
      <c r="H221" s="22"/>
      <c r="I221" s="22"/>
      <c r="J221" s="22"/>
      <c r="K221" s="40"/>
      <c r="L221" s="40"/>
      <c r="M221" s="22"/>
      <c r="N221" s="40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40"/>
      <c r="AH221" s="2"/>
      <c r="AI221" s="38"/>
      <c r="AJ221" s="2"/>
      <c r="AK221" s="2"/>
      <c r="AL221" s="2"/>
      <c r="AM221" s="2"/>
      <c r="AN221" s="38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5"/>
      <c r="BH221" s="25"/>
      <c r="BI221" s="25"/>
      <c r="BJ221" s="25"/>
      <c r="BK221" s="25"/>
      <c r="BL221" s="25"/>
    </row>
    <row r="222" spans="2:64" x14ac:dyDescent="0.25">
      <c r="B222" s="22"/>
      <c r="C222" s="22"/>
      <c r="D222" s="22"/>
      <c r="E222" s="42"/>
      <c r="F222" s="40"/>
      <c r="G222" s="22"/>
      <c r="H222" s="22"/>
      <c r="I222" s="22"/>
      <c r="J222" s="22"/>
      <c r="K222" s="40"/>
      <c r="L222" s="40"/>
      <c r="M222" s="22"/>
      <c r="N222" s="40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40"/>
      <c r="AH222" s="2"/>
      <c r="AI222" s="38"/>
      <c r="AJ222" s="2"/>
      <c r="AK222" s="2"/>
      <c r="AL222" s="2"/>
      <c r="AM222" s="2"/>
      <c r="AN222" s="38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5"/>
      <c r="BH222" s="25"/>
      <c r="BI222" s="25"/>
      <c r="BJ222" s="25"/>
      <c r="BK222" s="25"/>
      <c r="BL222" s="25"/>
    </row>
    <row r="223" spans="2:64" x14ac:dyDescent="0.25">
      <c r="B223" s="22"/>
      <c r="C223" s="22"/>
      <c r="D223" s="22"/>
      <c r="E223" s="42"/>
      <c r="F223" s="40"/>
      <c r="G223" s="22"/>
      <c r="H223" s="22"/>
      <c r="I223" s="22"/>
      <c r="J223" s="22"/>
      <c r="K223" s="40"/>
      <c r="L223" s="40"/>
      <c r="M223" s="22"/>
      <c r="N223" s="40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40"/>
      <c r="AH223" s="2"/>
      <c r="AI223" s="38"/>
      <c r="AJ223" s="2"/>
      <c r="AK223" s="2"/>
      <c r="AL223" s="2"/>
      <c r="AM223" s="2"/>
      <c r="AN223" s="38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5"/>
      <c r="BH223" s="25"/>
      <c r="BI223" s="25"/>
      <c r="BJ223" s="25"/>
      <c r="BK223" s="25"/>
      <c r="BL223" s="25"/>
    </row>
    <row r="224" spans="2:64" x14ac:dyDescent="0.25">
      <c r="B224" s="22"/>
      <c r="C224" s="22"/>
      <c r="D224" s="22"/>
      <c r="E224" s="42"/>
      <c r="F224" s="40"/>
      <c r="G224" s="22"/>
      <c r="H224" s="22"/>
      <c r="I224" s="22"/>
      <c r="J224" s="22"/>
      <c r="K224" s="40"/>
      <c r="L224" s="40"/>
      <c r="M224" s="22"/>
      <c r="N224" s="40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40"/>
      <c r="AH224" s="2"/>
      <c r="AI224" s="38"/>
      <c r="AJ224" s="2"/>
      <c r="AK224" s="2"/>
      <c r="AL224" s="2"/>
      <c r="AM224" s="2"/>
      <c r="AN224" s="38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5"/>
      <c r="BH224" s="25"/>
      <c r="BI224" s="25"/>
      <c r="BJ224" s="25"/>
      <c r="BK224" s="25"/>
      <c r="BL224" s="25"/>
    </row>
    <row r="225" spans="2:64" x14ac:dyDescent="0.25">
      <c r="B225" s="22"/>
      <c r="C225" s="22"/>
      <c r="D225" s="22"/>
      <c r="E225" s="42"/>
      <c r="F225" s="40"/>
      <c r="G225" s="22"/>
      <c r="H225" s="22"/>
      <c r="I225" s="22"/>
      <c r="J225" s="22"/>
      <c r="K225" s="40"/>
      <c r="L225" s="40"/>
      <c r="M225" s="22"/>
      <c r="N225" s="40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40"/>
      <c r="AH225" s="2"/>
      <c r="AI225" s="38"/>
      <c r="AJ225" s="2"/>
      <c r="AK225" s="2"/>
      <c r="AL225" s="2"/>
      <c r="AM225" s="2"/>
      <c r="AN225" s="38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5"/>
      <c r="BH225" s="25"/>
      <c r="BI225" s="25"/>
      <c r="BJ225" s="25"/>
      <c r="BK225" s="25"/>
      <c r="BL225" s="25"/>
    </row>
    <row r="226" spans="2:64" x14ac:dyDescent="0.25">
      <c r="B226" s="22"/>
      <c r="C226" s="22"/>
      <c r="D226" s="22"/>
      <c r="E226" s="42"/>
      <c r="F226" s="40"/>
      <c r="G226" s="22"/>
      <c r="H226" s="22"/>
      <c r="I226" s="22"/>
      <c r="J226" s="22"/>
      <c r="K226" s="40"/>
      <c r="L226" s="40"/>
      <c r="M226" s="22"/>
      <c r="N226" s="40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40"/>
      <c r="AH226" s="2"/>
      <c r="AI226" s="38"/>
      <c r="AJ226" s="2"/>
      <c r="AK226" s="2"/>
      <c r="AL226" s="2"/>
      <c r="AM226" s="2"/>
      <c r="AN226" s="38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5"/>
      <c r="BH226" s="25"/>
      <c r="BI226" s="25"/>
      <c r="BJ226" s="25"/>
      <c r="BK226" s="25"/>
      <c r="BL226" s="25"/>
    </row>
    <row r="227" spans="2:64" x14ac:dyDescent="0.25">
      <c r="B227" s="22"/>
      <c r="C227" s="22"/>
      <c r="D227" s="22"/>
      <c r="E227" s="42"/>
      <c r="F227" s="40"/>
      <c r="G227" s="22"/>
      <c r="H227" s="22"/>
      <c r="I227" s="22"/>
      <c r="J227" s="22"/>
      <c r="K227" s="40"/>
      <c r="L227" s="40"/>
      <c r="M227" s="22"/>
      <c r="N227" s="40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40"/>
      <c r="AH227" s="2"/>
      <c r="AI227" s="38"/>
      <c r="AJ227" s="2"/>
      <c r="AK227" s="2"/>
      <c r="AL227" s="2"/>
      <c r="AM227" s="2"/>
      <c r="AN227" s="38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5"/>
      <c r="BH227" s="25"/>
      <c r="BI227" s="25"/>
      <c r="BJ227" s="25"/>
      <c r="BK227" s="25"/>
      <c r="BL227" s="25"/>
    </row>
    <row r="228" spans="2:64" x14ac:dyDescent="0.25">
      <c r="B228" s="22"/>
      <c r="C228" s="22"/>
      <c r="D228" s="22"/>
      <c r="E228" s="42"/>
      <c r="F228" s="40"/>
      <c r="G228" s="22"/>
      <c r="H228" s="22"/>
      <c r="I228" s="22"/>
      <c r="J228" s="22"/>
      <c r="K228" s="40"/>
      <c r="L228" s="40"/>
      <c r="M228" s="22"/>
      <c r="N228" s="40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40"/>
      <c r="AH228" s="2"/>
      <c r="AI228" s="38"/>
      <c r="AJ228" s="2"/>
      <c r="AK228" s="2"/>
      <c r="AL228" s="2"/>
      <c r="AM228" s="2"/>
      <c r="AN228" s="38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5"/>
      <c r="BH228" s="25"/>
      <c r="BI228" s="25"/>
      <c r="BJ228" s="25"/>
      <c r="BK228" s="25"/>
      <c r="BL228" s="25"/>
    </row>
    <row r="229" spans="2:64" x14ac:dyDescent="0.25">
      <c r="B229" s="22"/>
      <c r="C229" s="22"/>
      <c r="D229" s="22"/>
      <c r="E229" s="42"/>
      <c r="F229" s="40"/>
      <c r="G229" s="22"/>
      <c r="H229" s="22"/>
      <c r="I229" s="22"/>
      <c r="J229" s="22"/>
      <c r="K229" s="40"/>
      <c r="L229" s="40"/>
      <c r="M229" s="22"/>
      <c r="N229" s="40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40"/>
      <c r="AH229" s="2"/>
      <c r="AI229" s="38"/>
      <c r="AJ229" s="2"/>
      <c r="AK229" s="2"/>
      <c r="AL229" s="2"/>
      <c r="AM229" s="2"/>
      <c r="AN229" s="38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5"/>
      <c r="BH229" s="25"/>
      <c r="BI229" s="25"/>
      <c r="BJ229" s="25"/>
      <c r="BK229" s="25"/>
      <c r="BL229" s="25"/>
    </row>
    <row r="230" spans="2:64" x14ac:dyDescent="0.25">
      <c r="B230" s="22"/>
      <c r="C230" s="22"/>
      <c r="D230" s="22"/>
      <c r="E230" s="42"/>
      <c r="F230" s="40"/>
      <c r="G230" s="22"/>
      <c r="H230" s="22"/>
      <c r="I230" s="22"/>
      <c r="J230" s="22"/>
      <c r="K230" s="40"/>
      <c r="L230" s="40"/>
      <c r="M230" s="22"/>
      <c r="N230" s="40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40"/>
      <c r="AH230" s="2"/>
      <c r="AI230" s="38"/>
      <c r="AJ230" s="2"/>
      <c r="AK230" s="2"/>
      <c r="AL230" s="2"/>
      <c r="AM230" s="2"/>
      <c r="AN230" s="38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5"/>
      <c r="BH230" s="25"/>
      <c r="BI230" s="25"/>
      <c r="BJ230" s="25"/>
      <c r="BK230" s="25"/>
      <c r="BL230" s="25"/>
    </row>
    <row r="231" spans="2:64" x14ac:dyDescent="0.25">
      <c r="B231" s="22"/>
      <c r="C231" s="22"/>
      <c r="D231" s="22"/>
      <c r="E231" s="42"/>
      <c r="F231" s="40"/>
      <c r="G231" s="22"/>
      <c r="H231" s="22"/>
      <c r="I231" s="22"/>
      <c r="J231" s="22"/>
      <c r="K231" s="40"/>
      <c r="L231" s="40"/>
      <c r="M231" s="22"/>
      <c r="N231" s="40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40"/>
      <c r="AH231" s="2"/>
      <c r="AI231" s="38"/>
      <c r="AJ231" s="2"/>
      <c r="AK231" s="2"/>
      <c r="AL231" s="2"/>
      <c r="AM231" s="2"/>
      <c r="AN231" s="38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5"/>
      <c r="BH231" s="25"/>
      <c r="BI231" s="25"/>
      <c r="BJ231" s="25"/>
      <c r="BK231" s="25"/>
      <c r="BL231" s="25"/>
    </row>
    <row r="232" spans="2:64" x14ac:dyDescent="0.25">
      <c r="B232" s="22"/>
      <c r="C232" s="22"/>
      <c r="D232" s="22"/>
      <c r="E232" s="42"/>
      <c r="F232" s="40"/>
      <c r="G232" s="22"/>
      <c r="H232" s="22"/>
      <c r="I232" s="22"/>
      <c r="J232" s="22"/>
      <c r="K232" s="40"/>
      <c r="L232" s="40"/>
      <c r="M232" s="22"/>
      <c r="N232" s="40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40"/>
      <c r="AH232" s="2"/>
      <c r="AI232" s="38"/>
      <c r="AJ232" s="2"/>
      <c r="AK232" s="2"/>
      <c r="AL232" s="2"/>
      <c r="AM232" s="2"/>
      <c r="AN232" s="38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5"/>
      <c r="BH232" s="25"/>
      <c r="BI232" s="25"/>
      <c r="BJ232" s="25"/>
      <c r="BK232" s="25"/>
      <c r="BL232" s="25"/>
    </row>
    <row r="233" spans="2:64" x14ac:dyDescent="0.25">
      <c r="B233" s="22"/>
      <c r="C233" s="22"/>
      <c r="D233" s="22"/>
      <c r="E233" s="42"/>
      <c r="F233" s="40"/>
      <c r="G233" s="22"/>
      <c r="H233" s="22"/>
      <c r="I233" s="22"/>
      <c r="J233" s="22"/>
      <c r="K233" s="40"/>
      <c r="L233" s="40"/>
      <c r="M233" s="22"/>
      <c r="N233" s="40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40"/>
      <c r="AH233" s="2"/>
      <c r="AI233" s="38"/>
      <c r="AJ233" s="2"/>
      <c r="AK233" s="2"/>
      <c r="AL233" s="2"/>
      <c r="AM233" s="2"/>
      <c r="AN233" s="38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5"/>
      <c r="BH233" s="25"/>
      <c r="BI233" s="25"/>
      <c r="BJ233" s="25"/>
      <c r="BK233" s="25"/>
      <c r="BL233" s="25"/>
    </row>
    <row r="234" spans="2:64" x14ac:dyDescent="0.25">
      <c r="B234" s="22"/>
      <c r="C234" s="22"/>
      <c r="D234" s="22"/>
      <c r="E234" s="42"/>
      <c r="F234" s="40"/>
      <c r="G234" s="22"/>
      <c r="H234" s="22"/>
      <c r="I234" s="22"/>
      <c r="J234" s="22"/>
      <c r="K234" s="40"/>
      <c r="L234" s="40"/>
      <c r="M234" s="22"/>
      <c r="N234" s="40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40"/>
      <c r="AH234" s="2"/>
      <c r="AI234" s="38"/>
      <c r="AJ234" s="2"/>
      <c r="AK234" s="2"/>
      <c r="AL234" s="2"/>
      <c r="AM234" s="2"/>
      <c r="AN234" s="38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5"/>
      <c r="BH234" s="25"/>
      <c r="BI234" s="25"/>
      <c r="BJ234" s="25"/>
      <c r="BK234" s="25"/>
      <c r="BL234" s="25"/>
    </row>
    <row r="235" spans="2:64" x14ac:dyDescent="0.25">
      <c r="B235" s="22"/>
      <c r="C235" s="22"/>
      <c r="D235" s="22"/>
      <c r="E235" s="42"/>
      <c r="F235" s="40"/>
      <c r="G235" s="22"/>
      <c r="H235" s="22"/>
      <c r="I235" s="22"/>
      <c r="J235" s="22"/>
      <c r="K235" s="40"/>
      <c r="L235" s="40"/>
      <c r="M235" s="22"/>
      <c r="N235" s="40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40"/>
      <c r="AH235" s="2"/>
      <c r="AI235" s="38"/>
      <c r="AJ235" s="2"/>
      <c r="AK235" s="2"/>
      <c r="AL235" s="2"/>
      <c r="AM235" s="2"/>
      <c r="AN235" s="38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5"/>
      <c r="BH235" s="25"/>
      <c r="BI235" s="25"/>
      <c r="BJ235" s="25"/>
      <c r="BK235" s="25"/>
      <c r="BL235" s="25"/>
    </row>
    <row r="236" spans="2:64" x14ac:dyDescent="0.25">
      <c r="B236" s="22"/>
      <c r="C236" s="22"/>
      <c r="D236" s="22"/>
      <c r="E236" s="42"/>
      <c r="F236" s="40"/>
      <c r="G236" s="22"/>
      <c r="H236" s="22"/>
      <c r="I236" s="22"/>
      <c r="J236" s="22"/>
      <c r="K236" s="40"/>
      <c r="L236" s="40"/>
      <c r="M236" s="22"/>
      <c r="N236" s="40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40"/>
      <c r="AH236" s="2"/>
      <c r="AI236" s="38"/>
      <c r="AJ236" s="2"/>
      <c r="AK236" s="2"/>
      <c r="AL236" s="2"/>
      <c r="AM236" s="2"/>
      <c r="AN236" s="38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5"/>
      <c r="BH236" s="25"/>
      <c r="BI236" s="25"/>
      <c r="BJ236" s="25"/>
      <c r="BK236" s="25"/>
      <c r="BL236" s="25"/>
    </row>
    <row r="237" spans="2:64" x14ac:dyDescent="0.25">
      <c r="B237" s="22"/>
      <c r="C237" s="22"/>
      <c r="D237" s="22"/>
      <c r="E237" s="42"/>
      <c r="F237" s="40"/>
      <c r="G237" s="22"/>
      <c r="H237" s="22"/>
      <c r="I237" s="22"/>
      <c r="J237" s="22"/>
      <c r="K237" s="40"/>
      <c r="L237" s="40"/>
      <c r="M237" s="22"/>
      <c r="N237" s="40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40"/>
      <c r="AH237" s="2"/>
      <c r="AI237" s="38"/>
      <c r="AJ237" s="2"/>
      <c r="AK237" s="2"/>
      <c r="AL237" s="2"/>
      <c r="AM237" s="2"/>
      <c r="AN237" s="38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5"/>
      <c r="BH237" s="25"/>
      <c r="BI237" s="25"/>
      <c r="BJ237" s="25"/>
      <c r="BK237" s="25"/>
      <c r="BL237" s="25"/>
    </row>
    <row r="238" spans="2:64" x14ac:dyDescent="0.25">
      <c r="B238" s="22"/>
      <c r="C238" s="22"/>
      <c r="D238" s="22"/>
      <c r="E238" s="42"/>
      <c r="F238" s="40"/>
      <c r="G238" s="22"/>
      <c r="H238" s="22"/>
      <c r="I238" s="22"/>
      <c r="J238" s="22"/>
      <c r="K238" s="40"/>
      <c r="L238" s="40"/>
      <c r="M238" s="22"/>
      <c r="N238" s="40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40"/>
      <c r="AH238" s="2"/>
      <c r="AI238" s="38"/>
      <c r="AJ238" s="2"/>
      <c r="AK238" s="2"/>
      <c r="AL238" s="2"/>
      <c r="AM238" s="2"/>
      <c r="AN238" s="38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5"/>
      <c r="BH238" s="25"/>
      <c r="BI238" s="25"/>
      <c r="BJ238" s="25"/>
      <c r="BK238" s="25"/>
      <c r="BL238" s="25"/>
    </row>
    <row r="239" spans="2:64" x14ac:dyDescent="0.25">
      <c r="B239" s="22"/>
      <c r="C239" s="22"/>
      <c r="D239" s="22"/>
      <c r="E239" s="42"/>
      <c r="F239" s="40"/>
      <c r="G239" s="22"/>
      <c r="H239" s="22"/>
      <c r="I239" s="22"/>
      <c r="J239" s="22"/>
      <c r="K239" s="40"/>
      <c r="L239" s="40"/>
      <c r="M239" s="22"/>
      <c r="N239" s="40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40"/>
      <c r="AH239" s="2"/>
      <c r="AI239" s="38"/>
      <c r="AJ239" s="2"/>
      <c r="AK239" s="2"/>
      <c r="AL239" s="2"/>
      <c r="AM239" s="2"/>
      <c r="AN239" s="38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5"/>
      <c r="BH239" s="25"/>
      <c r="BI239" s="25"/>
      <c r="BJ239" s="25"/>
      <c r="BK239" s="25"/>
      <c r="BL239" s="25"/>
    </row>
    <row r="240" spans="2:64" x14ac:dyDescent="0.25">
      <c r="B240" s="22"/>
      <c r="C240" s="22"/>
      <c r="D240" s="22"/>
      <c r="E240" s="42"/>
      <c r="F240" s="40"/>
      <c r="G240" s="22"/>
      <c r="H240" s="22"/>
      <c r="I240" s="22"/>
      <c r="J240" s="22"/>
      <c r="K240" s="40"/>
      <c r="L240" s="40"/>
      <c r="M240" s="40"/>
      <c r="N240" s="40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40"/>
      <c r="AH240" s="2"/>
      <c r="AI240" s="40"/>
      <c r="AJ240" s="2"/>
      <c r="AK240" s="2"/>
      <c r="AL240" s="2"/>
      <c r="AM240" s="2"/>
      <c r="AN240" s="38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5"/>
      <c r="BH240" s="25"/>
      <c r="BI240" s="25"/>
      <c r="BJ240" s="25"/>
      <c r="BK240" s="25"/>
      <c r="BL240" s="25"/>
    </row>
    <row r="241" spans="2:64" x14ac:dyDescent="0.25">
      <c r="B241" s="22"/>
      <c r="C241" s="22"/>
      <c r="D241" s="22"/>
      <c r="E241" s="42"/>
      <c r="F241" s="40"/>
      <c r="G241" s="22"/>
      <c r="H241" s="22"/>
      <c r="I241" s="22"/>
      <c r="J241" s="22"/>
      <c r="K241" s="40"/>
      <c r="L241" s="40"/>
      <c r="M241" s="40"/>
      <c r="N241" s="40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40"/>
      <c r="AH241" s="2"/>
      <c r="AI241" s="40"/>
      <c r="AJ241" s="2"/>
      <c r="AK241" s="2"/>
      <c r="AL241" s="2"/>
      <c r="AM241" s="2"/>
      <c r="AN241" s="38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5"/>
      <c r="BH241" s="25"/>
      <c r="BI241" s="25"/>
      <c r="BJ241" s="25"/>
      <c r="BK241" s="25"/>
      <c r="BL241" s="25"/>
    </row>
    <row r="242" spans="2:64" x14ac:dyDescent="0.25">
      <c r="B242" s="22"/>
      <c r="C242" s="22"/>
      <c r="D242" s="22"/>
      <c r="E242" s="42"/>
      <c r="F242" s="40"/>
      <c r="G242" s="22"/>
      <c r="H242" s="22"/>
      <c r="I242" s="22"/>
      <c r="J242" s="22"/>
      <c r="K242" s="40"/>
      <c r="L242" s="40"/>
      <c r="M242" s="40"/>
      <c r="N242" s="40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40"/>
      <c r="AH242" s="2"/>
      <c r="AI242" s="40"/>
      <c r="AJ242" s="2"/>
      <c r="AK242" s="2"/>
      <c r="AL242" s="2"/>
      <c r="AM242" s="2"/>
      <c r="AN242" s="38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5"/>
      <c r="BH242" s="25"/>
      <c r="BI242" s="25"/>
      <c r="BJ242" s="25"/>
      <c r="BK242" s="25"/>
      <c r="BL242" s="25"/>
    </row>
    <row r="243" spans="2:64" x14ac:dyDescent="0.25">
      <c r="B243" s="22"/>
      <c r="C243" s="22"/>
      <c r="D243" s="22"/>
      <c r="E243" s="42"/>
      <c r="F243" s="40"/>
      <c r="G243" s="22"/>
      <c r="H243" s="22"/>
      <c r="I243" s="22"/>
      <c r="J243" s="22"/>
      <c r="K243" s="40"/>
      <c r="L243" s="40"/>
      <c r="M243" s="40"/>
      <c r="N243" s="40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40"/>
      <c r="AH243" s="2"/>
      <c r="AI243" s="40"/>
      <c r="AJ243" s="2"/>
      <c r="AK243" s="2"/>
      <c r="AL243" s="2"/>
      <c r="AM243" s="2"/>
      <c r="AN243" s="38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5"/>
      <c r="BH243" s="25"/>
      <c r="BI243" s="25"/>
      <c r="BJ243" s="25"/>
      <c r="BK243" s="25"/>
      <c r="BL243" s="25"/>
    </row>
    <row r="244" spans="2:64" x14ac:dyDescent="0.25">
      <c r="B244" s="22"/>
      <c r="C244" s="22"/>
      <c r="D244" s="22"/>
      <c r="E244" s="42"/>
      <c r="F244" s="40"/>
      <c r="G244" s="22"/>
      <c r="H244" s="22"/>
      <c r="I244" s="22"/>
      <c r="J244" s="22"/>
      <c r="K244" s="40"/>
      <c r="L244" s="40"/>
      <c r="M244" s="40"/>
      <c r="N244" s="40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40"/>
      <c r="AH244" s="2"/>
      <c r="AI244" s="40"/>
      <c r="AJ244" s="2"/>
      <c r="AK244" s="2"/>
      <c r="AL244" s="2"/>
      <c r="AM244" s="2"/>
      <c r="AN244" s="38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5"/>
      <c r="BH244" s="25"/>
      <c r="BI244" s="25"/>
      <c r="BJ244" s="25"/>
      <c r="BK244" s="25"/>
      <c r="BL244" s="25"/>
    </row>
    <row r="245" spans="2:64" x14ac:dyDescent="0.25">
      <c r="B245" s="22"/>
      <c r="C245" s="22"/>
      <c r="D245" s="22"/>
      <c r="E245" s="42"/>
      <c r="F245" s="40"/>
      <c r="G245" s="22"/>
      <c r="H245" s="22"/>
      <c r="I245" s="22"/>
      <c r="J245" s="22"/>
      <c r="K245" s="40"/>
      <c r="L245" s="40"/>
      <c r="M245" s="40"/>
      <c r="N245" s="40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40"/>
      <c r="AH245" s="2"/>
      <c r="AI245" s="40"/>
      <c r="AJ245" s="2"/>
      <c r="AK245" s="2"/>
      <c r="AL245" s="2"/>
      <c r="AM245" s="2"/>
      <c r="AN245" s="38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5"/>
      <c r="BH245" s="25"/>
      <c r="BI245" s="25"/>
      <c r="BJ245" s="25"/>
      <c r="BK245" s="25"/>
      <c r="BL245" s="25"/>
    </row>
    <row r="246" spans="2:64" x14ac:dyDescent="0.25">
      <c r="B246" s="22"/>
      <c r="C246" s="22"/>
      <c r="D246" s="22"/>
      <c r="E246" s="42"/>
      <c r="F246" s="40"/>
      <c r="G246" s="22"/>
      <c r="H246" s="22"/>
      <c r="I246" s="22"/>
      <c r="J246" s="22"/>
      <c r="K246" s="40"/>
      <c r="L246" s="40"/>
      <c r="M246" s="40"/>
      <c r="N246" s="40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40"/>
      <c r="AH246" s="2"/>
      <c r="AI246" s="40"/>
      <c r="AJ246" s="2"/>
      <c r="AK246" s="2"/>
      <c r="AL246" s="2"/>
      <c r="AM246" s="2"/>
      <c r="AN246" s="38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5"/>
      <c r="BH246" s="25"/>
      <c r="BI246" s="25"/>
      <c r="BJ246" s="25"/>
      <c r="BK246" s="25"/>
      <c r="BL246" s="25"/>
    </row>
    <row r="247" spans="2:64" x14ac:dyDescent="0.25">
      <c r="B247" s="22"/>
      <c r="C247" s="22"/>
      <c r="D247" s="22"/>
      <c r="E247" s="42"/>
      <c r="F247" s="40"/>
      <c r="G247" s="22"/>
      <c r="H247" s="22"/>
      <c r="I247" s="22"/>
      <c r="J247" s="22"/>
      <c r="K247" s="40"/>
      <c r="L247" s="40"/>
      <c r="M247" s="40"/>
      <c r="N247" s="40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40"/>
      <c r="AH247" s="2"/>
      <c r="AI247" s="40"/>
      <c r="AJ247" s="2"/>
      <c r="AK247" s="2"/>
      <c r="AL247" s="2"/>
      <c r="AM247" s="2"/>
      <c r="AN247" s="38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5"/>
      <c r="BH247" s="25"/>
      <c r="BI247" s="25"/>
      <c r="BJ247" s="25"/>
      <c r="BK247" s="25"/>
      <c r="BL247" s="25"/>
    </row>
    <row r="248" spans="2:64" x14ac:dyDescent="0.25">
      <c r="B248" s="22"/>
      <c r="C248" s="22"/>
      <c r="D248" s="22"/>
      <c r="E248" s="42"/>
      <c r="F248" s="40"/>
      <c r="G248" s="22"/>
      <c r="H248" s="22"/>
      <c r="I248" s="22"/>
      <c r="J248" s="22"/>
      <c r="K248" s="40"/>
      <c r="L248" s="40"/>
      <c r="M248" s="40"/>
      <c r="N248" s="40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40"/>
      <c r="AH248" s="2"/>
      <c r="AI248" s="40"/>
      <c r="AJ248" s="2"/>
      <c r="AK248" s="2"/>
      <c r="AL248" s="2"/>
      <c r="AM248" s="2"/>
      <c r="AN248" s="38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5"/>
      <c r="BH248" s="25"/>
      <c r="BI248" s="25"/>
      <c r="BJ248" s="25"/>
      <c r="BK248" s="25"/>
      <c r="BL248" s="25"/>
    </row>
    <row r="249" spans="2:64" x14ac:dyDescent="0.25">
      <c r="B249" s="22"/>
      <c r="C249" s="22"/>
      <c r="D249" s="22"/>
      <c r="E249" s="42"/>
      <c r="F249" s="40"/>
      <c r="G249" s="22"/>
      <c r="H249" s="22"/>
      <c r="I249" s="22"/>
      <c r="J249" s="22"/>
      <c r="K249" s="40"/>
      <c r="L249" s="40"/>
      <c r="M249" s="40"/>
      <c r="N249" s="40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40"/>
      <c r="AH249" s="2"/>
      <c r="AI249" s="40"/>
      <c r="AJ249" s="2"/>
      <c r="AK249" s="2"/>
      <c r="AL249" s="2"/>
      <c r="AM249" s="2"/>
      <c r="AN249" s="38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5"/>
      <c r="BH249" s="25"/>
      <c r="BI249" s="25"/>
      <c r="BJ249" s="25"/>
      <c r="BK249" s="25"/>
      <c r="BL249" s="25"/>
    </row>
    <row r="250" spans="2:64" x14ac:dyDescent="0.25">
      <c r="B250" s="22"/>
      <c r="C250" s="22"/>
      <c r="D250" s="22"/>
      <c r="E250" s="42"/>
      <c r="F250" s="40"/>
      <c r="G250" s="22"/>
      <c r="H250" s="22"/>
      <c r="I250" s="22"/>
      <c r="J250" s="22"/>
      <c r="K250" s="40"/>
      <c r="L250" s="40"/>
      <c r="M250" s="40"/>
      <c r="N250" s="40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40"/>
      <c r="AH250" s="2"/>
      <c r="AI250" s="40"/>
      <c r="AJ250" s="2"/>
      <c r="AK250" s="2"/>
      <c r="AL250" s="2"/>
      <c r="AM250" s="2"/>
      <c r="AN250" s="38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5"/>
      <c r="BH250" s="25"/>
      <c r="BI250" s="25"/>
      <c r="BJ250" s="25"/>
      <c r="BK250" s="25"/>
      <c r="BL250" s="25"/>
    </row>
    <row r="251" spans="2:64" x14ac:dyDescent="0.25">
      <c r="B251" s="22"/>
      <c r="C251" s="22"/>
      <c r="D251" s="22"/>
      <c r="E251" s="42"/>
      <c r="F251" s="40"/>
      <c r="G251" s="22"/>
      <c r="H251" s="22"/>
      <c r="I251" s="22"/>
      <c r="J251" s="22"/>
      <c r="K251" s="40"/>
      <c r="L251" s="40"/>
      <c r="M251" s="40"/>
      <c r="N251" s="40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40"/>
      <c r="AH251" s="2"/>
      <c r="AI251" s="40"/>
      <c r="AJ251" s="2"/>
      <c r="AK251" s="2"/>
      <c r="AL251" s="2"/>
      <c r="AM251" s="2"/>
      <c r="AN251" s="38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5"/>
      <c r="BH251" s="25"/>
      <c r="BI251" s="25"/>
      <c r="BJ251" s="25"/>
      <c r="BK251" s="25"/>
      <c r="BL251" s="25"/>
    </row>
    <row r="252" spans="2:64" x14ac:dyDescent="0.25">
      <c r="B252" s="22"/>
      <c r="C252" s="22"/>
      <c r="D252" s="22"/>
      <c r="E252" s="42"/>
      <c r="F252" s="40"/>
      <c r="G252" s="22"/>
      <c r="H252" s="22"/>
      <c r="I252" s="22"/>
      <c r="J252" s="22"/>
      <c r="K252" s="40"/>
      <c r="L252" s="40"/>
      <c r="M252" s="40"/>
      <c r="N252" s="40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40"/>
      <c r="AH252" s="2"/>
      <c r="AI252" s="40"/>
      <c r="AJ252" s="2"/>
      <c r="AK252" s="2"/>
      <c r="AL252" s="2"/>
      <c r="AM252" s="2"/>
      <c r="AN252" s="38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5"/>
      <c r="BH252" s="25"/>
      <c r="BI252" s="25"/>
      <c r="BJ252" s="25"/>
      <c r="BK252" s="25"/>
      <c r="BL252" s="25"/>
    </row>
    <row r="253" spans="2:64" x14ac:dyDescent="0.25">
      <c r="B253" s="22"/>
      <c r="C253" s="22"/>
      <c r="D253" s="22"/>
      <c r="E253" s="42"/>
      <c r="F253" s="40"/>
      <c r="G253" s="22"/>
      <c r="H253" s="22"/>
      <c r="I253" s="22"/>
      <c r="J253" s="22"/>
      <c r="K253" s="40"/>
      <c r="L253" s="40"/>
      <c r="M253" s="40"/>
      <c r="N253" s="40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40"/>
      <c r="AH253" s="2"/>
      <c r="AI253" s="40"/>
      <c r="AJ253" s="2"/>
      <c r="AK253" s="2"/>
      <c r="AL253" s="2"/>
      <c r="AM253" s="2"/>
      <c r="AN253" s="38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5"/>
      <c r="BH253" s="25"/>
      <c r="BI253" s="25"/>
      <c r="BJ253" s="25"/>
      <c r="BK253" s="25"/>
      <c r="BL253" s="25"/>
    </row>
    <row r="254" spans="2:64" x14ac:dyDescent="0.25">
      <c r="B254" s="22"/>
      <c r="C254" s="22"/>
      <c r="D254" s="22"/>
      <c r="E254" s="42"/>
      <c r="F254" s="40"/>
      <c r="G254" s="22"/>
      <c r="H254" s="22"/>
      <c r="I254" s="22"/>
      <c r="J254" s="22"/>
      <c r="K254" s="40"/>
      <c r="L254" s="40"/>
      <c r="M254" s="40"/>
      <c r="N254" s="40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40"/>
      <c r="AH254" s="2"/>
      <c r="AI254" s="40"/>
      <c r="AJ254" s="2"/>
      <c r="AK254" s="2"/>
      <c r="AL254" s="2"/>
      <c r="AM254" s="2"/>
      <c r="AN254" s="38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5"/>
      <c r="BH254" s="25"/>
      <c r="BI254" s="25"/>
      <c r="BJ254" s="25"/>
      <c r="BK254" s="25"/>
      <c r="BL254" s="25"/>
    </row>
    <row r="255" spans="2:64" x14ac:dyDescent="0.25">
      <c r="B255" s="22"/>
      <c r="C255" s="22"/>
      <c r="D255" s="22"/>
      <c r="E255" s="42"/>
      <c r="F255" s="40"/>
      <c r="G255" s="22"/>
      <c r="H255" s="22"/>
      <c r="I255" s="22"/>
      <c r="J255" s="22"/>
      <c r="K255" s="40"/>
      <c r="L255" s="40"/>
      <c r="M255" s="40"/>
      <c r="N255" s="40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40"/>
      <c r="AH255" s="2"/>
      <c r="AI255" s="40"/>
      <c r="AJ255" s="2"/>
      <c r="AK255" s="2"/>
      <c r="AL255" s="2"/>
      <c r="AM255" s="2"/>
      <c r="AN255" s="38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5"/>
      <c r="BH255" s="25"/>
      <c r="BI255" s="25"/>
      <c r="BJ255" s="25"/>
      <c r="BK255" s="25"/>
      <c r="BL255" s="25"/>
    </row>
    <row r="256" spans="2:64" x14ac:dyDescent="0.25">
      <c r="B256" s="22"/>
      <c r="C256" s="22"/>
      <c r="D256" s="22"/>
      <c r="E256" s="42"/>
      <c r="F256" s="40"/>
      <c r="G256" s="22"/>
      <c r="H256" s="22"/>
      <c r="I256" s="22"/>
      <c r="J256" s="22"/>
      <c r="K256" s="40"/>
      <c r="L256" s="40"/>
      <c r="M256" s="40"/>
      <c r="N256" s="40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40"/>
      <c r="AH256" s="2"/>
      <c r="AI256" s="40"/>
      <c r="AJ256" s="2"/>
      <c r="AK256" s="2"/>
      <c r="AL256" s="2"/>
      <c r="AM256" s="2"/>
      <c r="AN256" s="38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5"/>
      <c r="BH256" s="25"/>
      <c r="BI256" s="25"/>
      <c r="BJ256" s="25"/>
      <c r="BK256" s="25"/>
      <c r="BL256" s="25"/>
    </row>
    <row r="257" spans="2:64" x14ac:dyDescent="0.25">
      <c r="B257" s="22"/>
      <c r="C257" s="22"/>
      <c r="D257" s="22"/>
      <c r="E257" s="42"/>
      <c r="F257" s="40"/>
      <c r="G257" s="22"/>
      <c r="H257" s="22"/>
      <c r="I257" s="22"/>
      <c r="J257" s="22"/>
      <c r="K257" s="40"/>
      <c r="L257" s="40"/>
      <c r="M257" s="40"/>
      <c r="N257" s="40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40"/>
      <c r="AH257" s="2"/>
      <c r="AI257" s="40"/>
      <c r="AJ257" s="2"/>
      <c r="AK257" s="2"/>
      <c r="AL257" s="2"/>
      <c r="AM257" s="2"/>
      <c r="AN257" s="38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5"/>
      <c r="BH257" s="25"/>
      <c r="BI257" s="25"/>
      <c r="BJ257" s="25"/>
      <c r="BK257" s="25"/>
      <c r="BL257" s="25"/>
    </row>
    <row r="258" spans="2:64" x14ac:dyDescent="0.25">
      <c r="B258" s="22"/>
      <c r="C258" s="22"/>
      <c r="D258" s="22"/>
      <c r="E258" s="42"/>
      <c r="F258" s="40"/>
      <c r="G258" s="22"/>
      <c r="H258" s="22"/>
      <c r="I258" s="22"/>
      <c r="J258" s="22"/>
      <c r="K258" s="40"/>
      <c r="L258" s="40"/>
      <c r="M258" s="40"/>
      <c r="N258" s="40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40"/>
      <c r="AH258" s="2"/>
      <c r="AI258" s="40"/>
      <c r="AJ258" s="2"/>
      <c r="AK258" s="2"/>
      <c r="AL258" s="2"/>
      <c r="AM258" s="2"/>
      <c r="AN258" s="38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5"/>
      <c r="BH258" s="25"/>
      <c r="BI258" s="25"/>
      <c r="BJ258" s="25"/>
      <c r="BK258" s="25"/>
      <c r="BL258" s="25"/>
    </row>
    <row r="259" spans="2:64" x14ac:dyDescent="0.25">
      <c r="B259" s="22"/>
      <c r="C259" s="22"/>
      <c r="D259" s="22"/>
      <c r="E259" s="42"/>
      <c r="F259" s="40"/>
      <c r="G259" s="22"/>
      <c r="H259" s="22"/>
      <c r="I259" s="22"/>
      <c r="J259" s="22"/>
      <c r="K259" s="40"/>
      <c r="L259" s="40"/>
      <c r="M259" s="40"/>
      <c r="N259" s="40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40"/>
      <c r="AH259" s="2"/>
      <c r="AI259" s="40"/>
      <c r="AJ259" s="2"/>
      <c r="AK259" s="2"/>
      <c r="AL259" s="2"/>
      <c r="AM259" s="2"/>
      <c r="AN259" s="38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5"/>
      <c r="BH259" s="25"/>
      <c r="BI259" s="25"/>
      <c r="BJ259" s="25"/>
      <c r="BK259" s="25"/>
      <c r="BL259" s="25"/>
    </row>
    <row r="260" spans="2:64" x14ac:dyDescent="0.25">
      <c r="B260" s="22"/>
      <c r="C260" s="22"/>
      <c r="D260" s="22"/>
      <c r="E260" s="42"/>
      <c r="F260" s="40"/>
      <c r="G260" s="22"/>
      <c r="H260" s="22"/>
      <c r="I260" s="22"/>
      <c r="J260" s="22"/>
      <c r="K260" s="40"/>
      <c r="L260" s="40"/>
      <c r="M260" s="40"/>
      <c r="N260" s="40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40"/>
      <c r="AH260" s="2"/>
      <c r="AI260" s="40"/>
      <c r="AJ260" s="2"/>
      <c r="AK260" s="2"/>
      <c r="AL260" s="2"/>
      <c r="AM260" s="2"/>
      <c r="AN260" s="38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5"/>
      <c r="BH260" s="25"/>
      <c r="BI260" s="25"/>
      <c r="BJ260" s="25"/>
      <c r="BK260" s="25"/>
      <c r="BL260" s="25"/>
    </row>
    <row r="261" spans="2:64" x14ac:dyDescent="0.25">
      <c r="B261" s="22"/>
      <c r="C261" s="22"/>
      <c r="D261" s="22"/>
      <c r="E261" s="42"/>
      <c r="F261" s="40"/>
      <c r="G261" s="22"/>
      <c r="H261" s="22"/>
      <c r="I261" s="22"/>
      <c r="J261" s="22"/>
      <c r="K261" s="40"/>
      <c r="L261" s="40"/>
      <c r="M261" s="40"/>
      <c r="N261" s="40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40"/>
      <c r="AH261" s="2"/>
      <c r="AI261" s="40"/>
      <c r="AJ261" s="2"/>
      <c r="AK261" s="2"/>
      <c r="AL261" s="2"/>
      <c r="AM261" s="2"/>
      <c r="AN261" s="38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5"/>
      <c r="BH261" s="25"/>
      <c r="BI261" s="25"/>
      <c r="BJ261" s="25"/>
      <c r="BK261" s="25"/>
      <c r="BL261" s="25"/>
    </row>
    <row r="262" spans="2:64" x14ac:dyDescent="0.25">
      <c r="B262" s="22"/>
      <c r="C262" s="22"/>
      <c r="D262" s="22"/>
      <c r="E262" s="42"/>
      <c r="F262" s="40"/>
      <c r="G262" s="22"/>
      <c r="H262" s="22"/>
      <c r="I262" s="22"/>
      <c r="J262" s="22"/>
      <c r="K262" s="40"/>
      <c r="L262" s="40"/>
      <c r="M262" s="40"/>
      <c r="N262" s="40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40"/>
      <c r="AH262" s="2"/>
      <c r="AI262" s="40"/>
      <c r="AJ262" s="2"/>
      <c r="AK262" s="2"/>
      <c r="AL262" s="2"/>
      <c r="AM262" s="2"/>
      <c r="AN262" s="38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5"/>
      <c r="BH262" s="25"/>
      <c r="BI262" s="25"/>
      <c r="BJ262" s="25"/>
      <c r="BK262" s="25"/>
      <c r="BL262" s="25"/>
    </row>
    <row r="263" spans="2:64" x14ac:dyDescent="0.25">
      <c r="B263" s="22"/>
      <c r="C263" s="22"/>
      <c r="D263" s="22"/>
      <c r="E263" s="42"/>
      <c r="F263" s="40"/>
      <c r="G263" s="22"/>
      <c r="H263" s="22"/>
      <c r="I263" s="22"/>
      <c r="J263" s="22"/>
      <c r="K263" s="40"/>
      <c r="L263" s="40"/>
      <c r="M263" s="40"/>
      <c r="N263" s="40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40"/>
      <c r="AH263" s="2"/>
      <c r="AI263" s="40"/>
      <c r="AJ263" s="2"/>
      <c r="AK263" s="2"/>
      <c r="AL263" s="2"/>
      <c r="AM263" s="2"/>
      <c r="AN263" s="38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5"/>
      <c r="BH263" s="25"/>
      <c r="BI263" s="25"/>
      <c r="BJ263" s="25"/>
      <c r="BK263" s="25"/>
      <c r="BL263" s="25"/>
    </row>
    <row r="264" spans="2:64" x14ac:dyDescent="0.25">
      <c r="B264" s="22"/>
      <c r="C264" s="22"/>
      <c r="D264" s="22"/>
      <c r="E264" s="42"/>
      <c r="F264" s="40"/>
      <c r="G264" s="22"/>
      <c r="H264" s="22"/>
      <c r="I264" s="22"/>
      <c r="J264" s="22"/>
      <c r="K264" s="40"/>
      <c r="L264" s="40"/>
      <c r="M264" s="40"/>
      <c r="N264" s="40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40"/>
      <c r="AH264" s="2"/>
      <c r="AI264" s="40"/>
      <c r="AJ264" s="2"/>
      <c r="AK264" s="2"/>
      <c r="AL264" s="2"/>
      <c r="AM264" s="2"/>
      <c r="AN264" s="38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5"/>
      <c r="BH264" s="25"/>
      <c r="BI264" s="25"/>
      <c r="BJ264" s="25"/>
      <c r="BK264" s="25"/>
      <c r="BL264" s="25"/>
    </row>
    <row r="265" spans="2:64" x14ac:dyDescent="0.25">
      <c r="B265" s="22"/>
      <c r="C265" s="22"/>
      <c r="D265" s="22"/>
      <c r="E265" s="42"/>
      <c r="F265" s="40"/>
      <c r="G265" s="22"/>
      <c r="H265" s="22"/>
      <c r="I265" s="22"/>
      <c r="J265" s="22"/>
      <c r="K265" s="40"/>
      <c r="L265" s="40"/>
      <c r="M265" s="40"/>
      <c r="N265" s="40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40"/>
      <c r="AH265" s="2"/>
      <c r="AI265" s="40"/>
      <c r="AJ265" s="2"/>
      <c r="AK265" s="2"/>
      <c r="AL265" s="2"/>
      <c r="AM265" s="2"/>
      <c r="AN265" s="38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5"/>
      <c r="BH265" s="25"/>
      <c r="BI265" s="25"/>
      <c r="BJ265" s="25"/>
      <c r="BK265" s="25"/>
      <c r="BL265" s="25"/>
    </row>
    <row r="266" spans="2:64" x14ac:dyDescent="0.25">
      <c r="B266" s="22"/>
      <c r="C266" s="22"/>
      <c r="D266" s="22"/>
      <c r="E266" s="42"/>
      <c r="F266" s="40"/>
      <c r="G266" s="22"/>
      <c r="H266" s="22"/>
      <c r="I266" s="22"/>
      <c r="J266" s="22"/>
      <c r="K266" s="40"/>
      <c r="L266" s="40"/>
      <c r="M266" s="40"/>
      <c r="N266" s="40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40"/>
      <c r="AH266" s="2"/>
      <c r="AI266" s="40"/>
      <c r="AJ266" s="2"/>
      <c r="AK266" s="2"/>
      <c r="AL266" s="2"/>
      <c r="AM266" s="2"/>
      <c r="AN266" s="38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5"/>
      <c r="BH266" s="25"/>
      <c r="BI266" s="25"/>
      <c r="BJ266" s="25"/>
      <c r="BK266" s="25"/>
      <c r="BL266" s="25"/>
    </row>
    <row r="267" spans="2:64" x14ac:dyDescent="0.25">
      <c r="B267" s="22"/>
      <c r="C267" s="22"/>
      <c r="D267" s="22"/>
      <c r="E267" s="42"/>
      <c r="F267" s="40"/>
      <c r="G267" s="22"/>
      <c r="H267" s="22"/>
      <c r="I267" s="22"/>
      <c r="J267" s="22"/>
      <c r="K267" s="40"/>
      <c r="L267" s="40"/>
      <c r="M267" s="40"/>
      <c r="N267" s="40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40"/>
      <c r="AH267" s="2"/>
      <c r="AI267" s="40"/>
      <c r="AJ267" s="2"/>
      <c r="AK267" s="2"/>
      <c r="AL267" s="2"/>
      <c r="AM267" s="2"/>
      <c r="AN267" s="38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5"/>
      <c r="BH267" s="25"/>
      <c r="BI267" s="25"/>
      <c r="BJ267" s="25"/>
      <c r="BK267" s="25"/>
      <c r="BL267" s="25"/>
    </row>
    <row r="268" spans="2:64" x14ac:dyDescent="0.25">
      <c r="B268" s="22"/>
      <c r="C268" s="22"/>
      <c r="D268" s="22"/>
      <c r="E268" s="42"/>
      <c r="F268" s="40"/>
      <c r="G268" s="22"/>
      <c r="H268" s="22"/>
      <c r="I268" s="22"/>
      <c r="J268" s="22"/>
      <c r="K268" s="40"/>
      <c r="L268" s="40"/>
      <c r="M268" s="40"/>
      <c r="N268" s="40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40"/>
      <c r="AH268" s="2"/>
      <c r="AI268" s="40"/>
      <c r="AJ268" s="2"/>
      <c r="AK268" s="2"/>
      <c r="AL268" s="2"/>
      <c r="AM268" s="2"/>
      <c r="AN268" s="38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5"/>
      <c r="BH268" s="25"/>
      <c r="BI268" s="25"/>
      <c r="BJ268" s="25"/>
      <c r="BK268" s="25"/>
      <c r="BL268" s="25"/>
    </row>
    <row r="269" spans="2:64" x14ac:dyDescent="0.25">
      <c r="B269" s="22"/>
      <c r="C269" s="22"/>
      <c r="D269" s="22"/>
      <c r="E269" s="42"/>
      <c r="F269" s="40"/>
      <c r="G269" s="22"/>
      <c r="H269" s="22"/>
      <c r="I269" s="22"/>
      <c r="J269" s="22"/>
      <c r="K269" s="40"/>
      <c r="L269" s="40"/>
      <c r="M269" s="40"/>
      <c r="N269" s="40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40"/>
      <c r="AH269" s="2"/>
      <c r="AI269" s="40"/>
      <c r="AJ269" s="2"/>
      <c r="AK269" s="2"/>
      <c r="AL269" s="2"/>
      <c r="AM269" s="2"/>
      <c r="AN269" s="38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5"/>
      <c r="BH269" s="25"/>
      <c r="BI269" s="25"/>
      <c r="BJ269" s="25"/>
      <c r="BK269" s="25"/>
      <c r="BL269" s="25"/>
    </row>
    <row r="270" spans="2:64" x14ac:dyDescent="0.25">
      <c r="B270" s="22"/>
      <c r="C270" s="22"/>
      <c r="D270" s="22"/>
      <c r="E270" s="42"/>
      <c r="F270" s="40"/>
      <c r="G270" s="22"/>
      <c r="H270" s="22"/>
      <c r="I270" s="22"/>
      <c r="J270" s="22"/>
      <c r="K270" s="40"/>
      <c r="L270" s="40"/>
      <c r="M270" s="40"/>
      <c r="N270" s="40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40"/>
      <c r="AH270" s="2"/>
      <c r="AI270" s="40"/>
      <c r="AJ270" s="2"/>
      <c r="AK270" s="2"/>
      <c r="AL270" s="2"/>
      <c r="AM270" s="2"/>
      <c r="AN270" s="38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5"/>
      <c r="BH270" s="25"/>
      <c r="BI270" s="25"/>
      <c r="BJ270" s="25"/>
      <c r="BK270" s="25"/>
      <c r="BL270" s="25"/>
    </row>
    <row r="271" spans="2:64" x14ac:dyDescent="0.25">
      <c r="B271" s="22"/>
      <c r="C271" s="22"/>
      <c r="D271" s="22"/>
      <c r="E271" s="42"/>
      <c r="F271" s="40"/>
      <c r="G271" s="22"/>
      <c r="H271" s="22"/>
      <c r="I271" s="22"/>
      <c r="J271" s="22"/>
      <c r="K271" s="40"/>
      <c r="L271" s="40"/>
      <c r="M271" s="40"/>
      <c r="N271" s="40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40"/>
      <c r="AH271" s="2"/>
      <c r="AI271" s="40"/>
      <c r="AJ271" s="2"/>
      <c r="AK271" s="2"/>
      <c r="AL271" s="2"/>
      <c r="AM271" s="2"/>
      <c r="AN271" s="38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5"/>
      <c r="BH271" s="25"/>
      <c r="BI271" s="25"/>
      <c r="BJ271" s="25"/>
      <c r="BK271" s="25"/>
      <c r="BL271" s="25"/>
    </row>
    <row r="272" spans="2:64" x14ac:dyDescent="0.25">
      <c r="B272" s="22"/>
      <c r="C272" s="22"/>
      <c r="D272" s="22"/>
      <c r="E272" s="42"/>
      <c r="F272" s="40"/>
      <c r="G272" s="22"/>
      <c r="H272" s="22"/>
      <c r="I272" s="22"/>
      <c r="J272" s="22"/>
      <c r="K272" s="40"/>
      <c r="L272" s="40"/>
      <c r="M272" s="40"/>
      <c r="N272" s="40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40"/>
      <c r="AH272" s="2"/>
      <c r="AI272" s="40"/>
      <c r="AJ272" s="2"/>
      <c r="AK272" s="2"/>
      <c r="AL272" s="2"/>
      <c r="AM272" s="2"/>
      <c r="AN272" s="38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5"/>
      <c r="BH272" s="25"/>
      <c r="BI272" s="25"/>
      <c r="BJ272" s="25"/>
      <c r="BK272" s="25"/>
      <c r="BL272" s="25"/>
    </row>
    <row r="273" spans="2:64" x14ac:dyDescent="0.25">
      <c r="B273" s="22"/>
      <c r="C273" s="22"/>
      <c r="D273" s="22"/>
      <c r="E273" s="42"/>
      <c r="F273" s="40"/>
      <c r="G273" s="22"/>
      <c r="H273" s="22"/>
      <c r="I273" s="22"/>
      <c r="J273" s="22"/>
      <c r="K273" s="40"/>
      <c r="L273" s="40"/>
      <c r="M273" s="40"/>
      <c r="N273" s="40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40"/>
      <c r="AH273" s="2"/>
      <c r="AI273" s="40"/>
      <c r="AJ273" s="2"/>
      <c r="AK273" s="2"/>
      <c r="AL273" s="2"/>
      <c r="AM273" s="2"/>
      <c r="AN273" s="38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5"/>
      <c r="BH273" s="25"/>
      <c r="BI273" s="25"/>
      <c r="BJ273" s="25"/>
      <c r="BK273" s="25"/>
      <c r="BL273" s="25"/>
    </row>
    <row r="274" spans="2:64" x14ac:dyDescent="0.25">
      <c r="B274" s="22"/>
      <c r="C274" s="22"/>
      <c r="D274" s="22"/>
      <c r="E274" s="42"/>
      <c r="F274" s="40"/>
      <c r="G274" s="22"/>
      <c r="H274" s="22"/>
      <c r="I274" s="22"/>
      <c r="J274" s="22"/>
      <c r="K274" s="40"/>
      <c r="L274" s="40"/>
      <c r="M274" s="40"/>
      <c r="N274" s="40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40"/>
      <c r="AH274" s="2"/>
      <c r="AI274" s="40"/>
      <c r="AJ274" s="2"/>
      <c r="AK274" s="2"/>
      <c r="AL274" s="2"/>
      <c r="AM274" s="2"/>
      <c r="AN274" s="38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5"/>
      <c r="BH274" s="25"/>
      <c r="BI274" s="25"/>
      <c r="BJ274" s="25"/>
      <c r="BK274" s="25"/>
      <c r="BL274" s="25"/>
    </row>
    <row r="275" spans="2:64" x14ac:dyDescent="0.25">
      <c r="B275" s="22"/>
      <c r="C275" s="22"/>
      <c r="D275" s="22"/>
      <c r="E275" s="42"/>
      <c r="F275" s="40"/>
      <c r="G275" s="22"/>
      <c r="H275" s="22"/>
      <c r="I275" s="22"/>
      <c r="J275" s="22"/>
      <c r="K275" s="40"/>
      <c r="L275" s="40"/>
      <c r="M275" s="40"/>
      <c r="N275" s="40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40"/>
      <c r="AH275" s="2"/>
      <c r="AI275" s="40"/>
      <c r="AJ275" s="2"/>
      <c r="AK275" s="2"/>
      <c r="AL275" s="2"/>
      <c r="AM275" s="2"/>
      <c r="AN275" s="38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5"/>
      <c r="BH275" s="25"/>
      <c r="BI275" s="25"/>
      <c r="BJ275" s="25"/>
      <c r="BK275" s="25"/>
      <c r="BL275" s="25"/>
    </row>
    <row r="276" spans="2:64" x14ac:dyDescent="0.25">
      <c r="B276" s="22"/>
      <c r="C276" s="22"/>
      <c r="D276" s="22"/>
      <c r="E276" s="42"/>
      <c r="F276" s="40"/>
      <c r="G276" s="22"/>
      <c r="H276" s="22"/>
      <c r="I276" s="22"/>
      <c r="J276" s="22"/>
      <c r="K276" s="40"/>
      <c r="L276" s="40"/>
      <c r="M276" s="40"/>
      <c r="N276" s="40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40"/>
      <c r="AH276" s="2"/>
      <c r="AI276" s="40"/>
      <c r="AJ276" s="2"/>
      <c r="AK276" s="2"/>
      <c r="AL276" s="2"/>
      <c r="AM276" s="2"/>
      <c r="AN276" s="38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5"/>
      <c r="BH276" s="25"/>
      <c r="BI276" s="25"/>
      <c r="BJ276" s="25"/>
      <c r="BK276" s="25"/>
      <c r="BL276" s="25"/>
    </row>
    <row r="277" spans="2:64" x14ac:dyDescent="0.25">
      <c r="B277" s="22"/>
      <c r="C277" s="22"/>
      <c r="D277" s="22"/>
      <c r="E277" s="42"/>
      <c r="F277" s="40"/>
      <c r="G277" s="22"/>
      <c r="H277" s="22"/>
      <c r="I277" s="22"/>
      <c r="J277" s="22"/>
      <c r="K277" s="40"/>
      <c r="L277" s="40"/>
      <c r="M277" s="40"/>
      <c r="N277" s="40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40"/>
      <c r="AH277" s="2"/>
      <c r="AI277" s="40"/>
      <c r="AJ277" s="2"/>
      <c r="AK277" s="2"/>
      <c r="AL277" s="2"/>
      <c r="AM277" s="2"/>
      <c r="AN277" s="38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5"/>
      <c r="BH277" s="25"/>
      <c r="BI277" s="25"/>
      <c r="BJ277" s="25"/>
      <c r="BK277" s="25"/>
      <c r="BL277" s="25"/>
    </row>
    <row r="278" spans="2:64" x14ac:dyDescent="0.25">
      <c r="B278" s="22"/>
      <c r="C278" s="22"/>
      <c r="D278" s="22"/>
      <c r="E278" s="42"/>
      <c r="F278" s="40"/>
      <c r="G278" s="22"/>
      <c r="H278" s="22"/>
      <c r="I278" s="22"/>
      <c r="J278" s="22"/>
      <c r="K278" s="40"/>
      <c r="L278" s="40"/>
      <c r="M278" s="40"/>
      <c r="N278" s="40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40"/>
      <c r="AH278" s="2"/>
      <c r="AI278" s="40"/>
      <c r="AJ278" s="2"/>
      <c r="AK278" s="2"/>
      <c r="AL278" s="2"/>
      <c r="AM278" s="2"/>
      <c r="AN278" s="38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5"/>
      <c r="BH278" s="25"/>
      <c r="BI278" s="25"/>
      <c r="BJ278" s="25"/>
      <c r="BK278" s="25"/>
      <c r="BL278" s="25"/>
    </row>
    <row r="279" spans="2:64" x14ac:dyDescent="0.25">
      <c r="B279" s="22"/>
      <c r="C279" s="22"/>
      <c r="D279" s="22"/>
      <c r="E279" s="42"/>
      <c r="F279" s="40"/>
      <c r="G279" s="22"/>
      <c r="H279" s="22"/>
      <c r="I279" s="22"/>
      <c r="J279" s="22"/>
      <c r="K279" s="40"/>
      <c r="L279" s="40"/>
      <c r="M279" s="40"/>
      <c r="N279" s="40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40"/>
      <c r="AH279" s="2"/>
      <c r="AI279" s="40"/>
      <c r="AJ279" s="2"/>
      <c r="AK279" s="2"/>
      <c r="AL279" s="2"/>
      <c r="AM279" s="2"/>
      <c r="AN279" s="38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5"/>
      <c r="BH279" s="25"/>
      <c r="BI279" s="25"/>
      <c r="BJ279" s="25"/>
      <c r="BK279" s="25"/>
      <c r="BL279" s="25"/>
    </row>
    <row r="280" spans="2:64" x14ac:dyDescent="0.25">
      <c r="B280" s="22"/>
      <c r="C280" s="22"/>
      <c r="D280" s="22"/>
      <c r="E280" s="42"/>
      <c r="F280" s="40"/>
      <c r="G280" s="22"/>
      <c r="H280" s="22"/>
      <c r="I280" s="22"/>
      <c r="J280" s="22"/>
      <c r="K280" s="40"/>
      <c r="L280" s="40"/>
      <c r="M280" s="40"/>
      <c r="N280" s="40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40"/>
      <c r="AH280" s="2"/>
      <c r="AI280" s="40"/>
      <c r="AJ280" s="2"/>
      <c r="AK280" s="2"/>
      <c r="AL280" s="2"/>
      <c r="AM280" s="2"/>
      <c r="AN280" s="38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5"/>
      <c r="BH280" s="25"/>
      <c r="BI280" s="25"/>
      <c r="BJ280" s="25"/>
      <c r="BK280" s="25"/>
      <c r="BL280" s="25"/>
    </row>
    <row r="281" spans="2:64" x14ac:dyDescent="0.25">
      <c r="B281" s="22"/>
      <c r="C281" s="22"/>
      <c r="D281" s="22"/>
      <c r="E281" s="42"/>
      <c r="F281" s="40"/>
      <c r="G281" s="22"/>
      <c r="H281" s="22"/>
      <c r="I281" s="22"/>
      <c r="J281" s="22"/>
      <c r="K281" s="40"/>
      <c r="L281" s="40"/>
      <c r="M281" s="40"/>
      <c r="N281" s="40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40"/>
      <c r="AH281" s="2"/>
      <c r="AI281" s="40"/>
      <c r="AJ281" s="2"/>
      <c r="AK281" s="2"/>
      <c r="AL281" s="2"/>
      <c r="AM281" s="2"/>
      <c r="AN281" s="38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5"/>
      <c r="BH281" s="25"/>
      <c r="BI281" s="25"/>
      <c r="BJ281" s="25"/>
      <c r="BK281" s="25"/>
      <c r="BL281" s="25"/>
    </row>
    <row r="282" spans="2:64" x14ac:dyDescent="0.25">
      <c r="B282" s="22"/>
      <c r="C282" s="22"/>
      <c r="D282" s="22"/>
      <c r="E282" s="42"/>
      <c r="F282" s="40"/>
      <c r="G282" s="22"/>
      <c r="H282" s="22"/>
      <c r="I282" s="22"/>
      <c r="J282" s="22"/>
      <c r="K282" s="40"/>
      <c r="L282" s="40"/>
      <c r="M282" s="40"/>
      <c r="N282" s="40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40"/>
      <c r="AH282" s="2"/>
      <c r="AI282" s="40"/>
      <c r="AJ282" s="2"/>
      <c r="AK282" s="2"/>
      <c r="AL282" s="2"/>
      <c r="AM282" s="2"/>
      <c r="AN282" s="38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5"/>
      <c r="BH282" s="25"/>
      <c r="BI282" s="25"/>
      <c r="BJ282" s="25"/>
      <c r="BK282" s="25"/>
      <c r="BL282" s="25"/>
    </row>
    <row r="283" spans="2:64" x14ac:dyDescent="0.25">
      <c r="B283" s="22"/>
      <c r="C283" s="22"/>
      <c r="D283" s="22"/>
      <c r="E283" s="42"/>
      <c r="F283" s="40"/>
      <c r="G283" s="22"/>
      <c r="H283" s="22"/>
      <c r="I283" s="22"/>
      <c r="J283" s="22"/>
      <c r="K283" s="40"/>
      <c r="L283" s="40"/>
      <c r="M283" s="40"/>
      <c r="N283" s="40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40"/>
      <c r="AH283" s="2"/>
      <c r="AI283" s="40"/>
      <c r="AJ283" s="2"/>
      <c r="AK283" s="2"/>
      <c r="AL283" s="2"/>
      <c r="AM283" s="2"/>
      <c r="AN283" s="38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5"/>
      <c r="BH283" s="25"/>
      <c r="BI283" s="25"/>
      <c r="BJ283" s="25"/>
      <c r="BK283" s="25"/>
      <c r="BL283" s="25"/>
    </row>
    <row r="284" spans="2:64" x14ac:dyDescent="0.25">
      <c r="B284" s="22"/>
      <c r="C284" s="22"/>
      <c r="D284" s="22"/>
      <c r="E284" s="42"/>
      <c r="F284" s="40"/>
      <c r="G284" s="22"/>
      <c r="H284" s="22"/>
      <c r="I284" s="22"/>
      <c r="J284" s="22"/>
      <c r="K284" s="40"/>
      <c r="L284" s="40"/>
      <c r="M284" s="40"/>
      <c r="N284" s="40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40"/>
      <c r="AH284" s="2"/>
      <c r="AI284" s="40"/>
      <c r="AJ284" s="2"/>
      <c r="AK284" s="2"/>
      <c r="AL284" s="2"/>
      <c r="AM284" s="2"/>
      <c r="AN284" s="38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5"/>
      <c r="BH284" s="25"/>
      <c r="BI284" s="25"/>
      <c r="BJ284" s="25"/>
      <c r="BK284" s="25"/>
      <c r="BL284" s="25"/>
    </row>
    <row r="285" spans="2:64" x14ac:dyDescent="0.25">
      <c r="B285" s="22"/>
      <c r="C285" s="22"/>
      <c r="D285" s="22"/>
      <c r="E285" s="42"/>
      <c r="F285" s="40"/>
      <c r="G285" s="22"/>
      <c r="H285" s="22"/>
      <c r="I285" s="22"/>
      <c r="J285" s="22"/>
      <c r="K285" s="40"/>
      <c r="L285" s="40"/>
      <c r="M285" s="40"/>
      <c r="N285" s="40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40"/>
      <c r="AH285" s="2"/>
      <c r="AI285" s="40"/>
      <c r="AJ285" s="2"/>
      <c r="AK285" s="2"/>
      <c r="AL285" s="2"/>
      <c r="AM285" s="2"/>
      <c r="AN285" s="38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5"/>
      <c r="BH285" s="25"/>
      <c r="BI285" s="25"/>
      <c r="BJ285" s="25"/>
      <c r="BK285" s="25"/>
      <c r="BL285" s="25"/>
    </row>
    <row r="286" spans="2:64" x14ac:dyDescent="0.25">
      <c r="B286" s="22"/>
      <c r="C286" s="22"/>
      <c r="D286" s="22"/>
      <c r="E286" s="42"/>
      <c r="F286" s="40"/>
      <c r="G286" s="22"/>
      <c r="H286" s="22"/>
      <c r="I286" s="22"/>
      <c r="J286" s="22"/>
      <c r="K286" s="40"/>
      <c r="L286" s="40"/>
      <c r="M286" s="40"/>
      <c r="N286" s="40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40"/>
      <c r="AH286" s="2"/>
      <c r="AI286" s="40"/>
      <c r="AJ286" s="2"/>
      <c r="AK286" s="2"/>
      <c r="AL286" s="2"/>
      <c r="AM286" s="2"/>
      <c r="AN286" s="38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5"/>
      <c r="BH286" s="25"/>
      <c r="BI286" s="25"/>
      <c r="BJ286" s="25"/>
      <c r="BK286" s="25"/>
      <c r="BL286" s="25"/>
    </row>
    <row r="287" spans="2:64" x14ac:dyDescent="0.25">
      <c r="B287" s="22"/>
      <c r="C287" s="22"/>
      <c r="D287" s="22"/>
      <c r="E287" s="42"/>
      <c r="F287" s="40"/>
      <c r="G287" s="22"/>
      <c r="H287" s="22"/>
      <c r="I287" s="22"/>
      <c r="J287" s="22"/>
      <c r="K287" s="40"/>
      <c r="L287" s="40"/>
      <c r="M287" s="40"/>
      <c r="N287" s="40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40"/>
      <c r="AH287" s="2"/>
      <c r="AI287" s="40"/>
      <c r="AJ287" s="2"/>
      <c r="AK287" s="2"/>
      <c r="AL287" s="2"/>
      <c r="AM287" s="2"/>
      <c r="AN287" s="38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5"/>
      <c r="BH287" s="25"/>
      <c r="BI287" s="25"/>
      <c r="BJ287" s="25"/>
      <c r="BK287" s="25"/>
      <c r="BL287" s="25"/>
    </row>
    <row r="288" spans="2:64" x14ac:dyDescent="0.25">
      <c r="B288" s="22"/>
      <c r="C288" s="22"/>
      <c r="D288" s="22"/>
      <c r="E288" s="42"/>
      <c r="F288" s="40"/>
      <c r="G288" s="22"/>
      <c r="H288" s="22"/>
      <c r="I288" s="22"/>
      <c r="J288" s="22"/>
      <c r="K288" s="40"/>
      <c r="L288" s="40"/>
      <c r="M288" s="40"/>
      <c r="N288" s="40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40"/>
      <c r="AH288" s="2"/>
      <c r="AI288" s="40"/>
      <c r="AJ288" s="2"/>
      <c r="AK288" s="2"/>
      <c r="AL288" s="2"/>
      <c r="AM288" s="2"/>
      <c r="AN288" s="38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5"/>
      <c r="BH288" s="25"/>
      <c r="BI288" s="25"/>
      <c r="BJ288" s="25"/>
      <c r="BK288" s="25"/>
      <c r="BL288" s="25"/>
    </row>
    <row r="289" spans="2:64" x14ac:dyDescent="0.25">
      <c r="B289" s="22"/>
      <c r="C289" s="22"/>
      <c r="D289" s="22"/>
      <c r="E289" s="42"/>
      <c r="F289" s="40"/>
      <c r="G289" s="22"/>
      <c r="H289" s="22"/>
      <c r="I289" s="22"/>
      <c r="J289" s="22"/>
      <c r="K289" s="40"/>
      <c r="L289" s="40"/>
      <c r="M289" s="40"/>
      <c r="N289" s="40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40"/>
      <c r="AH289" s="2"/>
      <c r="AI289" s="40"/>
      <c r="AJ289" s="2"/>
      <c r="AK289" s="2"/>
      <c r="AL289" s="2"/>
      <c r="AM289" s="2"/>
      <c r="AN289" s="38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5"/>
      <c r="BH289" s="25"/>
      <c r="BI289" s="25"/>
      <c r="BJ289" s="25"/>
      <c r="BK289" s="25"/>
      <c r="BL289" s="25"/>
    </row>
    <row r="290" spans="2:64" x14ac:dyDescent="0.25">
      <c r="B290" s="22"/>
      <c r="C290" s="22"/>
      <c r="D290" s="22"/>
      <c r="E290" s="42"/>
      <c r="F290" s="40"/>
      <c r="G290" s="22"/>
      <c r="H290" s="22"/>
      <c r="I290" s="22"/>
      <c r="J290" s="22"/>
      <c r="K290" s="40"/>
      <c r="L290" s="40"/>
      <c r="M290" s="40"/>
      <c r="N290" s="40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40"/>
      <c r="AH290" s="2"/>
      <c r="AI290" s="40"/>
      <c r="AJ290" s="2"/>
      <c r="AK290" s="2"/>
      <c r="AL290" s="2"/>
      <c r="AM290" s="2"/>
      <c r="AN290" s="38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5"/>
      <c r="BH290" s="25"/>
      <c r="BI290" s="25"/>
      <c r="BJ290" s="25"/>
      <c r="BK290" s="25"/>
      <c r="BL290" s="25"/>
    </row>
    <row r="291" spans="2:64" x14ac:dyDescent="0.25">
      <c r="B291" s="22"/>
      <c r="C291" s="22"/>
      <c r="D291" s="22"/>
      <c r="E291" s="42"/>
      <c r="F291" s="40"/>
      <c r="G291" s="22"/>
      <c r="H291" s="22"/>
      <c r="I291" s="22"/>
      <c r="J291" s="22"/>
      <c r="K291" s="40"/>
      <c r="L291" s="40"/>
      <c r="M291" s="40"/>
      <c r="N291" s="40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40"/>
      <c r="AH291" s="2"/>
      <c r="AI291" s="40"/>
      <c r="AJ291" s="2"/>
      <c r="AK291" s="2"/>
      <c r="AL291" s="2"/>
      <c r="AM291" s="2"/>
      <c r="AN291" s="38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5"/>
      <c r="BH291" s="25"/>
      <c r="BI291" s="25"/>
      <c r="BJ291" s="25"/>
      <c r="BK291" s="25"/>
      <c r="BL291" s="25"/>
    </row>
    <row r="292" spans="2:64" x14ac:dyDescent="0.25">
      <c r="B292" s="22"/>
      <c r="C292" s="22"/>
      <c r="D292" s="22"/>
      <c r="E292" s="42"/>
      <c r="F292" s="40"/>
      <c r="G292" s="22"/>
      <c r="H292" s="22"/>
      <c r="I292" s="22"/>
      <c r="J292" s="22"/>
      <c r="K292" s="40"/>
      <c r="L292" s="40"/>
      <c r="M292" s="40"/>
      <c r="N292" s="40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40"/>
      <c r="AH292" s="2"/>
      <c r="AI292" s="40"/>
      <c r="AJ292" s="2"/>
      <c r="AK292" s="2"/>
      <c r="AL292" s="2"/>
      <c r="AM292" s="2"/>
      <c r="AN292" s="38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5"/>
      <c r="BH292" s="25"/>
      <c r="BI292" s="25"/>
      <c r="BJ292" s="25"/>
      <c r="BK292" s="25"/>
      <c r="BL292" s="25"/>
    </row>
    <row r="293" spans="2:64" x14ac:dyDescent="0.25">
      <c r="B293" s="22"/>
      <c r="C293" s="22"/>
      <c r="D293" s="22"/>
      <c r="E293" s="42"/>
      <c r="F293" s="40"/>
      <c r="G293" s="22"/>
      <c r="H293" s="22"/>
      <c r="I293" s="22"/>
      <c r="J293" s="22"/>
      <c r="K293" s="40"/>
      <c r="L293" s="40"/>
      <c r="M293" s="40"/>
      <c r="N293" s="40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40"/>
      <c r="AH293" s="2"/>
      <c r="AI293" s="40"/>
      <c r="AJ293" s="2"/>
      <c r="AK293" s="2"/>
      <c r="AL293" s="2"/>
      <c r="AM293" s="2"/>
      <c r="AN293" s="38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5"/>
      <c r="BH293" s="25"/>
      <c r="BI293" s="25"/>
      <c r="BJ293" s="25"/>
      <c r="BK293" s="25"/>
      <c r="BL293" s="25"/>
    </row>
    <row r="294" spans="2:64" x14ac:dyDescent="0.25">
      <c r="B294" s="22"/>
      <c r="C294" s="22"/>
      <c r="D294" s="22"/>
      <c r="E294" s="42"/>
      <c r="F294" s="40"/>
      <c r="G294" s="22"/>
      <c r="H294" s="22"/>
      <c r="I294" s="22"/>
      <c r="J294" s="22"/>
      <c r="K294" s="40"/>
      <c r="L294" s="40"/>
      <c r="M294" s="40"/>
      <c r="N294" s="40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40"/>
      <c r="AH294" s="2"/>
      <c r="AI294" s="40"/>
      <c r="AJ294" s="2"/>
      <c r="AK294" s="2"/>
      <c r="AL294" s="2"/>
      <c r="AM294" s="2"/>
      <c r="AN294" s="38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5"/>
      <c r="BH294" s="25"/>
      <c r="BI294" s="25"/>
      <c r="BJ294" s="25"/>
      <c r="BK294" s="25"/>
      <c r="BL294" s="25"/>
    </row>
    <row r="295" spans="2:64" x14ac:dyDescent="0.25">
      <c r="B295" s="22"/>
      <c r="C295" s="22"/>
      <c r="D295" s="22"/>
      <c r="E295" s="42"/>
      <c r="F295" s="40"/>
      <c r="G295" s="22"/>
      <c r="H295" s="22"/>
      <c r="I295" s="22"/>
      <c r="J295" s="22"/>
      <c r="K295" s="40"/>
      <c r="L295" s="40"/>
      <c r="M295" s="40"/>
      <c r="N295" s="40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40"/>
      <c r="AH295" s="2"/>
      <c r="AI295" s="40"/>
      <c r="AJ295" s="2"/>
      <c r="AK295" s="2"/>
      <c r="AL295" s="2"/>
      <c r="AM295" s="2"/>
      <c r="AN295" s="38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5"/>
      <c r="BH295" s="25"/>
      <c r="BI295" s="25"/>
      <c r="BJ295" s="25"/>
      <c r="BK295" s="25"/>
      <c r="BL295" s="25"/>
    </row>
    <row r="296" spans="2:64" x14ac:dyDescent="0.25">
      <c r="B296" s="22"/>
      <c r="C296" s="22"/>
      <c r="D296" s="22"/>
      <c r="E296" s="42"/>
      <c r="F296" s="40"/>
      <c r="G296" s="22"/>
      <c r="H296" s="22"/>
      <c r="I296" s="22"/>
      <c r="J296" s="22"/>
      <c r="K296" s="40"/>
      <c r="L296" s="40"/>
      <c r="M296" s="40"/>
      <c r="N296" s="40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40"/>
      <c r="AH296" s="2"/>
      <c r="AI296" s="40"/>
      <c r="AJ296" s="2"/>
      <c r="AK296" s="2"/>
      <c r="AL296" s="2"/>
      <c r="AM296" s="2"/>
      <c r="AN296" s="38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5"/>
      <c r="BH296" s="25"/>
      <c r="BI296" s="25"/>
      <c r="BJ296" s="25"/>
      <c r="BK296" s="25"/>
      <c r="BL296" s="25"/>
    </row>
    <row r="297" spans="2:64" x14ac:dyDescent="0.25">
      <c r="B297" s="22"/>
      <c r="C297" s="22"/>
      <c r="D297" s="22"/>
      <c r="E297" s="42"/>
      <c r="F297" s="40"/>
      <c r="G297" s="22"/>
      <c r="H297" s="22"/>
      <c r="I297" s="22"/>
      <c r="J297" s="22"/>
      <c r="K297" s="40"/>
      <c r="L297" s="40"/>
      <c r="M297" s="40"/>
      <c r="N297" s="40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40"/>
      <c r="AH297" s="2"/>
      <c r="AI297" s="40"/>
      <c r="AJ297" s="2"/>
      <c r="AK297" s="2"/>
      <c r="AL297" s="2"/>
      <c r="AM297" s="2"/>
      <c r="AN297" s="38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5"/>
      <c r="BH297" s="25"/>
      <c r="BI297" s="25"/>
      <c r="BJ297" s="25"/>
      <c r="BK297" s="25"/>
      <c r="BL297" s="25"/>
    </row>
    <row r="298" spans="2:64" x14ac:dyDescent="0.25">
      <c r="B298" s="22"/>
      <c r="C298" s="22"/>
      <c r="D298" s="22"/>
      <c r="E298" s="42"/>
      <c r="F298" s="40"/>
      <c r="G298" s="22"/>
      <c r="H298" s="22"/>
      <c r="I298" s="22"/>
      <c r="J298" s="22"/>
      <c r="K298" s="40"/>
      <c r="L298" s="40"/>
      <c r="M298" s="40"/>
      <c r="N298" s="40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40"/>
      <c r="AH298" s="2"/>
      <c r="AI298" s="40"/>
      <c r="AJ298" s="2"/>
      <c r="AK298" s="2"/>
      <c r="AL298" s="2"/>
      <c r="AM298" s="2"/>
      <c r="AN298" s="38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5"/>
      <c r="BH298" s="25"/>
      <c r="BI298" s="25"/>
      <c r="BJ298" s="25"/>
      <c r="BK298" s="25"/>
      <c r="BL298" s="25"/>
    </row>
    <row r="299" spans="2:64" x14ac:dyDescent="0.25">
      <c r="B299" s="22"/>
      <c r="C299" s="22"/>
      <c r="D299" s="22"/>
      <c r="E299" s="42"/>
      <c r="F299" s="40"/>
      <c r="G299" s="22"/>
      <c r="H299" s="22"/>
      <c r="I299" s="22"/>
      <c r="J299" s="22"/>
      <c r="K299" s="40"/>
      <c r="L299" s="40"/>
      <c r="M299" s="40"/>
      <c r="N299" s="40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40"/>
      <c r="AH299" s="2"/>
      <c r="AI299" s="40"/>
      <c r="AJ299" s="2"/>
      <c r="AK299" s="2"/>
      <c r="AL299" s="2"/>
      <c r="AM299" s="2"/>
      <c r="AN299" s="38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5"/>
      <c r="BH299" s="25"/>
      <c r="BI299" s="25"/>
      <c r="BJ299" s="25"/>
      <c r="BK299" s="25"/>
      <c r="BL299" s="25"/>
    </row>
    <row r="300" spans="2:64" x14ac:dyDescent="0.25">
      <c r="B300" s="22"/>
      <c r="C300" s="22"/>
      <c r="D300" s="22"/>
      <c r="E300" s="42"/>
      <c r="F300" s="40"/>
      <c r="G300" s="22"/>
      <c r="H300" s="22"/>
      <c r="I300" s="22"/>
      <c r="J300" s="22"/>
      <c r="K300" s="40"/>
      <c r="L300" s="40"/>
      <c r="M300" s="40"/>
      <c r="N300" s="40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40"/>
      <c r="AH300" s="2"/>
      <c r="AI300" s="40"/>
      <c r="AJ300" s="2"/>
      <c r="AK300" s="2"/>
      <c r="AL300" s="2"/>
      <c r="AM300" s="2"/>
      <c r="AN300" s="38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5"/>
      <c r="BH300" s="25"/>
      <c r="BI300" s="25"/>
      <c r="BJ300" s="25"/>
      <c r="BK300" s="25"/>
      <c r="BL300" s="25"/>
    </row>
    <row r="301" spans="2:64" x14ac:dyDescent="0.25">
      <c r="B301" s="22"/>
      <c r="C301" s="22"/>
      <c r="D301" s="22"/>
      <c r="E301" s="42"/>
      <c r="F301" s="40"/>
      <c r="G301" s="22"/>
      <c r="H301" s="22"/>
      <c r="I301" s="22"/>
      <c r="J301" s="22"/>
      <c r="K301" s="40"/>
      <c r="L301" s="40"/>
      <c r="M301" s="40"/>
      <c r="N301" s="40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40"/>
      <c r="AH301" s="2"/>
      <c r="AI301" s="40"/>
      <c r="AJ301" s="2"/>
      <c r="AK301" s="2"/>
      <c r="AL301" s="2"/>
      <c r="AM301" s="2"/>
      <c r="AN301" s="38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5"/>
      <c r="BH301" s="25"/>
      <c r="BI301" s="25"/>
      <c r="BJ301" s="25"/>
      <c r="BK301" s="25"/>
      <c r="BL301" s="25"/>
    </row>
    <row r="302" spans="2:64" x14ac:dyDescent="0.25">
      <c r="B302" s="22"/>
      <c r="C302" s="22"/>
      <c r="D302" s="22"/>
      <c r="E302" s="42"/>
      <c r="F302" s="40"/>
      <c r="G302" s="22"/>
      <c r="H302" s="22"/>
      <c r="I302" s="22"/>
      <c r="J302" s="22"/>
      <c r="K302" s="40"/>
      <c r="L302" s="40"/>
      <c r="M302" s="40"/>
      <c r="N302" s="40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40"/>
      <c r="AH302" s="2"/>
      <c r="AI302" s="40"/>
      <c r="AJ302" s="2"/>
      <c r="AK302" s="2"/>
      <c r="AL302" s="2"/>
      <c r="AM302" s="2"/>
      <c r="AN302" s="38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5"/>
      <c r="BH302" s="25"/>
      <c r="BI302" s="25"/>
      <c r="BJ302" s="25"/>
      <c r="BK302" s="25"/>
      <c r="BL302" s="25"/>
    </row>
    <row r="303" spans="2:64" x14ac:dyDescent="0.25">
      <c r="B303" s="22"/>
      <c r="C303" s="22"/>
      <c r="D303" s="22"/>
      <c r="E303" s="42"/>
      <c r="F303" s="40"/>
      <c r="G303" s="22"/>
      <c r="H303" s="22"/>
      <c r="I303" s="22"/>
      <c r="J303" s="22"/>
      <c r="K303" s="40"/>
      <c r="L303" s="40"/>
      <c r="M303" s="40"/>
      <c r="N303" s="40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40"/>
      <c r="AH303" s="2"/>
      <c r="AI303" s="40"/>
      <c r="AJ303" s="2"/>
      <c r="AK303" s="2"/>
      <c r="AL303" s="2"/>
      <c r="AM303" s="2"/>
      <c r="AN303" s="38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5"/>
      <c r="BH303" s="25"/>
      <c r="BI303" s="25"/>
      <c r="BJ303" s="25"/>
      <c r="BK303" s="25"/>
      <c r="BL303" s="25"/>
    </row>
    <row r="304" spans="2:64" x14ac:dyDescent="0.25">
      <c r="B304" s="22"/>
      <c r="C304" s="22"/>
      <c r="D304" s="22"/>
      <c r="E304" s="42"/>
      <c r="F304" s="40"/>
      <c r="G304" s="22"/>
      <c r="H304" s="22"/>
      <c r="I304" s="22"/>
      <c r="J304" s="22"/>
      <c r="K304" s="40"/>
      <c r="L304" s="40"/>
      <c r="M304" s="40"/>
      <c r="N304" s="40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40"/>
      <c r="AH304" s="2"/>
      <c r="AI304" s="40"/>
      <c r="AJ304" s="2"/>
      <c r="AK304" s="2"/>
      <c r="AL304" s="2"/>
      <c r="AM304" s="2"/>
      <c r="AN304" s="38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5"/>
      <c r="BH304" s="25"/>
      <c r="BI304" s="25"/>
      <c r="BJ304" s="25"/>
      <c r="BK304" s="25"/>
      <c r="BL304" s="25"/>
    </row>
    <row r="305" spans="2:64" x14ac:dyDescent="0.25">
      <c r="B305" s="22"/>
      <c r="C305" s="22"/>
      <c r="D305" s="22"/>
      <c r="E305" s="42"/>
      <c r="F305" s="40"/>
      <c r="G305" s="22"/>
      <c r="H305" s="22"/>
      <c r="I305" s="22"/>
      <c r="J305" s="22"/>
      <c r="K305" s="40"/>
      <c r="L305" s="40"/>
      <c r="M305" s="22"/>
      <c r="N305" s="40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40"/>
      <c r="AH305" s="2"/>
      <c r="AI305" s="38"/>
      <c r="AJ305" s="2"/>
      <c r="AK305" s="2"/>
      <c r="AL305" s="2"/>
      <c r="AM305" s="2"/>
      <c r="AN305" s="38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5"/>
      <c r="BH305" s="25"/>
      <c r="BI305" s="25"/>
      <c r="BJ305" s="25"/>
      <c r="BK305" s="25"/>
      <c r="BL305" s="25"/>
    </row>
    <row r="306" spans="2:64" x14ac:dyDescent="0.25">
      <c r="B306" s="22"/>
      <c r="C306" s="22"/>
      <c r="D306" s="22"/>
      <c r="E306" s="42"/>
      <c r="F306" s="40"/>
      <c r="G306" s="22"/>
      <c r="H306" s="22"/>
      <c r="I306" s="22"/>
      <c r="J306" s="22"/>
      <c r="K306" s="40"/>
      <c r="L306" s="40"/>
      <c r="M306" s="22"/>
      <c r="N306" s="40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40"/>
      <c r="AH306" s="2"/>
      <c r="AI306" s="38"/>
      <c r="AJ306" s="2"/>
      <c r="AK306" s="2"/>
      <c r="AL306" s="2"/>
      <c r="AM306" s="2"/>
      <c r="AN306" s="38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5"/>
      <c r="BH306" s="25"/>
      <c r="BI306" s="25"/>
      <c r="BJ306" s="25"/>
      <c r="BK306" s="25"/>
      <c r="BL306" s="25"/>
    </row>
    <row r="307" spans="2:64" x14ac:dyDescent="0.25">
      <c r="B307" s="22"/>
      <c r="C307" s="22"/>
      <c r="D307" s="22"/>
      <c r="E307" s="42"/>
      <c r="F307" s="40"/>
      <c r="G307" s="22"/>
      <c r="H307" s="22"/>
      <c r="I307" s="22"/>
      <c r="J307" s="22"/>
      <c r="K307" s="40"/>
      <c r="L307" s="40"/>
      <c r="M307" s="22"/>
      <c r="N307" s="40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40"/>
      <c r="AH307" s="2"/>
      <c r="AI307" s="38"/>
      <c r="AJ307" s="2"/>
      <c r="AK307" s="2"/>
      <c r="AL307" s="2"/>
      <c r="AM307" s="2"/>
      <c r="AN307" s="38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5"/>
      <c r="BH307" s="25"/>
      <c r="BI307" s="25"/>
      <c r="BJ307" s="25"/>
      <c r="BK307" s="25"/>
      <c r="BL307" s="25"/>
    </row>
    <row r="308" spans="2:64" x14ac:dyDescent="0.25">
      <c r="B308" s="22"/>
      <c r="C308" s="22"/>
      <c r="D308" s="22"/>
      <c r="E308" s="42"/>
      <c r="F308" s="40"/>
      <c r="G308" s="22"/>
      <c r="H308" s="22"/>
      <c r="I308" s="22"/>
      <c r="J308" s="22"/>
      <c r="K308" s="40"/>
      <c r="L308" s="40"/>
      <c r="M308" s="22"/>
      <c r="N308" s="40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40"/>
      <c r="AH308" s="2"/>
      <c r="AI308" s="38"/>
      <c r="AJ308" s="2"/>
      <c r="AK308" s="2"/>
      <c r="AL308" s="2"/>
      <c r="AM308" s="2"/>
      <c r="AN308" s="38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5"/>
      <c r="BH308" s="25"/>
      <c r="BI308" s="25"/>
      <c r="BJ308" s="25"/>
      <c r="BK308" s="25"/>
      <c r="BL308" s="25"/>
    </row>
    <row r="309" spans="2:64" x14ac:dyDescent="0.25">
      <c r="B309" s="22"/>
      <c r="C309" s="22"/>
      <c r="D309" s="22"/>
      <c r="E309" s="42"/>
      <c r="F309" s="40"/>
      <c r="G309" s="22"/>
      <c r="H309" s="22"/>
      <c r="I309" s="22"/>
      <c r="J309" s="22"/>
      <c r="K309" s="40"/>
      <c r="L309" s="40"/>
      <c r="M309" s="22"/>
      <c r="N309" s="40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40"/>
      <c r="AH309" s="2"/>
      <c r="AI309" s="38"/>
      <c r="AJ309" s="2"/>
      <c r="AK309" s="2"/>
      <c r="AL309" s="2"/>
      <c r="AM309" s="2"/>
      <c r="AN309" s="38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5"/>
      <c r="BH309" s="25"/>
      <c r="BI309" s="25"/>
      <c r="BJ309" s="25"/>
      <c r="BK309" s="25"/>
      <c r="BL309" s="25"/>
    </row>
    <row r="310" spans="2:64" x14ac:dyDescent="0.25">
      <c r="B310" s="22"/>
      <c r="C310" s="22"/>
      <c r="D310" s="22"/>
      <c r="E310" s="42"/>
      <c r="F310" s="40"/>
      <c r="G310" s="22"/>
      <c r="H310" s="22"/>
      <c r="I310" s="22"/>
      <c r="J310" s="22"/>
      <c r="K310" s="40"/>
      <c r="L310" s="40"/>
      <c r="M310" s="22"/>
      <c r="N310" s="40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40"/>
      <c r="AH310" s="2"/>
      <c r="AI310" s="38"/>
      <c r="AJ310" s="2"/>
      <c r="AK310" s="2"/>
      <c r="AL310" s="2"/>
      <c r="AM310" s="2"/>
      <c r="AN310" s="38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5"/>
      <c r="BH310" s="25"/>
      <c r="BI310" s="25"/>
      <c r="BJ310" s="25"/>
      <c r="BK310" s="25"/>
      <c r="BL310" s="25"/>
    </row>
    <row r="311" spans="2:64" x14ac:dyDescent="0.25">
      <c r="B311" s="22"/>
      <c r="C311" s="22"/>
      <c r="D311" s="22"/>
      <c r="E311" s="42"/>
      <c r="F311" s="40"/>
      <c r="G311" s="22"/>
      <c r="H311" s="22"/>
      <c r="I311" s="22"/>
      <c r="J311" s="22"/>
      <c r="K311" s="40"/>
      <c r="L311" s="40"/>
      <c r="M311" s="22"/>
      <c r="N311" s="40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40"/>
      <c r="AH311" s="2"/>
      <c r="AI311" s="38"/>
      <c r="AJ311" s="2"/>
      <c r="AK311" s="2"/>
      <c r="AL311" s="2"/>
      <c r="AM311" s="2"/>
      <c r="AN311" s="38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5"/>
      <c r="BH311" s="25"/>
      <c r="BI311" s="25"/>
      <c r="BJ311" s="25"/>
      <c r="BK311" s="25"/>
      <c r="BL311" s="25"/>
    </row>
    <row r="312" spans="2:64" x14ac:dyDescent="0.25">
      <c r="B312" s="22"/>
      <c r="C312" s="22"/>
      <c r="D312" s="22"/>
      <c r="E312" s="42"/>
      <c r="F312" s="40"/>
      <c r="G312" s="22"/>
      <c r="H312" s="22"/>
      <c r="I312" s="22"/>
      <c r="J312" s="22"/>
      <c r="K312" s="40"/>
      <c r="L312" s="40"/>
      <c r="M312" s="22"/>
      <c r="N312" s="40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40"/>
      <c r="AH312" s="2"/>
      <c r="AI312" s="38"/>
      <c r="AJ312" s="2"/>
      <c r="AK312" s="2"/>
      <c r="AL312" s="2"/>
      <c r="AM312" s="2"/>
      <c r="AN312" s="38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5"/>
      <c r="BH312" s="25"/>
      <c r="BI312" s="25"/>
      <c r="BJ312" s="25"/>
      <c r="BK312" s="25"/>
      <c r="BL312" s="25"/>
    </row>
    <row r="313" spans="2:64" x14ac:dyDescent="0.25">
      <c r="B313" s="22"/>
      <c r="C313" s="22"/>
      <c r="D313" s="22"/>
      <c r="E313" s="42"/>
      <c r="F313" s="40"/>
      <c r="G313" s="22"/>
      <c r="H313" s="22"/>
      <c r="I313" s="22"/>
      <c r="J313" s="22"/>
      <c r="K313" s="40"/>
      <c r="L313" s="40"/>
      <c r="M313" s="22"/>
      <c r="N313" s="40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40"/>
      <c r="AH313" s="2"/>
      <c r="AI313" s="38"/>
      <c r="AJ313" s="2"/>
      <c r="AK313" s="2"/>
      <c r="AL313" s="2"/>
      <c r="AM313" s="2"/>
      <c r="AN313" s="38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5"/>
      <c r="BH313" s="25"/>
      <c r="BI313" s="25"/>
      <c r="BJ313" s="25"/>
      <c r="BK313" s="25"/>
      <c r="BL313" s="25"/>
    </row>
    <row r="314" spans="2:64" x14ac:dyDescent="0.25">
      <c r="B314" s="22"/>
      <c r="C314" s="22"/>
      <c r="D314" s="22"/>
      <c r="E314" s="42"/>
      <c r="F314" s="40"/>
      <c r="G314" s="22"/>
      <c r="H314" s="22"/>
      <c r="I314" s="22"/>
      <c r="J314" s="22"/>
      <c r="K314" s="40"/>
      <c r="L314" s="40"/>
      <c r="M314" s="22"/>
      <c r="N314" s="40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40"/>
      <c r="AH314" s="2"/>
      <c r="AI314" s="38"/>
      <c r="AJ314" s="2"/>
      <c r="AK314" s="2"/>
      <c r="AL314" s="2"/>
      <c r="AM314" s="2"/>
      <c r="AN314" s="38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5"/>
      <c r="BH314" s="25"/>
      <c r="BI314" s="25"/>
      <c r="BJ314" s="25"/>
      <c r="BK314" s="25"/>
      <c r="BL314" s="25"/>
    </row>
    <row r="315" spans="2:64" x14ac:dyDescent="0.25">
      <c r="B315" s="22"/>
      <c r="C315" s="22"/>
      <c r="D315" s="22"/>
      <c r="E315" s="42"/>
      <c r="F315" s="40"/>
      <c r="G315" s="22"/>
      <c r="H315" s="22"/>
      <c r="I315" s="22"/>
      <c r="J315" s="22"/>
      <c r="K315" s="40"/>
      <c r="L315" s="40"/>
      <c r="M315" s="22"/>
      <c r="N315" s="40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40"/>
      <c r="AH315" s="2"/>
      <c r="AI315" s="38"/>
      <c r="AJ315" s="2"/>
      <c r="AK315" s="2"/>
      <c r="AL315" s="2"/>
      <c r="AM315" s="2"/>
      <c r="AN315" s="38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5"/>
      <c r="BH315" s="25"/>
      <c r="BI315" s="25"/>
      <c r="BJ315" s="25"/>
      <c r="BK315" s="25"/>
      <c r="BL315" s="25"/>
    </row>
    <row r="316" spans="2:64" x14ac:dyDescent="0.25">
      <c r="B316" s="22"/>
      <c r="C316" s="22"/>
      <c r="D316" s="22"/>
      <c r="E316" s="42"/>
      <c r="F316" s="40"/>
      <c r="G316" s="22"/>
      <c r="H316" s="22"/>
      <c r="I316" s="22"/>
      <c r="J316" s="22"/>
      <c r="K316" s="40"/>
      <c r="L316" s="40"/>
      <c r="M316" s="22"/>
      <c r="N316" s="40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40"/>
      <c r="AH316" s="2"/>
      <c r="AI316" s="38"/>
      <c r="AJ316" s="2"/>
      <c r="AK316" s="2"/>
      <c r="AL316" s="2"/>
      <c r="AM316" s="2"/>
      <c r="AN316" s="38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5"/>
      <c r="BH316" s="25"/>
      <c r="BI316" s="25"/>
      <c r="BJ316" s="25"/>
      <c r="BK316" s="25"/>
      <c r="BL316" s="25"/>
    </row>
    <row r="317" spans="2:64" x14ac:dyDescent="0.25">
      <c r="B317" s="22"/>
      <c r="C317" s="22"/>
      <c r="D317" s="22"/>
      <c r="E317" s="42"/>
      <c r="F317" s="40"/>
      <c r="G317" s="22"/>
      <c r="H317" s="22"/>
      <c r="I317" s="22"/>
      <c r="J317" s="22"/>
      <c r="K317" s="40"/>
      <c r="L317" s="40"/>
      <c r="M317" s="22"/>
      <c r="N317" s="40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40"/>
      <c r="AH317" s="2"/>
      <c r="AI317" s="38"/>
      <c r="AJ317" s="2"/>
      <c r="AK317" s="2"/>
      <c r="AL317" s="2"/>
      <c r="AM317" s="2"/>
      <c r="AN317" s="38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5"/>
      <c r="BH317" s="25"/>
      <c r="BI317" s="25"/>
      <c r="BJ317" s="25"/>
      <c r="BK317" s="25"/>
      <c r="BL317" s="25"/>
    </row>
    <row r="318" spans="2:64" x14ac:dyDescent="0.25">
      <c r="B318" s="22"/>
      <c r="C318" s="22"/>
      <c r="D318" s="22"/>
      <c r="E318" s="42"/>
      <c r="F318" s="40"/>
      <c r="G318" s="22"/>
      <c r="H318" s="22"/>
      <c r="I318" s="22"/>
      <c r="J318" s="22"/>
      <c r="K318" s="40"/>
      <c r="L318" s="40"/>
      <c r="M318" s="22"/>
      <c r="N318" s="40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40"/>
      <c r="AH318" s="2"/>
      <c r="AI318" s="38"/>
      <c r="AJ318" s="2"/>
      <c r="AK318" s="2"/>
      <c r="AL318" s="2"/>
      <c r="AM318" s="2"/>
      <c r="AN318" s="38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5"/>
      <c r="BH318" s="25"/>
      <c r="BI318" s="25"/>
      <c r="BJ318" s="25"/>
      <c r="BK318" s="25"/>
      <c r="BL318" s="25"/>
    </row>
    <row r="319" spans="2:64" x14ac:dyDescent="0.25">
      <c r="B319" s="22"/>
      <c r="C319" s="22"/>
      <c r="D319" s="22"/>
      <c r="E319" s="42"/>
      <c r="F319" s="40"/>
      <c r="G319" s="22"/>
      <c r="H319" s="22"/>
      <c r="I319" s="22"/>
      <c r="J319" s="22"/>
      <c r="K319" s="40"/>
      <c r="L319" s="40"/>
      <c r="M319" s="22"/>
      <c r="N319" s="40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40"/>
      <c r="AH319" s="2"/>
      <c r="AI319" s="38"/>
      <c r="AJ319" s="2"/>
      <c r="AK319" s="2"/>
      <c r="AL319" s="2"/>
      <c r="AM319" s="2"/>
      <c r="AN319" s="38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5"/>
      <c r="BH319" s="25"/>
      <c r="BI319" s="25"/>
      <c r="BJ319" s="25"/>
      <c r="BK319" s="25"/>
      <c r="BL319" s="25"/>
    </row>
    <row r="320" spans="2:64" x14ac:dyDescent="0.25">
      <c r="B320" s="22"/>
      <c r="C320" s="22"/>
      <c r="D320" s="22"/>
      <c r="E320" s="42"/>
      <c r="F320" s="40"/>
      <c r="G320" s="22"/>
      <c r="H320" s="22"/>
      <c r="I320" s="22"/>
      <c r="J320" s="22"/>
      <c r="K320" s="40"/>
      <c r="L320" s="40"/>
      <c r="M320" s="22"/>
      <c r="N320" s="40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40"/>
      <c r="AH320" s="2"/>
      <c r="AI320" s="38"/>
      <c r="AJ320" s="2"/>
      <c r="AK320" s="2"/>
      <c r="AL320" s="2"/>
      <c r="AM320" s="2"/>
      <c r="AN320" s="38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5"/>
      <c r="BH320" s="25"/>
      <c r="BI320" s="25"/>
      <c r="BJ320" s="25"/>
      <c r="BK320" s="25"/>
      <c r="BL320" s="25"/>
    </row>
    <row r="321" spans="2:64" x14ac:dyDescent="0.25">
      <c r="B321" s="22"/>
      <c r="C321" s="22"/>
      <c r="D321" s="22"/>
      <c r="E321" s="42"/>
      <c r="F321" s="40"/>
      <c r="G321" s="22"/>
      <c r="H321" s="22"/>
      <c r="I321" s="22"/>
      <c r="J321" s="22"/>
      <c r="K321" s="40"/>
      <c r="L321" s="40"/>
      <c r="M321" s="22"/>
      <c r="N321" s="40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40"/>
      <c r="AH321" s="2"/>
      <c r="AI321" s="38"/>
      <c r="AJ321" s="2"/>
      <c r="AK321" s="2"/>
      <c r="AL321" s="2"/>
      <c r="AM321" s="2"/>
      <c r="AN321" s="38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5"/>
      <c r="BH321" s="25"/>
      <c r="BI321" s="25"/>
      <c r="BJ321" s="25"/>
      <c r="BK321" s="25"/>
      <c r="BL321" s="25"/>
    </row>
    <row r="322" spans="2:64" x14ac:dyDescent="0.25">
      <c r="B322" s="22"/>
      <c r="C322" s="22"/>
      <c r="D322" s="22"/>
      <c r="E322" s="42"/>
      <c r="F322" s="40"/>
      <c r="G322" s="22"/>
      <c r="H322" s="22"/>
      <c r="I322" s="22"/>
      <c r="J322" s="22"/>
      <c r="K322" s="40"/>
      <c r="L322" s="40"/>
      <c r="M322" s="22"/>
      <c r="N322" s="40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40"/>
      <c r="AH322" s="2"/>
      <c r="AI322" s="38"/>
      <c r="AJ322" s="2"/>
      <c r="AK322" s="2"/>
      <c r="AL322" s="2"/>
      <c r="AM322" s="2"/>
      <c r="AN322" s="38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5"/>
      <c r="BH322" s="25"/>
      <c r="BI322" s="25"/>
      <c r="BJ322" s="25"/>
      <c r="BK322" s="25"/>
      <c r="BL322" s="25"/>
    </row>
    <row r="323" spans="2:64" x14ac:dyDescent="0.25">
      <c r="B323" s="22"/>
      <c r="C323" s="22"/>
      <c r="D323" s="22"/>
      <c r="E323" s="42"/>
      <c r="F323" s="40"/>
      <c r="G323" s="22"/>
      <c r="H323" s="22"/>
      <c r="I323" s="22"/>
      <c r="J323" s="22"/>
      <c r="K323" s="40"/>
      <c r="L323" s="40"/>
      <c r="M323" s="22"/>
      <c r="N323" s="40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40"/>
      <c r="AH323" s="2"/>
      <c r="AI323" s="38"/>
      <c r="AJ323" s="2"/>
      <c r="AK323" s="2"/>
      <c r="AL323" s="2"/>
      <c r="AM323" s="2"/>
      <c r="AN323" s="38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5"/>
      <c r="BH323" s="25"/>
      <c r="BI323" s="25"/>
      <c r="BJ323" s="25"/>
      <c r="BK323" s="25"/>
      <c r="BL323" s="25"/>
    </row>
    <row r="324" spans="2:64" x14ac:dyDescent="0.25">
      <c r="B324" s="22"/>
      <c r="C324" s="22"/>
      <c r="D324" s="22"/>
      <c r="E324" s="42"/>
      <c r="F324" s="40"/>
      <c r="G324" s="22"/>
      <c r="H324" s="22"/>
      <c r="I324" s="22"/>
      <c r="J324" s="22"/>
      <c r="K324" s="40"/>
      <c r="L324" s="40"/>
      <c r="M324" s="22"/>
      <c r="N324" s="40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40"/>
      <c r="AH324" s="2"/>
      <c r="AI324" s="38"/>
      <c r="AJ324" s="2"/>
      <c r="AK324" s="2"/>
      <c r="AL324" s="2"/>
      <c r="AM324" s="2"/>
      <c r="AN324" s="38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5"/>
      <c r="BH324" s="25"/>
      <c r="BI324" s="25"/>
      <c r="BJ324" s="25"/>
      <c r="BK324" s="25"/>
      <c r="BL324" s="25"/>
    </row>
    <row r="325" spans="2:64" x14ac:dyDescent="0.25">
      <c r="B325" s="22"/>
      <c r="C325" s="22"/>
      <c r="D325" s="22"/>
      <c r="E325" s="42"/>
      <c r="F325" s="40"/>
      <c r="G325" s="22"/>
      <c r="H325" s="22"/>
      <c r="I325" s="22"/>
      <c r="J325" s="22"/>
      <c r="K325" s="40"/>
      <c r="L325" s="40"/>
      <c r="M325" s="22"/>
      <c r="N325" s="40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40"/>
      <c r="AH325" s="2"/>
      <c r="AI325" s="38"/>
      <c r="AJ325" s="2"/>
      <c r="AK325" s="2"/>
      <c r="AL325" s="2"/>
      <c r="AM325" s="2"/>
      <c r="AN325" s="38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5"/>
      <c r="BH325" s="25"/>
      <c r="BI325" s="25"/>
      <c r="BJ325" s="25"/>
      <c r="BK325" s="25"/>
      <c r="BL325" s="25"/>
    </row>
    <row r="326" spans="2:64" x14ac:dyDescent="0.25">
      <c r="B326" s="22"/>
      <c r="C326" s="22"/>
      <c r="D326" s="22"/>
      <c r="E326" s="42"/>
      <c r="F326" s="40"/>
      <c r="G326" s="22"/>
      <c r="H326" s="22"/>
      <c r="I326" s="22"/>
      <c r="J326" s="22"/>
      <c r="K326" s="40"/>
      <c r="L326" s="40"/>
      <c r="M326" s="22"/>
      <c r="N326" s="40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40"/>
      <c r="AH326" s="2"/>
      <c r="AI326" s="38"/>
      <c r="AJ326" s="66"/>
      <c r="AK326" s="2"/>
      <c r="AL326" s="2"/>
      <c r="AM326" s="2"/>
      <c r="AN326" s="38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5"/>
      <c r="BH326" s="25"/>
      <c r="BI326" s="25"/>
      <c r="BJ326" s="25"/>
      <c r="BK326" s="25"/>
      <c r="BL326" s="25"/>
    </row>
    <row r="327" spans="2:64" x14ac:dyDescent="0.25">
      <c r="B327" s="22"/>
      <c r="C327" s="22"/>
      <c r="D327" s="22"/>
      <c r="E327" s="42"/>
      <c r="F327" s="40"/>
      <c r="G327" s="22"/>
      <c r="H327" s="22"/>
      <c r="I327" s="22"/>
      <c r="J327" s="22"/>
      <c r="K327" s="40"/>
      <c r="L327" s="40"/>
      <c r="M327" s="22"/>
      <c r="N327" s="40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40"/>
      <c r="AH327" s="2"/>
      <c r="AI327" s="38"/>
      <c r="AJ327" s="66"/>
      <c r="AK327" s="2"/>
      <c r="AL327" s="2"/>
      <c r="AM327" s="2"/>
      <c r="AN327" s="38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5"/>
      <c r="BH327" s="25"/>
      <c r="BI327" s="25"/>
      <c r="BJ327" s="25"/>
      <c r="BK327" s="25"/>
      <c r="BL327" s="25"/>
    </row>
    <row r="328" spans="2:64" x14ac:dyDescent="0.25">
      <c r="B328" s="22"/>
      <c r="C328" s="22"/>
      <c r="D328" s="22"/>
      <c r="E328" s="42"/>
      <c r="F328" s="40"/>
      <c r="G328" s="22"/>
      <c r="H328" s="22"/>
      <c r="I328" s="22"/>
      <c r="J328" s="22"/>
      <c r="K328" s="40"/>
      <c r="L328" s="40"/>
      <c r="M328" s="22"/>
      <c r="N328" s="40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40"/>
      <c r="AH328" s="2"/>
      <c r="AI328" s="38"/>
      <c r="AJ328" s="66"/>
      <c r="AK328" s="2"/>
      <c r="AL328" s="2"/>
      <c r="AM328" s="2"/>
      <c r="AN328" s="38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5"/>
      <c r="BH328" s="25"/>
      <c r="BI328" s="25"/>
      <c r="BJ328" s="25"/>
      <c r="BK328" s="25"/>
      <c r="BL328" s="25"/>
    </row>
    <row r="329" spans="2:64" x14ac:dyDescent="0.25">
      <c r="B329" s="22"/>
      <c r="C329" s="22"/>
      <c r="D329" s="22"/>
      <c r="E329" s="42"/>
      <c r="F329" s="40"/>
      <c r="G329" s="22"/>
      <c r="H329" s="22"/>
      <c r="I329" s="22"/>
      <c r="J329" s="22"/>
      <c r="K329" s="40"/>
      <c r="L329" s="40"/>
      <c r="M329" s="22"/>
      <c r="N329" s="40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40"/>
      <c r="AH329" s="2"/>
      <c r="AI329" s="38"/>
      <c r="AJ329" s="66"/>
      <c r="AK329" s="2"/>
      <c r="AL329" s="2"/>
      <c r="AM329" s="2"/>
      <c r="AN329" s="38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5"/>
      <c r="BH329" s="25"/>
      <c r="BI329" s="25"/>
      <c r="BJ329" s="25"/>
      <c r="BK329" s="25"/>
      <c r="BL329" s="25"/>
    </row>
    <row r="330" spans="2:64" x14ac:dyDescent="0.25">
      <c r="B330" s="22"/>
      <c r="C330" s="22"/>
      <c r="D330" s="22"/>
      <c r="E330" s="42"/>
      <c r="F330" s="40"/>
      <c r="G330" s="22"/>
      <c r="H330" s="22"/>
      <c r="I330" s="22"/>
      <c r="J330" s="22"/>
      <c r="K330" s="40"/>
      <c r="L330" s="40"/>
      <c r="M330" s="22"/>
      <c r="N330" s="40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40"/>
      <c r="AH330" s="2"/>
      <c r="AI330" s="38"/>
      <c r="AJ330" s="66"/>
      <c r="AK330" s="2"/>
      <c r="AL330" s="2"/>
      <c r="AM330" s="2"/>
      <c r="AN330" s="38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5"/>
      <c r="BH330" s="25"/>
      <c r="BI330" s="25"/>
      <c r="BJ330" s="25"/>
      <c r="BK330" s="25"/>
      <c r="BL330" s="25"/>
    </row>
    <row r="331" spans="2:64" x14ac:dyDescent="0.25">
      <c r="B331" s="22"/>
      <c r="C331" s="22"/>
      <c r="D331" s="22"/>
      <c r="E331" s="42"/>
      <c r="F331" s="40"/>
      <c r="G331" s="22"/>
      <c r="H331" s="22"/>
      <c r="I331" s="22"/>
      <c r="J331" s="22"/>
      <c r="K331" s="40"/>
      <c r="L331" s="40"/>
      <c r="M331" s="22"/>
      <c r="N331" s="40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40"/>
      <c r="AH331" s="2"/>
      <c r="AI331" s="38"/>
      <c r="AJ331" s="66"/>
      <c r="AK331" s="2"/>
      <c r="AL331" s="2"/>
      <c r="AM331" s="2"/>
      <c r="AN331" s="38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5"/>
      <c r="BH331" s="25"/>
      <c r="BI331" s="25"/>
      <c r="BJ331" s="25"/>
      <c r="BK331" s="25"/>
      <c r="BL331" s="25"/>
    </row>
    <row r="332" spans="2:64" x14ac:dyDescent="0.25">
      <c r="B332" s="22"/>
      <c r="C332" s="22"/>
      <c r="D332" s="22"/>
      <c r="E332" s="42"/>
      <c r="F332" s="40"/>
      <c r="G332" s="22"/>
      <c r="H332" s="22"/>
      <c r="I332" s="22"/>
      <c r="J332" s="22"/>
      <c r="K332" s="40"/>
      <c r="L332" s="40"/>
      <c r="M332" s="22"/>
      <c r="N332" s="40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40"/>
      <c r="AH332" s="2"/>
      <c r="AI332" s="38"/>
      <c r="AJ332" s="66"/>
      <c r="AK332" s="2"/>
      <c r="AL332" s="2"/>
      <c r="AM332" s="2"/>
      <c r="AN332" s="38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5"/>
      <c r="BH332" s="25"/>
      <c r="BI332" s="25"/>
      <c r="BJ332" s="25"/>
      <c r="BK332" s="25"/>
      <c r="BL332" s="25"/>
    </row>
    <row r="333" spans="2:64" x14ac:dyDescent="0.25">
      <c r="B333" s="22"/>
      <c r="C333" s="22"/>
      <c r="D333" s="22"/>
      <c r="E333" s="42"/>
      <c r="F333" s="40"/>
      <c r="G333" s="22"/>
      <c r="H333" s="22"/>
      <c r="I333" s="22"/>
      <c r="J333" s="22"/>
      <c r="K333" s="40"/>
      <c r="L333" s="40"/>
      <c r="M333" s="22"/>
      <c r="N333" s="40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40"/>
      <c r="AH333" s="2"/>
      <c r="AI333" s="38"/>
      <c r="AJ333" s="66"/>
      <c r="AK333" s="2"/>
      <c r="AL333" s="2"/>
      <c r="AM333" s="2"/>
      <c r="AN333" s="38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5"/>
      <c r="BH333" s="25"/>
      <c r="BI333" s="25"/>
      <c r="BJ333" s="25"/>
      <c r="BK333" s="25"/>
      <c r="BL333" s="25"/>
    </row>
    <row r="334" spans="2:64" x14ac:dyDescent="0.25">
      <c r="B334" s="22"/>
      <c r="C334" s="22"/>
      <c r="D334" s="22"/>
      <c r="E334" s="42"/>
      <c r="F334" s="40"/>
      <c r="G334" s="22"/>
      <c r="H334" s="22"/>
      <c r="I334" s="22"/>
      <c r="J334" s="22"/>
      <c r="K334" s="40"/>
      <c r="L334" s="40"/>
      <c r="M334" s="22"/>
      <c r="N334" s="40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40"/>
      <c r="AH334" s="2"/>
      <c r="AI334" s="38"/>
      <c r="AJ334" s="66"/>
      <c r="AK334" s="2"/>
      <c r="AL334" s="2"/>
      <c r="AM334" s="2"/>
      <c r="AN334" s="38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5"/>
      <c r="BH334" s="25"/>
      <c r="BI334" s="25"/>
      <c r="BJ334" s="25"/>
      <c r="BK334" s="25"/>
      <c r="BL334" s="25"/>
    </row>
    <row r="335" spans="2:64" x14ac:dyDescent="0.25">
      <c r="B335" s="22"/>
      <c r="C335" s="22"/>
      <c r="D335" s="22"/>
      <c r="E335" s="42"/>
      <c r="F335" s="40"/>
      <c r="G335" s="22"/>
      <c r="H335" s="22"/>
      <c r="I335" s="22"/>
      <c r="J335" s="22"/>
      <c r="K335" s="40"/>
      <c r="L335" s="40"/>
      <c r="M335" s="22"/>
      <c r="N335" s="40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40"/>
      <c r="AH335" s="2"/>
      <c r="AI335" s="38"/>
      <c r="AJ335" s="66"/>
      <c r="AK335" s="2"/>
      <c r="AL335" s="2"/>
      <c r="AM335" s="2"/>
      <c r="AN335" s="38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5"/>
      <c r="BH335" s="25"/>
      <c r="BI335" s="25"/>
      <c r="BJ335" s="25"/>
      <c r="BK335" s="25"/>
      <c r="BL335" s="25"/>
    </row>
    <row r="336" spans="2:64" x14ac:dyDescent="0.25">
      <c r="B336" s="22"/>
      <c r="C336" s="22"/>
      <c r="D336" s="22"/>
      <c r="E336" s="42"/>
      <c r="F336" s="40"/>
      <c r="G336" s="22"/>
      <c r="H336" s="22"/>
      <c r="I336" s="22"/>
      <c r="J336" s="22"/>
      <c r="K336" s="40"/>
      <c r="L336" s="40"/>
      <c r="M336" s="22"/>
      <c r="N336" s="40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40"/>
      <c r="AH336" s="2"/>
      <c r="AI336" s="38"/>
      <c r="AJ336" s="66"/>
      <c r="AK336" s="2"/>
      <c r="AL336" s="2"/>
      <c r="AM336" s="2"/>
      <c r="AN336" s="38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5"/>
      <c r="BH336" s="25"/>
      <c r="BI336" s="25"/>
      <c r="BJ336" s="25"/>
      <c r="BK336" s="25"/>
      <c r="BL336" s="25"/>
    </row>
    <row r="337" spans="2:64" x14ac:dyDescent="0.25">
      <c r="B337" s="22"/>
      <c r="C337" s="22"/>
      <c r="D337" s="22"/>
      <c r="E337" s="42"/>
      <c r="F337" s="40"/>
      <c r="G337" s="22"/>
      <c r="H337" s="22"/>
      <c r="I337" s="22"/>
      <c r="J337" s="22"/>
      <c r="K337" s="40"/>
      <c r="L337" s="40"/>
      <c r="M337" s="22"/>
      <c r="N337" s="40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40"/>
      <c r="AH337" s="2"/>
      <c r="AI337" s="38"/>
      <c r="AJ337" s="66"/>
      <c r="AK337" s="2"/>
      <c r="AL337" s="2"/>
      <c r="AM337" s="2"/>
      <c r="AN337" s="38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5"/>
      <c r="BH337" s="25"/>
      <c r="BI337" s="25"/>
      <c r="BJ337" s="25"/>
      <c r="BK337" s="25"/>
      <c r="BL337" s="25"/>
    </row>
    <row r="338" spans="2:64" x14ac:dyDescent="0.25">
      <c r="B338" s="22"/>
      <c r="C338" s="22"/>
      <c r="D338" s="22"/>
      <c r="E338" s="42"/>
      <c r="F338" s="40"/>
      <c r="G338" s="22"/>
      <c r="H338" s="22"/>
      <c r="I338" s="22"/>
      <c r="J338" s="22"/>
      <c r="K338" s="40"/>
      <c r="L338" s="40"/>
      <c r="M338" s="22"/>
      <c r="N338" s="40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40"/>
      <c r="AH338" s="2"/>
      <c r="AI338" s="38"/>
      <c r="AJ338" s="66"/>
      <c r="AK338" s="2"/>
      <c r="AL338" s="2"/>
      <c r="AM338" s="2"/>
      <c r="AN338" s="38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5"/>
      <c r="BH338" s="25"/>
      <c r="BI338" s="25"/>
      <c r="BJ338" s="25"/>
      <c r="BK338" s="25"/>
      <c r="BL338" s="25"/>
    </row>
    <row r="339" spans="2:64" x14ac:dyDescent="0.25">
      <c r="B339" s="22"/>
      <c r="C339" s="22"/>
      <c r="D339" s="22"/>
      <c r="E339" s="42"/>
      <c r="F339" s="40"/>
      <c r="G339" s="22"/>
      <c r="H339" s="22"/>
      <c r="I339" s="22"/>
      <c r="J339" s="22"/>
      <c r="K339" s="40"/>
      <c r="L339" s="40"/>
      <c r="M339" s="22"/>
      <c r="N339" s="40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40"/>
      <c r="AH339" s="2"/>
      <c r="AI339" s="38"/>
      <c r="AJ339" s="66"/>
      <c r="AK339" s="2"/>
      <c r="AL339" s="2"/>
      <c r="AM339" s="2"/>
      <c r="AN339" s="38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5"/>
      <c r="BH339" s="25"/>
      <c r="BI339" s="25"/>
      <c r="BJ339" s="25"/>
      <c r="BK339" s="25"/>
      <c r="BL339" s="25"/>
    </row>
    <row r="340" spans="2:64" x14ac:dyDescent="0.25">
      <c r="B340" s="22"/>
      <c r="C340" s="22"/>
      <c r="D340" s="22"/>
      <c r="E340" s="42"/>
      <c r="F340" s="40"/>
      <c r="G340" s="22"/>
      <c r="H340" s="22"/>
      <c r="I340" s="22"/>
      <c r="J340" s="22"/>
      <c r="K340" s="40"/>
      <c r="L340" s="40"/>
      <c r="M340" s="22"/>
      <c r="N340" s="40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40"/>
      <c r="AH340" s="2"/>
      <c r="AI340" s="38"/>
      <c r="AJ340" s="66"/>
      <c r="AK340" s="2"/>
      <c r="AL340" s="2"/>
      <c r="AM340" s="2"/>
      <c r="AN340" s="38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5"/>
      <c r="BH340" s="25"/>
      <c r="BI340" s="25"/>
      <c r="BJ340" s="25"/>
      <c r="BK340" s="25"/>
      <c r="BL340" s="25"/>
    </row>
    <row r="341" spans="2:64" x14ac:dyDescent="0.25">
      <c r="B341" s="22"/>
      <c r="C341" s="22"/>
      <c r="D341" s="22"/>
      <c r="E341" s="42"/>
      <c r="F341" s="40"/>
      <c r="G341" s="22"/>
      <c r="H341" s="22"/>
      <c r="I341" s="22"/>
      <c r="J341" s="22"/>
      <c r="K341" s="40"/>
      <c r="L341" s="40"/>
      <c r="M341" s="22"/>
      <c r="N341" s="40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40"/>
      <c r="AH341" s="2"/>
      <c r="AI341" s="38"/>
      <c r="AJ341" s="66"/>
      <c r="AK341" s="2"/>
      <c r="AL341" s="2"/>
      <c r="AM341" s="2"/>
      <c r="AN341" s="38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5"/>
      <c r="BH341" s="25"/>
      <c r="BI341" s="25"/>
      <c r="BJ341" s="25"/>
      <c r="BK341" s="25"/>
      <c r="BL341" s="25"/>
    </row>
    <row r="342" spans="2:64" x14ac:dyDescent="0.25">
      <c r="B342" s="22"/>
      <c r="C342" s="22"/>
      <c r="D342" s="22"/>
      <c r="E342" s="42"/>
      <c r="F342" s="40"/>
      <c r="G342" s="22"/>
      <c r="H342" s="22"/>
      <c r="I342" s="22"/>
      <c r="J342" s="22"/>
      <c r="K342" s="40"/>
      <c r="L342" s="40"/>
      <c r="M342" s="22"/>
      <c r="N342" s="40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40"/>
      <c r="AH342" s="2"/>
      <c r="AI342" s="38"/>
      <c r="AJ342" s="66"/>
      <c r="AK342" s="2"/>
      <c r="AL342" s="2"/>
      <c r="AM342" s="2"/>
      <c r="AN342" s="38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5"/>
      <c r="BH342" s="25"/>
      <c r="BI342" s="25"/>
      <c r="BJ342" s="25"/>
      <c r="BK342" s="25"/>
      <c r="BL342" s="25"/>
    </row>
    <row r="343" spans="2:64" x14ac:dyDescent="0.25">
      <c r="B343" s="22"/>
      <c r="C343" s="22"/>
      <c r="D343" s="22"/>
      <c r="E343" s="42"/>
      <c r="F343" s="40"/>
      <c r="G343" s="22"/>
      <c r="H343" s="22"/>
      <c r="I343" s="22"/>
      <c r="J343" s="22"/>
      <c r="K343" s="40"/>
      <c r="L343" s="40"/>
      <c r="M343" s="22"/>
      <c r="N343" s="40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40"/>
      <c r="AH343" s="2"/>
      <c r="AI343" s="38"/>
      <c r="AJ343" s="66"/>
      <c r="AK343" s="2"/>
      <c r="AL343" s="2"/>
      <c r="AM343" s="2"/>
      <c r="AN343" s="38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5"/>
      <c r="BH343" s="25"/>
      <c r="BI343" s="25"/>
      <c r="BJ343" s="25"/>
      <c r="BK343" s="25"/>
      <c r="BL343" s="25"/>
    </row>
    <row r="344" spans="2:64" x14ac:dyDescent="0.25">
      <c r="B344" s="22"/>
      <c r="C344" s="22"/>
      <c r="D344" s="22"/>
      <c r="E344" s="42"/>
      <c r="F344" s="40"/>
      <c r="G344" s="22"/>
      <c r="H344" s="22"/>
      <c r="I344" s="22"/>
      <c r="J344" s="22"/>
      <c r="K344" s="40"/>
      <c r="L344" s="40"/>
      <c r="M344" s="22"/>
      <c r="N344" s="40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40"/>
      <c r="AH344" s="2"/>
      <c r="AI344" s="38"/>
      <c r="AJ344" s="66"/>
      <c r="AK344" s="2"/>
      <c r="AL344" s="2"/>
      <c r="AM344" s="2"/>
      <c r="AN344" s="38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5"/>
      <c r="BH344" s="25"/>
      <c r="BI344" s="25"/>
      <c r="BJ344" s="25"/>
      <c r="BK344" s="25"/>
      <c r="BL344" s="25"/>
    </row>
    <row r="345" spans="2:64" x14ac:dyDescent="0.25">
      <c r="B345" s="22"/>
      <c r="C345" s="22"/>
      <c r="D345" s="22"/>
      <c r="E345" s="42"/>
      <c r="F345" s="40"/>
      <c r="G345" s="22"/>
      <c r="H345" s="22"/>
      <c r="I345" s="22"/>
      <c r="J345" s="22"/>
      <c r="K345" s="40"/>
      <c r="L345" s="40"/>
      <c r="M345" s="22"/>
      <c r="N345" s="40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40"/>
      <c r="AH345" s="2"/>
      <c r="AI345" s="38"/>
      <c r="AJ345" s="66"/>
      <c r="AK345" s="2"/>
      <c r="AL345" s="2"/>
      <c r="AM345" s="2"/>
      <c r="AN345" s="38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5"/>
      <c r="BH345" s="25"/>
      <c r="BI345" s="25"/>
      <c r="BJ345" s="25"/>
      <c r="BK345" s="25"/>
      <c r="BL345" s="25"/>
    </row>
    <row r="346" spans="2:64" x14ac:dyDescent="0.25">
      <c r="B346" s="22"/>
      <c r="C346" s="22"/>
      <c r="D346" s="22"/>
      <c r="E346" s="42"/>
      <c r="F346" s="40"/>
      <c r="G346" s="22"/>
      <c r="H346" s="22"/>
      <c r="I346" s="22"/>
      <c r="J346" s="22"/>
      <c r="K346" s="40"/>
      <c r="L346" s="40"/>
      <c r="M346" s="22"/>
      <c r="N346" s="40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40"/>
      <c r="AH346" s="2"/>
      <c r="AI346" s="38"/>
      <c r="AJ346" s="66"/>
      <c r="AK346" s="2"/>
      <c r="AL346" s="2"/>
      <c r="AM346" s="2"/>
      <c r="AN346" s="38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5"/>
      <c r="BH346" s="25"/>
      <c r="BI346" s="25"/>
      <c r="BJ346" s="25"/>
      <c r="BK346" s="25"/>
      <c r="BL346" s="25"/>
    </row>
    <row r="347" spans="2:64" x14ac:dyDescent="0.25">
      <c r="B347" s="22"/>
      <c r="C347" s="22"/>
      <c r="D347" s="22"/>
      <c r="E347" s="42"/>
      <c r="F347" s="40"/>
      <c r="G347" s="22"/>
      <c r="H347" s="22"/>
      <c r="I347" s="22"/>
      <c r="J347" s="22"/>
      <c r="K347" s="40"/>
      <c r="L347" s="40"/>
      <c r="M347" s="22"/>
      <c r="N347" s="40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40"/>
      <c r="AH347" s="2"/>
      <c r="AI347" s="38"/>
      <c r="AJ347" s="66"/>
      <c r="AK347" s="2"/>
      <c r="AL347" s="2"/>
      <c r="AM347" s="2"/>
      <c r="AN347" s="38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5"/>
      <c r="BH347" s="25"/>
      <c r="BI347" s="25"/>
      <c r="BJ347" s="25"/>
      <c r="BK347" s="25"/>
      <c r="BL347" s="25"/>
    </row>
    <row r="348" spans="2:64" x14ac:dyDescent="0.25">
      <c r="B348" s="22"/>
      <c r="C348" s="22"/>
      <c r="D348" s="22"/>
      <c r="E348" s="42"/>
      <c r="F348" s="40"/>
      <c r="G348" s="22"/>
      <c r="H348" s="22"/>
      <c r="I348" s="22"/>
      <c r="J348" s="22"/>
      <c r="K348" s="40"/>
      <c r="L348" s="40"/>
      <c r="M348" s="22"/>
      <c r="N348" s="40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40"/>
      <c r="AH348" s="2"/>
      <c r="AI348" s="38"/>
      <c r="AJ348" s="66"/>
      <c r="AK348" s="2"/>
      <c r="AL348" s="2"/>
      <c r="AM348" s="2"/>
      <c r="AN348" s="38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5"/>
      <c r="BH348" s="25"/>
      <c r="BI348" s="25"/>
      <c r="BJ348" s="25"/>
      <c r="BK348" s="25"/>
      <c r="BL348" s="25"/>
    </row>
    <row r="349" spans="2:64" x14ac:dyDescent="0.25">
      <c r="B349" s="22"/>
      <c r="C349" s="22"/>
      <c r="D349" s="22"/>
      <c r="E349" s="42"/>
      <c r="F349" s="40"/>
      <c r="G349" s="22"/>
      <c r="H349" s="22"/>
      <c r="I349" s="22"/>
      <c r="J349" s="22"/>
      <c r="K349" s="40"/>
      <c r="L349" s="40"/>
      <c r="M349" s="22"/>
      <c r="N349" s="40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40"/>
      <c r="AH349" s="2"/>
      <c r="AI349" s="38"/>
      <c r="AJ349" s="66"/>
      <c r="AK349" s="2"/>
      <c r="AL349" s="2"/>
      <c r="AM349" s="2"/>
      <c r="AN349" s="38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5"/>
      <c r="BH349" s="25"/>
      <c r="BI349" s="25"/>
      <c r="BJ349" s="25"/>
      <c r="BK349" s="25"/>
      <c r="BL349" s="25"/>
    </row>
    <row r="350" spans="2:64" x14ac:dyDescent="0.25">
      <c r="B350" s="22"/>
      <c r="C350" s="22"/>
      <c r="D350" s="22"/>
      <c r="E350" s="42"/>
      <c r="F350" s="40"/>
      <c r="G350" s="22"/>
      <c r="H350" s="22"/>
      <c r="I350" s="22"/>
      <c r="J350" s="22"/>
      <c r="K350" s="40"/>
      <c r="L350" s="40"/>
      <c r="M350" s="22"/>
      <c r="N350" s="40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40"/>
      <c r="AH350" s="2"/>
      <c r="AI350" s="38"/>
      <c r="AJ350" s="66"/>
      <c r="AK350" s="2"/>
      <c r="AL350" s="2"/>
      <c r="AM350" s="2"/>
      <c r="AN350" s="38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5"/>
      <c r="BH350" s="25"/>
      <c r="BI350" s="25"/>
      <c r="BJ350" s="25"/>
      <c r="BK350" s="25"/>
      <c r="BL350" s="25"/>
    </row>
    <row r="351" spans="2:64" x14ac:dyDescent="0.25">
      <c r="B351" s="22"/>
      <c r="C351" s="22"/>
      <c r="D351" s="22"/>
      <c r="E351" s="42"/>
      <c r="F351" s="40"/>
      <c r="G351" s="22"/>
      <c r="H351" s="22"/>
      <c r="I351" s="22"/>
      <c r="J351" s="22"/>
      <c r="K351" s="40"/>
      <c r="L351" s="40"/>
      <c r="M351" s="22"/>
      <c r="N351" s="40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40"/>
      <c r="AH351" s="2"/>
      <c r="AI351" s="38"/>
      <c r="AJ351" s="66"/>
      <c r="AK351" s="2"/>
      <c r="AL351" s="2"/>
      <c r="AM351" s="2"/>
      <c r="AN351" s="38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5"/>
      <c r="BH351" s="25"/>
      <c r="BI351" s="25"/>
      <c r="BJ351" s="25"/>
      <c r="BK351" s="25"/>
      <c r="BL351" s="25"/>
    </row>
    <row r="352" spans="2:64" x14ac:dyDescent="0.25">
      <c r="B352" s="22"/>
      <c r="C352" s="22"/>
      <c r="D352" s="22"/>
      <c r="E352" s="42"/>
      <c r="F352" s="40"/>
      <c r="G352" s="22"/>
      <c r="H352" s="22"/>
      <c r="I352" s="22"/>
      <c r="J352" s="22"/>
      <c r="K352" s="40"/>
      <c r="L352" s="40"/>
      <c r="M352" s="22"/>
      <c r="N352" s="40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40"/>
      <c r="AH352" s="2"/>
      <c r="AI352" s="38"/>
      <c r="AJ352" s="66"/>
      <c r="AK352" s="2"/>
      <c r="AL352" s="2"/>
      <c r="AM352" s="2"/>
      <c r="AN352" s="38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5"/>
      <c r="BH352" s="25"/>
      <c r="BI352" s="25"/>
      <c r="BJ352" s="25"/>
      <c r="BK352" s="25"/>
      <c r="BL352" s="25"/>
    </row>
    <row r="353" spans="2:64" x14ac:dyDescent="0.25">
      <c r="B353" s="22"/>
      <c r="C353" s="22"/>
      <c r="D353" s="22"/>
      <c r="E353" s="42"/>
      <c r="F353" s="40"/>
      <c r="G353" s="22"/>
      <c r="H353" s="22"/>
      <c r="I353" s="22"/>
      <c r="J353" s="22"/>
      <c r="K353" s="40"/>
      <c r="L353" s="40"/>
      <c r="M353" s="22"/>
      <c r="N353" s="40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40"/>
      <c r="AH353" s="2"/>
      <c r="AI353" s="38"/>
      <c r="AJ353" s="66"/>
      <c r="AK353" s="2"/>
      <c r="AL353" s="2"/>
      <c r="AM353" s="2"/>
      <c r="AN353" s="38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5"/>
      <c r="BH353" s="25"/>
      <c r="BI353" s="25"/>
      <c r="BJ353" s="25"/>
      <c r="BK353" s="25"/>
      <c r="BL353" s="25"/>
    </row>
    <row r="354" spans="2:64" x14ac:dyDescent="0.25">
      <c r="B354" s="22"/>
      <c r="C354" s="22"/>
      <c r="D354" s="22"/>
      <c r="E354" s="42"/>
      <c r="F354" s="40"/>
      <c r="G354" s="22"/>
      <c r="H354" s="22"/>
      <c r="I354" s="22"/>
      <c r="J354" s="22"/>
      <c r="K354" s="40"/>
      <c r="L354" s="40"/>
      <c r="M354" s="22"/>
      <c r="N354" s="40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40"/>
      <c r="AH354" s="2"/>
      <c r="AI354" s="38"/>
      <c r="AJ354" s="66"/>
      <c r="AK354" s="2"/>
      <c r="AL354" s="2"/>
      <c r="AM354" s="2"/>
      <c r="AN354" s="38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5"/>
      <c r="BH354" s="25"/>
      <c r="BI354" s="25"/>
      <c r="BJ354" s="25"/>
      <c r="BK354" s="25"/>
      <c r="BL354" s="25"/>
    </row>
    <row r="355" spans="2:64" x14ac:dyDescent="0.25">
      <c r="B355" s="22"/>
      <c r="C355" s="22"/>
      <c r="D355" s="22"/>
      <c r="E355" s="42"/>
      <c r="F355" s="40"/>
      <c r="G355" s="22"/>
      <c r="H355" s="22"/>
      <c r="I355" s="22"/>
      <c r="J355" s="22"/>
      <c r="K355" s="40"/>
      <c r="L355" s="40"/>
      <c r="M355" s="22"/>
      <c r="N355" s="40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40"/>
      <c r="AH355" s="2"/>
      <c r="AI355" s="38"/>
      <c r="AJ355" s="66"/>
      <c r="AK355" s="2"/>
      <c r="AL355" s="2"/>
      <c r="AM355" s="2"/>
      <c r="AN355" s="38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5"/>
      <c r="BH355" s="25"/>
      <c r="BI355" s="25"/>
      <c r="BJ355" s="25"/>
      <c r="BK355" s="25"/>
      <c r="BL355" s="25"/>
    </row>
    <row r="356" spans="2:64" x14ac:dyDescent="0.25">
      <c r="B356" s="22"/>
      <c r="C356" s="22"/>
      <c r="D356" s="22"/>
      <c r="E356" s="42"/>
      <c r="F356" s="40"/>
      <c r="G356" s="22"/>
      <c r="H356" s="22"/>
      <c r="I356" s="22"/>
      <c r="J356" s="22"/>
      <c r="K356" s="40"/>
      <c r="L356" s="40"/>
      <c r="M356" s="22"/>
      <c r="N356" s="40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40"/>
      <c r="AH356" s="2"/>
      <c r="AI356" s="38"/>
      <c r="AJ356" s="66"/>
      <c r="AK356" s="2"/>
      <c r="AL356" s="2"/>
      <c r="AM356" s="2"/>
      <c r="AN356" s="38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BG356" s="2"/>
      <c r="BH356" s="2"/>
      <c r="BI356" s="2"/>
      <c r="BJ356" s="2"/>
      <c r="BK356" s="2"/>
      <c r="BL356" s="2"/>
    </row>
    <row r="357" spans="2:64" x14ac:dyDescent="0.25">
      <c r="B357" s="22"/>
      <c r="C357" s="22"/>
      <c r="D357" s="22"/>
      <c r="E357" s="42"/>
      <c r="F357" s="40"/>
      <c r="G357" s="22"/>
      <c r="H357" s="22"/>
      <c r="I357" s="22"/>
      <c r="J357" s="22"/>
      <c r="K357" s="40"/>
      <c r="L357" s="40"/>
      <c r="M357" s="22"/>
      <c r="N357" s="40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40"/>
      <c r="AH357" s="2"/>
      <c r="AI357" s="38"/>
      <c r="AJ357" s="66"/>
      <c r="AK357" s="2"/>
      <c r="AL357" s="2"/>
      <c r="AM357" s="2"/>
      <c r="AN357" s="38"/>
      <c r="AO357" s="2"/>
      <c r="AP357" s="2"/>
      <c r="AQ357" s="2"/>
      <c r="AR357" s="2"/>
      <c r="AS357" s="2"/>
      <c r="AT357" s="2"/>
      <c r="AU357" s="2"/>
      <c r="AV357" s="2"/>
      <c r="AW357" s="2"/>
      <c r="AX357" s="2"/>
    </row>
    <row r="358" spans="2:64" x14ac:dyDescent="0.25">
      <c r="B358" s="22"/>
      <c r="C358" s="22"/>
      <c r="D358" s="22"/>
      <c r="E358" s="42"/>
      <c r="F358" s="40"/>
      <c r="G358" s="22"/>
      <c r="H358" s="22"/>
      <c r="I358" s="22"/>
      <c r="J358" s="22"/>
      <c r="K358" s="40"/>
      <c r="L358" s="40"/>
      <c r="M358" s="22"/>
      <c r="N358" s="40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40"/>
      <c r="AH358" s="2"/>
      <c r="AI358" s="38"/>
      <c r="AJ358" s="66"/>
      <c r="AK358" s="2"/>
      <c r="AL358" s="2"/>
      <c r="AM358" s="2"/>
      <c r="AN358" s="38"/>
      <c r="AO358" s="2"/>
      <c r="AP358" s="2"/>
      <c r="AQ358" s="2"/>
      <c r="AR358" s="2"/>
      <c r="AS358" s="2"/>
      <c r="AT358" s="2"/>
      <c r="AU358" s="2"/>
      <c r="AV358" s="2"/>
      <c r="AW358" s="2"/>
      <c r="AX358" s="2"/>
    </row>
    <row r="359" spans="2:64" x14ac:dyDescent="0.25">
      <c r="B359" s="22"/>
      <c r="C359" s="22"/>
      <c r="D359" s="22"/>
      <c r="E359" s="42"/>
      <c r="F359" s="40"/>
      <c r="G359" s="22"/>
      <c r="H359" s="22"/>
      <c r="I359" s="22"/>
      <c r="J359" s="22"/>
      <c r="K359" s="40"/>
      <c r="L359" s="40"/>
      <c r="M359" s="22"/>
      <c r="N359" s="40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40"/>
      <c r="AH359" s="2"/>
      <c r="AI359" s="38"/>
      <c r="AJ359" s="66"/>
      <c r="AK359" s="2"/>
      <c r="AL359" s="2"/>
      <c r="AM359" s="2"/>
      <c r="AN359" s="38"/>
      <c r="AO359" s="2"/>
      <c r="AP359" s="2"/>
    </row>
    <row r="360" spans="2:64" x14ac:dyDescent="0.25">
      <c r="B360" s="22"/>
      <c r="C360" s="22"/>
      <c r="D360" s="22"/>
      <c r="E360" s="42"/>
      <c r="F360" s="40"/>
      <c r="G360" s="22"/>
      <c r="H360" s="22"/>
      <c r="I360" s="22"/>
      <c r="J360" s="22"/>
      <c r="K360" s="40"/>
      <c r="L360" s="40"/>
      <c r="M360" s="22"/>
      <c r="N360" s="40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40"/>
      <c r="AH360" s="2"/>
      <c r="AI360" s="38"/>
      <c r="AJ360" s="66"/>
      <c r="AK360" s="2"/>
      <c r="AL360" s="2"/>
      <c r="AM360" s="2"/>
      <c r="AN360" s="38"/>
      <c r="AO360" s="2"/>
      <c r="AP360" s="2"/>
    </row>
    <row r="361" spans="2:64" x14ac:dyDescent="0.25">
      <c r="B361" s="22"/>
      <c r="C361" s="22"/>
      <c r="D361" s="22"/>
      <c r="E361" s="42"/>
      <c r="F361" s="40"/>
      <c r="G361" s="22"/>
      <c r="H361" s="22"/>
      <c r="I361" s="22"/>
      <c r="J361" s="22"/>
      <c r="K361" s="40"/>
      <c r="L361" s="40"/>
      <c r="M361" s="22"/>
      <c r="N361" s="40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40"/>
      <c r="AH361" s="2"/>
      <c r="AI361" s="38"/>
      <c r="AJ361" s="66"/>
      <c r="AK361" s="2"/>
      <c r="AL361" s="2"/>
      <c r="AM361" s="2"/>
      <c r="AN361" s="38"/>
      <c r="AO361" s="2"/>
      <c r="AP361" s="2"/>
    </row>
    <row r="362" spans="2:64" x14ac:dyDescent="0.25">
      <c r="B362" s="22"/>
      <c r="C362" s="22"/>
      <c r="D362" s="22"/>
      <c r="E362" s="42"/>
      <c r="F362" s="40"/>
      <c r="G362" s="22"/>
      <c r="H362" s="22"/>
      <c r="I362" s="22"/>
      <c r="J362" s="22"/>
      <c r="K362" s="40"/>
      <c r="L362" s="40"/>
      <c r="M362" s="22"/>
      <c r="N362" s="40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40"/>
      <c r="AH362" s="2"/>
      <c r="AI362" s="38"/>
      <c r="AJ362" s="66"/>
      <c r="AK362" s="2"/>
      <c r="AL362" s="2"/>
      <c r="AM362" s="2"/>
      <c r="AN362" s="38"/>
      <c r="AO362" s="2"/>
      <c r="AP362" s="2"/>
    </row>
    <row r="363" spans="2:64" x14ac:dyDescent="0.25">
      <c r="B363" s="22"/>
      <c r="C363" s="22"/>
      <c r="D363" s="22"/>
      <c r="E363" s="42"/>
      <c r="F363" s="40"/>
      <c r="G363" s="22"/>
      <c r="H363" s="22"/>
      <c r="I363" s="22"/>
      <c r="J363" s="22"/>
      <c r="K363" s="40"/>
      <c r="L363" s="40"/>
      <c r="M363" s="22"/>
      <c r="N363" s="40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40"/>
      <c r="AH363" s="2"/>
      <c r="AI363" s="38"/>
      <c r="AJ363" s="66"/>
      <c r="AK363" s="2"/>
      <c r="AL363" s="2"/>
      <c r="AM363" s="2"/>
      <c r="AN363" s="38"/>
      <c r="AO363" s="2"/>
      <c r="AP363" s="2"/>
    </row>
    <row r="364" spans="2:64" x14ac:dyDescent="0.25">
      <c r="B364" s="22"/>
      <c r="C364" s="22"/>
      <c r="D364" s="22"/>
      <c r="E364" s="42"/>
      <c r="F364" s="40"/>
      <c r="G364" s="22"/>
      <c r="H364" s="22"/>
      <c r="I364" s="22"/>
      <c r="J364" s="22"/>
      <c r="K364" s="40"/>
      <c r="L364" s="40"/>
      <c r="M364" s="22"/>
      <c r="N364" s="40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40"/>
      <c r="AH364" s="2"/>
      <c r="AI364" s="38"/>
      <c r="AJ364" s="66"/>
      <c r="AK364" s="2"/>
      <c r="AL364" s="2"/>
      <c r="AM364" s="2"/>
      <c r="AN364" s="38"/>
      <c r="AO364" s="2"/>
      <c r="AP364" s="2"/>
    </row>
    <row r="365" spans="2:64" x14ac:dyDescent="0.25">
      <c r="B365" s="22"/>
      <c r="C365" s="22"/>
      <c r="D365" s="22"/>
      <c r="E365" s="42"/>
      <c r="F365" s="40"/>
      <c r="G365" s="22"/>
      <c r="H365" s="22"/>
      <c r="I365" s="22"/>
      <c r="J365" s="22"/>
      <c r="K365" s="40"/>
      <c r="L365" s="40"/>
      <c r="M365" s="22"/>
      <c r="N365" s="40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40"/>
      <c r="AH365" s="2"/>
      <c r="AI365" s="38"/>
      <c r="AJ365" s="66"/>
      <c r="AK365" s="2"/>
      <c r="AL365" s="2"/>
      <c r="AM365" s="2"/>
      <c r="AN365" s="38"/>
      <c r="AO365" s="2"/>
      <c r="AP365" s="2"/>
    </row>
    <row r="366" spans="2:64" x14ac:dyDescent="0.25">
      <c r="B366" s="22"/>
      <c r="C366" s="22"/>
      <c r="D366" s="22"/>
      <c r="E366" s="42"/>
      <c r="F366" s="40"/>
      <c r="G366" s="22"/>
      <c r="H366" s="22"/>
      <c r="I366" s="22"/>
      <c r="J366" s="22"/>
      <c r="K366" s="40"/>
      <c r="L366" s="40"/>
      <c r="M366" s="22"/>
      <c r="N366" s="40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40"/>
      <c r="AH366" s="2"/>
      <c r="AI366" s="38"/>
      <c r="AJ366" s="66"/>
      <c r="AK366" s="2"/>
      <c r="AL366" s="2"/>
      <c r="AM366" s="2"/>
      <c r="AN366" s="38"/>
      <c r="AO366" s="2"/>
      <c r="AP366" s="2"/>
    </row>
    <row r="367" spans="2:64" x14ac:dyDescent="0.25">
      <c r="B367" s="22"/>
      <c r="C367" s="22"/>
      <c r="D367" s="22"/>
      <c r="E367" s="42"/>
      <c r="F367" s="40"/>
      <c r="G367" s="22"/>
      <c r="H367" s="22"/>
      <c r="I367" s="22"/>
      <c r="J367" s="22"/>
      <c r="K367" s="40"/>
      <c r="L367" s="40"/>
      <c r="M367" s="22"/>
      <c r="N367" s="40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40"/>
      <c r="AH367" s="2"/>
      <c r="AI367" s="38"/>
      <c r="AJ367" s="66"/>
      <c r="AK367" s="2"/>
      <c r="AL367" s="2"/>
      <c r="AM367" s="2"/>
      <c r="AN367" s="38"/>
      <c r="AO367" s="2"/>
      <c r="AP367" s="2"/>
    </row>
    <row r="368" spans="2:64" x14ac:dyDescent="0.25">
      <c r="B368" s="22"/>
      <c r="C368" s="22"/>
      <c r="D368" s="22"/>
      <c r="E368" s="42"/>
      <c r="F368" s="40"/>
      <c r="G368" s="22"/>
      <c r="H368" s="22"/>
      <c r="I368" s="22"/>
      <c r="J368" s="22"/>
      <c r="K368" s="40"/>
      <c r="L368" s="40"/>
      <c r="M368" s="22"/>
      <c r="N368" s="40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40"/>
      <c r="AH368" s="2"/>
      <c r="AI368" s="38"/>
      <c r="AJ368" s="66"/>
      <c r="AK368" s="2"/>
      <c r="AL368" s="2"/>
      <c r="AM368" s="2"/>
      <c r="AN368" s="38"/>
      <c r="AO368" s="2"/>
      <c r="AP368" s="2"/>
    </row>
    <row r="369" spans="2:42" x14ac:dyDescent="0.25">
      <c r="B369" s="22"/>
      <c r="C369" s="22"/>
      <c r="D369" s="22"/>
      <c r="E369" s="42"/>
      <c r="F369" s="40"/>
      <c r="G369" s="22"/>
      <c r="H369" s="22"/>
      <c r="I369" s="22"/>
      <c r="J369" s="22"/>
      <c r="K369" s="40"/>
      <c r="L369" s="40"/>
      <c r="M369" s="22"/>
      <c r="N369" s="40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40"/>
      <c r="AH369" s="2"/>
      <c r="AI369" s="38"/>
      <c r="AJ369" s="66"/>
      <c r="AK369" s="2"/>
      <c r="AL369" s="2"/>
      <c r="AM369" s="2"/>
      <c r="AN369" s="38"/>
      <c r="AO369" s="2"/>
      <c r="AP369" s="2"/>
    </row>
    <row r="370" spans="2:42" x14ac:dyDescent="0.25">
      <c r="B370" s="22"/>
      <c r="C370" s="22"/>
      <c r="D370" s="22"/>
      <c r="E370" s="42"/>
      <c r="F370" s="40"/>
      <c r="G370" s="22"/>
      <c r="H370" s="22"/>
      <c r="I370" s="22"/>
      <c r="J370" s="22"/>
      <c r="K370" s="40"/>
      <c r="L370" s="40"/>
      <c r="M370" s="22"/>
      <c r="N370" s="40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40"/>
      <c r="AH370" s="2"/>
      <c r="AI370" s="38"/>
      <c r="AJ370" s="66"/>
      <c r="AK370" s="2"/>
      <c r="AL370" s="2"/>
      <c r="AM370" s="2"/>
      <c r="AN370" s="38"/>
      <c r="AO370" s="2"/>
      <c r="AP370" s="2"/>
    </row>
    <row r="371" spans="2:42" x14ac:dyDescent="0.25">
      <c r="B371" s="22"/>
      <c r="C371" s="22"/>
      <c r="D371" s="22"/>
      <c r="E371" s="42"/>
      <c r="F371" s="40"/>
      <c r="G371" s="22"/>
      <c r="H371" s="22"/>
      <c r="I371" s="22"/>
      <c r="J371" s="22"/>
      <c r="K371" s="40"/>
      <c r="L371" s="40"/>
      <c r="M371" s="22"/>
      <c r="N371" s="40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40"/>
      <c r="AH371" s="2"/>
      <c r="AI371" s="38"/>
      <c r="AJ371" s="66"/>
      <c r="AK371" s="2"/>
      <c r="AL371" s="2"/>
      <c r="AM371" s="2"/>
      <c r="AN371" s="38"/>
      <c r="AO371" s="2"/>
      <c r="AP371" s="2"/>
    </row>
    <row r="372" spans="2:42" x14ac:dyDescent="0.25">
      <c r="B372" s="22"/>
      <c r="C372" s="22"/>
      <c r="D372" s="22"/>
      <c r="E372" s="42"/>
      <c r="F372" s="40"/>
      <c r="G372" s="22"/>
      <c r="H372" s="22"/>
      <c r="I372" s="22"/>
      <c r="J372" s="22"/>
      <c r="K372" s="40"/>
      <c r="L372" s="40"/>
      <c r="M372" s="22"/>
      <c r="N372" s="40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40"/>
      <c r="AH372" s="2"/>
      <c r="AI372" s="38"/>
      <c r="AJ372" s="66"/>
      <c r="AK372" s="2"/>
      <c r="AL372" s="2"/>
      <c r="AM372" s="2"/>
      <c r="AN372" s="38"/>
      <c r="AO372" s="2"/>
      <c r="AP372" s="2"/>
    </row>
    <row r="373" spans="2:42" x14ac:dyDescent="0.25">
      <c r="B373" s="22"/>
      <c r="C373" s="22"/>
      <c r="D373" s="22"/>
      <c r="E373" s="42"/>
      <c r="F373" s="40"/>
      <c r="G373" s="22"/>
      <c r="H373" s="22"/>
      <c r="I373" s="22"/>
      <c r="J373" s="22"/>
      <c r="K373" s="40"/>
      <c r="L373" s="40"/>
      <c r="M373" s="22"/>
      <c r="N373" s="40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40"/>
      <c r="AH373" s="2"/>
      <c r="AI373" s="38"/>
      <c r="AJ373" s="66"/>
      <c r="AK373" s="2"/>
      <c r="AL373" s="2"/>
      <c r="AM373" s="2"/>
      <c r="AN373" s="38"/>
      <c r="AO373" s="2"/>
      <c r="AP373" s="2"/>
    </row>
    <row r="374" spans="2:42" x14ac:dyDescent="0.25">
      <c r="B374" s="22"/>
      <c r="C374" s="22"/>
      <c r="D374" s="22"/>
      <c r="E374" s="42"/>
      <c r="F374" s="40"/>
      <c r="G374" s="22"/>
      <c r="H374" s="22"/>
      <c r="I374" s="22"/>
      <c r="J374" s="22"/>
      <c r="K374" s="40"/>
      <c r="L374" s="40"/>
      <c r="M374" s="22"/>
      <c r="N374" s="40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40"/>
      <c r="AH374" s="2"/>
      <c r="AI374" s="38"/>
      <c r="AJ374" s="66"/>
      <c r="AK374" s="2"/>
      <c r="AL374" s="2"/>
      <c r="AM374" s="2"/>
      <c r="AN374" s="38"/>
      <c r="AO374" s="2"/>
      <c r="AP374" s="2"/>
    </row>
    <row r="375" spans="2:42" x14ac:dyDescent="0.25">
      <c r="B375" s="22"/>
      <c r="C375" s="22"/>
      <c r="D375" s="22"/>
      <c r="E375" s="42"/>
      <c r="F375" s="40"/>
      <c r="G375" s="22"/>
      <c r="H375" s="22"/>
      <c r="I375" s="22"/>
      <c r="J375" s="22"/>
      <c r="K375" s="40"/>
      <c r="L375" s="40"/>
      <c r="M375" s="22"/>
      <c r="N375" s="40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40"/>
      <c r="AH375" s="2"/>
      <c r="AI375" s="38"/>
      <c r="AJ375" s="66"/>
      <c r="AK375" s="2"/>
      <c r="AL375" s="2"/>
      <c r="AM375" s="2"/>
      <c r="AN375" s="38"/>
      <c r="AO375" s="2"/>
      <c r="AP375" s="2"/>
    </row>
    <row r="376" spans="2:42" x14ac:dyDescent="0.25">
      <c r="B376" s="22"/>
      <c r="C376" s="22"/>
      <c r="D376" s="22"/>
      <c r="E376" s="42"/>
      <c r="F376" s="40"/>
      <c r="G376" s="22"/>
      <c r="H376" s="22"/>
      <c r="I376" s="22"/>
      <c r="J376" s="22"/>
      <c r="K376" s="40"/>
      <c r="L376" s="40"/>
      <c r="M376" s="22"/>
      <c r="N376" s="40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40"/>
      <c r="AH376" s="2"/>
      <c r="AI376" s="38"/>
      <c r="AJ376" s="66"/>
      <c r="AK376" s="2"/>
      <c r="AL376" s="2"/>
      <c r="AM376" s="2"/>
      <c r="AN376" s="38"/>
      <c r="AO376" s="2"/>
      <c r="AP376" s="2"/>
    </row>
    <row r="377" spans="2:42" x14ac:dyDescent="0.25">
      <c r="B377" s="22"/>
      <c r="C377" s="22"/>
      <c r="D377" s="22"/>
      <c r="E377" s="42"/>
      <c r="F377" s="40"/>
      <c r="G377" s="22"/>
      <c r="H377" s="22"/>
      <c r="I377" s="22"/>
      <c r="J377" s="22"/>
      <c r="K377" s="40"/>
      <c r="L377" s="40"/>
      <c r="M377" s="22"/>
      <c r="N377" s="40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40"/>
      <c r="AH377" s="2"/>
      <c r="AI377" s="38"/>
      <c r="AJ377" s="66"/>
      <c r="AK377" s="2"/>
      <c r="AL377" s="2"/>
      <c r="AM377" s="2"/>
      <c r="AN377" s="38"/>
      <c r="AO377" s="2"/>
      <c r="AP377" s="2"/>
    </row>
    <row r="378" spans="2:42" x14ac:dyDescent="0.25">
      <c r="B378" s="22"/>
      <c r="C378" s="22"/>
      <c r="D378" s="22"/>
      <c r="E378" s="42"/>
      <c r="F378" s="40"/>
      <c r="G378" s="22"/>
      <c r="H378" s="22"/>
      <c r="I378" s="22"/>
      <c r="J378" s="22"/>
      <c r="K378" s="40"/>
      <c r="L378" s="40"/>
      <c r="M378" s="22"/>
      <c r="N378" s="40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40"/>
      <c r="AH378" s="2"/>
      <c r="AI378" s="38"/>
      <c r="AJ378" s="66"/>
      <c r="AK378" s="2"/>
      <c r="AL378" s="2"/>
      <c r="AM378" s="2"/>
      <c r="AN378" s="38"/>
      <c r="AO378" s="2"/>
      <c r="AP378" s="2"/>
    </row>
    <row r="379" spans="2:42" x14ac:dyDescent="0.25">
      <c r="B379" s="22"/>
      <c r="C379" s="22"/>
      <c r="D379" s="22"/>
      <c r="E379" s="42"/>
      <c r="F379" s="40"/>
      <c r="G379" s="22"/>
      <c r="H379" s="22"/>
      <c r="I379" s="22"/>
      <c r="J379" s="22"/>
      <c r="K379" s="40"/>
      <c r="L379" s="40"/>
      <c r="M379" s="22"/>
      <c r="N379" s="40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40"/>
      <c r="AH379" s="2"/>
      <c r="AI379" s="38"/>
      <c r="AJ379" s="66"/>
      <c r="AK379" s="2"/>
      <c r="AL379" s="2"/>
      <c r="AM379" s="2"/>
      <c r="AN379" s="38"/>
      <c r="AO379" s="2"/>
      <c r="AP379" s="2"/>
    </row>
    <row r="380" spans="2:42" x14ac:dyDescent="0.25">
      <c r="B380" s="22"/>
      <c r="C380" s="22"/>
      <c r="D380" s="22"/>
      <c r="E380" s="42"/>
      <c r="F380" s="40"/>
      <c r="G380" s="22"/>
      <c r="H380" s="22"/>
      <c r="I380" s="22"/>
      <c r="J380" s="22"/>
      <c r="K380" s="40"/>
      <c r="L380" s="40"/>
      <c r="M380" s="22"/>
      <c r="N380" s="40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40"/>
      <c r="AH380" s="2"/>
      <c r="AI380" s="38"/>
      <c r="AJ380" s="66"/>
      <c r="AK380" s="2"/>
      <c r="AL380" s="2"/>
      <c r="AM380" s="2"/>
      <c r="AN380" s="38"/>
      <c r="AO380" s="2"/>
      <c r="AP380" s="2"/>
    </row>
    <row r="381" spans="2:42" x14ac:dyDescent="0.25">
      <c r="B381" s="22"/>
      <c r="C381" s="22"/>
      <c r="D381" s="22"/>
      <c r="E381" s="42"/>
      <c r="F381" s="40"/>
      <c r="G381" s="22"/>
      <c r="H381" s="22"/>
      <c r="I381" s="22"/>
      <c r="J381" s="22"/>
      <c r="K381" s="40"/>
      <c r="L381" s="40"/>
      <c r="M381" s="22"/>
      <c r="N381" s="40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40"/>
      <c r="AH381" s="2"/>
      <c r="AI381" s="38"/>
      <c r="AJ381" s="66"/>
      <c r="AK381" s="2"/>
      <c r="AL381" s="2"/>
      <c r="AM381" s="2"/>
      <c r="AN381" s="38"/>
      <c r="AO381" s="2"/>
      <c r="AP381" s="2"/>
    </row>
    <row r="382" spans="2:42" x14ac:dyDescent="0.25">
      <c r="B382" s="22"/>
      <c r="C382" s="22"/>
      <c r="D382" s="22"/>
      <c r="E382" s="42"/>
      <c r="F382" s="40"/>
      <c r="G382" s="22"/>
      <c r="H382" s="22"/>
      <c r="I382" s="22"/>
      <c r="J382" s="22"/>
      <c r="K382" s="40"/>
      <c r="L382" s="40"/>
      <c r="M382" s="22"/>
      <c r="N382" s="40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40"/>
      <c r="AH382" s="2"/>
      <c r="AI382" s="38"/>
      <c r="AJ382" s="66"/>
      <c r="AK382" s="2"/>
      <c r="AL382" s="2"/>
      <c r="AM382" s="2"/>
      <c r="AN382" s="38"/>
      <c r="AO382" s="2"/>
      <c r="AP382" s="2"/>
    </row>
    <row r="383" spans="2:42" x14ac:dyDescent="0.25">
      <c r="B383" s="22"/>
      <c r="C383" s="22"/>
      <c r="D383" s="22"/>
      <c r="E383" s="42"/>
      <c r="F383" s="40"/>
      <c r="G383" s="22"/>
      <c r="H383" s="22"/>
      <c r="I383" s="22"/>
      <c r="J383" s="22"/>
      <c r="K383" s="40"/>
      <c r="L383" s="40"/>
      <c r="M383" s="22"/>
      <c r="N383" s="40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40"/>
      <c r="AH383" s="2"/>
      <c r="AI383" s="38"/>
      <c r="AJ383" s="66"/>
      <c r="AK383" s="2"/>
      <c r="AL383" s="2"/>
      <c r="AM383" s="2"/>
      <c r="AN383" s="38"/>
      <c r="AO383" s="2"/>
      <c r="AP383" s="2"/>
    </row>
    <row r="384" spans="2:42" x14ac:dyDescent="0.25">
      <c r="B384" s="22"/>
      <c r="C384" s="22"/>
      <c r="D384" s="22"/>
      <c r="E384" s="42"/>
      <c r="F384" s="40"/>
      <c r="G384" s="22"/>
      <c r="H384" s="22"/>
      <c r="I384" s="22"/>
      <c r="J384" s="22"/>
      <c r="K384" s="40"/>
      <c r="L384" s="40"/>
      <c r="M384" s="22"/>
      <c r="N384" s="40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40"/>
      <c r="AH384" s="2"/>
      <c r="AI384" s="38"/>
      <c r="AJ384" s="66"/>
      <c r="AK384" s="2"/>
      <c r="AL384" s="2"/>
      <c r="AM384" s="2"/>
      <c r="AN384" s="38"/>
      <c r="AO384" s="2"/>
      <c r="AP384" s="2"/>
    </row>
    <row r="385" spans="2:42" x14ac:dyDescent="0.25">
      <c r="B385" s="22"/>
      <c r="C385" s="22"/>
      <c r="D385" s="22"/>
      <c r="E385" s="42"/>
      <c r="F385" s="40"/>
      <c r="G385" s="22"/>
      <c r="H385" s="22"/>
      <c r="I385" s="22"/>
      <c r="J385" s="22"/>
      <c r="K385" s="40"/>
      <c r="L385" s="40"/>
      <c r="M385" s="22"/>
      <c r="N385" s="40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40"/>
      <c r="AH385" s="2"/>
      <c r="AI385" s="38"/>
      <c r="AJ385" s="66"/>
      <c r="AK385" s="2"/>
      <c r="AL385" s="2"/>
      <c r="AM385" s="2"/>
      <c r="AN385" s="38"/>
      <c r="AO385" s="2"/>
      <c r="AP385" s="2"/>
    </row>
    <row r="386" spans="2:42" x14ac:dyDescent="0.25">
      <c r="B386" s="22"/>
      <c r="C386" s="22"/>
      <c r="D386" s="22"/>
      <c r="E386" s="42"/>
      <c r="F386" s="40"/>
      <c r="G386" s="22"/>
      <c r="H386" s="22"/>
      <c r="I386" s="22"/>
      <c r="J386" s="22"/>
      <c r="K386" s="40"/>
      <c r="L386" s="40"/>
      <c r="M386" s="22"/>
      <c r="N386" s="40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40"/>
      <c r="AH386" s="2"/>
      <c r="AI386" s="38"/>
      <c r="AJ386" s="66"/>
      <c r="AK386" s="2"/>
      <c r="AL386" s="2"/>
      <c r="AM386" s="2"/>
      <c r="AN386" s="38"/>
      <c r="AO386" s="2"/>
      <c r="AP386" s="2"/>
    </row>
    <row r="387" spans="2:42" x14ac:dyDescent="0.25">
      <c r="B387" s="22"/>
      <c r="C387" s="22"/>
      <c r="D387" s="22"/>
      <c r="E387" s="42"/>
      <c r="F387" s="40"/>
      <c r="G387" s="22"/>
      <c r="H387" s="22"/>
      <c r="I387" s="22"/>
      <c r="J387" s="22"/>
      <c r="K387" s="40"/>
      <c r="L387" s="40"/>
      <c r="M387" s="22"/>
      <c r="N387" s="40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40"/>
      <c r="AH387" s="2"/>
      <c r="AI387" s="38"/>
      <c r="AJ387" s="66"/>
      <c r="AK387" s="2"/>
      <c r="AL387" s="2"/>
      <c r="AM387" s="2"/>
      <c r="AN387" s="38"/>
      <c r="AO387" s="2"/>
      <c r="AP387" s="2"/>
    </row>
    <row r="388" spans="2:42" x14ac:dyDescent="0.25">
      <c r="B388" s="22"/>
      <c r="C388" s="22"/>
      <c r="D388" s="22"/>
      <c r="E388" s="42"/>
      <c r="F388" s="40"/>
      <c r="G388" s="22"/>
      <c r="H388" s="22"/>
      <c r="I388" s="22"/>
      <c r="J388" s="22"/>
      <c r="K388" s="40"/>
      <c r="L388" s="40"/>
      <c r="M388" s="22"/>
      <c r="N388" s="40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40"/>
      <c r="AH388" s="2"/>
      <c r="AI388" s="38"/>
      <c r="AJ388" s="66"/>
      <c r="AK388" s="2"/>
      <c r="AL388" s="2"/>
      <c r="AM388" s="2"/>
      <c r="AN388" s="38"/>
      <c r="AO388" s="2"/>
      <c r="AP388" s="2"/>
    </row>
    <row r="389" spans="2:42" x14ac:dyDescent="0.25">
      <c r="B389" s="22"/>
      <c r="C389" s="22"/>
      <c r="D389" s="22"/>
      <c r="E389" s="42"/>
      <c r="F389" s="40"/>
      <c r="G389" s="22"/>
      <c r="H389" s="22"/>
      <c r="I389" s="22"/>
      <c r="J389" s="22"/>
      <c r="K389" s="40"/>
      <c r="L389" s="40"/>
      <c r="M389" s="22"/>
      <c r="N389" s="40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40"/>
      <c r="AH389" s="2"/>
      <c r="AI389" s="38"/>
      <c r="AJ389" s="66"/>
      <c r="AK389" s="2"/>
      <c r="AL389" s="2"/>
      <c r="AM389" s="2"/>
      <c r="AN389" s="38"/>
      <c r="AO389" s="2"/>
      <c r="AP389" s="2"/>
    </row>
    <row r="390" spans="2:42" x14ac:dyDescent="0.25">
      <c r="B390" s="22"/>
      <c r="C390" s="22"/>
      <c r="D390" s="22"/>
      <c r="E390" s="42"/>
      <c r="F390" s="40"/>
      <c r="G390" s="22"/>
      <c r="H390" s="22"/>
      <c r="I390" s="22"/>
      <c r="J390" s="22"/>
      <c r="K390" s="40"/>
      <c r="L390" s="40"/>
      <c r="M390" s="22"/>
      <c r="N390" s="40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40"/>
      <c r="AH390" s="2"/>
      <c r="AI390" s="38"/>
      <c r="AJ390" s="66"/>
      <c r="AK390" s="2"/>
      <c r="AL390" s="2"/>
      <c r="AM390" s="2"/>
      <c r="AN390" s="38"/>
      <c r="AO390" s="2"/>
      <c r="AP390" s="2"/>
    </row>
    <row r="391" spans="2:42" x14ac:dyDescent="0.25">
      <c r="B391" s="22"/>
      <c r="C391" s="22"/>
      <c r="D391" s="22"/>
      <c r="E391" s="42"/>
      <c r="F391" s="40"/>
      <c r="G391" s="22"/>
      <c r="H391" s="22"/>
      <c r="I391" s="22"/>
      <c r="J391" s="22"/>
      <c r="K391" s="40"/>
      <c r="L391" s="40"/>
      <c r="M391" s="22"/>
      <c r="N391" s="40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40"/>
      <c r="AH391" s="2"/>
      <c r="AI391" s="38"/>
      <c r="AJ391" s="66"/>
      <c r="AK391" s="2"/>
      <c r="AL391" s="2"/>
      <c r="AM391" s="2"/>
      <c r="AN391" s="38"/>
      <c r="AO391" s="2"/>
      <c r="AP391" s="2"/>
    </row>
    <row r="392" spans="2:42" x14ac:dyDescent="0.25">
      <c r="B392" s="22"/>
      <c r="C392" s="22"/>
      <c r="D392" s="22"/>
      <c r="E392" s="42"/>
      <c r="F392" s="40"/>
      <c r="G392" s="22"/>
      <c r="H392" s="22"/>
      <c r="I392" s="22"/>
      <c r="J392" s="22"/>
      <c r="K392" s="40"/>
      <c r="L392" s="40"/>
      <c r="M392" s="22"/>
      <c r="N392" s="40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40"/>
      <c r="AH392" s="2"/>
      <c r="AI392" s="38"/>
      <c r="AJ392" s="66"/>
      <c r="AK392" s="2"/>
      <c r="AL392" s="2"/>
      <c r="AM392" s="2"/>
      <c r="AN392" s="38"/>
      <c r="AO392" s="2"/>
      <c r="AP392" s="2"/>
    </row>
    <row r="393" spans="2:42" x14ac:dyDescent="0.25">
      <c r="B393" s="22"/>
      <c r="C393" s="22"/>
      <c r="D393" s="22"/>
      <c r="E393" s="42"/>
      <c r="F393" s="40"/>
      <c r="G393" s="22"/>
      <c r="H393" s="22"/>
      <c r="I393" s="22"/>
      <c r="J393" s="22"/>
      <c r="K393" s="40"/>
      <c r="L393" s="40"/>
      <c r="M393" s="22"/>
      <c r="N393" s="40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40"/>
      <c r="AH393" s="2"/>
      <c r="AI393" s="38"/>
      <c r="AJ393" s="66"/>
      <c r="AK393" s="2"/>
      <c r="AL393" s="2"/>
      <c r="AM393" s="2"/>
      <c r="AN393" s="38"/>
      <c r="AO393" s="2"/>
      <c r="AP393" s="2"/>
    </row>
    <row r="394" spans="2:42" x14ac:dyDescent="0.25">
      <c r="B394" s="22"/>
      <c r="C394" s="22"/>
      <c r="D394" s="22"/>
      <c r="E394" s="42"/>
      <c r="F394" s="40"/>
      <c r="G394" s="22"/>
      <c r="H394" s="22"/>
      <c r="I394" s="22"/>
      <c r="J394" s="22"/>
      <c r="K394" s="40"/>
      <c r="L394" s="40"/>
      <c r="M394" s="22"/>
      <c r="N394" s="40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40"/>
      <c r="AH394" s="2"/>
      <c r="AI394" s="38"/>
      <c r="AJ394" s="66"/>
      <c r="AK394" s="2"/>
      <c r="AL394" s="2"/>
      <c r="AM394" s="2"/>
      <c r="AN394" s="38"/>
      <c r="AO394" s="2"/>
      <c r="AP394" s="2"/>
    </row>
    <row r="395" spans="2:42" x14ac:dyDescent="0.25">
      <c r="B395" s="22"/>
      <c r="C395" s="22"/>
      <c r="D395" s="22"/>
      <c r="E395" s="42"/>
      <c r="F395" s="40"/>
      <c r="G395" s="22"/>
      <c r="H395" s="22"/>
      <c r="I395" s="22"/>
      <c r="J395" s="22"/>
      <c r="K395" s="40"/>
      <c r="L395" s="40"/>
      <c r="M395" s="22"/>
      <c r="N395" s="40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40"/>
      <c r="AH395" s="2"/>
      <c r="AI395" s="38"/>
      <c r="AJ395" s="66"/>
      <c r="AK395" s="2"/>
      <c r="AL395" s="2"/>
      <c r="AM395" s="2"/>
      <c r="AN395" s="38"/>
      <c r="AO395" s="2"/>
      <c r="AP395" s="2"/>
    </row>
    <row r="396" spans="2:42" x14ac:dyDescent="0.25">
      <c r="B396" s="22"/>
      <c r="C396" s="22"/>
      <c r="D396" s="22"/>
      <c r="E396" s="42"/>
      <c r="F396" s="40"/>
      <c r="G396" s="22"/>
      <c r="H396" s="22"/>
      <c r="I396" s="22"/>
      <c r="J396" s="22"/>
      <c r="K396" s="40"/>
      <c r="L396" s="40"/>
      <c r="M396" s="22"/>
      <c r="N396" s="40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40"/>
      <c r="AH396" s="2"/>
      <c r="AI396" s="38"/>
      <c r="AJ396" s="66"/>
      <c r="AK396" s="2"/>
      <c r="AL396" s="2"/>
      <c r="AM396" s="2"/>
      <c r="AN396" s="38"/>
      <c r="AO396" s="2"/>
      <c r="AP396" s="2"/>
    </row>
    <row r="397" spans="2:42" x14ac:dyDescent="0.25">
      <c r="B397" s="22"/>
      <c r="C397" s="22"/>
      <c r="D397" s="22"/>
      <c r="E397" s="42"/>
      <c r="F397" s="40"/>
      <c r="G397" s="22"/>
      <c r="H397" s="22"/>
      <c r="I397" s="22"/>
      <c r="J397" s="22"/>
      <c r="K397" s="40"/>
      <c r="L397" s="40"/>
      <c r="M397" s="22"/>
      <c r="N397" s="40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40"/>
      <c r="AH397" s="2"/>
      <c r="AI397" s="38"/>
      <c r="AJ397" s="66"/>
      <c r="AK397" s="2"/>
      <c r="AL397" s="2"/>
      <c r="AM397" s="2"/>
      <c r="AN397" s="38"/>
      <c r="AO397" s="2"/>
      <c r="AP397" s="2"/>
    </row>
    <row r="398" spans="2:42" x14ac:dyDescent="0.25">
      <c r="B398" s="22"/>
      <c r="C398" s="22"/>
      <c r="D398" s="22"/>
      <c r="E398" s="42"/>
      <c r="F398" s="40"/>
      <c r="G398" s="22"/>
      <c r="H398" s="22"/>
      <c r="I398" s="22"/>
      <c r="J398" s="22"/>
      <c r="K398" s="40"/>
      <c r="L398" s="40"/>
      <c r="M398" s="22"/>
      <c r="N398" s="40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40"/>
      <c r="AH398" s="2"/>
      <c r="AI398" s="38"/>
      <c r="AJ398" s="66"/>
      <c r="AK398" s="2"/>
      <c r="AL398" s="2"/>
      <c r="AM398" s="2"/>
      <c r="AN398" s="38"/>
      <c r="AO398" s="2"/>
      <c r="AP398" s="2"/>
    </row>
    <row r="399" spans="2:42" x14ac:dyDescent="0.25">
      <c r="B399" s="22"/>
      <c r="C399" s="22"/>
      <c r="D399" s="22"/>
      <c r="E399" s="42"/>
      <c r="F399" s="40"/>
      <c r="G399" s="22"/>
      <c r="H399" s="22"/>
      <c r="I399" s="22"/>
      <c r="J399" s="22"/>
      <c r="K399" s="40"/>
      <c r="L399" s="40"/>
      <c r="M399" s="22"/>
      <c r="N399" s="40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40"/>
      <c r="AH399" s="2"/>
      <c r="AI399" s="38"/>
      <c r="AJ399" s="66"/>
      <c r="AK399" s="2"/>
      <c r="AL399" s="2"/>
      <c r="AM399" s="2"/>
      <c r="AN399" s="38"/>
      <c r="AO399" s="2"/>
      <c r="AP399" s="2"/>
    </row>
    <row r="400" spans="2:42" x14ac:dyDescent="0.25">
      <c r="B400" s="22"/>
      <c r="C400" s="22"/>
      <c r="D400" s="22"/>
      <c r="E400" s="42"/>
      <c r="F400" s="40"/>
      <c r="G400" s="22"/>
      <c r="H400" s="22"/>
      <c r="I400" s="22"/>
      <c r="J400" s="22"/>
      <c r="K400" s="40"/>
      <c r="L400" s="40"/>
      <c r="M400" s="22"/>
      <c r="N400" s="40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40"/>
      <c r="AH400" s="2"/>
      <c r="AI400" s="38"/>
      <c r="AJ400" s="66"/>
      <c r="AK400" s="2"/>
      <c r="AL400" s="2"/>
      <c r="AM400" s="2"/>
      <c r="AN400" s="38"/>
      <c r="AO400" s="2"/>
      <c r="AP400" s="2"/>
    </row>
    <row r="401" spans="2:42" x14ac:dyDescent="0.25">
      <c r="B401" s="22"/>
      <c r="C401" s="22"/>
      <c r="D401" s="22"/>
      <c r="E401" s="42"/>
      <c r="F401" s="40"/>
      <c r="G401" s="22"/>
      <c r="H401" s="22"/>
      <c r="I401" s="22"/>
      <c r="J401" s="22"/>
      <c r="K401" s="40"/>
      <c r="L401" s="40"/>
      <c r="M401" s="22"/>
      <c r="N401" s="40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40"/>
      <c r="AH401" s="2"/>
      <c r="AI401" s="38"/>
      <c r="AJ401" s="66"/>
      <c r="AK401" s="2"/>
      <c r="AL401" s="2"/>
      <c r="AM401" s="2"/>
      <c r="AN401" s="38"/>
      <c r="AO401" s="2"/>
      <c r="AP401" s="2"/>
    </row>
    <row r="402" spans="2:42" x14ac:dyDescent="0.25">
      <c r="B402" s="22"/>
      <c r="C402" s="22"/>
      <c r="D402" s="22"/>
      <c r="E402" s="42"/>
      <c r="F402" s="40"/>
      <c r="G402" s="22"/>
      <c r="H402" s="22"/>
      <c r="I402" s="22"/>
      <c r="J402" s="22"/>
      <c r="K402" s="40"/>
      <c r="L402" s="40"/>
      <c r="M402" s="22"/>
      <c r="N402" s="40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40"/>
      <c r="AH402" s="2"/>
      <c r="AI402" s="38"/>
      <c r="AJ402" s="66"/>
      <c r="AK402" s="2"/>
      <c r="AL402" s="2"/>
      <c r="AM402" s="2"/>
      <c r="AN402" s="38"/>
      <c r="AO402" s="2"/>
      <c r="AP402" s="2"/>
    </row>
    <row r="403" spans="2:42" x14ac:dyDescent="0.25">
      <c r="B403" s="22"/>
      <c r="C403" s="22"/>
      <c r="D403" s="22"/>
      <c r="E403" s="42"/>
      <c r="F403" s="40"/>
      <c r="G403" s="22"/>
      <c r="H403" s="22"/>
      <c r="I403" s="22"/>
      <c r="J403" s="22"/>
      <c r="K403" s="40"/>
      <c r="L403" s="40"/>
      <c r="M403" s="22"/>
      <c r="N403" s="40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40"/>
      <c r="AH403" s="2"/>
      <c r="AI403" s="38"/>
      <c r="AJ403" s="66"/>
      <c r="AK403" s="2"/>
      <c r="AL403" s="2"/>
      <c r="AM403" s="2"/>
      <c r="AN403" s="38"/>
      <c r="AO403" s="2"/>
      <c r="AP403" s="2"/>
    </row>
    <row r="404" spans="2:42" x14ac:dyDescent="0.25">
      <c r="B404" s="22"/>
      <c r="C404" s="22"/>
      <c r="D404" s="22"/>
      <c r="E404" s="42"/>
      <c r="F404" s="40"/>
      <c r="G404" s="22"/>
      <c r="H404" s="22"/>
      <c r="I404" s="22"/>
      <c r="J404" s="22"/>
      <c r="K404" s="40"/>
      <c r="L404" s="40"/>
      <c r="M404" s="22"/>
      <c r="N404" s="40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40"/>
      <c r="AH404" s="2"/>
      <c r="AI404" s="38"/>
      <c r="AJ404" s="66"/>
      <c r="AK404" s="2"/>
      <c r="AL404" s="2"/>
      <c r="AM404" s="2"/>
      <c r="AN404" s="38"/>
      <c r="AO404" s="2"/>
      <c r="AP404" s="2"/>
    </row>
  </sheetData>
  <mergeCells count="7">
    <mergeCell ref="BQ3:CB3"/>
    <mergeCell ref="AQ2:BL2"/>
    <mergeCell ref="E2:Q2"/>
    <mergeCell ref="AR3:BD3"/>
    <mergeCell ref="R2:AC2"/>
    <mergeCell ref="AD2:AO2"/>
    <mergeCell ref="BE3:BP3"/>
  </mergeCells>
  <pageMargins left="0.7" right="0.7" top="0.75" bottom="0.75" header="0.3" footer="0.3"/>
  <pageSetup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V404"/>
  <sheetViews>
    <sheetView zoomScale="62" workbookViewId="0">
      <selection activeCell="S273" sqref="S273:Y273"/>
    </sheetView>
  </sheetViews>
  <sheetFormatPr defaultColWidth="11" defaultRowHeight="15.75" x14ac:dyDescent="0.25"/>
  <cols>
    <col min="1" max="1" width="4.5" customWidth="1"/>
    <col min="2" max="4" width="14.375" customWidth="1"/>
  </cols>
  <sheetData>
    <row r="1" spans="2:48" ht="16.5" thickBot="1" x14ac:dyDescent="0.3"/>
    <row r="2" spans="2:48" ht="16.5" thickBot="1" x14ac:dyDescent="0.3">
      <c r="B2" s="15"/>
      <c r="C2" s="34"/>
      <c r="D2" s="34"/>
      <c r="E2" s="141" t="s">
        <v>7</v>
      </c>
      <c r="F2" s="142"/>
      <c r="G2" s="142"/>
      <c r="H2" s="142"/>
      <c r="I2" s="142"/>
      <c r="J2" s="142"/>
      <c r="K2" s="143"/>
      <c r="L2" s="141" t="s">
        <v>8</v>
      </c>
      <c r="M2" s="142"/>
      <c r="N2" s="142"/>
      <c r="O2" s="142"/>
      <c r="P2" s="142"/>
      <c r="Q2" s="142"/>
      <c r="R2" s="143"/>
      <c r="S2" s="141" t="s">
        <v>9</v>
      </c>
      <c r="T2" s="142"/>
      <c r="U2" s="142"/>
      <c r="V2" s="142"/>
      <c r="W2" s="142"/>
      <c r="X2" s="142"/>
      <c r="Y2" s="143"/>
      <c r="AA2" s="141" t="s">
        <v>11</v>
      </c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2"/>
      <c r="AU2" s="142"/>
      <c r="AV2" s="143"/>
    </row>
    <row r="3" spans="2:48" ht="16.5" thickBot="1" x14ac:dyDescent="0.3">
      <c r="B3" s="16"/>
      <c r="C3" s="17" t="s">
        <v>12</v>
      </c>
      <c r="D3" s="17" t="s">
        <v>13</v>
      </c>
      <c r="E3" s="17" t="s">
        <v>6</v>
      </c>
      <c r="F3" s="18" t="s">
        <v>0</v>
      </c>
      <c r="G3" s="18" t="s">
        <v>1</v>
      </c>
      <c r="H3" s="18" t="s">
        <v>2</v>
      </c>
      <c r="I3" s="18" t="s">
        <v>3</v>
      </c>
      <c r="J3" s="18" t="s">
        <v>4</v>
      </c>
      <c r="K3" s="19" t="s">
        <v>5</v>
      </c>
      <c r="L3" s="17" t="s">
        <v>6</v>
      </c>
      <c r="M3" s="18" t="s">
        <v>0</v>
      </c>
      <c r="N3" s="18" t="s">
        <v>1</v>
      </c>
      <c r="O3" s="18" t="s">
        <v>2</v>
      </c>
      <c r="P3" s="18" t="s">
        <v>3</v>
      </c>
      <c r="Q3" s="18" t="s">
        <v>4</v>
      </c>
      <c r="R3" s="19" t="s">
        <v>5</v>
      </c>
      <c r="S3" s="17" t="s">
        <v>6</v>
      </c>
      <c r="T3" s="18" t="s">
        <v>0</v>
      </c>
      <c r="U3" s="18" t="s">
        <v>1</v>
      </c>
      <c r="V3" s="18" t="s">
        <v>2</v>
      </c>
      <c r="W3" s="18" t="s">
        <v>3</v>
      </c>
      <c r="X3" s="18" t="s">
        <v>4</v>
      </c>
      <c r="Y3" s="19" t="s">
        <v>5</v>
      </c>
      <c r="AA3" s="15"/>
      <c r="AB3" s="141" t="s">
        <v>7</v>
      </c>
      <c r="AC3" s="142"/>
      <c r="AD3" s="142"/>
      <c r="AE3" s="142"/>
      <c r="AF3" s="142"/>
      <c r="AG3" s="142"/>
      <c r="AH3" s="143"/>
      <c r="AI3" s="141" t="s">
        <v>8</v>
      </c>
      <c r="AJ3" s="142"/>
      <c r="AK3" s="142"/>
      <c r="AL3" s="142"/>
      <c r="AM3" s="142"/>
      <c r="AN3" s="142"/>
      <c r="AO3" s="143"/>
      <c r="AP3" s="141" t="s">
        <v>9</v>
      </c>
      <c r="AQ3" s="142"/>
      <c r="AR3" s="142"/>
      <c r="AS3" s="142"/>
      <c r="AT3" s="142"/>
      <c r="AU3" s="142"/>
      <c r="AV3" s="143"/>
    </row>
    <row r="4" spans="2:48" ht="16.5" thickBot="1" x14ac:dyDescent="0.3">
      <c r="B4" s="20">
        <v>4.5</v>
      </c>
      <c r="C4" s="21">
        <v>-0.1723586309</v>
      </c>
      <c r="D4" s="21">
        <v>0.94982825820000005</v>
      </c>
      <c r="E4" s="21">
        <v>-108.776833814</v>
      </c>
      <c r="F4" s="22">
        <v>-108.2148161324</v>
      </c>
      <c r="G4" s="22">
        <v>-108.21450024480001</v>
      </c>
      <c r="H4" s="22">
        <v>-108.21450024480001</v>
      </c>
      <c r="I4" s="22">
        <v>-108.2144448354</v>
      </c>
      <c r="J4" s="22">
        <v>-108.2144448354</v>
      </c>
      <c r="K4" s="23">
        <v>-108.2141314827</v>
      </c>
      <c r="L4" s="21">
        <v>-108.776833814</v>
      </c>
      <c r="M4" s="22">
        <v>-108.2538993563</v>
      </c>
      <c r="N4" s="22">
        <v>-108.2535238558</v>
      </c>
      <c r="O4" s="22">
        <v>-108.2535238558</v>
      </c>
      <c r="P4" s="22">
        <v>-108.2534647296</v>
      </c>
      <c r="Q4" s="22">
        <v>-108.2534647296</v>
      </c>
      <c r="R4" s="23">
        <v>-108.2531596465</v>
      </c>
      <c r="S4" s="11">
        <v>-108.776833814</v>
      </c>
      <c r="T4" s="12">
        <v>-108.3455047121</v>
      </c>
      <c r="U4" s="12">
        <v>-108.34513359109999</v>
      </c>
      <c r="V4" s="12">
        <v>-108.34513359109999</v>
      </c>
      <c r="W4" s="12">
        <v>-108.34507464000001</v>
      </c>
      <c r="X4" s="12">
        <v>-108.34507464000001</v>
      </c>
      <c r="Y4" s="13">
        <v>-108.3447687391</v>
      </c>
      <c r="AA4" s="15"/>
      <c r="AB4" s="21" t="s">
        <v>6</v>
      </c>
      <c r="AC4" s="22" t="s">
        <v>0</v>
      </c>
      <c r="AD4" s="22" t="s">
        <v>1</v>
      </c>
      <c r="AE4" s="22" t="s">
        <v>2</v>
      </c>
      <c r="AF4" s="22" t="s">
        <v>3</v>
      </c>
      <c r="AG4" s="22" t="s">
        <v>4</v>
      </c>
      <c r="AH4" s="23" t="s">
        <v>5</v>
      </c>
      <c r="AI4" s="21" t="s">
        <v>6</v>
      </c>
      <c r="AJ4" s="22" t="s">
        <v>0</v>
      </c>
      <c r="AK4" s="22" t="s">
        <v>1</v>
      </c>
      <c r="AL4" s="22" t="s">
        <v>2</v>
      </c>
      <c r="AM4" s="22" t="s">
        <v>3</v>
      </c>
      <c r="AN4" s="22" t="s">
        <v>4</v>
      </c>
      <c r="AO4" s="23" t="s">
        <v>5</v>
      </c>
      <c r="AP4" s="21" t="s">
        <v>6</v>
      </c>
      <c r="AQ4" s="22" t="s">
        <v>0</v>
      </c>
      <c r="AR4" s="22" t="s">
        <v>1</v>
      </c>
      <c r="AS4" s="22" t="s">
        <v>2</v>
      </c>
      <c r="AT4" s="22" t="s">
        <v>3</v>
      </c>
      <c r="AU4" s="22" t="s">
        <v>4</v>
      </c>
      <c r="AV4" s="23" t="s">
        <v>5</v>
      </c>
    </row>
    <row r="5" spans="2:48" x14ac:dyDescent="0.25">
      <c r="B5" s="20">
        <v>4.49</v>
      </c>
      <c r="C5" s="21">
        <v>-0.17231979049999999</v>
      </c>
      <c r="D5" s="21">
        <v>0.94953805970000005</v>
      </c>
      <c r="E5" s="21">
        <v>-108.77683403090001</v>
      </c>
      <c r="F5" s="22">
        <v>-108.2148252377</v>
      </c>
      <c r="G5" s="22">
        <v>-108.2145017516</v>
      </c>
      <c r="H5" s="22">
        <v>-108.2145017516</v>
      </c>
      <c r="I5" s="22">
        <v>-108.2144446873</v>
      </c>
      <c r="J5" s="22">
        <v>-108.2144446873</v>
      </c>
      <c r="K5" s="23">
        <v>-108.21412385639999</v>
      </c>
      <c r="L5" s="21">
        <v>-108.77683403090001</v>
      </c>
      <c r="M5" s="22">
        <v>-108.2539126928</v>
      </c>
      <c r="N5" s="22">
        <v>-108.2535285797</v>
      </c>
      <c r="O5" s="22">
        <v>-108.2535285797</v>
      </c>
      <c r="P5" s="22">
        <v>-108.2534676873</v>
      </c>
      <c r="Q5" s="22">
        <v>-108.2534676873</v>
      </c>
      <c r="R5" s="23">
        <v>-108.2531548355</v>
      </c>
      <c r="S5" s="21">
        <v>-108.77683403090001</v>
      </c>
      <c r="T5" s="22">
        <v>-108.3455178489</v>
      </c>
      <c r="U5" s="22">
        <v>-108.34513818889999</v>
      </c>
      <c r="V5" s="22">
        <v>-108.34513818889999</v>
      </c>
      <c r="W5" s="22">
        <v>-108.34507747959999</v>
      </c>
      <c r="X5" s="22">
        <v>-108.34507747959999</v>
      </c>
      <c r="Y5" s="23">
        <v>-108.3447638696</v>
      </c>
      <c r="AA5" s="3">
        <f t="shared" ref="AA5:AA68" si="0">B4</f>
        <v>4.5</v>
      </c>
      <c r="AB5" s="8">
        <f>E4-$F$4</f>
        <v>-0.56201768159999688</v>
      </c>
      <c r="AC5" s="9">
        <f t="shared" ref="AC5:AH5" si="1">F4-$F$4</f>
        <v>0</v>
      </c>
      <c r="AD5" s="9">
        <f t="shared" si="1"/>
        <v>3.1588759999578997E-4</v>
      </c>
      <c r="AE5" s="9">
        <f t="shared" si="1"/>
        <v>3.1588759999578997E-4</v>
      </c>
      <c r="AF5" s="9">
        <f t="shared" si="1"/>
        <v>3.7129700000093635E-4</v>
      </c>
      <c r="AG5" s="9">
        <f t="shared" si="1"/>
        <v>3.7129700000093635E-4</v>
      </c>
      <c r="AH5" s="9">
        <f t="shared" si="1"/>
        <v>6.8464970000547964E-4</v>
      </c>
      <c r="AI5" s="26">
        <f>L4-$M$4</f>
        <v>-0.52293445770000346</v>
      </c>
      <c r="AJ5" s="27">
        <f t="shared" ref="AJ5:AO5" si="2">M4-$M$4</f>
        <v>0</v>
      </c>
      <c r="AK5" s="27">
        <f t="shared" si="2"/>
        <v>3.755004999987932E-4</v>
      </c>
      <c r="AL5" s="27">
        <f t="shared" si="2"/>
        <v>3.755004999987932E-4</v>
      </c>
      <c r="AM5" s="27">
        <f t="shared" si="2"/>
        <v>4.3462669999883019E-4</v>
      </c>
      <c r="AN5" s="27">
        <f t="shared" si="2"/>
        <v>4.3462669999883019E-4</v>
      </c>
      <c r="AO5" s="27">
        <f t="shared" si="2"/>
        <v>7.3970980000126474E-4</v>
      </c>
      <c r="AP5" s="26">
        <f>S4-$T$4</f>
        <v>-0.43132910190000473</v>
      </c>
      <c r="AQ5" s="27">
        <f t="shared" ref="AQ5:AV5" si="3">T4-$T$4</f>
        <v>0</v>
      </c>
      <c r="AR5" s="27">
        <f t="shared" si="3"/>
        <v>3.711210000005849E-4</v>
      </c>
      <c r="AS5" s="27">
        <f t="shared" si="3"/>
        <v>3.711210000005849E-4</v>
      </c>
      <c r="AT5" s="27">
        <f t="shared" si="3"/>
        <v>4.3007209998791041E-4</v>
      </c>
      <c r="AU5" s="27">
        <f t="shared" si="3"/>
        <v>4.3007209998791041E-4</v>
      </c>
      <c r="AV5" s="28">
        <f t="shared" si="3"/>
        <v>7.3597299999050847E-4</v>
      </c>
    </row>
    <row r="6" spans="2:48" x14ac:dyDescent="0.25">
      <c r="B6" s="20">
        <v>4.4800000000000004</v>
      </c>
      <c r="C6" s="21">
        <v>-0.17228101430000001</v>
      </c>
      <c r="D6" s="21">
        <v>0.94924057770000003</v>
      </c>
      <c r="E6" s="21">
        <v>-108.77683425470001</v>
      </c>
      <c r="F6" s="22">
        <v>-108.2148345489</v>
      </c>
      <c r="G6" s="22">
        <v>-108.2145032989</v>
      </c>
      <c r="H6" s="22">
        <v>-108.2145032989</v>
      </c>
      <c r="I6" s="22">
        <v>-108.21444453479999</v>
      </c>
      <c r="J6" s="22">
        <v>-108.21444453479999</v>
      </c>
      <c r="K6" s="23">
        <v>-108.214116082</v>
      </c>
      <c r="L6" s="21">
        <v>-108.77683425470001</v>
      </c>
      <c r="M6" s="22">
        <v>-108.25392630490001</v>
      </c>
      <c r="N6" s="22">
        <v>-108.2535334019</v>
      </c>
      <c r="O6" s="22">
        <v>-108.2535334019</v>
      </c>
      <c r="P6" s="22">
        <v>-108.253470693</v>
      </c>
      <c r="Q6" s="22">
        <v>-108.253470693</v>
      </c>
      <c r="R6" s="23">
        <v>-108.253149905</v>
      </c>
      <c r="S6" s="21">
        <v>-108.77683425470001</v>
      </c>
      <c r="T6" s="22">
        <v>-108.345531264</v>
      </c>
      <c r="U6" s="22">
        <v>-108.34514288459999</v>
      </c>
      <c r="V6" s="22">
        <v>-108.34514288459999</v>
      </c>
      <c r="W6" s="22">
        <v>-108.3450803658</v>
      </c>
      <c r="X6" s="22">
        <v>-108.3450803658</v>
      </c>
      <c r="Y6" s="23">
        <v>-108.344758879</v>
      </c>
      <c r="AA6" s="3">
        <f t="shared" si="0"/>
        <v>4.49</v>
      </c>
      <c r="AB6" s="3">
        <f t="shared" ref="AB6:AB69" si="4">E5-$F$4</f>
        <v>-0.56201789850000239</v>
      </c>
      <c r="AC6" s="2">
        <f t="shared" ref="AC6:AC69" si="5">F5-$F$4</f>
        <v>-9.1052999948715296E-6</v>
      </c>
      <c r="AD6" s="2">
        <f t="shared" ref="AD6:AD69" si="6">G5-$F$4</f>
        <v>3.143808000061199E-4</v>
      </c>
      <c r="AE6" s="2">
        <f t="shared" ref="AE6:AE69" si="7">H5-$F$4</f>
        <v>3.143808000061199E-4</v>
      </c>
      <c r="AF6" s="2">
        <f t="shared" ref="AF6:AF69" si="8">I5-$F$4</f>
        <v>3.714451000007557E-4</v>
      </c>
      <c r="AG6" s="2">
        <f t="shared" ref="AG6:AG69" si="9">J5-$F$4</f>
        <v>3.714451000007557E-4</v>
      </c>
      <c r="AH6" s="2">
        <f t="shared" ref="AH6:AH69" si="10">K5-$F$4</f>
        <v>6.9227600000942857E-4</v>
      </c>
      <c r="AI6" s="29">
        <f t="shared" ref="AI6:AI69" si="11">L5-$M$4</f>
        <v>-0.52293467460000898</v>
      </c>
      <c r="AJ6" s="25">
        <f t="shared" ref="AJ6:AJ69" si="12">M5-$M$4</f>
        <v>-1.3336500003902074E-5</v>
      </c>
      <c r="AK6" s="25">
        <f t="shared" ref="AK6:AK69" si="13">N5-$M$4</f>
        <v>3.707765999934054E-4</v>
      </c>
      <c r="AL6" s="25">
        <f t="shared" ref="AL6:AL69" si="14">O5-$M$4</f>
        <v>3.707765999934054E-4</v>
      </c>
      <c r="AM6" s="25">
        <f t="shared" ref="AM6:AM69" si="15">P5-$M$4</f>
        <v>4.3166899999391717E-4</v>
      </c>
      <c r="AN6" s="25">
        <f t="shared" ref="AN6:AN69" si="16">Q5-$M$4</f>
        <v>4.3166899999391717E-4</v>
      </c>
      <c r="AO6" s="25">
        <f t="shared" ref="AO6:AO69" si="17">R5-$M$4</f>
        <v>7.4452079999787202E-4</v>
      </c>
      <c r="AP6" s="29">
        <f t="shared" ref="AP6:AP69" si="18">S5-$T$4</f>
        <v>-0.43132931880001024</v>
      </c>
      <c r="AQ6" s="25">
        <f t="shared" ref="AQ6:AQ69" si="19">T5-$T$4</f>
        <v>-1.3136800006918747E-5</v>
      </c>
      <c r="AR6" s="25">
        <f t="shared" ref="AR6:AR69" si="20">U5-$T$4</f>
        <v>3.6652320000030159E-4</v>
      </c>
      <c r="AS6" s="25">
        <f t="shared" ref="AS6:AS69" si="21">V5-$T$4</f>
        <v>3.6652320000030159E-4</v>
      </c>
      <c r="AT6" s="25">
        <f t="shared" ref="AT6:AT69" si="22">W5-$T$4</f>
        <v>4.2723250000165081E-4</v>
      </c>
      <c r="AU6" s="25">
        <f t="shared" ref="AU6:AU69" si="23">X5-$T$4</f>
        <v>4.2723250000165081E-4</v>
      </c>
      <c r="AV6" s="30">
        <f t="shared" ref="AV6:AV69" si="24">Y5-$T$4</f>
        <v>7.4084249999373242E-4</v>
      </c>
    </row>
    <row r="7" spans="2:48" x14ac:dyDescent="0.25">
      <c r="B7" s="20">
        <v>4.47</v>
      </c>
      <c r="C7" s="21">
        <v>-0.17224146709999999</v>
      </c>
      <c r="D7" s="21">
        <v>0.94893657109999996</v>
      </c>
      <c r="E7" s="21">
        <v>-108.7768344854</v>
      </c>
      <c r="F7" s="22">
        <v>-108.2148440684</v>
      </c>
      <c r="G7" s="22">
        <v>-108.2145048971</v>
      </c>
      <c r="H7" s="22">
        <v>-108.2145048971</v>
      </c>
      <c r="I7" s="22">
        <v>-108.2144443872</v>
      </c>
      <c r="J7" s="22">
        <v>-108.2144443872</v>
      </c>
      <c r="K7" s="23">
        <v>-108.21410816229999</v>
      </c>
      <c r="L7" s="21">
        <v>-108.7768344854</v>
      </c>
      <c r="M7" s="22">
        <v>-108.25394019079999</v>
      </c>
      <c r="N7" s="22">
        <v>-108.2535383248</v>
      </c>
      <c r="O7" s="22">
        <v>-108.2535383248</v>
      </c>
      <c r="P7" s="22">
        <v>-108.2534737501</v>
      </c>
      <c r="Q7" s="22">
        <v>-108.2534737501</v>
      </c>
      <c r="R7" s="23">
        <v>-108.2531448631</v>
      </c>
      <c r="S7" s="21">
        <v>-108.7768344854</v>
      </c>
      <c r="T7" s="22">
        <v>-108.3455449497</v>
      </c>
      <c r="U7" s="22">
        <v>-108.3451476785</v>
      </c>
      <c r="V7" s="22">
        <v>-108.3451476785</v>
      </c>
      <c r="W7" s="22">
        <v>-108.3450833015</v>
      </c>
      <c r="X7" s="22">
        <v>-108.3450833015</v>
      </c>
      <c r="Y7" s="23">
        <v>-108.3447537779</v>
      </c>
      <c r="AA7" s="3">
        <f t="shared" si="0"/>
        <v>4.4800000000000004</v>
      </c>
      <c r="AB7" s="3">
        <f t="shared" si="4"/>
        <v>-0.56201812230000314</v>
      </c>
      <c r="AC7" s="2">
        <f t="shared" si="5"/>
        <v>-1.8416499997897517E-5</v>
      </c>
      <c r="AD7" s="2">
        <f t="shared" si="6"/>
        <v>3.1283350000421706E-4</v>
      </c>
      <c r="AE7" s="2">
        <f t="shared" si="7"/>
        <v>3.1283350000421706E-4</v>
      </c>
      <c r="AF7" s="2">
        <f t="shared" si="8"/>
        <v>3.7159760000804454E-4</v>
      </c>
      <c r="AG7" s="2">
        <f t="shared" si="9"/>
        <v>3.7159760000804454E-4</v>
      </c>
      <c r="AH7" s="2">
        <f t="shared" si="10"/>
        <v>7.0005039999898599E-4</v>
      </c>
      <c r="AI7" s="29">
        <f t="shared" si="11"/>
        <v>-0.52293489840000973</v>
      </c>
      <c r="AJ7" s="25">
        <f t="shared" si="12"/>
        <v>-2.6948600009291113E-5</v>
      </c>
      <c r="AK7" s="25">
        <f t="shared" si="13"/>
        <v>3.6595439999587143E-4</v>
      </c>
      <c r="AL7" s="25">
        <f t="shared" si="14"/>
        <v>3.6595439999587143E-4</v>
      </c>
      <c r="AM7" s="25">
        <f t="shared" si="15"/>
        <v>4.2866329999924346E-4</v>
      </c>
      <c r="AN7" s="25">
        <f t="shared" si="16"/>
        <v>4.2866329999924346E-4</v>
      </c>
      <c r="AO7" s="25">
        <f t="shared" si="17"/>
        <v>7.4945129999548499E-4</v>
      </c>
      <c r="AP7" s="29">
        <f t="shared" si="18"/>
        <v>-0.431329542600011</v>
      </c>
      <c r="AQ7" s="25">
        <f t="shared" si="19"/>
        <v>-2.6551900006666074E-5</v>
      </c>
      <c r="AR7" s="25">
        <f t="shared" si="20"/>
        <v>3.6182750000079977E-4</v>
      </c>
      <c r="AS7" s="25">
        <f t="shared" si="21"/>
        <v>3.6182750000079977E-4</v>
      </c>
      <c r="AT7" s="25">
        <f t="shared" si="22"/>
        <v>4.2434629999377194E-4</v>
      </c>
      <c r="AU7" s="25">
        <f t="shared" si="23"/>
        <v>4.2434629999377194E-4</v>
      </c>
      <c r="AV7" s="30">
        <f t="shared" si="24"/>
        <v>7.4583309999809444E-4</v>
      </c>
    </row>
    <row r="8" spans="2:48" x14ac:dyDescent="0.25">
      <c r="B8" s="20">
        <v>4.46</v>
      </c>
      <c r="C8" s="21">
        <v>-0.17220111969999999</v>
      </c>
      <c r="D8" s="21">
        <v>0.94862595810000006</v>
      </c>
      <c r="E8" s="21">
        <v>-108.77683472290001</v>
      </c>
      <c r="F8" s="22">
        <v>-108.2148538008</v>
      </c>
      <c r="G8" s="22">
        <v>-108.2145065487</v>
      </c>
      <c r="H8" s="22">
        <v>-108.2145065487</v>
      </c>
      <c r="I8" s="22">
        <v>-108.2144442462</v>
      </c>
      <c r="J8" s="22">
        <v>-108.2144442462</v>
      </c>
      <c r="K8" s="23">
        <v>-108.2141000963</v>
      </c>
      <c r="L8" s="21">
        <v>-108.77683472290001</v>
      </c>
      <c r="M8" s="22">
        <v>-108.2539543558</v>
      </c>
      <c r="N8" s="22">
        <v>-108.253543351</v>
      </c>
      <c r="O8" s="22">
        <v>-108.253543351</v>
      </c>
      <c r="P8" s="22">
        <v>-108.2534768605</v>
      </c>
      <c r="Q8" s="22">
        <v>-108.2534768605</v>
      </c>
      <c r="R8" s="23">
        <v>-108.2531397091</v>
      </c>
      <c r="S8" s="21">
        <v>-108.77683472290001</v>
      </c>
      <c r="T8" s="22">
        <v>-108.3455589109</v>
      </c>
      <c r="U8" s="22">
        <v>-108.3451525732</v>
      </c>
      <c r="V8" s="22">
        <v>-108.3451525732</v>
      </c>
      <c r="W8" s="22">
        <v>-108.34508628810001</v>
      </c>
      <c r="X8" s="22">
        <v>-108.34508628810001</v>
      </c>
      <c r="Y8" s="23">
        <v>-108.34474856600001</v>
      </c>
      <c r="AA8" s="3">
        <f t="shared" si="0"/>
        <v>4.47</v>
      </c>
      <c r="AB8" s="3">
        <f t="shared" si="4"/>
        <v>-0.56201835299999914</v>
      </c>
      <c r="AC8" s="2">
        <f t="shared" si="5"/>
        <v>-2.7935999995065686E-5</v>
      </c>
      <c r="AD8" s="2">
        <f t="shared" si="6"/>
        <v>3.112353000034318E-4</v>
      </c>
      <c r="AE8" s="2">
        <f t="shared" si="7"/>
        <v>3.112353000034318E-4</v>
      </c>
      <c r="AF8" s="2">
        <f t="shared" si="8"/>
        <v>3.7174519999894073E-4</v>
      </c>
      <c r="AG8" s="2">
        <f t="shared" si="9"/>
        <v>3.7174519999894073E-4</v>
      </c>
      <c r="AH8" s="2">
        <f t="shared" si="10"/>
        <v>7.0797010000944738E-4</v>
      </c>
      <c r="AI8" s="29">
        <f t="shared" si="11"/>
        <v>-0.52293512910000572</v>
      </c>
      <c r="AJ8" s="25">
        <f t="shared" si="12"/>
        <v>-4.0834499998254614E-5</v>
      </c>
      <c r="AK8" s="25">
        <f t="shared" si="13"/>
        <v>3.6103149999178186E-4</v>
      </c>
      <c r="AL8" s="25">
        <f t="shared" si="14"/>
        <v>3.6103149999178186E-4</v>
      </c>
      <c r="AM8" s="25">
        <f t="shared" si="15"/>
        <v>4.2560619999676419E-4</v>
      </c>
      <c r="AN8" s="25">
        <f t="shared" si="16"/>
        <v>4.2560619999676419E-4</v>
      </c>
      <c r="AO8" s="25">
        <f t="shared" si="17"/>
        <v>7.5449319999165709E-4</v>
      </c>
      <c r="AP8" s="29">
        <f t="shared" si="18"/>
        <v>-0.43132977330000699</v>
      </c>
      <c r="AQ8" s="25">
        <f t="shared" si="19"/>
        <v>-4.0237600003933949E-5</v>
      </c>
      <c r="AR8" s="25">
        <f t="shared" si="20"/>
        <v>3.5703359999672557E-4</v>
      </c>
      <c r="AS8" s="25">
        <f t="shared" si="21"/>
        <v>3.5703359999672557E-4</v>
      </c>
      <c r="AT8" s="25">
        <f t="shared" si="22"/>
        <v>4.2141059999778463E-4</v>
      </c>
      <c r="AU8" s="25">
        <f t="shared" si="23"/>
        <v>4.2141059999778463E-4</v>
      </c>
      <c r="AV8" s="30">
        <f t="shared" si="24"/>
        <v>7.5093419999916478E-4</v>
      </c>
    </row>
    <row r="9" spans="2:48" x14ac:dyDescent="0.25">
      <c r="B9" s="20">
        <v>4.45</v>
      </c>
      <c r="C9" s="21">
        <v>-0.17215995940000001</v>
      </c>
      <c r="D9" s="21">
        <v>0.94830863830000001</v>
      </c>
      <c r="E9" s="21">
        <v>-108.77683496740001</v>
      </c>
      <c r="F9" s="22">
        <v>-108.2148637505</v>
      </c>
      <c r="G9" s="22">
        <v>-108.21450825549999</v>
      </c>
      <c r="H9" s="22">
        <v>-108.21450825549999</v>
      </c>
      <c r="I9" s="22">
        <v>-108.2144441123</v>
      </c>
      <c r="J9" s="22">
        <v>-108.2144441123</v>
      </c>
      <c r="K9" s="23">
        <v>-108.21409188219999</v>
      </c>
      <c r="L9" s="21">
        <v>-108.77683496740001</v>
      </c>
      <c r="M9" s="22">
        <v>-108.25396880540001</v>
      </c>
      <c r="N9" s="22">
        <v>-108.2535484836</v>
      </c>
      <c r="O9" s="22">
        <v>-108.2535484836</v>
      </c>
      <c r="P9" s="22">
        <v>-108.2534800257</v>
      </c>
      <c r="Q9" s="22">
        <v>-108.2534800257</v>
      </c>
      <c r="R9" s="23">
        <v>-108.25313444210001</v>
      </c>
      <c r="S9" s="21">
        <v>-108.77683496740001</v>
      </c>
      <c r="T9" s="22">
        <v>-108.34557315319999</v>
      </c>
      <c r="U9" s="22">
        <v>-108.34515757139999</v>
      </c>
      <c r="V9" s="22">
        <v>-108.34515757139999</v>
      </c>
      <c r="W9" s="22">
        <v>-108.3450893271</v>
      </c>
      <c r="X9" s="22">
        <v>-108.3450893271</v>
      </c>
      <c r="Y9" s="23">
        <v>-108.3447432423</v>
      </c>
      <c r="AA9" s="3">
        <f t="shared" si="0"/>
        <v>4.46</v>
      </c>
      <c r="AB9" s="3">
        <f t="shared" si="4"/>
        <v>-0.5620185905000028</v>
      </c>
      <c r="AC9" s="2">
        <f t="shared" si="5"/>
        <v>-3.7668399997414781E-5</v>
      </c>
      <c r="AD9" s="2">
        <f t="shared" si="6"/>
        <v>3.0958370000178093E-4</v>
      </c>
      <c r="AE9" s="2">
        <f t="shared" si="7"/>
        <v>3.0958370000178093E-4</v>
      </c>
      <c r="AF9" s="2">
        <f t="shared" si="8"/>
        <v>3.7188619999994899E-4</v>
      </c>
      <c r="AG9" s="2">
        <f t="shared" si="9"/>
        <v>3.7188619999994899E-4</v>
      </c>
      <c r="AH9" s="2">
        <f t="shared" si="10"/>
        <v>7.1603610000181561E-4</v>
      </c>
      <c r="AI9" s="29">
        <f t="shared" si="11"/>
        <v>-0.52293536660000939</v>
      </c>
      <c r="AJ9" s="25">
        <f t="shared" si="12"/>
        <v>-5.4999500008534596E-5</v>
      </c>
      <c r="AK9" s="25">
        <f t="shared" si="13"/>
        <v>3.560052999915797E-4</v>
      </c>
      <c r="AL9" s="25">
        <f t="shared" si="14"/>
        <v>3.560052999915797E-4</v>
      </c>
      <c r="AM9" s="25">
        <f t="shared" si="15"/>
        <v>4.2249579999520392E-4</v>
      </c>
      <c r="AN9" s="25">
        <f t="shared" si="16"/>
        <v>4.2249579999520392E-4</v>
      </c>
      <c r="AO9" s="25">
        <f t="shared" si="17"/>
        <v>7.5964719999888075E-4</v>
      </c>
      <c r="AP9" s="29">
        <f t="shared" si="18"/>
        <v>-0.43133001080001065</v>
      </c>
      <c r="AQ9" s="25">
        <f t="shared" si="19"/>
        <v>-5.4198800000904157E-5</v>
      </c>
      <c r="AR9" s="25">
        <f t="shared" si="20"/>
        <v>3.5213889999852199E-4</v>
      </c>
      <c r="AS9" s="25">
        <f t="shared" si="21"/>
        <v>3.5213889999852199E-4</v>
      </c>
      <c r="AT9" s="25">
        <f t="shared" si="22"/>
        <v>4.1842399998870405E-4</v>
      </c>
      <c r="AU9" s="25">
        <f t="shared" si="23"/>
        <v>4.1842399998870405E-4</v>
      </c>
      <c r="AV9" s="30">
        <f t="shared" si="24"/>
        <v>7.5614609998808646E-4</v>
      </c>
    </row>
    <row r="10" spans="2:48" x14ac:dyDescent="0.25">
      <c r="B10" s="20">
        <v>4.4400000000000004</v>
      </c>
      <c r="C10" s="21">
        <v>-0.17211797379999999</v>
      </c>
      <c r="D10" s="21">
        <v>0.94798451080000001</v>
      </c>
      <c r="E10" s="21">
        <v>-108.7768352188</v>
      </c>
      <c r="F10" s="22">
        <v>-108.2148739217</v>
      </c>
      <c r="G10" s="22">
        <v>-108.21451001920001</v>
      </c>
      <c r="H10" s="22">
        <v>-108.21451001920001</v>
      </c>
      <c r="I10" s="22">
        <v>-108.21444398609999</v>
      </c>
      <c r="J10" s="22">
        <v>-108.21444398609999</v>
      </c>
      <c r="K10" s="23">
        <v>-108.2140835182</v>
      </c>
      <c r="L10" s="21">
        <v>-108.7768352188</v>
      </c>
      <c r="M10" s="22">
        <v>-108.2539835452</v>
      </c>
      <c r="N10" s="22">
        <v>-108.25355372520001</v>
      </c>
      <c r="O10" s="22">
        <v>-108.25355372520001</v>
      </c>
      <c r="P10" s="22">
        <v>-108.2534832475</v>
      </c>
      <c r="Q10" s="22">
        <v>-108.2534832475</v>
      </c>
      <c r="R10" s="23">
        <v>-108.2531290612</v>
      </c>
      <c r="S10" s="21">
        <v>-108.7768352188</v>
      </c>
      <c r="T10" s="22">
        <v>-108.3455876818</v>
      </c>
      <c r="U10" s="22">
        <v>-108.3451626759</v>
      </c>
      <c r="V10" s="22">
        <v>-108.3451626759</v>
      </c>
      <c r="W10" s="22">
        <v>-108.34509242</v>
      </c>
      <c r="X10" s="22">
        <v>-108.34509242</v>
      </c>
      <c r="Y10" s="23">
        <v>-108.344737806</v>
      </c>
      <c r="AA10" s="3">
        <f t="shared" si="0"/>
        <v>4.45</v>
      </c>
      <c r="AB10" s="3">
        <f t="shared" si="4"/>
        <v>-0.56201883500000349</v>
      </c>
      <c r="AC10" s="2">
        <f t="shared" si="5"/>
        <v>-4.7618099998203434E-5</v>
      </c>
      <c r="AD10" s="2">
        <f t="shared" si="6"/>
        <v>3.0787690000977364E-4</v>
      </c>
      <c r="AE10" s="2">
        <f t="shared" si="7"/>
        <v>3.0787690000977364E-4</v>
      </c>
      <c r="AF10" s="2">
        <f t="shared" si="8"/>
        <v>3.7202010000214614E-4</v>
      </c>
      <c r="AG10" s="2">
        <f t="shared" si="9"/>
        <v>3.7202010000214614E-4</v>
      </c>
      <c r="AH10" s="2">
        <f t="shared" si="10"/>
        <v>7.2425020000821405E-4</v>
      </c>
      <c r="AI10" s="29">
        <f t="shared" si="11"/>
        <v>-0.52293561110001008</v>
      </c>
      <c r="AJ10" s="25">
        <f t="shared" si="12"/>
        <v>-6.9449100010388065E-5</v>
      </c>
      <c r="AK10" s="25">
        <f t="shared" si="13"/>
        <v>3.5087269999678483E-4</v>
      </c>
      <c r="AL10" s="25">
        <f t="shared" si="14"/>
        <v>3.5087269999678483E-4</v>
      </c>
      <c r="AM10" s="25">
        <f t="shared" si="15"/>
        <v>4.1933059999621491E-4</v>
      </c>
      <c r="AN10" s="25">
        <f t="shared" si="16"/>
        <v>4.1933059999621491E-4</v>
      </c>
      <c r="AO10" s="25">
        <f t="shared" si="17"/>
        <v>7.6491419999058508E-4</v>
      </c>
      <c r="AP10" s="29">
        <f t="shared" si="18"/>
        <v>-0.43133025530001134</v>
      </c>
      <c r="AQ10" s="25">
        <f t="shared" si="19"/>
        <v>-6.8441099998040045E-5</v>
      </c>
      <c r="AR10" s="25">
        <f t="shared" si="20"/>
        <v>3.4714070000063657E-4</v>
      </c>
      <c r="AS10" s="25">
        <f t="shared" si="21"/>
        <v>3.4714070000063657E-4</v>
      </c>
      <c r="AT10" s="25">
        <f t="shared" si="22"/>
        <v>4.1538499999660417E-4</v>
      </c>
      <c r="AU10" s="25">
        <f t="shared" si="23"/>
        <v>4.1538499999660417E-4</v>
      </c>
      <c r="AV10" s="30">
        <f t="shared" si="24"/>
        <v>7.6146979999691666E-4</v>
      </c>
    </row>
    <row r="11" spans="2:48" x14ac:dyDescent="0.25">
      <c r="B11" s="20">
        <v>4.43</v>
      </c>
      <c r="C11" s="21">
        <v>-0.17207515039999999</v>
      </c>
      <c r="D11" s="21">
        <v>0.94765347460000005</v>
      </c>
      <c r="E11" s="21">
        <v>-108.7768354774</v>
      </c>
      <c r="F11" s="22">
        <v>-108.2148843187</v>
      </c>
      <c r="G11" s="22">
        <v>-108.2145118416</v>
      </c>
      <c r="H11" s="22">
        <v>-108.2145118416</v>
      </c>
      <c r="I11" s="22">
        <v>-108.21444386819999</v>
      </c>
      <c r="J11" s="22">
        <v>-108.21444386819999</v>
      </c>
      <c r="K11" s="23">
        <v>-108.2140750027</v>
      </c>
      <c r="L11" s="21">
        <v>-108.7768354774</v>
      </c>
      <c r="M11" s="22">
        <v>-108.2539985808</v>
      </c>
      <c r="N11" s="22">
        <v>-108.2535590788</v>
      </c>
      <c r="O11" s="22">
        <v>-108.2535590788</v>
      </c>
      <c r="P11" s="22">
        <v>-108.2534865274</v>
      </c>
      <c r="Q11" s="22">
        <v>-108.2534865274</v>
      </c>
      <c r="R11" s="23">
        <v>-108.2531235654</v>
      </c>
      <c r="S11" s="21">
        <v>-108.7768354774</v>
      </c>
      <c r="T11" s="22">
        <v>-108.3456025026</v>
      </c>
      <c r="U11" s="22">
        <v>-108.3451678894</v>
      </c>
      <c r="V11" s="22">
        <v>-108.3451678894</v>
      </c>
      <c r="W11" s="22">
        <v>-108.3450955685</v>
      </c>
      <c r="X11" s="22">
        <v>-108.3450955685</v>
      </c>
      <c r="Y11" s="23">
        <v>-108.3447322561</v>
      </c>
      <c r="AA11" s="3">
        <f t="shared" si="0"/>
        <v>4.4400000000000004</v>
      </c>
      <c r="AB11" s="3">
        <f t="shared" si="4"/>
        <v>-0.56201908639999942</v>
      </c>
      <c r="AC11" s="2">
        <f t="shared" si="5"/>
        <v>-5.7789300001331867E-5</v>
      </c>
      <c r="AD11" s="2">
        <f t="shared" si="6"/>
        <v>3.0611319999707121E-4</v>
      </c>
      <c r="AE11" s="2">
        <f t="shared" si="7"/>
        <v>3.0611319999707121E-4</v>
      </c>
      <c r="AF11" s="2">
        <f t="shared" si="8"/>
        <v>3.7214630000903526E-4</v>
      </c>
      <c r="AG11" s="2">
        <f t="shared" si="9"/>
        <v>3.7214630000903526E-4</v>
      </c>
      <c r="AH11" s="2">
        <f t="shared" si="10"/>
        <v>7.3261420000392263E-4</v>
      </c>
      <c r="AI11" s="29">
        <f t="shared" si="11"/>
        <v>-0.52293586250000601</v>
      </c>
      <c r="AJ11" s="25">
        <f t="shared" si="12"/>
        <v>-8.4188900004278366E-5</v>
      </c>
      <c r="AK11" s="25">
        <f t="shared" si="13"/>
        <v>3.4563109998941854E-4</v>
      </c>
      <c r="AL11" s="25">
        <f t="shared" si="14"/>
        <v>3.4563109998941854E-4</v>
      </c>
      <c r="AM11" s="25">
        <f t="shared" si="15"/>
        <v>4.1610879999609551E-4</v>
      </c>
      <c r="AN11" s="25">
        <f t="shared" si="16"/>
        <v>4.1610879999609551E-4</v>
      </c>
      <c r="AO11" s="25">
        <f t="shared" si="17"/>
        <v>7.702950999970426E-4</v>
      </c>
      <c r="AP11" s="29">
        <f t="shared" si="18"/>
        <v>-0.43133050670000728</v>
      </c>
      <c r="AQ11" s="25">
        <f t="shared" si="19"/>
        <v>-8.2969700002877289E-5</v>
      </c>
      <c r="AR11" s="25">
        <f t="shared" si="20"/>
        <v>3.420361999957322E-4</v>
      </c>
      <c r="AS11" s="25">
        <f t="shared" si="21"/>
        <v>3.420361999957322E-4</v>
      </c>
      <c r="AT11" s="25">
        <f t="shared" si="22"/>
        <v>4.122920999947155E-4</v>
      </c>
      <c r="AU11" s="25">
        <f t="shared" si="23"/>
        <v>4.122920999947155E-4</v>
      </c>
      <c r="AV11" s="30">
        <f t="shared" si="24"/>
        <v>7.6690609999729986E-4</v>
      </c>
    </row>
    <row r="12" spans="2:48" x14ac:dyDescent="0.25">
      <c r="B12" s="20">
        <v>4.42</v>
      </c>
      <c r="C12" s="21">
        <v>-0.17203147660000001</v>
      </c>
      <c r="D12" s="21">
        <v>0.94731542889999998</v>
      </c>
      <c r="E12" s="21">
        <v>-108.77683574300001</v>
      </c>
      <c r="F12" s="22">
        <v>-108.2148949459</v>
      </c>
      <c r="G12" s="22">
        <v>-108.21451372449999</v>
      </c>
      <c r="H12" s="22">
        <v>-108.21451372449999</v>
      </c>
      <c r="I12" s="22">
        <v>-108.2144437593</v>
      </c>
      <c r="J12" s="22">
        <v>-108.2144437593</v>
      </c>
      <c r="K12" s="23">
        <v>-108.2140663337</v>
      </c>
      <c r="L12" s="21">
        <v>-108.77683574300001</v>
      </c>
      <c r="M12" s="22">
        <v>-108.254013918</v>
      </c>
      <c r="N12" s="22">
        <v>-108.25356454750001</v>
      </c>
      <c r="O12" s="22">
        <v>-108.25356454750001</v>
      </c>
      <c r="P12" s="22">
        <v>-108.2534898672</v>
      </c>
      <c r="Q12" s="22">
        <v>-108.2534898672</v>
      </c>
      <c r="R12" s="23">
        <v>-108.2531179538</v>
      </c>
      <c r="S12" s="21">
        <v>-108.77683574300001</v>
      </c>
      <c r="T12" s="22">
        <v>-108.345617621</v>
      </c>
      <c r="U12" s="22">
        <v>-108.345173215</v>
      </c>
      <c r="V12" s="22">
        <v>-108.345173215</v>
      </c>
      <c r="W12" s="22">
        <v>-108.3450987742</v>
      </c>
      <c r="X12" s="22">
        <v>-108.3450987742</v>
      </c>
      <c r="Y12" s="23">
        <v>-108.3447265918</v>
      </c>
      <c r="AA12" s="3">
        <f t="shared" si="0"/>
        <v>4.43</v>
      </c>
      <c r="AB12" s="3">
        <f t="shared" si="4"/>
        <v>-0.56201934499999595</v>
      </c>
      <c r="AC12" s="2">
        <f t="shared" si="5"/>
        <v>-6.818629999827408E-5</v>
      </c>
      <c r="AD12" s="2">
        <f t="shared" si="6"/>
        <v>3.0429080000260456E-4</v>
      </c>
      <c r="AE12" s="2">
        <f t="shared" si="7"/>
        <v>3.0429080000260456E-4</v>
      </c>
      <c r="AF12" s="2">
        <f t="shared" si="8"/>
        <v>3.7226420000990856E-4</v>
      </c>
      <c r="AG12" s="2">
        <f t="shared" si="9"/>
        <v>3.7226420000990856E-4</v>
      </c>
      <c r="AH12" s="2">
        <f t="shared" si="10"/>
        <v>7.411297000032846E-4</v>
      </c>
      <c r="AI12" s="29">
        <f t="shared" si="11"/>
        <v>-0.52293612110000254</v>
      </c>
      <c r="AJ12" s="25">
        <f t="shared" si="12"/>
        <v>-9.9224500004879701E-5</v>
      </c>
      <c r="AK12" s="25">
        <f t="shared" si="13"/>
        <v>3.4027750000120704E-4</v>
      </c>
      <c r="AL12" s="25">
        <f t="shared" si="14"/>
        <v>3.4027750000120704E-4</v>
      </c>
      <c r="AM12" s="25">
        <f t="shared" si="15"/>
        <v>4.1282889999649797E-4</v>
      </c>
      <c r="AN12" s="25">
        <f t="shared" si="16"/>
        <v>4.1282889999649797E-4</v>
      </c>
      <c r="AO12" s="25">
        <f t="shared" si="17"/>
        <v>7.7579089999346706E-4</v>
      </c>
      <c r="AP12" s="29">
        <f t="shared" si="18"/>
        <v>-0.4313307653000038</v>
      </c>
      <c r="AQ12" s="25">
        <f t="shared" si="19"/>
        <v>-9.7790500007022274E-5</v>
      </c>
      <c r="AR12" s="25">
        <f t="shared" si="20"/>
        <v>3.3682269999246728E-4</v>
      </c>
      <c r="AS12" s="25">
        <f t="shared" si="21"/>
        <v>3.3682269999246728E-4</v>
      </c>
      <c r="AT12" s="25">
        <f t="shared" si="22"/>
        <v>4.091435999953319E-4</v>
      </c>
      <c r="AU12" s="25">
        <f t="shared" si="23"/>
        <v>4.091435999953319E-4</v>
      </c>
      <c r="AV12" s="30">
        <f t="shared" si="24"/>
        <v>7.7245599999287151E-4</v>
      </c>
    </row>
    <row r="13" spans="2:48" x14ac:dyDescent="0.25">
      <c r="B13" s="20">
        <v>4.41</v>
      </c>
      <c r="C13" s="21">
        <v>-0.17198693970000001</v>
      </c>
      <c r="D13" s="21">
        <v>0.94697027280000001</v>
      </c>
      <c r="E13" s="21">
        <v>-108.7768360157</v>
      </c>
      <c r="F13" s="22">
        <v>-108.2149058079</v>
      </c>
      <c r="G13" s="22">
        <v>-108.21451566979999</v>
      </c>
      <c r="H13" s="22">
        <v>-108.21451566979999</v>
      </c>
      <c r="I13" s="22">
        <v>-108.2144436598</v>
      </c>
      <c r="J13" s="22">
        <v>-108.2144436598</v>
      </c>
      <c r="K13" s="23">
        <v>-108.21405750949999</v>
      </c>
      <c r="L13" s="21">
        <v>-108.7768360157</v>
      </c>
      <c r="M13" s="22">
        <v>-108.2540295627</v>
      </c>
      <c r="N13" s="22">
        <v>-108.2535701342</v>
      </c>
      <c r="O13" s="22">
        <v>-108.2535701342</v>
      </c>
      <c r="P13" s="22">
        <v>-108.2534932687</v>
      </c>
      <c r="Q13" s="22">
        <v>-108.2534932687</v>
      </c>
      <c r="R13" s="23">
        <v>-108.25311222569999</v>
      </c>
      <c r="S13" s="21">
        <v>-108.7768360157</v>
      </c>
      <c r="T13" s="22">
        <v>-108.34563304300001</v>
      </c>
      <c r="U13" s="22">
        <v>-108.34517865550001</v>
      </c>
      <c r="V13" s="22">
        <v>-108.34517865550001</v>
      </c>
      <c r="W13" s="22">
        <v>-108.34510203879999</v>
      </c>
      <c r="X13" s="22">
        <v>-108.34510203879999</v>
      </c>
      <c r="Y13" s="23">
        <v>-108.3447208125</v>
      </c>
      <c r="AA13" s="3">
        <f t="shared" si="0"/>
        <v>4.42</v>
      </c>
      <c r="AB13" s="3">
        <f t="shared" si="4"/>
        <v>-0.56201961060000372</v>
      </c>
      <c r="AC13" s="2">
        <f t="shared" si="5"/>
        <v>-7.8813499996499559E-5</v>
      </c>
      <c r="AD13" s="2">
        <f t="shared" si="6"/>
        <v>3.0240790000846118E-4</v>
      </c>
      <c r="AE13" s="2">
        <f t="shared" si="7"/>
        <v>3.0240790000846118E-4</v>
      </c>
      <c r="AF13" s="2">
        <f t="shared" si="8"/>
        <v>3.7237310000648449E-4</v>
      </c>
      <c r="AG13" s="2">
        <f t="shared" si="9"/>
        <v>3.7237310000648449E-4</v>
      </c>
      <c r="AH13" s="2">
        <f t="shared" si="10"/>
        <v>7.4979869999936E-4</v>
      </c>
      <c r="AI13" s="29">
        <f t="shared" si="11"/>
        <v>-0.5229363867000103</v>
      </c>
      <c r="AJ13" s="25">
        <f t="shared" si="12"/>
        <v>-1.1456170000201382E-4</v>
      </c>
      <c r="AK13" s="25">
        <f t="shared" si="13"/>
        <v>3.3480879999103763E-4</v>
      </c>
      <c r="AL13" s="25">
        <f t="shared" si="14"/>
        <v>3.3480879999103763E-4</v>
      </c>
      <c r="AM13" s="25">
        <f t="shared" si="15"/>
        <v>4.0948909999372063E-4</v>
      </c>
      <c r="AN13" s="25">
        <f t="shared" si="16"/>
        <v>4.0948909999372063E-4</v>
      </c>
      <c r="AO13" s="25">
        <f t="shared" si="17"/>
        <v>7.8140249999592015E-4</v>
      </c>
      <c r="AP13" s="29">
        <f t="shared" si="18"/>
        <v>-0.43133103090001157</v>
      </c>
      <c r="AQ13" s="25">
        <f t="shared" si="19"/>
        <v>-1.1290890000736908E-4</v>
      </c>
      <c r="AR13" s="25">
        <f t="shared" si="20"/>
        <v>3.3149709999236165E-4</v>
      </c>
      <c r="AS13" s="25">
        <f t="shared" si="21"/>
        <v>3.3149709999236165E-4</v>
      </c>
      <c r="AT13" s="25">
        <f t="shared" si="22"/>
        <v>4.0593789999832097E-4</v>
      </c>
      <c r="AU13" s="25">
        <f t="shared" si="23"/>
        <v>4.0593789999832097E-4</v>
      </c>
      <c r="AV13" s="30">
        <f t="shared" si="24"/>
        <v>7.7812029999790866E-4</v>
      </c>
    </row>
    <row r="14" spans="2:48" x14ac:dyDescent="0.25">
      <c r="B14" s="20">
        <v>4.4000000000000004</v>
      </c>
      <c r="C14" s="21">
        <v>-0.17194152660000001</v>
      </c>
      <c r="D14" s="21">
        <v>0.94661790619999997</v>
      </c>
      <c r="E14" s="21">
        <v>-108.7768362955</v>
      </c>
      <c r="F14" s="22">
        <v>-108.214916909</v>
      </c>
      <c r="G14" s="22">
        <v>-108.2145176792</v>
      </c>
      <c r="H14" s="22">
        <v>-108.2145176792</v>
      </c>
      <c r="I14" s="22">
        <v>-108.2144435706</v>
      </c>
      <c r="J14" s="22">
        <v>-108.2144435706</v>
      </c>
      <c r="K14" s="23">
        <v>-108.2140485283</v>
      </c>
      <c r="L14" s="21">
        <v>-108.7768362955</v>
      </c>
      <c r="M14" s="22">
        <v>-108.2540455207</v>
      </c>
      <c r="N14" s="22">
        <v>-108.25357584210001</v>
      </c>
      <c r="O14" s="22">
        <v>-108.25357584210001</v>
      </c>
      <c r="P14" s="22">
        <v>-108.2534967336</v>
      </c>
      <c r="Q14" s="22">
        <v>-108.2534967336</v>
      </c>
      <c r="R14" s="23">
        <v>-108.25310638000001</v>
      </c>
      <c r="S14" s="21">
        <v>-108.7768362955</v>
      </c>
      <c r="T14" s="22">
        <v>-108.3456487744</v>
      </c>
      <c r="U14" s="22">
        <v>-108.3451842141</v>
      </c>
      <c r="V14" s="22">
        <v>-108.3451842141</v>
      </c>
      <c r="W14" s="22">
        <v>-108.34510536409999</v>
      </c>
      <c r="X14" s="22">
        <v>-108.34510536409999</v>
      </c>
      <c r="Y14" s="23">
        <v>-108.34471491719999</v>
      </c>
      <c r="AA14" s="3">
        <f t="shared" si="0"/>
        <v>4.41</v>
      </c>
      <c r="AB14" s="3">
        <f t="shared" si="4"/>
        <v>-0.56201988329999608</v>
      </c>
      <c r="AC14" s="2">
        <f t="shared" si="5"/>
        <v>-8.9675499992836194E-5</v>
      </c>
      <c r="AD14" s="2">
        <f t="shared" si="6"/>
        <v>3.0046260000915481E-4</v>
      </c>
      <c r="AE14" s="2">
        <f t="shared" si="7"/>
        <v>3.0046260000915481E-4</v>
      </c>
      <c r="AF14" s="2">
        <f t="shared" si="8"/>
        <v>3.7247260000583537E-4</v>
      </c>
      <c r="AG14" s="2">
        <f t="shared" si="9"/>
        <v>3.7247260000583537E-4</v>
      </c>
      <c r="AH14" s="2">
        <f t="shared" si="10"/>
        <v>7.586229000082767E-4</v>
      </c>
      <c r="AI14" s="29">
        <f t="shared" si="11"/>
        <v>-0.52293665940000267</v>
      </c>
      <c r="AJ14" s="25">
        <f t="shared" si="12"/>
        <v>-1.3020640000149797E-4</v>
      </c>
      <c r="AK14" s="25">
        <f t="shared" si="13"/>
        <v>3.2922209999242114E-4</v>
      </c>
      <c r="AL14" s="25">
        <f t="shared" si="14"/>
        <v>3.2922209999242114E-4</v>
      </c>
      <c r="AM14" s="25">
        <f t="shared" si="15"/>
        <v>4.0608759999827271E-4</v>
      </c>
      <c r="AN14" s="25">
        <f t="shared" si="16"/>
        <v>4.0608759999827271E-4</v>
      </c>
      <c r="AO14" s="25">
        <f t="shared" si="17"/>
        <v>7.8713060000268342E-4</v>
      </c>
      <c r="AP14" s="29">
        <f t="shared" si="18"/>
        <v>-0.43133130360000393</v>
      </c>
      <c r="AQ14" s="25">
        <f t="shared" si="19"/>
        <v>-1.2833090001151959E-4</v>
      </c>
      <c r="AR14" s="25">
        <f t="shared" si="20"/>
        <v>3.2605659998807823E-4</v>
      </c>
      <c r="AS14" s="25">
        <f t="shared" si="21"/>
        <v>3.2605659998807823E-4</v>
      </c>
      <c r="AT14" s="25">
        <f t="shared" si="22"/>
        <v>4.0267330000176571E-4</v>
      </c>
      <c r="AU14" s="25">
        <f t="shared" si="23"/>
        <v>4.0267330000176571E-4</v>
      </c>
      <c r="AV14" s="30">
        <f t="shared" si="24"/>
        <v>7.8389959999469738E-4</v>
      </c>
    </row>
    <row r="15" spans="2:48" x14ac:dyDescent="0.25">
      <c r="B15" s="20">
        <v>4.3899999999999997</v>
      </c>
      <c r="C15" s="21">
        <v>-0.1718952245</v>
      </c>
      <c r="D15" s="21">
        <v>0.94625822869999998</v>
      </c>
      <c r="E15" s="21">
        <v>-108.77683658239999</v>
      </c>
      <c r="F15" s="22">
        <v>-108.2149282539</v>
      </c>
      <c r="G15" s="22">
        <v>-108.21451975470001</v>
      </c>
      <c r="H15" s="22">
        <v>-108.21451975470001</v>
      </c>
      <c r="I15" s="22">
        <v>-108.2144434922</v>
      </c>
      <c r="J15" s="22">
        <v>-108.2144434922</v>
      </c>
      <c r="K15" s="23">
        <v>-108.21403938829999</v>
      </c>
      <c r="L15" s="21">
        <v>-108.77683658239999</v>
      </c>
      <c r="M15" s="22">
        <v>-108.2540617983</v>
      </c>
      <c r="N15" s="22">
        <v>-108.2535816745</v>
      </c>
      <c r="O15" s="22">
        <v>-108.2535816745</v>
      </c>
      <c r="P15" s="22">
        <v>-108.25350026389999</v>
      </c>
      <c r="Q15" s="22">
        <v>-108.25350026389999</v>
      </c>
      <c r="R15" s="23">
        <v>-108.253100416</v>
      </c>
      <c r="S15" s="21">
        <v>-108.77683658239999</v>
      </c>
      <c r="T15" s="22">
        <v>-108.34566482130001</v>
      </c>
      <c r="U15" s="22">
        <v>-108.3451898938</v>
      </c>
      <c r="V15" s="22">
        <v>-108.3451898938</v>
      </c>
      <c r="W15" s="22">
        <v>-108.3451087518</v>
      </c>
      <c r="X15" s="22">
        <v>-108.3451087518</v>
      </c>
      <c r="Y15" s="23">
        <v>-108.3447089054</v>
      </c>
      <c r="AA15" s="3">
        <f t="shared" si="0"/>
        <v>4.4000000000000004</v>
      </c>
      <c r="AB15" s="3">
        <f t="shared" si="4"/>
        <v>-0.56202016310000147</v>
      </c>
      <c r="AC15" s="2">
        <f t="shared" si="5"/>
        <v>-1.0077659999296884E-4</v>
      </c>
      <c r="AD15" s="2">
        <f t="shared" si="6"/>
        <v>2.9845320000276843E-4</v>
      </c>
      <c r="AE15" s="2">
        <f t="shared" si="7"/>
        <v>2.9845320000276843E-4</v>
      </c>
      <c r="AF15" s="2">
        <f t="shared" si="8"/>
        <v>3.7256180000611039E-4</v>
      </c>
      <c r="AG15" s="2">
        <f t="shared" si="9"/>
        <v>3.7256180000611039E-4</v>
      </c>
      <c r="AH15" s="2">
        <f t="shared" si="10"/>
        <v>7.6760410000531465E-4</v>
      </c>
      <c r="AI15" s="29">
        <f t="shared" si="11"/>
        <v>-0.52293693920000806</v>
      </c>
      <c r="AJ15" s="25">
        <f t="shared" si="12"/>
        <v>-1.4616440000736475E-4</v>
      </c>
      <c r="AK15" s="25">
        <f t="shared" si="13"/>
        <v>3.2351419999088193E-4</v>
      </c>
      <c r="AL15" s="25">
        <f t="shared" si="14"/>
        <v>3.2351419999088193E-4</v>
      </c>
      <c r="AM15" s="25">
        <f t="shared" si="15"/>
        <v>4.0262269999402633E-4</v>
      </c>
      <c r="AN15" s="25">
        <f t="shared" si="16"/>
        <v>4.0262269999402633E-4</v>
      </c>
      <c r="AO15" s="25">
        <f t="shared" si="17"/>
        <v>7.9297629999075525E-4</v>
      </c>
      <c r="AP15" s="29">
        <f t="shared" si="18"/>
        <v>-0.43133158340000932</v>
      </c>
      <c r="AQ15" s="25">
        <f t="shared" si="19"/>
        <v>-1.4406230000929554E-4</v>
      </c>
      <c r="AR15" s="25">
        <f t="shared" si="20"/>
        <v>3.204979999935631E-4</v>
      </c>
      <c r="AS15" s="25">
        <f t="shared" si="21"/>
        <v>3.204979999935631E-4</v>
      </c>
      <c r="AT15" s="25">
        <f t="shared" si="22"/>
        <v>3.9934800000196446E-4</v>
      </c>
      <c r="AU15" s="25">
        <f t="shared" si="23"/>
        <v>3.9934800000196446E-4</v>
      </c>
      <c r="AV15" s="30">
        <f t="shared" si="24"/>
        <v>7.8979490000108399E-4</v>
      </c>
    </row>
    <row r="16" spans="2:48" x14ac:dyDescent="0.25">
      <c r="B16" s="20">
        <v>4.38</v>
      </c>
      <c r="C16" s="21">
        <v>-0.17184802029999999</v>
      </c>
      <c r="D16" s="21">
        <v>0.94589114080000003</v>
      </c>
      <c r="E16" s="21">
        <v>-108.7768368764</v>
      </c>
      <c r="F16" s="22">
        <v>-108.2149398474</v>
      </c>
      <c r="G16" s="22">
        <v>-108.21452189839999</v>
      </c>
      <c r="H16" s="22">
        <v>-108.21452189839999</v>
      </c>
      <c r="I16" s="22">
        <v>-108.2144434253</v>
      </c>
      <c r="J16" s="22">
        <v>-108.2144434253</v>
      </c>
      <c r="K16" s="23">
        <v>-108.21403008750001</v>
      </c>
      <c r="L16" s="21">
        <v>-108.7768368764</v>
      </c>
      <c r="M16" s="22">
        <v>-108.2540784016</v>
      </c>
      <c r="N16" s="22">
        <v>-108.2535876346</v>
      </c>
      <c r="O16" s="22">
        <v>-108.2535876346</v>
      </c>
      <c r="P16" s="22">
        <v>-108.25350386149999</v>
      </c>
      <c r="Q16" s="22">
        <v>-108.25350386149999</v>
      </c>
      <c r="R16" s="23">
        <v>-108.25309433290001</v>
      </c>
      <c r="S16" s="21">
        <v>-108.7768368764</v>
      </c>
      <c r="T16" s="22">
        <v>-108.3456811897</v>
      </c>
      <c r="U16" s="22">
        <v>-108.34519569779999</v>
      </c>
      <c r="V16" s="22">
        <v>-108.34519569779999</v>
      </c>
      <c r="W16" s="22">
        <v>-108.3451122038</v>
      </c>
      <c r="X16" s="22">
        <v>-108.3451122038</v>
      </c>
      <c r="Y16" s="23">
        <v>-108.34470277619999</v>
      </c>
      <c r="AA16" s="3">
        <f t="shared" si="0"/>
        <v>4.3899999999999997</v>
      </c>
      <c r="AB16" s="3">
        <f t="shared" si="4"/>
        <v>-0.56202044999999146</v>
      </c>
      <c r="AC16" s="2">
        <f t="shared" si="5"/>
        <v>-1.1212149999551002E-4</v>
      </c>
      <c r="AD16" s="2">
        <f t="shared" si="6"/>
        <v>2.9637769999624197E-4</v>
      </c>
      <c r="AE16" s="2">
        <f t="shared" si="7"/>
        <v>2.9637769999624197E-4</v>
      </c>
      <c r="AF16" s="2">
        <f t="shared" si="8"/>
        <v>3.7264019999838638E-4</v>
      </c>
      <c r="AG16" s="2">
        <f t="shared" si="9"/>
        <v>3.7264019999838638E-4</v>
      </c>
      <c r="AH16" s="2">
        <f t="shared" si="10"/>
        <v>7.7674410000838634E-4</v>
      </c>
      <c r="AI16" s="29">
        <f t="shared" si="11"/>
        <v>-0.52293722609999804</v>
      </c>
      <c r="AJ16" s="25">
        <f t="shared" si="12"/>
        <v>-1.6244200000414821E-4</v>
      </c>
      <c r="AK16" s="25">
        <f t="shared" si="13"/>
        <v>3.1768179999858148E-4</v>
      </c>
      <c r="AL16" s="25">
        <f t="shared" si="14"/>
        <v>3.1768179999858148E-4</v>
      </c>
      <c r="AM16" s="25">
        <f t="shared" si="15"/>
        <v>3.9909240000213231E-4</v>
      </c>
      <c r="AN16" s="25">
        <f t="shared" si="16"/>
        <v>3.9909240000213231E-4</v>
      </c>
      <c r="AO16" s="25">
        <f t="shared" si="17"/>
        <v>7.9894030000104976E-4</v>
      </c>
      <c r="AP16" s="29">
        <f t="shared" si="18"/>
        <v>-0.43133187029999931</v>
      </c>
      <c r="AQ16" s="25">
        <f t="shared" si="19"/>
        <v>-1.6010920001008344E-4</v>
      </c>
      <c r="AR16" s="25">
        <f t="shared" si="20"/>
        <v>3.1481829999790989E-4</v>
      </c>
      <c r="AS16" s="25">
        <f t="shared" si="21"/>
        <v>3.1481829999790989E-4</v>
      </c>
      <c r="AT16" s="25">
        <f t="shared" si="22"/>
        <v>3.9596029999700022E-4</v>
      </c>
      <c r="AU16" s="25">
        <f t="shared" si="23"/>
        <v>3.9596029999700022E-4</v>
      </c>
      <c r="AV16" s="30">
        <f t="shared" si="24"/>
        <v>7.9580669999756992E-4</v>
      </c>
    </row>
    <row r="17" spans="2:48" x14ac:dyDescent="0.25">
      <c r="B17" s="20">
        <v>4.37</v>
      </c>
      <c r="C17" s="21">
        <v>-0.1717999006</v>
      </c>
      <c r="D17" s="21">
        <v>0.94551654350000003</v>
      </c>
      <c r="E17" s="21">
        <v>-108.7768371774</v>
      </c>
      <c r="F17" s="22">
        <v>-108.2149516942</v>
      </c>
      <c r="G17" s="22">
        <v>-108.2145241123</v>
      </c>
      <c r="H17" s="22">
        <v>-108.2145241123</v>
      </c>
      <c r="I17" s="22">
        <v>-108.2144433708</v>
      </c>
      <c r="J17" s="22">
        <v>-108.2144433708</v>
      </c>
      <c r="K17" s="23">
        <v>-108.21402062430001</v>
      </c>
      <c r="L17" s="21">
        <v>-108.7768371774</v>
      </c>
      <c r="M17" s="22">
        <v>-108.254095337</v>
      </c>
      <c r="N17" s="22">
        <v>-108.2535937258</v>
      </c>
      <c r="O17" s="22">
        <v>-108.2535937258</v>
      </c>
      <c r="P17" s="22">
        <v>-108.25350752839999</v>
      </c>
      <c r="Q17" s="22">
        <v>-108.25350752839999</v>
      </c>
      <c r="R17" s="23">
        <v>-108.25308812989999</v>
      </c>
      <c r="S17" s="21">
        <v>-108.7768371774</v>
      </c>
      <c r="T17" s="22">
        <v>-108.345697886</v>
      </c>
      <c r="U17" s="22">
        <v>-108.3452016296</v>
      </c>
      <c r="V17" s="22">
        <v>-108.3452016296</v>
      </c>
      <c r="W17" s="22">
        <v>-108.345115722</v>
      </c>
      <c r="X17" s="22">
        <v>-108.345115722</v>
      </c>
      <c r="Y17" s="23">
        <v>-108.34469652910001</v>
      </c>
      <c r="AA17" s="3">
        <f t="shared" si="0"/>
        <v>4.38</v>
      </c>
      <c r="AB17" s="3">
        <f t="shared" si="4"/>
        <v>-0.56202074399999447</v>
      </c>
      <c r="AC17" s="2">
        <f t="shared" si="5"/>
        <v>-1.2371500000085689E-4</v>
      </c>
      <c r="AD17" s="2">
        <f t="shared" si="6"/>
        <v>2.9423400000894162E-4</v>
      </c>
      <c r="AE17" s="2">
        <f t="shared" si="7"/>
        <v>2.9423400000894162E-4</v>
      </c>
      <c r="AF17" s="2">
        <f t="shared" si="8"/>
        <v>3.7270709999859264E-4</v>
      </c>
      <c r="AG17" s="2">
        <f t="shared" si="9"/>
        <v>3.7270709999859264E-4</v>
      </c>
      <c r="AH17" s="2">
        <f t="shared" si="10"/>
        <v>7.8604489999634097E-4</v>
      </c>
      <c r="AI17" s="29">
        <f t="shared" si="11"/>
        <v>-0.52293752010000105</v>
      </c>
      <c r="AJ17" s="25">
        <f t="shared" si="12"/>
        <v>-1.7904530000123486E-4</v>
      </c>
      <c r="AK17" s="25">
        <f t="shared" si="13"/>
        <v>3.1172170000104416E-4</v>
      </c>
      <c r="AL17" s="25">
        <f t="shared" si="14"/>
        <v>3.1172170000104416E-4</v>
      </c>
      <c r="AM17" s="25">
        <f t="shared" si="15"/>
        <v>3.954948000028935E-4</v>
      </c>
      <c r="AN17" s="25">
        <f t="shared" si="16"/>
        <v>3.954948000028935E-4</v>
      </c>
      <c r="AO17" s="25">
        <f t="shared" si="17"/>
        <v>8.0502339999100059E-4</v>
      </c>
      <c r="AP17" s="29">
        <f t="shared" si="18"/>
        <v>-0.43133216430000232</v>
      </c>
      <c r="AQ17" s="25">
        <f t="shared" si="19"/>
        <v>-1.764776000072743E-4</v>
      </c>
      <c r="AR17" s="25">
        <f t="shared" si="20"/>
        <v>3.0901430000085384E-4</v>
      </c>
      <c r="AS17" s="25">
        <f t="shared" si="21"/>
        <v>3.0901430000085384E-4</v>
      </c>
      <c r="AT17" s="25">
        <f t="shared" si="22"/>
        <v>3.9250829999559755E-4</v>
      </c>
      <c r="AU17" s="25">
        <f t="shared" si="23"/>
        <v>3.9250829999559755E-4</v>
      </c>
      <c r="AV17" s="30">
        <f t="shared" si="24"/>
        <v>8.0193590000021686E-4</v>
      </c>
    </row>
    <row r="18" spans="2:48" x14ac:dyDescent="0.25">
      <c r="B18" s="20">
        <v>4.3600000000000003</v>
      </c>
      <c r="C18" s="21">
        <v>-0.17175085209999999</v>
      </c>
      <c r="D18" s="21">
        <v>0.94513433800000002</v>
      </c>
      <c r="E18" s="21">
        <v>-108.77683748539999</v>
      </c>
      <c r="F18" s="22">
        <v>-108.2149637991</v>
      </c>
      <c r="G18" s="22">
        <v>-108.2145263984</v>
      </c>
      <c r="H18" s="22">
        <v>-108.2145263984</v>
      </c>
      <c r="I18" s="22">
        <v>-108.21444332919999</v>
      </c>
      <c r="J18" s="22">
        <v>-108.21444332919999</v>
      </c>
      <c r="K18" s="23">
        <v>-108.2140109967</v>
      </c>
      <c r="L18" s="21">
        <v>-108.77683748539999</v>
      </c>
      <c r="M18" s="22">
        <v>-108.25411261079999</v>
      </c>
      <c r="N18" s="22">
        <v>-108.2535999517</v>
      </c>
      <c r="O18" s="22">
        <v>-108.2535999517</v>
      </c>
      <c r="P18" s="22">
        <v>-108.2535112667</v>
      </c>
      <c r="Q18" s="22">
        <v>-108.2535112667</v>
      </c>
      <c r="R18" s="23">
        <v>-108.2530818064</v>
      </c>
      <c r="S18" s="21">
        <v>-108.77683748539999</v>
      </c>
      <c r="T18" s="22">
        <v>-108.3457149165</v>
      </c>
      <c r="U18" s="22">
        <v>-108.3452076924</v>
      </c>
      <c r="V18" s="22">
        <v>-108.3452076924</v>
      </c>
      <c r="W18" s="22">
        <v>-108.3451193083</v>
      </c>
      <c r="X18" s="22">
        <v>-108.3451193083</v>
      </c>
      <c r="Y18" s="23">
        <v>-108.3446901633</v>
      </c>
      <c r="AA18" s="3">
        <f t="shared" si="0"/>
        <v>4.37</v>
      </c>
      <c r="AB18" s="3">
        <f t="shared" si="4"/>
        <v>-0.5620210449999945</v>
      </c>
      <c r="AC18" s="2">
        <f t="shared" si="5"/>
        <v>-1.3556179999341111E-4</v>
      </c>
      <c r="AD18" s="2">
        <f t="shared" si="6"/>
        <v>2.9202010000517475E-4</v>
      </c>
      <c r="AE18" s="2">
        <f t="shared" si="7"/>
        <v>2.9202010000517475E-4</v>
      </c>
      <c r="AF18" s="2">
        <f t="shared" si="8"/>
        <v>3.7276160000487835E-4</v>
      </c>
      <c r="AG18" s="2">
        <f t="shared" si="9"/>
        <v>3.7276160000487835E-4</v>
      </c>
      <c r="AH18" s="2">
        <f t="shared" si="10"/>
        <v>7.9550809999773264E-4</v>
      </c>
      <c r="AI18" s="29">
        <f t="shared" si="11"/>
        <v>-0.52293782110000109</v>
      </c>
      <c r="AJ18" s="25">
        <f t="shared" si="12"/>
        <v>-1.9598069999915424E-4</v>
      </c>
      <c r="AK18" s="25">
        <f t="shared" si="13"/>
        <v>3.0563049999443592E-4</v>
      </c>
      <c r="AL18" s="25">
        <f t="shared" si="14"/>
        <v>3.0563049999443592E-4</v>
      </c>
      <c r="AM18" s="25">
        <f t="shared" si="15"/>
        <v>3.9182790000324985E-4</v>
      </c>
      <c r="AN18" s="25">
        <f t="shared" si="16"/>
        <v>3.9182790000324985E-4</v>
      </c>
      <c r="AO18" s="25">
        <f t="shared" si="17"/>
        <v>8.1122640000330648E-4</v>
      </c>
      <c r="AP18" s="29">
        <f t="shared" si="18"/>
        <v>-0.43133246530000235</v>
      </c>
      <c r="AQ18" s="25">
        <f t="shared" si="19"/>
        <v>-1.9317390000139767E-4</v>
      </c>
      <c r="AR18" s="25">
        <f t="shared" si="20"/>
        <v>3.0308249999677628E-4</v>
      </c>
      <c r="AS18" s="25">
        <f t="shared" si="21"/>
        <v>3.0308249999677628E-4</v>
      </c>
      <c r="AT18" s="25">
        <f t="shared" si="22"/>
        <v>3.8899009999227019E-4</v>
      </c>
      <c r="AU18" s="25">
        <f t="shared" si="23"/>
        <v>3.8899009999227019E-4</v>
      </c>
      <c r="AV18" s="30">
        <f t="shared" si="24"/>
        <v>8.0818299998952625E-4</v>
      </c>
    </row>
    <row r="19" spans="2:48" x14ac:dyDescent="0.25">
      <c r="B19" s="20">
        <v>4.3499999999999996</v>
      </c>
      <c r="C19" s="21">
        <v>-0.17170086130000001</v>
      </c>
      <c r="D19" s="21">
        <v>0.94474442680000004</v>
      </c>
      <c r="E19" s="21">
        <v>-108.7768378002</v>
      </c>
      <c r="F19" s="22">
        <v>-108.21497616710001</v>
      </c>
      <c r="G19" s="22">
        <v>-108.2145287589</v>
      </c>
      <c r="H19" s="22">
        <v>-108.2145287589</v>
      </c>
      <c r="I19" s="22">
        <v>-108.2144433014</v>
      </c>
      <c r="J19" s="22">
        <v>-108.2144433014</v>
      </c>
      <c r="K19" s="23">
        <v>-108.21400120280001</v>
      </c>
      <c r="L19" s="21">
        <v>-108.7768378002</v>
      </c>
      <c r="M19" s="22">
        <v>-108.2541302298</v>
      </c>
      <c r="N19" s="22">
        <v>-108.2536063158</v>
      </c>
      <c r="O19" s="22">
        <v>-108.2536063158</v>
      </c>
      <c r="P19" s="22">
        <v>-108.2535150784</v>
      </c>
      <c r="Q19" s="22">
        <v>-108.2535150784</v>
      </c>
      <c r="R19" s="23">
        <v>-108.2530753616</v>
      </c>
      <c r="S19" s="21">
        <v>-108.7768378002</v>
      </c>
      <c r="T19" s="22">
        <v>-108.3457322878</v>
      </c>
      <c r="U19" s="22">
        <v>-108.34521388970001</v>
      </c>
      <c r="V19" s="22">
        <v>-108.34521388970001</v>
      </c>
      <c r="W19" s="22">
        <v>-108.3451229649</v>
      </c>
      <c r="X19" s="22">
        <v>-108.3451229649</v>
      </c>
      <c r="Y19" s="23">
        <v>-108.3446836785</v>
      </c>
      <c r="AA19" s="3">
        <f t="shared" si="0"/>
        <v>4.3600000000000003</v>
      </c>
      <c r="AB19" s="3">
        <f t="shared" si="4"/>
        <v>-0.56202135299999156</v>
      </c>
      <c r="AC19" s="2">
        <f t="shared" si="5"/>
        <v>-1.4766670000199156E-4</v>
      </c>
      <c r="AD19" s="2">
        <f t="shared" si="6"/>
        <v>2.8973400000609217E-4</v>
      </c>
      <c r="AE19" s="2">
        <f t="shared" si="7"/>
        <v>2.8973400000609217E-4</v>
      </c>
      <c r="AF19" s="2">
        <f t="shared" si="8"/>
        <v>3.7280320000832035E-4</v>
      </c>
      <c r="AG19" s="2">
        <f t="shared" si="9"/>
        <v>3.7280320000832035E-4</v>
      </c>
      <c r="AH19" s="2">
        <f t="shared" si="10"/>
        <v>8.051357000056214E-4</v>
      </c>
      <c r="AI19" s="29">
        <f t="shared" si="11"/>
        <v>-0.52293812909999815</v>
      </c>
      <c r="AJ19" s="25">
        <f t="shared" si="12"/>
        <v>-2.1325449999665125E-4</v>
      </c>
      <c r="AK19" s="25">
        <f t="shared" si="13"/>
        <v>2.994045999997752E-4</v>
      </c>
      <c r="AL19" s="25">
        <f t="shared" si="14"/>
        <v>2.994045999997752E-4</v>
      </c>
      <c r="AM19" s="25">
        <f t="shared" si="15"/>
        <v>3.8808959999414583E-4</v>
      </c>
      <c r="AN19" s="25">
        <f t="shared" si="16"/>
        <v>3.8808959999414583E-4</v>
      </c>
      <c r="AO19" s="25">
        <f t="shared" si="17"/>
        <v>8.1754989999183181E-4</v>
      </c>
      <c r="AP19" s="29">
        <f t="shared" si="18"/>
        <v>-0.43133277329999942</v>
      </c>
      <c r="AQ19" s="25">
        <f t="shared" si="19"/>
        <v>-2.102044000054093E-4</v>
      </c>
      <c r="AR19" s="25">
        <f t="shared" si="20"/>
        <v>2.970196999996233E-4</v>
      </c>
      <c r="AS19" s="25">
        <f t="shared" si="21"/>
        <v>2.970196999996233E-4</v>
      </c>
      <c r="AT19" s="25">
        <f t="shared" si="22"/>
        <v>3.854037999957427E-4</v>
      </c>
      <c r="AU19" s="25">
        <f t="shared" si="23"/>
        <v>3.854037999957427E-4</v>
      </c>
      <c r="AV19" s="30">
        <f t="shared" si="24"/>
        <v>8.1454879999398599E-4</v>
      </c>
    </row>
    <row r="20" spans="2:48" x14ac:dyDescent="0.25">
      <c r="B20" s="20">
        <v>4.34</v>
      </c>
      <c r="C20" s="21">
        <v>-0.17164991460000001</v>
      </c>
      <c r="D20" s="21">
        <v>0.94434671280000004</v>
      </c>
      <c r="E20" s="21">
        <v>-108.7768381218</v>
      </c>
      <c r="F20" s="22">
        <v>-108.2149888032</v>
      </c>
      <c r="G20" s="22">
        <v>-108.2145311961</v>
      </c>
      <c r="H20" s="22">
        <v>-108.2145311961</v>
      </c>
      <c r="I20" s="22">
        <v>-108.2144432882</v>
      </c>
      <c r="J20" s="22">
        <v>-108.2144432882</v>
      </c>
      <c r="K20" s="23">
        <v>-108.2139912409</v>
      </c>
      <c r="L20" s="21">
        <v>-108.7768381218</v>
      </c>
      <c r="M20" s="22">
        <v>-108.2541482004</v>
      </c>
      <c r="N20" s="22">
        <v>-108.2536128218</v>
      </c>
      <c r="O20" s="22">
        <v>-108.2536128218</v>
      </c>
      <c r="P20" s="22">
        <v>-108.2535189657</v>
      </c>
      <c r="Q20" s="22">
        <v>-108.2535189657</v>
      </c>
      <c r="R20" s="23">
        <v>-108.2530687948</v>
      </c>
      <c r="S20" s="21">
        <v>-108.7768381218</v>
      </c>
      <c r="T20" s="22">
        <v>-108.3457500064</v>
      </c>
      <c r="U20" s="22">
        <v>-108.34522022519999</v>
      </c>
      <c r="V20" s="22">
        <v>-108.34522022519999</v>
      </c>
      <c r="W20" s="22">
        <v>-108.3451266937</v>
      </c>
      <c r="X20" s="22">
        <v>-108.3451266937</v>
      </c>
      <c r="Y20" s="23">
        <v>-108.3446770739</v>
      </c>
      <c r="AA20" s="3">
        <f t="shared" si="0"/>
        <v>4.3499999999999996</v>
      </c>
      <c r="AB20" s="3">
        <f t="shared" si="4"/>
        <v>-0.56202166779999629</v>
      </c>
      <c r="AC20" s="2">
        <f t="shared" si="5"/>
        <v>-1.6003470000214293E-4</v>
      </c>
      <c r="AD20" s="2">
        <f t="shared" si="6"/>
        <v>2.8737350000085371E-4</v>
      </c>
      <c r="AE20" s="2">
        <f t="shared" si="7"/>
        <v>2.8737350000085371E-4</v>
      </c>
      <c r="AF20" s="2">
        <f t="shared" si="8"/>
        <v>3.7283100000706781E-4</v>
      </c>
      <c r="AG20" s="2">
        <f t="shared" si="9"/>
        <v>3.7283100000706781E-4</v>
      </c>
      <c r="AH20" s="2">
        <f t="shared" si="10"/>
        <v>8.1492959999707182E-4</v>
      </c>
      <c r="AI20" s="29">
        <f t="shared" si="11"/>
        <v>-0.52293844390000288</v>
      </c>
      <c r="AJ20" s="25">
        <f t="shared" si="12"/>
        <v>-2.3087350000139395E-4</v>
      </c>
      <c r="AK20" s="25">
        <f t="shared" si="13"/>
        <v>2.9304049999723247E-4</v>
      </c>
      <c r="AL20" s="25">
        <f t="shared" si="14"/>
        <v>2.9304049999723247E-4</v>
      </c>
      <c r="AM20" s="25">
        <f t="shared" si="15"/>
        <v>3.8427789999673223E-4</v>
      </c>
      <c r="AN20" s="25">
        <f t="shared" si="16"/>
        <v>3.8427789999673223E-4</v>
      </c>
      <c r="AO20" s="25">
        <f t="shared" si="17"/>
        <v>8.2399469999927533E-4</v>
      </c>
      <c r="AP20" s="29">
        <f t="shared" si="18"/>
        <v>-0.43133308810000415</v>
      </c>
      <c r="AQ20" s="25">
        <f t="shared" si="19"/>
        <v>-2.2757570000919713E-4</v>
      </c>
      <c r="AR20" s="25">
        <f t="shared" si="20"/>
        <v>2.9082239998956538E-4</v>
      </c>
      <c r="AS20" s="25">
        <f t="shared" si="21"/>
        <v>2.9082239998956538E-4</v>
      </c>
      <c r="AT20" s="25">
        <f t="shared" si="22"/>
        <v>3.8174719999517492E-4</v>
      </c>
      <c r="AU20" s="25">
        <f t="shared" si="23"/>
        <v>3.8174719999517492E-4</v>
      </c>
      <c r="AV20" s="30">
        <f t="shared" si="24"/>
        <v>8.2103359999052827E-4</v>
      </c>
    </row>
    <row r="21" spans="2:48" x14ac:dyDescent="0.25">
      <c r="B21" s="20">
        <v>4.33</v>
      </c>
      <c r="C21" s="21">
        <v>-0.17159799810000001</v>
      </c>
      <c r="D21" s="21">
        <v>0.94394109999999998</v>
      </c>
      <c r="E21" s="21">
        <v>-108.7768384501</v>
      </c>
      <c r="F21" s="22">
        <v>-108.2150017125</v>
      </c>
      <c r="G21" s="22">
        <v>-108.21453371210001</v>
      </c>
      <c r="H21" s="22">
        <v>-108.21453371210001</v>
      </c>
      <c r="I21" s="22">
        <v>-108.2144432904</v>
      </c>
      <c r="J21" s="22">
        <v>-108.2144432904</v>
      </c>
      <c r="K21" s="23">
        <v>-108.2139811091</v>
      </c>
      <c r="L21" s="21">
        <v>-108.7768384501</v>
      </c>
      <c r="M21" s="22">
        <v>-108.2541665297</v>
      </c>
      <c r="N21" s="22">
        <v>-108.25361947339999</v>
      </c>
      <c r="O21" s="22">
        <v>-108.25361947339999</v>
      </c>
      <c r="P21" s="22">
        <v>-108.2535229309</v>
      </c>
      <c r="Q21" s="22">
        <v>-108.2535229309</v>
      </c>
      <c r="R21" s="23">
        <v>-108.25306210550001</v>
      </c>
      <c r="S21" s="21">
        <v>-108.7768384501</v>
      </c>
      <c r="T21" s="22">
        <v>-108.3457680791</v>
      </c>
      <c r="U21" s="22">
        <v>-108.3452267023</v>
      </c>
      <c r="V21" s="22">
        <v>-108.3452267023</v>
      </c>
      <c r="W21" s="22">
        <v>-108.345130497</v>
      </c>
      <c r="X21" s="22">
        <v>-108.345130497</v>
      </c>
      <c r="Y21" s="23">
        <v>-108.3446703492</v>
      </c>
      <c r="AA21" s="3">
        <f t="shared" si="0"/>
        <v>4.34</v>
      </c>
      <c r="AB21" s="3">
        <f t="shared" si="4"/>
        <v>-0.56202198939999448</v>
      </c>
      <c r="AC21" s="2">
        <f t="shared" si="5"/>
        <v>-1.7267079999783164E-4</v>
      </c>
      <c r="AD21" s="2">
        <f t="shared" si="6"/>
        <v>2.8493630000525627E-4</v>
      </c>
      <c r="AE21" s="2">
        <f t="shared" si="7"/>
        <v>2.8493630000525627E-4</v>
      </c>
      <c r="AF21" s="2">
        <f t="shared" si="8"/>
        <v>3.7284420000105456E-4</v>
      </c>
      <c r="AG21" s="2">
        <f t="shared" si="9"/>
        <v>3.7284420000105456E-4</v>
      </c>
      <c r="AH21" s="2">
        <f t="shared" si="10"/>
        <v>8.2489150000242262E-4</v>
      </c>
      <c r="AI21" s="29">
        <f t="shared" si="11"/>
        <v>-0.52293876550000107</v>
      </c>
      <c r="AJ21" s="25">
        <f t="shared" si="12"/>
        <v>-2.4884409999970103E-4</v>
      </c>
      <c r="AK21" s="25">
        <f t="shared" si="13"/>
        <v>2.8653449999183067E-4</v>
      </c>
      <c r="AL21" s="25">
        <f t="shared" si="14"/>
        <v>2.8653449999183067E-4</v>
      </c>
      <c r="AM21" s="25">
        <f t="shared" si="15"/>
        <v>3.8039060000016889E-4</v>
      </c>
      <c r="AN21" s="25">
        <f t="shared" si="16"/>
        <v>3.8039060000016889E-4</v>
      </c>
      <c r="AO21" s="25">
        <f t="shared" si="17"/>
        <v>8.3056149999549689E-4</v>
      </c>
      <c r="AP21" s="29">
        <f t="shared" si="18"/>
        <v>-0.43133340970000233</v>
      </c>
      <c r="AQ21" s="25">
        <f t="shared" si="19"/>
        <v>-2.452943000008645E-4</v>
      </c>
      <c r="AR21" s="25">
        <f t="shared" si="20"/>
        <v>2.8448690000004717E-4</v>
      </c>
      <c r="AS21" s="25">
        <f t="shared" si="21"/>
        <v>2.8448690000004717E-4</v>
      </c>
      <c r="AT21" s="25">
        <f t="shared" si="22"/>
        <v>3.7801839999929143E-4</v>
      </c>
      <c r="AU21" s="25">
        <f t="shared" si="23"/>
        <v>3.7801839999929143E-4</v>
      </c>
      <c r="AV21" s="30">
        <f t="shared" si="24"/>
        <v>8.2763819999343013E-4</v>
      </c>
    </row>
    <row r="22" spans="2:48" x14ac:dyDescent="0.25">
      <c r="B22" s="20">
        <v>4.32</v>
      </c>
      <c r="C22" s="21">
        <v>-0.17154509800000001</v>
      </c>
      <c r="D22" s="21">
        <v>0.94352749349999998</v>
      </c>
      <c r="E22" s="21">
        <v>-108.77683878489999</v>
      </c>
      <c r="F22" s="22">
        <v>-108.2150149002</v>
      </c>
      <c r="G22" s="22">
        <v>-108.2145363094</v>
      </c>
      <c r="H22" s="22">
        <v>-108.2145363094</v>
      </c>
      <c r="I22" s="22">
        <v>-108.2144433089</v>
      </c>
      <c r="J22" s="22">
        <v>-108.2144433089</v>
      </c>
      <c r="K22" s="23">
        <v>-108.2139708054</v>
      </c>
      <c r="L22" s="21">
        <v>-108.77683878489999</v>
      </c>
      <c r="M22" s="22">
        <v>-108.2541852244</v>
      </c>
      <c r="N22" s="22">
        <v>-108.25362627449999</v>
      </c>
      <c r="O22" s="22">
        <v>-108.25362627449999</v>
      </c>
      <c r="P22" s="22">
        <v>-108.25352697629999</v>
      </c>
      <c r="Q22" s="22">
        <v>-108.25352697629999</v>
      </c>
      <c r="R22" s="23">
        <v>-108.253055293</v>
      </c>
      <c r="S22" s="21">
        <v>-108.77683878489999</v>
      </c>
      <c r="T22" s="22">
        <v>-108.3457865127</v>
      </c>
      <c r="U22" s="22">
        <v>-108.345233325</v>
      </c>
      <c r="V22" s="22">
        <v>-108.345233325</v>
      </c>
      <c r="W22" s="22">
        <v>-108.34513437690001</v>
      </c>
      <c r="X22" s="22">
        <v>-108.34513437690001</v>
      </c>
      <c r="Y22" s="23">
        <v>-108.34466350380001</v>
      </c>
      <c r="AA22" s="3">
        <f t="shared" si="0"/>
        <v>4.33</v>
      </c>
      <c r="AB22" s="3">
        <f t="shared" si="4"/>
        <v>-0.56202231769999855</v>
      </c>
      <c r="AC22" s="2">
        <f t="shared" si="5"/>
        <v>-1.8558009999480873E-4</v>
      </c>
      <c r="AD22" s="2">
        <f t="shared" si="6"/>
        <v>2.8242029999603346E-4</v>
      </c>
      <c r="AE22" s="2">
        <f t="shared" si="7"/>
        <v>2.8242029999603346E-4</v>
      </c>
      <c r="AF22" s="2">
        <f t="shared" si="8"/>
        <v>3.7284200000442524E-4</v>
      </c>
      <c r="AG22" s="2">
        <f t="shared" si="9"/>
        <v>3.7284200000442524E-4</v>
      </c>
      <c r="AH22" s="2">
        <f t="shared" si="10"/>
        <v>8.3502329999873837E-4</v>
      </c>
      <c r="AI22" s="29">
        <f t="shared" si="11"/>
        <v>-0.52293909380000514</v>
      </c>
      <c r="AJ22" s="25">
        <f t="shared" si="12"/>
        <v>-2.6717340000459444E-4</v>
      </c>
      <c r="AK22" s="25">
        <f t="shared" si="13"/>
        <v>2.7988290000280358E-4</v>
      </c>
      <c r="AL22" s="25">
        <f t="shared" si="14"/>
        <v>2.7988290000280358E-4</v>
      </c>
      <c r="AM22" s="25">
        <f t="shared" si="15"/>
        <v>3.76425399991831E-4</v>
      </c>
      <c r="AN22" s="25">
        <f t="shared" si="16"/>
        <v>3.76425399991831E-4</v>
      </c>
      <c r="AO22" s="25">
        <f t="shared" si="17"/>
        <v>8.3725079998941965E-4</v>
      </c>
      <c r="AP22" s="29">
        <f t="shared" si="18"/>
        <v>-0.43133373800000641</v>
      </c>
      <c r="AQ22" s="25">
        <f t="shared" si="19"/>
        <v>-2.633670000022903E-4</v>
      </c>
      <c r="AR22" s="25">
        <f t="shared" si="20"/>
        <v>2.7800979999881292E-4</v>
      </c>
      <c r="AS22" s="25">
        <f t="shared" si="21"/>
        <v>2.7800979999881292E-4</v>
      </c>
      <c r="AT22" s="25">
        <f t="shared" si="22"/>
        <v>3.7421509999546743E-4</v>
      </c>
      <c r="AU22" s="25">
        <f t="shared" si="23"/>
        <v>3.7421509999546743E-4</v>
      </c>
      <c r="AV22" s="30">
        <f t="shared" si="24"/>
        <v>8.3436289999383462E-4</v>
      </c>
    </row>
    <row r="23" spans="2:48" x14ac:dyDescent="0.25">
      <c r="B23" s="20">
        <v>4.3099999999999996</v>
      </c>
      <c r="C23" s="21">
        <v>-0.17149120009999999</v>
      </c>
      <c r="D23" s="21">
        <v>0.94310579940000006</v>
      </c>
      <c r="E23" s="21">
        <v>-108.7768391259</v>
      </c>
      <c r="F23" s="22">
        <v>-108.2150283717</v>
      </c>
      <c r="G23" s="22">
        <v>-108.2145389903</v>
      </c>
      <c r="H23" s="22">
        <v>-108.2145389903</v>
      </c>
      <c r="I23" s="22">
        <v>-108.2144433447</v>
      </c>
      <c r="J23" s="22">
        <v>-108.2144433447</v>
      </c>
      <c r="K23" s="23">
        <v>-108.2139603281</v>
      </c>
      <c r="L23" s="21">
        <v>-108.7768391259</v>
      </c>
      <c r="M23" s="22">
        <v>-108.25420429179999</v>
      </c>
      <c r="N23" s="22">
        <v>-108.2536332291</v>
      </c>
      <c r="O23" s="22">
        <v>-108.2536332291</v>
      </c>
      <c r="P23" s="22">
        <v>-108.2535311043</v>
      </c>
      <c r="Q23" s="22">
        <v>-108.2535311043</v>
      </c>
      <c r="R23" s="23">
        <v>-108.2530483569</v>
      </c>
      <c r="S23" s="21">
        <v>-108.7768391259</v>
      </c>
      <c r="T23" s="22">
        <v>-108.3458053144</v>
      </c>
      <c r="U23" s="22">
        <v>-108.345240097</v>
      </c>
      <c r="V23" s="22">
        <v>-108.345240097</v>
      </c>
      <c r="W23" s="22">
        <v>-108.3451383358</v>
      </c>
      <c r="X23" s="22">
        <v>-108.3451383358</v>
      </c>
      <c r="Y23" s="23">
        <v>-108.3446565373</v>
      </c>
      <c r="AA23" s="3">
        <f t="shared" si="0"/>
        <v>4.32</v>
      </c>
      <c r="AB23" s="3">
        <f t="shared" si="4"/>
        <v>-0.56202265249999073</v>
      </c>
      <c r="AC23" s="2">
        <f t="shared" si="5"/>
        <v>-1.987678000006099E-4</v>
      </c>
      <c r="AD23" s="2">
        <f t="shared" si="6"/>
        <v>2.7982299999962379E-4</v>
      </c>
      <c r="AE23" s="2">
        <f t="shared" si="7"/>
        <v>2.7982299999962379E-4</v>
      </c>
      <c r="AF23" s="2">
        <f t="shared" si="8"/>
        <v>3.7282350000111819E-4</v>
      </c>
      <c r="AG23" s="2">
        <f t="shared" si="9"/>
        <v>3.7282350000111819E-4</v>
      </c>
      <c r="AH23" s="2">
        <f t="shared" si="10"/>
        <v>8.4532700000750083E-4</v>
      </c>
      <c r="AI23" s="29">
        <f t="shared" si="11"/>
        <v>-0.52293942859999731</v>
      </c>
      <c r="AJ23" s="25">
        <f t="shared" si="12"/>
        <v>-2.8586810000774676E-4</v>
      </c>
      <c r="AK23" s="25">
        <f t="shared" si="13"/>
        <v>2.7308180000318316E-4</v>
      </c>
      <c r="AL23" s="25">
        <f t="shared" si="14"/>
        <v>2.7308180000318316E-4</v>
      </c>
      <c r="AM23" s="25">
        <f t="shared" si="15"/>
        <v>3.7238000000172633E-4</v>
      </c>
      <c r="AN23" s="25">
        <f t="shared" si="16"/>
        <v>3.7238000000172633E-4</v>
      </c>
      <c r="AO23" s="25">
        <f t="shared" si="17"/>
        <v>8.4406329999353602E-4</v>
      </c>
      <c r="AP23" s="29">
        <f t="shared" si="18"/>
        <v>-0.43133407279999858</v>
      </c>
      <c r="AQ23" s="25">
        <f t="shared" si="19"/>
        <v>-2.8180060000693175E-4</v>
      </c>
      <c r="AR23" s="25">
        <f t="shared" si="20"/>
        <v>2.7138709999974253E-4</v>
      </c>
      <c r="AS23" s="25">
        <f t="shared" si="21"/>
        <v>2.7138709999974253E-4</v>
      </c>
      <c r="AT23" s="25">
        <f t="shared" si="22"/>
        <v>3.7033519998885822E-4</v>
      </c>
      <c r="AU23" s="25">
        <f t="shared" si="23"/>
        <v>3.7033519998885822E-4</v>
      </c>
      <c r="AV23" s="30">
        <f t="shared" si="24"/>
        <v>8.4120829998823865E-4</v>
      </c>
    </row>
    <row r="24" spans="2:48" x14ac:dyDescent="0.25">
      <c r="B24" s="20">
        <v>4.3</v>
      </c>
      <c r="C24" s="21">
        <v>-0.1714362904</v>
      </c>
      <c r="D24" s="21">
        <v>0.94267592519999999</v>
      </c>
      <c r="E24" s="21">
        <v>-108.7768394731</v>
      </c>
      <c r="F24" s="22">
        <v>-108.2150421321</v>
      </c>
      <c r="G24" s="22">
        <v>-108.2145417572</v>
      </c>
      <c r="H24" s="22">
        <v>-108.2145417572</v>
      </c>
      <c r="I24" s="22">
        <v>-108.21444339849999</v>
      </c>
      <c r="J24" s="22">
        <v>-108.21444339849999</v>
      </c>
      <c r="K24" s="23">
        <v>-108.2139496751</v>
      </c>
      <c r="L24" s="21">
        <v>-108.7768394731</v>
      </c>
      <c r="M24" s="22">
        <v>-108.2542237389</v>
      </c>
      <c r="N24" s="22">
        <v>-108.2536403411</v>
      </c>
      <c r="O24" s="22">
        <v>-108.2536403411</v>
      </c>
      <c r="P24" s="22">
        <v>-108.25353531730001</v>
      </c>
      <c r="Q24" s="22">
        <v>-108.25353531730001</v>
      </c>
      <c r="R24" s="23">
        <v>-108.2530412965</v>
      </c>
      <c r="S24" s="21">
        <v>-108.7768394731</v>
      </c>
      <c r="T24" s="22">
        <v>-108.34582449120001</v>
      </c>
      <c r="U24" s="22">
        <v>-108.3452470223</v>
      </c>
      <c r="V24" s="22">
        <v>-108.3452470223</v>
      </c>
      <c r="W24" s="22">
        <v>-108.3451423759</v>
      </c>
      <c r="X24" s="22">
        <v>-108.3451423759</v>
      </c>
      <c r="Y24" s="23">
        <v>-108.34464944939999</v>
      </c>
      <c r="AA24" s="3">
        <f t="shared" si="0"/>
        <v>4.3099999999999996</v>
      </c>
      <c r="AB24" s="3">
        <f t="shared" si="4"/>
        <v>-0.56202299349999407</v>
      </c>
      <c r="AC24" s="2">
        <f t="shared" si="5"/>
        <v>-2.1223929999791835E-4</v>
      </c>
      <c r="AD24" s="2">
        <f t="shared" si="6"/>
        <v>2.7714210000340245E-4</v>
      </c>
      <c r="AE24" s="2">
        <f t="shared" si="7"/>
        <v>2.7714210000340245E-4</v>
      </c>
      <c r="AF24" s="2">
        <f t="shared" si="8"/>
        <v>3.727877000017088E-4</v>
      </c>
      <c r="AG24" s="2">
        <f t="shared" si="9"/>
        <v>3.727877000017088E-4</v>
      </c>
      <c r="AH24" s="2">
        <f t="shared" si="10"/>
        <v>8.5580430000220531E-4</v>
      </c>
      <c r="AI24" s="29">
        <f t="shared" si="11"/>
        <v>-0.52293976960000066</v>
      </c>
      <c r="AJ24" s="25">
        <f t="shared" si="12"/>
        <v>-3.049354999973275E-4</v>
      </c>
      <c r="AK24" s="25">
        <f t="shared" si="13"/>
        <v>2.6612719999263845E-4</v>
      </c>
      <c r="AL24" s="25">
        <f t="shared" si="14"/>
        <v>2.6612719999263845E-4</v>
      </c>
      <c r="AM24" s="25">
        <f t="shared" si="15"/>
        <v>3.6825200000123459E-4</v>
      </c>
      <c r="AN24" s="25">
        <f t="shared" si="16"/>
        <v>3.6825200000123459E-4</v>
      </c>
      <c r="AO24" s="25">
        <f t="shared" si="17"/>
        <v>8.5099940000077368E-4</v>
      </c>
      <c r="AP24" s="29">
        <f t="shared" si="18"/>
        <v>-0.43133441380000193</v>
      </c>
      <c r="AQ24" s="25">
        <f t="shared" si="19"/>
        <v>-3.0060230000117372E-4</v>
      </c>
      <c r="AR24" s="25">
        <f t="shared" si="20"/>
        <v>2.6461509999364807E-4</v>
      </c>
      <c r="AS24" s="25">
        <f t="shared" si="21"/>
        <v>2.6461509999364807E-4</v>
      </c>
      <c r="AT24" s="25">
        <f t="shared" si="22"/>
        <v>3.663762999934761E-4</v>
      </c>
      <c r="AU24" s="25">
        <f t="shared" si="23"/>
        <v>3.663762999934761E-4</v>
      </c>
      <c r="AV24" s="30">
        <f t="shared" si="24"/>
        <v>8.4817479999799161E-4</v>
      </c>
    </row>
    <row r="25" spans="2:48" x14ac:dyDescent="0.25">
      <c r="B25" s="20">
        <v>4.29</v>
      </c>
      <c r="C25" s="21">
        <v>-0.17138035430000001</v>
      </c>
      <c r="D25" s="21">
        <v>0.94223777980000001</v>
      </c>
      <c r="E25" s="21">
        <v>-108.7768398262</v>
      </c>
      <c r="F25" s="22">
        <v>-108.21505618720001</v>
      </c>
      <c r="G25" s="22">
        <v>-108.2145446127</v>
      </c>
      <c r="H25" s="22">
        <v>-108.2145446127</v>
      </c>
      <c r="I25" s="22">
        <v>-108.2144434714</v>
      </c>
      <c r="J25" s="22">
        <v>-108.2144434714</v>
      </c>
      <c r="K25" s="23">
        <v>-108.21393884459999</v>
      </c>
      <c r="L25" s="21">
        <v>-108.7768398262</v>
      </c>
      <c r="M25" s="22">
        <v>-108.2542435733</v>
      </c>
      <c r="N25" s="22">
        <v>-108.25364762060001</v>
      </c>
      <c r="O25" s="22">
        <v>-108.25364762060001</v>
      </c>
      <c r="P25" s="22">
        <v>-108.2535396235</v>
      </c>
      <c r="Q25" s="22">
        <v>-108.2535396235</v>
      </c>
      <c r="R25" s="23">
        <v>-108.2530341115</v>
      </c>
      <c r="S25" s="21">
        <v>-108.7768398262</v>
      </c>
      <c r="T25" s="22">
        <v>-108.3458440504</v>
      </c>
      <c r="U25" s="22">
        <v>-108.34525410489999</v>
      </c>
      <c r="V25" s="22">
        <v>-108.34525410489999</v>
      </c>
      <c r="W25" s="22">
        <v>-108.34514649969999</v>
      </c>
      <c r="X25" s="22">
        <v>-108.34514649969999</v>
      </c>
      <c r="Y25" s="23">
        <v>-108.34464223969999</v>
      </c>
      <c r="AA25" s="3">
        <f t="shared" si="0"/>
        <v>4.3</v>
      </c>
      <c r="AB25" s="3">
        <f t="shared" si="4"/>
        <v>-0.56202334069999438</v>
      </c>
      <c r="AC25" s="2">
        <f t="shared" si="5"/>
        <v>-2.2599969999248515E-4</v>
      </c>
      <c r="AD25" s="2">
        <f t="shared" si="6"/>
        <v>2.7437520000717086E-4</v>
      </c>
      <c r="AE25" s="2">
        <f t="shared" si="7"/>
        <v>2.7437520000717086E-4</v>
      </c>
      <c r="AF25" s="2">
        <f t="shared" si="8"/>
        <v>3.7273390000791551E-4</v>
      </c>
      <c r="AG25" s="2">
        <f t="shared" si="9"/>
        <v>3.7273390000791551E-4</v>
      </c>
      <c r="AH25" s="2">
        <f t="shared" si="10"/>
        <v>8.664573000061182E-4</v>
      </c>
      <c r="AI25" s="29">
        <f t="shared" si="11"/>
        <v>-0.52294011680000096</v>
      </c>
      <c r="AJ25" s="25">
        <f t="shared" si="12"/>
        <v>-3.2438259999878483E-4</v>
      </c>
      <c r="AK25" s="25">
        <f t="shared" si="13"/>
        <v>2.5901520000104483E-4</v>
      </c>
      <c r="AL25" s="25">
        <f t="shared" si="14"/>
        <v>2.5901520000104483E-4</v>
      </c>
      <c r="AM25" s="25">
        <f t="shared" si="15"/>
        <v>3.6403899999015721E-4</v>
      </c>
      <c r="AN25" s="25">
        <f t="shared" si="16"/>
        <v>3.6403899999015721E-4</v>
      </c>
      <c r="AO25" s="25">
        <f t="shared" si="17"/>
        <v>8.5805979999520332E-4</v>
      </c>
      <c r="AP25" s="29">
        <f t="shared" si="18"/>
        <v>-0.43133476100000223</v>
      </c>
      <c r="AQ25" s="25">
        <f t="shared" si="19"/>
        <v>-3.1977910001046439E-4</v>
      </c>
      <c r="AR25" s="25">
        <f t="shared" si="20"/>
        <v>2.5768979999440944E-4</v>
      </c>
      <c r="AS25" s="25">
        <f t="shared" si="21"/>
        <v>2.5768979999440944E-4</v>
      </c>
      <c r="AT25" s="25">
        <f t="shared" si="22"/>
        <v>3.6233619999848088E-4</v>
      </c>
      <c r="AU25" s="25">
        <f t="shared" si="23"/>
        <v>3.6233619999848088E-4</v>
      </c>
      <c r="AV25" s="30">
        <f t="shared" si="24"/>
        <v>8.5526270000002569E-4</v>
      </c>
    </row>
    <row r="26" spans="2:48" x14ac:dyDescent="0.25">
      <c r="B26" s="20">
        <v>4.28</v>
      </c>
      <c r="C26" s="21">
        <v>-0.17132337759999999</v>
      </c>
      <c r="D26" s="21">
        <v>0.94179127360000003</v>
      </c>
      <c r="E26" s="21">
        <v>-108.77684018479999</v>
      </c>
      <c r="F26" s="22">
        <v>-108.2150705422</v>
      </c>
      <c r="G26" s="22">
        <v>-108.2145475594</v>
      </c>
      <c r="H26" s="22">
        <v>-108.2145475594</v>
      </c>
      <c r="I26" s="22">
        <v>-108.2144435644</v>
      </c>
      <c r="J26" s="22">
        <v>-108.2144435644</v>
      </c>
      <c r="K26" s="23">
        <v>-108.2139278347</v>
      </c>
      <c r="L26" s="21">
        <v>-108.77684018479999</v>
      </c>
      <c r="M26" s="22">
        <v>-108.2542638022</v>
      </c>
      <c r="N26" s="22">
        <v>-108.25365506040001</v>
      </c>
      <c r="O26" s="22">
        <v>-108.25365506040001</v>
      </c>
      <c r="P26" s="22">
        <v>-108.2535440142</v>
      </c>
      <c r="Q26" s="22">
        <v>-108.2535440142</v>
      </c>
      <c r="R26" s="23">
        <v>-108.2530268013</v>
      </c>
      <c r="S26" s="21">
        <v>-108.77684018479999</v>
      </c>
      <c r="T26" s="22">
        <v>-108.3458639995</v>
      </c>
      <c r="U26" s="22">
        <v>-108.345261349</v>
      </c>
      <c r="V26" s="22">
        <v>-108.345261349</v>
      </c>
      <c r="W26" s="22">
        <v>-108.34515070960001</v>
      </c>
      <c r="X26" s="22">
        <v>-108.34515070960001</v>
      </c>
      <c r="Y26" s="23">
        <v>-108.344634908</v>
      </c>
      <c r="AA26" s="3">
        <f t="shared" si="0"/>
        <v>4.29</v>
      </c>
      <c r="AB26" s="3">
        <f t="shared" si="4"/>
        <v>-0.5620236938000005</v>
      </c>
      <c r="AC26" s="2">
        <f t="shared" si="5"/>
        <v>-2.4005480000255375E-4</v>
      </c>
      <c r="AD26" s="2">
        <f t="shared" si="6"/>
        <v>2.7151970000716119E-4</v>
      </c>
      <c r="AE26" s="2">
        <f t="shared" si="7"/>
        <v>2.7151970000716119E-4</v>
      </c>
      <c r="AF26" s="2">
        <f t="shared" si="8"/>
        <v>3.7266100000010738E-4</v>
      </c>
      <c r="AG26" s="2">
        <f t="shared" si="9"/>
        <v>3.7266100000010738E-4</v>
      </c>
      <c r="AH26" s="2">
        <f t="shared" si="10"/>
        <v>8.772878000087303E-4</v>
      </c>
      <c r="AI26" s="29">
        <f t="shared" si="11"/>
        <v>-0.52294046990000709</v>
      </c>
      <c r="AJ26" s="25">
        <f t="shared" si="12"/>
        <v>-3.4421700000564215E-4</v>
      </c>
      <c r="AK26" s="25">
        <f t="shared" si="13"/>
        <v>2.5173569999026313E-4</v>
      </c>
      <c r="AL26" s="25">
        <f t="shared" si="14"/>
        <v>2.5173569999026313E-4</v>
      </c>
      <c r="AM26" s="25">
        <f t="shared" si="15"/>
        <v>3.597327999926847E-4</v>
      </c>
      <c r="AN26" s="25">
        <f t="shared" si="16"/>
        <v>3.597327999926847E-4</v>
      </c>
      <c r="AO26" s="25">
        <f t="shared" si="17"/>
        <v>8.652447999963897E-4</v>
      </c>
      <c r="AP26" s="29">
        <f t="shared" si="18"/>
        <v>-0.43133511410000835</v>
      </c>
      <c r="AQ26" s="25">
        <f t="shared" si="19"/>
        <v>-3.3933830000876242E-4</v>
      </c>
      <c r="AR26" s="25">
        <f t="shared" si="20"/>
        <v>2.5060720000169567E-4</v>
      </c>
      <c r="AS26" s="25">
        <f t="shared" si="21"/>
        <v>2.5060720000169567E-4</v>
      </c>
      <c r="AT26" s="25">
        <f t="shared" si="22"/>
        <v>3.5821240000188936E-4</v>
      </c>
      <c r="AU26" s="25">
        <f t="shared" si="23"/>
        <v>3.5821240000188936E-4</v>
      </c>
      <c r="AV26" s="30">
        <f t="shared" si="24"/>
        <v>8.624724000014794E-4</v>
      </c>
    </row>
    <row r="27" spans="2:48" x14ac:dyDescent="0.25">
      <c r="B27" s="20">
        <v>4.2699999999999996</v>
      </c>
      <c r="C27" s="21">
        <v>-0.17126534539999999</v>
      </c>
      <c r="D27" s="21">
        <v>0.94133631870000001</v>
      </c>
      <c r="E27" s="21">
        <v>-108.7768405488</v>
      </c>
      <c r="F27" s="22">
        <v>-108.215085203</v>
      </c>
      <c r="G27" s="22">
        <v>-108.21455059980001</v>
      </c>
      <c r="H27" s="22">
        <v>-108.21455059980001</v>
      </c>
      <c r="I27" s="22">
        <v>-108.2144436785</v>
      </c>
      <c r="J27" s="22">
        <v>-108.2144436785</v>
      </c>
      <c r="K27" s="23">
        <v>-108.2139166434</v>
      </c>
      <c r="L27" s="21">
        <v>-108.7768405488</v>
      </c>
      <c r="M27" s="22">
        <v>-108.2542844335</v>
      </c>
      <c r="N27" s="22">
        <v>-108.2536626704</v>
      </c>
      <c r="O27" s="22">
        <v>-108.2536626704</v>
      </c>
      <c r="P27" s="22">
        <v>-108.25354849759999</v>
      </c>
      <c r="Q27" s="22">
        <v>-108.25354849759999</v>
      </c>
      <c r="R27" s="23">
        <v>-108.2530193657</v>
      </c>
      <c r="S27" s="21">
        <v>-108.7768405488</v>
      </c>
      <c r="T27" s="22">
        <v>-108.34588434609999</v>
      </c>
      <c r="U27" s="22">
        <v>-108.3452687587</v>
      </c>
      <c r="V27" s="22">
        <v>-108.3452687587</v>
      </c>
      <c r="W27" s="22">
        <v>-108.3451550083</v>
      </c>
      <c r="X27" s="22">
        <v>-108.3451550083</v>
      </c>
      <c r="Y27" s="23">
        <v>-108.34462745410001</v>
      </c>
      <c r="AA27" s="3">
        <f t="shared" si="0"/>
        <v>4.28</v>
      </c>
      <c r="AB27" s="3">
        <f t="shared" si="4"/>
        <v>-0.56202405239999109</v>
      </c>
      <c r="AC27" s="2">
        <f t="shared" si="5"/>
        <v>-2.5440979999302726E-4</v>
      </c>
      <c r="AD27" s="2">
        <f t="shared" si="6"/>
        <v>2.685729999996056E-4</v>
      </c>
      <c r="AE27" s="2">
        <f t="shared" si="7"/>
        <v>2.685729999996056E-4</v>
      </c>
      <c r="AF27" s="2">
        <f t="shared" si="8"/>
        <v>3.7256800000307067E-4</v>
      </c>
      <c r="AG27" s="2">
        <f t="shared" si="9"/>
        <v>3.7256800000307067E-4</v>
      </c>
      <c r="AH27" s="2">
        <f t="shared" si="10"/>
        <v>8.8829770000131703E-4</v>
      </c>
      <c r="AI27" s="29">
        <f t="shared" si="11"/>
        <v>-0.52294082849999768</v>
      </c>
      <c r="AJ27" s="25">
        <f t="shared" si="12"/>
        <v>-3.6444590000428434E-4</v>
      </c>
      <c r="AK27" s="25">
        <f t="shared" si="13"/>
        <v>2.4429589998931078E-4</v>
      </c>
      <c r="AL27" s="25">
        <f t="shared" si="14"/>
        <v>2.4429589998931078E-4</v>
      </c>
      <c r="AM27" s="25">
        <f t="shared" si="15"/>
        <v>3.5534209999354971E-4</v>
      </c>
      <c r="AN27" s="25">
        <f t="shared" si="16"/>
        <v>3.5534209999354971E-4</v>
      </c>
      <c r="AO27" s="25">
        <f t="shared" si="17"/>
        <v>8.7255500000082975E-4</v>
      </c>
      <c r="AP27" s="29">
        <f t="shared" si="18"/>
        <v>-0.43133547269999895</v>
      </c>
      <c r="AQ27" s="25">
        <f t="shared" si="19"/>
        <v>-3.5928740000201742E-4</v>
      </c>
      <c r="AR27" s="25">
        <f t="shared" si="20"/>
        <v>2.4336309999739569E-4</v>
      </c>
      <c r="AS27" s="25">
        <f t="shared" si="21"/>
        <v>2.4336309999739569E-4</v>
      </c>
      <c r="AT27" s="25">
        <f t="shared" si="22"/>
        <v>3.5400249998929212E-4</v>
      </c>
      <c r="AU27" s="25">
        <f t="shared" si="23"/>
        <v>3.5400249998929212E-4</v>
      </c>
      <c r="AV27" s="30">
        <f t="shared" si="24"/>
        <v>8.6980409999171115E-4</v>
      </c>
    </row>
    <row r="28" spans="2:48" x14ac:dyDescent="0.25">
      <c r="B28" s="20">
        <v>4.26</v>
      </c>
      <c r="C28" s="21">
        <v>-0.17120624309999999</v>
      </c>
      <c r="D28" s="21">
        <v>0.94087282890000001</v>
      </c>
      <c r="E28" s="21">
        <v>-108.7768409177</v>
      </c>
      <c r="F28" s="22">
        <v>-108.21510017529999</v>
      </c>
      <c r="G28" s="22">
        <v>-108.2145537368</v>
      </c>
      <c r="H28" s="22">
        <v>-108.2145537368</v>
      </c>
      <c r="I28" s="22">
        <v>-108.2144438147</v>
      </c>
      <c r="J28" s="22">
        <v>-108.2144438147</v>
      </c>
      <c r="K28" s="23">
        <v>-108.2139052688</v>
      </c>
      <c r="L28" s="21">
        <v>-108.7768409177</v>
      </c>
      <c r="M28" s="22">
        <v>-108.25430547480001</v>
      </c>
      <c r="N28" s="22">
        <v>-108.25367045510001</v>
      </c>
      <c r="O28" s="22">
        <v>-108.25367045510001</v>
      </c>
      <c r="P28" s="22">
        <v>-108.2535530764</v>
      </c>
      <c r="Q28" s="22">
        <v>-108.2535530764</v>
      </c>
      <c r="R28" s="23">
        <v>-108.2530118042</v>
      </c>
      <c r="S28" s="21">
        <v>-108.7768409177</v>
      </c>
      <c r="T28" s="22">
        <v>-108.3459050978</v>
      </c>
      <c r="U28" s="22">
        <v>-108.3452763386</v>
      </c>
      <c r="V28" s="22">
        <v>-108.3452763386</v>
      </c>
      <c r="W28" s="22">
        <v>-108.3451593983</v>
      </c>
      <c r="X28" s="22">
        <v>-108.3451593983</v>
      </c>
      <c r="Y28" s="23">
        <v>-108.3446198777</v>
      </c>
      <c r="AA28" s="3">
        <f t="shared" si="0"/>
        <v>4.2699999999999996</v>
      </c>
      <c r="AB28" s="3">
        <f t="shared" si="4"/>
        <v>-0.56202441639999279</v>
      </c>
      <c r="AC28" s="2">
        <f t="shared" si="5"/>
        <v>-2.6907059999814464E-4</v>
      </c>
      <c r="AD28" s="2">
        <f t="shared" si="6"/>
        <v>2.6553259999673173E-4</v>
      </c>
      <c r="AE28" s="2">
        <f t="shared" si="7"/>
        <v>2.6553259999673173E-4</v>
      </c>
      <c r="AF28" s="2">
        <f t="shared" si="8"/>
        <v>3.7245389999895906E-4</v>
      </c>
      <c r="AG28" s="2">
        <f t="shared" si="9"/>
        <v>3.7245389999895906E-4</v>
      </c>
      <c r="AH28" s="2">
        <f t="shared" si="10"/>
        <v>8.9948900000536014E-4</v>
      </c>
      <c r="AI28" s="29">
        <f t="shared" si="11"/>
        <v>-0.52294119249999937</v>
      </c>
      <c r="AJ28" s="25">
        <f t="shared" si="12"/>
        <v>-3.8507720000779955E-4</v>
      </c>
      <c r="AK28" s="25">
        <f t="shared" si="13"/>
        <v>2.3668589999203959E-4</v>
      </c>
      <c r="AL28" s="25">
        <f t="shared" si="14"/>
        <v>2.3668589999203959E-4</v>
      </c>
      <c r="AM28" s="25">
        <f t="shared" si="15"/>
        <v>3.5085870000273189E-4</v>
      </c>
      <c r="AN28" s="25">
        <f t="shared" si="16"/>
        <v>3.5085870000273189E-4</v>
      </c>
      <c r="AO28" s="25">
        <f t="shared" si="17"/>
        <v>8.7999059999788187E-4</v>
      </c>
      <c r="AP28" s="29">
        <f t="shared" si="18"/>
        <v>-0.43133583670000064</v>
      </c>
      <c r="AQ28" s="25">
        <f t="shared" si="19"/>
        <v>-3.7963399999796366E-4</v>
      </c>
      <c r="AR28" s="25">
        <f t="shared" si="20"/>
        <v>2.3595339999360476E-4</v>
      </c>
      <c r="AS28" s="25">
        <f t="shared" si="21"/>
        <v>2.3595339999360476E-4</v>
      </c>
      <c r="AT28" s="25">
        <f t="shared" si="22"/>
        <v>3.4970379999776924E-4</v>
      </c>
      <c r="AU28" s="25">
        <f t="shared" si="23"/>
        <v>3.4970379999776924E-4</v>
      </c>
      <c r="AV28" s="30">
        <f t="shared" si="24"/>
        <v>8.7725799998850107E-4</v>
      </c>
    </row>
    <row r="29" spans="2:48" x14ac:dyDescent="0.25">
      <c r="B29" s="20">
        <v>4.25</v>
      </c>
      <c r="C29" s="21">
        <v>-0.17114605560000001</v>
      </c>
      <c r="D29" s="21">
        <v>0.94040071999999997</v>
      </c>
      <c r="E29" s="21">
        <v>-108.7768412913</v>
      </c>
      <c r="F29" s="22">
        <v>-108.21511546479999</v>
      </c>
      <c r="G29" s="22">
        <v>-108.2145569731</v>
      </c>
      <c r="H29" s="22">
        <v>-108.2145569731</v>
      </c>
      <c r="I29" s="22">
        <v>-108.2144439743</v>
      </c>
      <c r="J29" s="22">
        <v>-108.2144439743</v>
      </c>
      <c r="K29" s="23">
        <v>-108.2138937089</v>
      </c>
      <c r="L29" s="21">
        <v>-108.7768412913</v>
      </c>
      <c r="M29" s="22">
        <v>-108.25432693410001</v>
      </c>
      <c r="N29" s="22">
        <v>-108.2536784192</v>
      </c>
      <c r="O29" s="22">
        <v>-108.2536784192</v>
      </c>
      <c r="P29" s="22">
        <v>-108.25355775360001</v>
      </c>
      <c r="Q29" s="22">
        <v>-108.25355775360001</v>
      </c>
      <c r="R29" s="23">
        <v>-108.2530041167</v>
      </c>
      <c r="S29" s="21">
        <v>-108.7768412913</v>
      </c>
      <c r="T29" s="22">
        <v>-108.3459262625</v>
      </c>
      <c r="U29" s="22">
        <v>-108.3452840929</v>
      </c>
      <c r="V29" s="22">
        <v>-108.3452840929</v>
      </c>
      <c r="W29" s="22">
        <v>-108.3451638824</v>
      </c>
      <c r="X29" s="22">
        <v>-108.3451638824</v>
      </c>
      <c r="Y29" s="23">
        <v>-108.34461217880001</v>
      </c>
      <c r="AA29" s="3">
        <f t="shared" si="0"/>
        <v>4.26</v>
      </c>
      <c r="AB29" s="3">
        <f t="shared" si="4"/>
        <v>-0.56202478529999667</v>
      </c>
      <c r="AC29" s="2">
        <f t="shared" si="5"/>
        <v>-2.8404289999173216E-4</v>
      </c>
      <c r="AD29" s="2">
        <f t="shared" si="6"/>
        <v>2.6239560000362872E-4</v>
      </c>
      <c r="AE29" s="2">
        <f t="shared" si="7"/>
        <v>2.6239560000362872E-4</v>
      </c>
      <c r="AF29" s="2">
        <f t="shared" si="8"/>
        <v>3.7231769999834796E-4</v>
      </c>
      <c r="AG29" s="2">
        <f t="shared" si="9"/>
        <v>3.7231769999834796E-4</v>
      </c>
      <c r="AH29" s="2">
        <f t="shared" si="10"/>
        <v>9.1086359999792421E-4</v>
      </c>
      <c r="AI29" s="29">
        <f t="shared" si="11"/>
        <v>-0.52294156140000325</v>
      </c>
      <c r="AJ29" s="25">
        <f t="shared" si="12"/>
        <v>-4.0611850000971117E-4</v>
      </c>
      <c r="AK29" s="25">
        <f t="shared" si="13"/>
        <v>2.2890119998919545E-4</v>
      </c>
      <c r="AL29" s="25">
        <f t="shared" si="14"/>
        <v>2.2890119998919545E-4</v>
      </c>
      <c r="AM29" s="25">
        <f t="shared" si="15"/>
        <v>3.4627990000046793E-4</v>
      </c>
      <c r="AN29" s="25">
        <f t="shared" si="16"/>
        <v>3.4627990000046793E-4</v>
      </c>
      <c r="AO29" s="25">
        <f t="shared" si="17"/>
        <v>8.8755209999646922E-4</v>
      </c>
      <c r="AP29" s="29">
        <f t="shared" si="18"/>
        <v>-0.43133620560000452</v>
      </c>
      <c r="AQ29" s="25">
        <f t="shared" si="19"/>
        <v>-4.0038570000433538E-4</v>
      </c>
      <c r="AR29" s="25">
        <f t="shared" si="20"/>
        <v>2.2837349999349499E-4</v>
      </c>
      <c r="AS29" s="25">
        <f t="shared" si="21"/>
        <v>2.2837349999349499E-4</v>
      </c>
      <c r="AT29" s="25">
        <f t="shared" si="22"/>
        <v>3.453137999969158E-4</v>
      </c>
      <c r="AU29" s="25">
        <f t="shared" si="23"/>
        <v>3.453137999969158E-4</v>
      </c>
      <c r="AV29" s="30">
        <f t="shared" si="24"/>
        <v>8.8483439999720304E-4</v>
      </c>
    </row>
    <row r="30" spans="2:48" x14ac:dyDescent="0.25">
      <c r="B30" s="20">
        <v>4.24</v>
      </c>
      <c r="C30" s="21">
        <v>-0.17108476780000001</v>
      </c>
      <c r="D30" s="21">
        <v>0.93991991009999998</v>
      </c>
      <c r="E30" s="21">
        <v>-108.77684166900001</v>
      </c>
      <c r="F30" s="22">
        <v>-108.2151310775</v>
      </c>
      <c r="G30" s="22">
        <v>-108.21456031149999</v>
      </c>
      <c r="H30" s="22">
        <v>-108.21456031149999</v>
      </c>
      <c r="I30" s="22">
        <v>-108.2144441582</v>
      </c>
      <c r="J30" s="22">
        <v>-108.2144441582</v>
      </c>
      <c r="K30" s="23">
        <v>-108.2138819618</v>
      </c>
      <c r="L30" s="21">
        <v>-108.77684166900001</v>
      </c>
      <c r="M30" s="22">
        <v>-108.2543488195</v>
      </c>
      <c r="N30" s="22">
        <v>-108.2536865674</v>
      </c>
      <c r="O30" s="22">
        <v>-108.2536865674</v>
      </c>
      <c r="P30" s="22">
        <v>-108.2535625319</v>
      </c>
      <c r="Q30" s="22">
        <v>-108.2535625319</v>
      </c>
      <c r="R30" s="23">
        <v>-108.2529963027</v>
      </c>
      <c r="S30" s="21">
        <v>-108.77684166900001</v>
      </c>
      <c r="T30" s="22">
        <v>-108.3459478483</v>
      </c>
      <c r="U30" s="22">
        <v>-108.3452920264</v>
      </c>
      <c r="V30" s="22">
        <v>-108.3452920264</v>
      </c>
      <c r="W30" s="22">
        <v>-108.3451684632</v>
      </c>
      <c r="X30" s="22">
        <v>-108.3451684632</v>
      </c>
      <c r="Y30" s="23">
        <v>-108.3446043573</v>
      </c>
      <c r="AA30" s="3">
        <f t="shared" si="0"/>
        <v>4.25</v>
      </c>
      <c r="AB30" s="3">
        <f t="shared" si="4"/>
        <v>-0.56202515889999916</v>
      </c>
      <c r="AC30" s="2">
        <f t="shared" si="5"/>
        <v>-2.9933239999024863E-4</v>
      </c>
      <c r="AD30" s="2">
        <f t="shared" si="6"/>
        <v>2.5915930000053322E-4</v>
      </c>
      <c r="AE30" s="2">
        <f t="shared" si="7"/>
        <v>2.5915930000053322E-4</v>
      </c>
      <c r="AF30" s="2">
        <f t="shared" si="8"/>
        <v>3.7215810000645888E-4</v>
      </c>
      <c r="AG30" s="2">
        <f t="shared" si="9"/>
        <v>3.7215810000645888E-4</v>
      </c>
      <c r="AH30" s="2">
        <f t="shared" si="10"/>
        <v>9.22423500000491E-4</v>
      </c>
      <c r="AI30" s="29">
        <f t="shared" si="11"/>
        <v>-0.52294193500000574</v>
      </c>
      <c r="AJ30" s="25">
        <f t="shared" si="12"/>
        <v>-4.2757780001068113E-4</v>
      </c>
      <c r="AK30" s="25">
        <f t="shared" si="13"/>
        <v>2.2093709999637667E-4</v>
      </c>
      <c r="AL30" s="25">
        <f t="shared" si="14"/>
        <v>2.2093709999637667E-4</v>
      </c>
      <c r="AM30" s="25">
        <f t="shared" si="15"/>
        <v>3.4160269999006232E-4</v>
      </c>
      <c r="AN30" s="25">
        <f t="shared" si="16"/>
        <v>3.4160269999006232E-4</v>
      </c>
      <c r="AO30" s="25">
        <f t="shared" si="17"/>
        <v>8.9523959999837643E-4</v>
      </c>
      <c r="AP30" s="29">
        <f t="shared" si="18"/>
        <v>-0.43133657920000701</v>
      </c>
      <c r="AQ30" s="25">
        <f t="shared" si="19"/>
        <v>-4.2155040000579902E-4</v>
      </c>
      <c r="AR30" s="25">
        <f t="shared" si="20"/>
        <v>2.2061919999316615E-4</v>
      </c>
      <c r="AS30" s="25">
        <f t="shared" si="21"/>
        <v>2.2061919999316615E-4</v>
      </c>
      <c r="AT30" s="25">
        <f t="shared" si="22"/>
        <v>3.4082969999360557E-4</v>
      </c>
      <c r="AU30" s="25">
        <f t="shared" si="23"/>
        <v>3.4082969999360557E-4</v>
      </c>
      <c r="AV30" s="30">
        <f t="shared" si="24"/>
        <v>8.9253329998939535E-4</v>
      </c>
    </row>
    <row r="31" spans="2:48" x14ac:dyDescent="0.25">
      <c r="B31" s="20">
        <v>4.2300000000000004</v>
      </c>
      <c r="C31" s="21">
        <v>-0.1710223645</v>
      </c>
      <c r="D31" s="21">
        <v>0.93943031909999997</v>
      </c>
      <c r="E31" s="21">
        <v>-108.77684205049999</v>
      </c>
      <c r="F31" s="22">
        <v>-108.21514701949999</v>
      </c>
      <c r="G31" s="22">
        <v>-108.2145637551</v>
      </c>
      <c r="H31" s="22">
        <v>-108.2145637551</v>
      </c>
      <c r="I31" s="22">
        <v>-108.2144443678</v>
      </c>
      <c r="J31" s="22">
        <v>-108.2144443678</v>
      </c>
      <c r="K31" s="23">
        <v>-108.2138700254</v>
      </c>
      <c r="L31" s="21">
        <v>-108.77684205049999</v>
      </c>
      <c r="M31" s="22">
        <v>-108.2543711392</v>
      </c>
      <c r="N31" s="22">
        <v>-108.25369490440001</v>
      </c>
      <c r="O31" s="22">
        <v>-108.25369490440001</v>
      </c>
      <c r="P31" s="22">
        <v>-108.2535674144</v>
      </c>
      <c r="Q31" s="22">
        <v>-108.2535674144</v>
      </c>
      <c r="R31" s="23">
        <v>-108.2529883622</v>
      </c>
      <c r="S31" s="21">
        <v>-108.77684205049999</v>
      </c>
      <c r="T31" s="22">
        <v>-108.3459698634</v>
      </c>
      <c r="U31" s="22">
        <v>-108.3453001437</v>
      </c>
      <c r="V31" s="22">
        <v>-108.3453001437</v>
      </c>
      <c r="W31" s="22">
        <v>-108.3451731438</v>
      </c>
      <c r="X31" s="22">
        <v>-108.3451731438</v>
      </c>
      <c r="Y31" s="23">
        <v>-108.34459641310001</v>
      </c>
      <c r="AA31" s="3">
        <f t="shared" si="0"/>
        <v>4.24</v>
      </c>
      <c r="AB31" s="3">
        <f t="shared" si="4"/>
        <v>-0.56202553660000376</v>
      </c>
      <c r="AC31" s="2">
        <f t="shared" si="5"/>
        <v>-3.1494510000129594E-4</v>
      </c>
      <c r="AD31" s="2">
        <f t="shared" si="6"/>
        <v>2.5582090000852986E-4</v>
      </c>
      <c r="AE31" s="2">
        <f t="shared" si="7"/>
        <v>2.5582090000852986E-4</v>
      </c>
      <c r="AF31" s="2">
        <f t="shared" si="8"/>
        <v>3.7197420000723014E-4</v>
      </c>
      <c r="AG31" s="2">
        <f t="shared" si="9"/>
        <v>3.7197420000723014E-4</v>
      </c>
      <c r="AH31" s="2">
        <f t="shared" si="10"/>
        <v>9.3417060000433594E-4</v>
      </c>
      <c r="AI31" s="29">
        <f t="shared" si="11"/>
        <v>-0.52294231270001035</v>
      </c>
      <c r="AJ31" s="25">
        <f t="shared" si="12"/>
        <v>-4.4946319999894513E-4</v>
      </c>
      <c r="AK31" s="25">
        <f t="shared" si="13"/>
        <v>2.127889000007599E-4</v>
      </c>
      <c r="AL31" s="25">
        <f t="shared" si="14"/>
        <v>2.127889000007599E-4</v>
      </c>
      <c r="AM31" s="25">
        <f t="shared" si="15"/>
        <v>3.3682439999438429E-4</v>
      </c>
      <c r="AN31" s="25">
        <f t="shared" si="16"/>
        <v>3.3682439999438429E-4</v>
      </c>
      <c r="AO31" s="25">
        <f t="shared" si="17"/>
        <v>9.030535999983158E-4</v>
      </c>
      <c r="AP31" s="29">
        <f t="shared" si="18"/>
        <v>-0.43133695690001161</v>
      </c>
      <c r="AQ31" s="25">
        <f t="shared" si="19"/>
        <v>-4.4313620000480114E-4</v>
      </c>
      <c r="AR31" s="25">
        <f t="shared" si="20"/>
        <v>2.1268569999222109E-4</v>
      </c>
      <c r="AS31" s="25">
        <f t="shared" si="21"/>
        <v>2.1268569999222109E-4</v>
      </c>
      <c r="AT31" s="25">
        <f t="shared" si="22"/>
        <v>3.3624889999828156E-4</v>
      </c>
      <c r="AU31" s="25">
        <f t="shared" si="23"/>
        <v>3.3624889999828156E-4</v>
      </c>
      <c r="AV31" s="30">
        <f t="shared" si="24"/>
        <v>9.0035479999528434E-4</v>
      </c>
    </row>
    <row r="32" spans="2:48" x14ac:dyDescent="0.25">
      <c r="B32" s="20">
        <v>4.22</v>
      </c>
      <c r="C32" s="21">
        <v>-0.17095883009999999</v>
      </c>
      <c r="D32" s="21">
        <v>0.93893186979999999</v>
      </c>
      <c r="E32" s="21">
        <v>-108.7768424353</v>
      </c>
      <c r="F32" s="22">
        <v>-108.2151632969</v>
      </c>
      <c r="G32" s="22">
        <v>-108.21456730680001</v>
      </c>
      <c r="H32" s="22">
        <v>-108.21456730680001</v>
      </c>
      <c r="I32" s="22">
        <v>-108.2144446042</v>
      </c>
      <c r="J32" s="22">
        <v>-108.2144446042</v>
      </c>
      <c r="K32" s="23">
        <v>-108.2138578978</v>
      </c>
      <c r="L32" s="21">
        <v>-108.7768424353</v>
      </c>
      <c r="M32" s="22">
        <v>-108.25439390149999</v>
      </c>
      <c r="N32" s="22">
        <v>-108.25370343519999</v>
      </c>
      <c r="O32" s="22">
        <v>-108.25370343519999</v>
      </c>
      <c r="P32" s="22">
        <v>-108.253572404</v>
      </c>
      <c r="Q32" s="22">
        <v>-108.253572404</v>
      </c>
      <c r="R32" s="23">
        <v>-108.252980295</v>
      </c>
      <c r="S32" s="21">
        <v>-108.7768424353</v>
      </c>
      <c r="T32" s="22">
        <v>-108.34599231599999</v>
      </c>
      <c r="U32" s="22">
        <v>-108.3453084495</v>
      </c>
      <c r="V32" s="22">
        <v>-108.3453084495</v>
      </c>
      <c r="W32" s="22">
        <v>-108.34517792699999</v>
      </c>
      <c r="X32" s="22">
        <v>-108.34517792699999</v>
      </c>
      <c r="Y32" s="23">
        <v>-108.3445883464</v>
      </c>
      <c r="AA32" s="3">
        <f t="shared" si="0"/>
        <v>4.2300000000000004</v>
      </c>
      <c r="AB32" s="3">
        <f t="shared" si="4"/>
        <v>-0.56202591809999092</v>
      </c>
      <c r="AC32" s="2">
        <f t="shared" si="5"/>
        <v>-3.3088709999162802E-4</v>
      </c>
      <c r="AD32" s="2">
        <f t="shared" si="6"/>
        <v>2.5237730000071679E-4</v>
      </c>
      <c r="AE32" s="2">
        <f t="shared" si="7"/>
        <v>2.5237730000071679E-4</v>
      </c>
      <c r="AF32" s="2">
        <f t="shared" si="8"/>
        <v>3.7176460000409861E-4</v>
      </c>
      <c r="AG32" s="2">
        <f t="shared" si="9"/>
        <v>3.7176460000409861E-4</v>
      </c>
      <c r="AH32" s="2">
        <f t="shared" si="10"/>
        <v>9.461070000043037E-4</v>
      </c>
      <c r="AI32" s="29">
        <f t="shared" si="11"/>
        <v>-0.5229426941999975</v>
      </c>
      <c r="AJ32" s="25">
        <f t="shared" si="12"/>
        <v>-4.7178290000715606E-4</v>
      </c>
      <c r="AK32" s="25">
        <f t="shared" si="13"/>
        <v>2.0445189998952173E-4</v>
      </c>
      <c r="AL32" s="25">
        <f t="shared" si="14"/>
        <v>2.0445189998952173E-4</v>
      </c>
      <c r="AM32" s="25">
        <f t="shared" si="15"/>
        <v>3.3194190000074286E-4</v>
      </c>
      <c r="AN32" s="25">
        <f t="shared" si="16"/>
        <v>3.3194190000074286E-4</v>
      </c>
      <c r="AO32" s="25">
        <f t="shared" si="17"/>
        <v>9.1099409999628733E-4</v>
      </c>
      <c r="AP32" s="29">
        <f t="shared" si="18"/>
        <v>-0.43133733839999877</v>
      </c>
      <c r="AQ32" s="25">
        <f t="shared" si="19"/>
        <v>-4.6515130000557292E-4</v>
      </c>
      <c r="AR32" s="25">
        <f t="shared" si="20"/>
        <v>2.0456839999383192E-4</v>
      </c>
      <c r="AS32" s="25">
        <f t="shared" si="21"/>
        <v>2.0456839999383192E-4</v>
      </c>
      <c r="AT32" s="25">
        <f t="shared" si="22"/>
        <v>3.3156829999825277E-4</v>
      </c>
      <c r="AU32" s="25">
        <f t="shared" si="23"/>
        <v>3.3156829999825277E-4</v>
      </c>
      <c r="AV32" s="30">
        <f t="shared" si="24"/>
        <v>9.0829899998823294E-4</v>
      </c>
    </row>
    <row r="33" spans="2:48" x14ac:dyDescent="0.25">
      <c r="B33" s="20">
        <v>4.21</v>
      </c>
      <c r="C33" s="21">
        <v>-0.1708941491</v>
      </c>
      <c r="D33" s="21">
        <v>0.93842448710000004</v>
      </c>
      <c r="E33" s="21">
        <v>-108.7768428227</v>
      </c>
      <c r="F33" s="22">
        <v>-108.21517991589999</v>
      </c>
      <c r="G33" s="22">
        <v>-108.21457096979999</v>
      </c>
      <c r="H33" s="22">
        <v>-108.21457096979999</v>
      </c>
      <c r="I33" s="22">
        <v>-108.2144448687</v>
      </c>
      <c r="J33" s="22">
        <v>-108.2144448687</v>
      </c>
      <c r="K33" s="23">
        <v>-108.2138455769</v>
      </c>
      <c r="L33" s="21">
        <v>-108.7768428227</v>
      </c>
      <c r="M33" s="22">
        <v>-108.2544171152</v>
      </c>
      <c r="N33" s="22">
        <v>-108.25371216489999</v>
      </c>
      <c r="O33" s="22">
        <v>-108.25371216489999</v>
      </c>
      <c r="P33" s="22">
        <v>-108.2535775039</v>
      </c>
      <c r="Q33" s="22">
        <v>-108.2535775039</v>
      </c>
      <c r="R33" s="23">
        <v>-108.2529721009</v>
      </c>
      <c r="S33" s="21">
        <v>-108.7768428227</v>
      </c>
      <c r="T33" s="22">
        <v>-108.3460152148</v>
      </c>
      <c r="U33" s="22">
        <v>-108.34531694890001</v>
      </c>
      <c r="V33" s="22">
        <v>-108.34531694890001</v>
      </c>
      <c r="W33" s="22">
        <v>-108.3451828158</v>
      </c>
      <c r="X33" s="22">
        <v>-108.3451828158</v>
      </c>
      <c r="Y33" s="23">
        <v>-108.3445801572</v>
      </c>
      <c r="AA33" s="3">
        <f t="shared" si="0"/>
        <v>4.22</v>
      </c>
      <c r="AB33" s="3">
        <f t="shared" si="4"/>
        <v>-0.56202630289999433</v>
      </c>
      <c r="AC33" s="2">
        <f t="shared" si="5"/>
        <v>-3.4716449999905308E-4</v>
      </c>
      <c r="AD33" s="2">
        <f t="shared" si="6"/>
        <v>2.4882559999639398E-4</v>
      </c>
      <c r="AE33" s="2">
        <f t="shared" si="7"/>
        <v>2.4882559999639398E-4</v>
      </c>
      <c r="AF33" s="2">
        <f t="shared" si="8"/>
        <v>3.7152820000585507E-4</v>
      </c>
      <c r="AG33" s="2">
        <f t="shared" si="9"/>
        <v>3.7152820000585507E-4</v>
      </c>
      <c r="AH33" s="2">
        <f t="shared" si="10"/>
        <v>9.5823460000588057E-4</v>
      </c>
      <c r="AI33" s="29">
        <f t="shared" si="11"/>
        <v>-0.52294307900000092</v>
      </c>
      <c r="AJ33" s="25">
        <f t="shared" si="12"/>
        <v>-4.9454519999869717E-4</v>
      </c>
      <c r="AK33" s="25">
        <f t="shared" si="13"/>
        <v>1.9592110000132834E-4</v>
      </c>
      <c r="AL33" s="25">
        <f t="shared" si="14"/>
        <v>1.9592110000132834E-4</v>
      </c>
      <c r="AM33" s="25">
        <f t="shared" si="15"/>
        <v>3.2695230000001629E-4</v>
      </c>
      <c r="AN33" s="25">
        <f t="shared" si="16"/>
        <v>3.2695230000001629E-4</v>
      </c>
      <c r="AO33" s="25">
        <f t="shared" si="17"/>
        <v>9.1906129999586028E-4</v>
      </c>
      <c r="AP33" s="29">
        <f t="shared" si="18"/>
        <v>-0.43133772320000219</v>
      </c>
      <c r="AQ33" s="25">
        <f t="shared" si="19"/>
        <v>-4.8760389999813469E-4</v>
      </c>
      <c r="AR33" s="25">
        <f t="shared" si="20"/>
        <v>1.9626259999938611E-4</v>
      </c>
      <c r="AS33" s="25">
        <f t="shared" si="21"/>
        <v>1.9626259999938611E-4</v>
      </c>
      <c r="AT33" s="25">
        <f t="shared" si="22"/>
        <v>3.2678510000039296E-4</v>
      </c>
      <c r="AU33" s="25">
        <f t="shared" si="23"/>
        <v>3.2678510000039296E-4</v>
      </c>
      <c r="AV33" s="30">
        <f t="shared" si="24"/>
        <v>9.1636569999309359E-4</v>
      </c>
    </row>
    <row r="34" spans="2:48" x14ac:dyDescent="0.25">
      <c r="B34" s="20">
        <v>4.2</v>
      </c>
      <c r="C34" s="21">
        <v>-0.17082830560000001</v>
      </c>
      <c r="D34" s="21">
        <v>0.93790809890000004</v>
      </c>
      <c r="E34" s="21">
        <v>-108.77684321229999</v>
      </c>
      <c r="F34" s="22">
        <v>-108.2151968829</v>
      </c>
      <c r="G34" s="22">
        <v>-108.2145747471</v>
      </c>
      <c r="H34" s="22">
        <v>-108.2145747471</v>
      </c>
      <c r="I34" s="22">
        <v>-108.2144451627</v>
      </c>
      <c r="J34" s="22">
        <v>-108.2144451627</v>
      </c>
      <c r="K34" s="23">
        <v>-108.2138330607</v>
      </c>
      <c r="L34" s="21">
        <v>-108.77684321229999</v>
      </c>
      <c r="M34" s="22">
        <v>-108.2544407888</v>
      </c>
      <c r="N34" s="22">
        <v>-108.2537210986</v>
      </c>
      <c r="O34" s="22">
        <v>-108.2537210986</v>
      </c>
      <c r="P34" s="22">
        <v>-108.25358271739999</v>
      </c>
      <c r="Q34" s="22">
        <v>-108.25358271739999</v>
      </c>
      <c r="R34" s="23">
        <v>-108.25296378</v>
      </c>
      <c r="S34" s="21">
        <v>-108.77684321229999</v>
      </c>
      <c r="T34" s="22">
        <v>-108.3460385683</v>
      </c>
      <c r="U34" s="22">
        <v>-108.34532564680001</v>
      </c>
      <c r="V34" s="22">
        <v>-108.34532564680001</v>
      </c>
      <c r="W34" s="22">
        <v>-108.3451878133</v>
      </c>
      <c r="X34" s="22">
        <v>-108.3451878133</v>
      </c>
      <c r="Y34" s="23">
        <v>-108.3445718457</v>
      </c>
      <c r="AA34" s="3">
        <f t="shared" si="0"/>
        <v>4.21</v>
      </c>
      <c r="AB34" s="3">
        <f t="shared" si="4"/>
        <v>-0.56202669030000152</v>
      </c>
      <c r="AC34" s="2">
        <f t="shared" si="5"/>
        <v>-3.6378349999210968E-4</v>
      </c>
      <c r="AD34" s="2">
        <f t="shared" si="6"/>
        <v>2.4516260000950751E-4</v>
      </c>
      <c r="AE34" s="2">
        <f t="shared" si="7"/>
        <v>2.4516260000950751E-4</v>
      </c>
      <c r="AF34" s="2">
        <f t="shared" si="8"/>
        <v>3.7126370000351017E-4</v>
      </c>
      <c r="AG34" s="2">
        <f t="shared" si="9"/>
        <v>3.7126370000351017E-4</v>
      </c>
      <c r="AH34" s="2">
        <f t="shared" si="10"/>
        <v>9.7055550000391122E-4</v>
      </c>
      <c r="AI34" s="29">
        <f t="shared" si="11"/>
        <v>-0.52294346640000811</v>
      </c>
      <c r="AJ34" s="25">
        <f t="shared" si="12"/>
        <v>-5.1775890000271829E-4</v>
      </c>
      <c r="AK34" s="25">
        <f t="shared" si="13"/>
        <v>1.8719140000200696E-4</v>
      </c>
      <c r="AL34" s="25">
        <f t="shared" si="14"/>
        <v>1.8719140000200696E-4</v>
      </c>
      <c r="AM34" s="25">
        <f t="shared" si="15"/>
        <v>3.2185239999193982E-4</v>
      </c>
      <c r="AN34" s="25">
        <f t="shared" si="16"/>
        <v>3.2185239999193982E-4</v>
      </c>
      <c r="AO34" s="25">
        <f t="shared" si="17"/>
        <v>9.2725540000060391E-4</v>
      </c>
      <c r="AP34" s="29">
        <f t="shared" si="18"/>
        <v>-0.43133811060000937</v>
      </c>
      <c r="AQ34" s="25">
        <f t="shared" si="19"/>
        <v>-5.1050270000985165E-4</v>
      </c>
      <c r="AR34" s="25">
        <f t="shared" si="20"/>
        <v>1.8776319998892177E-4</v>
      </c>
      <c r="AS34" s="25">
        <f t="shared" si="21"/>
        <v>1.8776319998892177E-4</v>
      </c>
      <c r="AT34" s="25">
        <f t="shared" si="22"/>
        <v>3.2189629999379576E-4</v>
      </c>
      <c r="AU34" s="25">
        <f t="shared" si="23"/>
        <v>3.2189629999379576E-4</v>
      </c>
      <c r="AV34" s="30">
        <f t="shared" si="24"/>
        <v>9.2455489999565543E-4</v>
      </c>
    </row>
    <row r="35" spans="2:48" x14ac:dyDescent="0.25">
      <c r="B35" s="20">
        <v>4.1900000000000004</v>
      </c>
      <c r="C35" s="21">
        <v>-0.17076128369999999</v>
      </c>
      <c r="D35" s="21">
        <v>0.93738263580000003</v>
      </c>
      <c r="E35" s="21">
        <v>-108.77684360329999</v>
      </c>
      <c r="F35" s="22">
        <v>-108.2152142042</v>
      </c>
      <c r="G35" s="22">
        <v>-108.21457864209999</v>
      </c>
      <c r="H35" s="22">
        <v>-108.21457864209999</v>
      </c>
      <c r="I35" s="22">
        <v>-108.2144454874</v>
      </c>
      <c r="J35" s="22">
        <v>-108.2144454874</v>
      </c>
      <c r="K35" s="23">
        <v>-108.2138203472</v>
      </c>
      <c r="L35" s="21">
        <v>-108.77684360329999</v>
      </c>
      <c r="M35" s="22">
        <v>-108.2544649312</v>
      </c>
      <c r="N35" s="22">
        <v>-108.2537302417</v>
      </c>
      <c r="O35" s="22">
        <v>-108.2537302417</v>
      </c>
      <c r="P35" s="22">
        <v>-108.25358804770001</v>
      </c>
      <c r="Q35" s="22">
        <v>-108.25358804770001</v>
      </c>
      <c r="R35" s="23">
        <v>-108.2529553322</v>
      </c>
      <c r="S35" s="21">
        <v>-108.77684360329999</v>
      </c>
      <c r="T35" s="22">
        <v>-108.34606238550001</v>
      </c>
      <c r="U35" s="22">
        <v>-108.34533454850001</v>
      </c>
      <c r="V35" s="22">
        <v>-108.34533454850001</v>
      </c>
      <c r="W35" s="22">
        <v>-108.3451929228</v>
      </c>
      <c r="X35" s="22">
        <v>-108.3451929228</v>
      </c>
      <c r="Y35" s="23">
        <v>-108.3445634121</v>
      </c>
      <c r="AA35" s="3">
        <f t="shared" si="0"/>
        <v>4.2</v>
      </c>
      <c r="AB35" s="3">
        <f t="shared" si="4"/>
        <v>-0.56202707989999112</v>
      </c>
      <c r="AC35" s="2">
        <f t="shared" si="5"/>
        <v>-3.8075049999974908E-4</v>
      </c>
      <c r="AD35" s="2">
        <f t="shared" si="6"/>
        <v>2.4138530000072933E-4</v>
      </c>
      <c r="AE35" s="2">
        <f t="shared" si="7"/>
        <v>2.4138530000072933E-4</v>
      </c>
      <c r="AF35" s="2">
        <f t="shared" si="8"/>
        <v>3.7096970000050078E-4</v>
      </c>
      <c r="AG35" s="2">
        <f t="shared" si="9"/>
        <v>3.7096970000050078E-4</v>
      </c>
      <c r="AH35" s="2">
        <f t="shared" si="10"/>
        <v>9.8307170000566657E-4</v>
      </c>
      <c r="AI35" s="29">
        <f t="shared" si="11"/>
        <v>-0.52294385599999771</v>
      </c>
      <c r="AJ35" s="25">
        <f t="shared" si="12"/>
        <v>-5.4143250000038279E-4</v>
      </c>
      <c r="AK35" s="25">
        <f t="shared" si="13"/>
        <v>1.7825770000001739E-4</v>
      </c>
      <c r="AL35" s="25">
        <f t="shared" si="14"/>
        <v>1.7825770000001739E-4</v>
      </c>
      <c r="AM35" s="25">
        <f t="shared" si="15"/>
        <v>3.1663890000288575E-4</v>
      </c>
      <c r="AN35" s="25">
        <f t="shared" si="16"/>
        <v>3.1663890000288575E-4</v>
      </c>
      <c r="AO35" s="25">
        <f t="shared" si="17"/>
        <v>9.3557629999452274E-4</v>
      </c>
      <c r="AP35" s="29">
        <f t="shared" si="18"/>
        <v>-0.43133850019999898</v>
      </c>
      <c r="AQ35" s="25">
        <f t="shared" si="19"/>
        <v>-5.3385620000767631E-4</v>
      </c>
      <c r="AR35" s="25">
        <f t="shared" si="20"/>
        <v>1.7906529998867882E-4</v>
      </c>
      <c r="AS35" s="25">
        <f t="shared" si="21"/>
        <v>1.7906529998867882E-4</v>
      </c>
      <c r="AT35" s="25">
        <f t="shared" si="22"/>
        <v>3.168987999941919E-4</v>
      </c>
      <c r="AU35" s="25">
        <f t="shared" si="23"/>
        <v>3.168987999941919E-4</v>
      </c>
      <c r="AV35" s="30">
        <f t="shared" si="24"/>
        <v>9.3286639999234922E-4</v>
      </c>
    </row>
    <row r="36" spans="2:48" x14ac:dyDescent="0.25">
      <c r="B36" s="20">
        <v>4.18</v>
      </c>
      <c r="C36" s="21">
        <v>-0.17069306710000001</v>
      </c>
      <c r="D36" s="21">
        <v>0.93684803169999997</v>
      </c>
      <c r="E36" s="21">
        <v>-108.7768439952</v>
      </c>
      <c r="F36" s="22">
        <v>-108.21523188650001</v>
      </c>
      <c r="G36" s="22">
        <v>-108.2145826581</v>
      </c>
      <c r="H36" s="22">
        <v>-108.2145826581</v>
      </c>
      <c r="I36" s="22">
        <v>-108.2144458443</v>
      </c>
      <c r="J36" s="22">
        <v>-108.2144458443</v>
      </c>
      <c r="K36" s="23">
        <v>-108.21380743420001</v>
      </c>
      <c r="L36" s="21">
        <v>-108.7768439952</v>
      </c>
      <c r="M36" s="22">
        <v>-108.2544895515</v>
      </c>
      <c r="N36" s="22">
        <v>-108.25373959949999</v>
      </c>
      <c r="O36" s="22">
        <v>-108.25373959949999</v>
      </c>
      <c r="P36" s="22">
        <v>-108.2535934982</v>
      </c>
      <c r="Q36" s="22">
        <v>-108.2535934982</v>
      </c>
      <c r="R36" s="23">
        <v>-108.2529467576</v>
      </c>
      <c r="S36" s="21">
        <v>-108.7768439952</v>
      </c>
      <c r="T36" s="22">
        <v>-108.3460866754</v>
      </c>
      <c r="U36" s="22">
        <v>-108.3453436592</v>
      </c>
      <c r="V36" s="22">
        <v>-108.3453436592</v>
      </c>
      <c r="W36" s="22">
        <v>-108.3451981475</v>
      </c>
      <c r="X36" s="22">
        <v>-108.3451981475</v>
      </c>
      <c r="Y36" s="23">
        <v>-108.3445548567</v>
      </c>
      <c r="AA36" s="3">
        <f t="shared" si="0"/>
        <v>4.1900000000000004</v>
      </c>
      <c r="AB36" s="3">
        <f t="shared" si="4"/>
        <v>-0.5620274708999915</v>
      </c>
      <c r="AC36" s="2">
        <f t="shared" si="5"/>
        <v>-3.9807179999229447E-4</v>
      </c>
      <c r="AD36" s="2">
        <f t="shared" si="6"/>
        <v>2.3749030000885796E-4</v>
      </c>
      <c r="AE36" s="2">
        <f t="shared" si="7"/>
        <v>2.3749030000885796E-4</v>
      </c>
      <c r="AF36" s="2">
        <f t="shared" si="8"/>
        <v>3.7064500000383305E-4</v>
      </c>
      <c r="AG36" s="2">
        <f t="shared" si="9"/>
        <v>3.7064500000383305E-4</v>
      </c>
      <c r="AH36" s="2">
        <f t="shared" si="10"/>
        <v>9.9578520000420667E-4</v>
      </c>
      <c r="AI36" s="29">
        <f t="shared" si="11"/>
        <v>-0.52294424699999809</v>
      </c>
      <c r="AJ36" s="25">
        <f t="shared" si="12"/>
        <v>-5.6557490000841426E-4</v>
      </c>
      <c r="AK36" s="25">
        <f t="shared" si="13"/>
        <v>1.6911459999846556E-4</v>
      </c>
      <c r="AL36" s="25">
        <f t="shared" si="14"/>
        <v>1.6911459999846556E-4</v>
      </c>
      <c r="AM36" s="25">
        <f t="shared" si="15"/>
        <v>3.1130859998995675E-4</v>
      </c>
      <c r="AN36" s="25">
        <f t="shared" si="16"/>
        <v>3.1130859998995675E-4</v>
      </c>
      <c r="AO36" s="25">
        <f t="shared" si="17"/>
        <v>9.4402409999361225E-4</v>
      </c>
      <c r="AP36" s="29">
        <f t="shared" si="18"/>
        <v>-0.43133889119999935</v>
      </c>
      <c r="AQ36" s="25">
        <f t="shared" si="19"/>
        <v>-5.5767340001011689E-4</v>
      </c>
      <c r="AR36" s="25">
        <f t="shared" si="20"/>
        <v>1.7016359998933694E-4</v>
      </c>
      <c r="AS36" s="25">
        <f t="shared" si="21"/>
        <v>1.7016359998933694E-4</v>
      </c>
      <c r="AT36" s="25">
        <f t="shared" si="22"/>
        <v>3.1178929999953198E-4</v>
      </c>
      <c r="AU36" s="25">
        <f t="shared" si="23"/>
        <v>3.1178929999953198E-4</v>
      </c>
      <c r="AV36" s="30">
        <f t="shared" si="24"/>
        <v>9.4129999999381653E-4</v>
      </c>
    </row>
    <row r="37" spans="2:48" x14ac:dyDescent="0.25">
      <c r="B37" s="20">
        <v>4.17</v>
      </c>
      <c r="C37" s="21">
        <v>-0.17062363959999999</v>
      </c>
      <c r="D37" s="21">
        <v>0.93630422349999998</v>
      </c>
      <c r="E37" s="21">
        <v>-108.7768443871</v>
      </c>
      <c r="F37" s="22">
        <v>-108.2152499363</v>
      </c>
      <c r="G37" s="22">
        <v>-108.2145867986</v>
      </c>
      <c r="H37" s="22">
        <v>-108.2145867986</v>
      </c>
      <c r="I37" s="22">
        <v>-108.2144462349</v>
      </c>
      <c r="J37" s="22">
        <v>-108.2144462349</v>
      </c>
      <c r="K37" s="23">
        <v>-108.2137943197</v>
      </c>
      <c r="L37" s="21">
        <v>-108.7768443871</v>
      </c>
      <c r="M37" s="22">
        <v>-108.25451465899999</v>
      </c>
      <c r="N37" s="22">
        <v>-108.2537491777</v>
      </c>
      <c r="O37" s="22">
        <v>-108.2537491777</v>
      </c>
      <c r="P37" s="22">
        <v>-108.25359907249999</v>
      </c>
      <c r="Q37" s="22">
        <v>-108.25359907249999</v>
      </c>
      <c r="R37" s="23">
        <v>-108.2529380563</v>
      </c>
      <c r="S37" s="21">
        <v>-108.7768443871</v>
      </c>
      <c r="T37" s="22">
        <v>-108.3461114471</v>
      </c>
      <c r="U37" s="22">
        <v>-108.34535298439999</v>
      </c>
      <c r="V37" s="22">
        <v>-108.34535298439999</v>
      </c>
      <c r="W37" s="22">
        <v>-108.3452034908</v>
      </c>
      <c r="X37" s="22">
        <v>-108.3452034908</v>
      </c>
      <c r="Y37" s="23">
        <v>-108.34454617989999</v>
      </c>
      <c r="AA37" s="3">
        <f t="shared" si="0"/>
        <v>4.18</v>
      </c>
      <c r="AB37" s="3">
        <f t="shared" si="4"/>
        <v>-0.56202786279999373</v>
      </c>
      <c r="AC37" s="2">
        <f t="shared" si="5"/>
        <v>-4.15754100004051E-4</v>
      </c>
      <c r="AD37" s="2">
        <f t="shared" si="6"/>
        <v>2.3347430000342229E-4</v>
      </c>
      <c r="AE37" s="2">
        <f t="shared" si="7"/>
        <v>2.3347430000342229E-4</v>
      </c>
      <c r="AF37" s="2">
        <f t="shared" si="8"/>
        <v>3.7028810000094836E-4</v>
      </c>
      <c r="AG37" s="2">
        <f t="shared" si="9"/>
        <v>3.7028810000094836E-4</v>
      </c>
      <c r="AH37" s="2">
        <f t="shared" si="10"/>
        <v>1.0086981999961608E-3</v>
      </c>
      <c r="AI37" s="29">
        <f t="shared" si="11"/>
        <v>-0.52294463890000031</v>
      </c>
      <c r="AJ37" s="25">
        <f t="shared" si="12"/>
        <v>-5.9019520000447301E-4</v>
      </c>
      <c r="AK37" s="25">
        <f t="shared" si="13"/>
        <v>1.5975680000224202E-4</v>
      </c>
      <c r="AL37" s="25">
        <f t="shared" si="14"/>
        <v>1.5975680000224202E-4</v>
      </c>
      <c r="AM37" s="25">
        <f t="shared" si="15"/>
        <v>3.0585809999195135E-4</v>
      </c>
      <c r="AN37" s="25">
        <f t="shared" si="16"/>
        <v>3.0585809999195135E-4</v>
      </c>
      <c r="AO37" s="25">
        <f t="shared" si="17"/>
        <v>9.5259869999608782E-4</v>
      </c>
      <c r="AP37" s="29">
        <f t="shared" si="18"/>
        <v>-0.43133928310000158</v>
      </c>
      <c r="AQ37" s="25">
        <f t="shared" si="19"/>
        <v>-5.8196330000725993E-4</v>
      </c>
      <c r="AR37" s="25">
        <f t="shared" si="20"/>
        <v>1.6105289999757133E-4</v>
      </c>
      <c r="AS37" s="25">
        <f t="shared" si="21"/>
        <v>1.6105289999757133E-4</v>
      </c>
      <c r="AT37" s="25">
        <f t="shared" si="22"/>
        <v>3.0656459999534036E-4</v>
      </c>
      <c r="AU37" s="25">
        <f t="shared" si="23"/>
        <v>3.0656459999534036E-4</v>
      </c>
      <c r="AV37" s="30">
        <f t="shared" si="24"/>
        <v>9.4985539999470348E-4</v>
      </c>
    </row>
    <row r="38" spans="2:48" x14ac:dyDescent="0.25">
      <c r="B38" s="20">
        <v>4.16</v>
      </c>
      <c r="C38" s="21">
        <v>-0.1705529844</v>
      </c>
      <c r="D38" s="21">
        <v>0.93575115149999999</v>
      </c>
      <c r="E38" s="21">
        <v>-108.7768447782</v>
      </c>
      <c r="F38" s="22">
        <v>-108.2152683605</v>
      </c>
      <c r="G38" s="22">
        <v>-108.2145910671</v>
      </c>
      <c r="H38" s="22">
        <v>-108.2145910671</v>
      </c>
      <c r="I38" s="22">
        <v>-108.2144466606</v>
      </c>
      <c r="J38" s="22">
        <v>-108.2144466606</v>
      </c>
      <c r="K38" s="23">
        <v>-108.2137810015</v>
      </c>
      <c r="L38" s="21">
        <v>-108.7768447782</v>
      </c>
      <c r="M38" s="22">
        <v>-108.254540263</v>
      </c>
      <c r="N38" s="22">
        <v>-108.25375898190001</v>
      </c>
      <c r="O38" s="22">
        <v>-108.25375898190001</v>
      </c>
      <c r="P38" s="22">
        <v>-108.253604774</v>
      </c>
      <c r="Q38" s="22">
        <v>-108.253604774</v>
      </c>
      <c r="R38" s="23">
        <v>-108.25292922849999</v>
      </c>
      <c r="S38" s="21">
        <v>-108.7768447782</v>
      </c>
      <c r="T38" s="22">
        <v>-108.34613671</v>
      </c>
      <c r="U38" s="22">
        <v>-108.34536252949999</v>
      </c>
      <c r="V38" s="22">
        <v>-108.34536252949999</v>
      </c>
      <c r="W38" s="22">
        <v>-108.3452089561</v>
      </c>
      <c r="X38" s="22">
        <v>-108.3452089561</v>
      </c>
      <c r="Y38" s="23">
        <v>-108.344537382</v>
      </c>
      <c r="AA38" s="3">
        <f t="shared" si="0"/>
        <v>4.17</v>
      </c>
      <c r="AB38" s="3">
        <f t="shared" si="4"/>
        <v>-0.56202825469999595</v>
      </c>
      <c r="AC38" s="2">
        <f t="shared" si="5"/>
        <v>-4.3380389999470026E-4</v>
      </c>
      <c r="AD38" s="2">
        <f t="shared" si="6"/>
        <v>2.2933380000722536E-4</v>
      </c>
      <c r="AE38" s="2">
        <f t="shared" si="7"/>
        <v>2.2933380000722536E-4</v>
      </c>
      <c r="AF38" s="2">
        <f t="shared" si="8"/>
        <v>3.6989750000770982E-4</v>
      </c>
      <c r="AG38" s="2">
        <f t="shared" si="9"/>
        <v>3.6989750000770982E-4</v>
      </c>
      <c r="AH38" s="2">
        <f t="shared" si="10"/>
        <v>1.0218127000030108E-3</v>
      </c>
      <c r="AI38" s="29">
        <f t="shared" si="11"/>
        <v>-0.52294503080000254</v>
      </c>
      <c r="AJ38" s="25">
        <f t="shared" si="12"/>
        <v>-6.153026999982103E-4</v>
      </c>
      <c r="AK38" s="25">
        <f t="shared" si="13"/>
        <v>1.5017859999488792E-4</v>
      </c>
      <c r="AL38" s="25">
        <f t="shared" si="14"/>
        <v>1.5017859999488792E-4</v>
      </c>
      <c r="AM38" s="25">
        <f t="shared" si="15"/>
        <v>3.0028380000146626E-4</v>
      </c>
      <c r="AN38" s="25">
        <f t="shared" si="16"/>
        <v>3.0028380000146626E-4</v>
      </c>
      <c r="AO38" s="25">
        <f t="shared" si="17"/>
        <v>9.613000000001648E-4</v>
      </c>
      <c r="AP38" s="29">
        <f t="shared" si="18"/>
        <v>-0.43133967500000381</v>
      </c>
      <c r="AQ38" s="25">
        <f t="shared" si="19"/>
        <v>-6.0673500000518743E-4</v>
      </c>
      <c r="AR38" s="25">
        <f t="shared" si="20"/>
        <v>1.517277000004924E-4</v>
      </c>
      <c r="AS38" s="25">
        <f t="shared" si="21"/>
        <v>1.517277000004924E-4</v>
      </c>
      <c r="AT38" s="25">
        <f t="shared" si="22"/>
        <v>3.0122129999199387E-4</v>
      </c>
      <c r="AU38" s="25">
        <f t="shared" si="23"/>
        <v>3.0122129999199387E-4</v>
      </c>
      <c r="AV38" s="30">
        <f t="shared" si="24"/>
        <v>9.5853220000208239E-4</v>
      </c>
    </row>
    <row r="39" spans="2:48" x14ac:dyDescent="0.25">
      <c r="B39" s="20">
        <v>4.1500000000000004</v>
      </c>
      <c r="C39" s="21">
        <v>-0.170481085</v>
      </c>
      <c r="D39" s="21">
        <v>0.93518875980000005</v>
      </c>
      <c r="E39" s="21">
        <v>-108.7768451677</v>
      </c>
      <c r="F39" s="22">
        <v>-108.215287166</v>
      </c>
      <c r="G39" s="22">
        <v>-108.2145954672</v>
      </c>
      <c r="H39" s="22">
        <v>-108.2145954672</v>
      </c>
      <c r="I39" s="22">
        <v>-108.2144471231</v>
      </c>
      <c r="J39" s="22">
        <v>-108.2144471231</v>
      </c>
      <c r="K39" s="23">
        <v>-108.2137674775</v>
      </c>
      <c r="L39" s="21">
        <v>-108.7768451677</v>
      </c>
      <c r="M39" s="22">
        <v>-108.2545663731</v>
      </c>
      <c r="N39" s="22">
        <v>-108.253769018</v>
      </c>
      <c r="O39" s="22">
        <v>-108.253769018</v>
      </c>
      <c r="P39" s="22">
        <v>-108.2536106065</v>
      </c>
      <c r="Q39" s="22">
        <v>-108.2536106065</v>
      </c>
      <c r="R39" s="23">
        <v>-108.2529202744</v>
      </c>
      <c r="S39" s="21">
        <v>-108.7768451677</v>
      </c>
      <c r="T39" s="22">
        <v>-108.34616247370001</v>
      </c>
      <c r="U39" s="22">
        <v>-108.3453723005</v>
      </c>
      <c r="V39" s="22">
        <v>-108.3453723005</v>
      </c>
      <c r="W39" s="22">
        <v>-108.345214547</v>
      </c>
      <c r="X39" s="22">
        <v>-108.345214547</v>
      </c>
      <c r="Y39" s="23">
        <v>-108.3445284636</v>
      </c>
      <c r="AA39" s="3">
        <f t="shared" si="0"/>
        <v>4.16</v>
      </c>
      <c r="AB39" s="3">
        <f t="shared" si="4"/>
        <v>-0.56202864579999812</v>
      </c>
      <c r="AC39" s="2">
        <f t="shared" si="5"/>
        <v>-4.5222810000211666E-4</v>
      </c>
      <c r="AD39" s="2">
        <f t="shared" si="6"/>
        <v>2.2506530000043767E-4</v>
      </c>
      <c r="AE39" s="2">
        <f t="shared" si="7"/>
        <v>2.2506530000043767E-4</v>
      </c>
      <c r="AF39" s="2">
        <f t="shared" si="8"/>
        <v>3.694717999991326E-4</v>
      </c>
      <c r="AG39" s="2">
        <f t="shared" si="9"/>
        <v>3.694717999991326E-4</v>
      </c>
      <c r="AH39" s="2">
        <f t="shared" si="10"/>
        <v>1.0351309000071751E-3</v>
      </c>
      <c r="AI39" s="29">
        <f t="shared" si="11"/>
        <v>-0.5229454219000047</v>
      </c>
      <c r="AJ39" s="25">
        <f t="shared" si="12"/>
        <v>-6.4090669999927741E-4</v>
      </c>
      <c r="AK39" s="25">
        <f t="shared" si="13"/>
        <v>1.4037439999015078E-4</v>
      </c>
      <c r="AL39" s="25">
        <f t="shared" si="14"/>
        <v>1.4037439999015078E-4</v>
      </c>
      <c r="AM39" s="25">
        <f t="shared" si="15"/>
        <v>2.945823000004566E-4</v>
      </c>
      <c r="AN39" s="25">
        <f t="shared" si="16"/>
        <v>2.945823000004566E-4</v>
      </c>
      <c r="AO39" s="25">
        <f t="shared" si="17"/>
        <v>9.7012780000227394E-4</v>
      </c>
      <c r="AP39" s="29">
        <f t="shared" si="18"/>
        <v>-0.43134006610000597</v>
      </c>
      <c r="AQ39" s="25">
        <f t="shared" si="19"/>
        <v>-6.3199790000112444E-4</v>
      </c>
      <c r="AR39" s="25">
        <f t="shared" si="20"/>
        <v>1.4218260000120608E-4</v>
      </c>
      <c r="AS39" s="25">
        <f t="shared" si="21"/>
        <v>1.4218260000120608E-4</v>
      </c>
      <c r="AT39" s="25">
        <f t="shared" si="22"/>
        <v>2.9575599999986935E-4</v>
      </c>
      <c r="AU39" s="25">
        <f t="shared" si="23"/>
        <v>2.9575599999986935E-4</v>
      </c>
      <c r="AV39" s="30">
        <f t="shared" si="24"/>
        <v>9.6733009999638853E-4</v>
      </c>
    </row>
    <row r="40" spans="2:48" x14ac:dyDescent="0.25">
      <c r="B40" s="20">
        <v>4.1399999999999997</v>
      </c>
      <c r="C40" s="21">
        <v>-0.1704079242</v>
      </c>
      <c r="D40" s="21">
        <v>0.93461699600000003</v>
      </c>
      <c r="E40" s="21">
        <v>-108.7768455546</v>
      </c>
      <c r="F40" s="22">
        <v>-108.21530635960001</v>
      </c>
      <c r="G40" s="22">
        <v>-108.21460000259999</v>
      </c>
      <c r="H40" s="22">
        <v>-108.21460000259999</v>
      </c>
      <c r="I40" s="22">
        <v>-108.2144476238</v>
      </c>
      <c r="J40" s="22">
        <v>-108.2144476238</v>
      </c>
      <c r="K40" s="23">
        <v>-108.2137537456</v>
      </c>
      <c r="L40" s="21">
        <v>-108.7768455546</v>
      </c>
      <c r="M40" s="22">
        <v>-108.254592999</v>
      </c>
      <c r="N40" s="22">
        <v>-108.253779292</v>
      </c>
      <c r="O40" s="22">
        <v>-108.253779292</v>
      </c>
      <c r="P40" s="22">
        <v>-108.2536165738</v>
      </c>
      <c r="Q40" s="22">
        <v>-108.2536165738</v>
      </c>
      <c r="R40" s="23">
        <v>-108.2529111943</v>
      </c>
      <c r="S40" s="21">
        <v>-108.7768455546</v>
      </c>
      <c r="T40" s="22">
        <v>-108.346188748</v>
      </c>
      <c r="U40" s="22">
        <v>-108.34538230299999</v>
      </c>
      <c r="V40" s="22">
        <v>-108.34538230299999</v>
      </c>
      <c r="W40" s="22">
        <v>-108.34522026720001</v>
      </c>
      <c r="X40" s="22">
        <v>-108.34522026720001</v>
      </c>
      <c r="Y40" s="23">
        <v>-108.34451942530001</v>
      </c>
      <c r="AA40" s="3">
        <f t="shared" si="0"/>
        <v>4.1500000000000004</v>
      </c>
      <c r="AB40" s="3">
        <f t="shared" si="4"/>
        <v>-0.56202903530000015</v>
      </c>
      <c r="AC40" s="2">
        <f t="shared" si="5"/>
        <v>-4.7103359999312033E-4</v>
      </c>
      <c r="AD40" s="2">
        <f t="shared" si="6"/>
        <v>2.2066520000407763E-4</v>
      </c>
      <c r="AE40" s="2">
        <f t="shared" si="7"/>
        <v>2.2066520000407763E-4</v>
      </c>
      <c r="AF40" s="2">
        <f t="shared" si="8"/>
        <v>3.6900930000172139E-4</v>
      </c>
      <c r="AG40" s="2">
        <f t="shared" si="9"/>
        <v>3.6900930000172139E-4</v>
      </c>
      <c r="AH40" s="2">
        <f t="shared" si="10"/>
        <v>1.0486549000034984E-3</v>
      </c>
      <c r="AI40" s="29">
        <f t="shared" si="11"/>
        <v>-0.52294581140000673</v>
      </c>
      <c r="AJ40" s="25">
        <f t="shared" si="12"/>
        <v>-6.6701680000846864E-4</v>
      </c>
      <c r="AK40" s="25">
        <f t="shared" si="13"/>
        <v>1.3033829999642421E-4</v>
      </c>
      <c r="AL40" s="25">
        <f t="shared" si="14"/>
        <v>1.3033829999642421E-4</v>
      </c>
      <c r="AM40" s="25">
        <f t="shared" si="15"/>
        <v>2.8874979999216066E-4</v>
      </c>
      <c r="AN40" s="25">
        <f t="shared" si="16"/>
        <v>2.8874979999216066E-4</v>
      </c>
      <c r="AO40" s="25">
        <f t="shared" si="17"/>
        <v>9.7908189999884598E-4</v>
      </c>
      <c r="AP40" s="29">
        <f t="shared" si="18"/>
        <v>-0.431340455600008</v>
      </c>
      <c r="AQ40" s="25">
        <f t="shared" si="19"/>
        <v>-6.5776160001007611E-4</v>
      </c>
      <c r="AR40" s="25">
        <f t="shared" si="20"/>
        <v>1.324115999921105E-4</v>
      </c>
      <c r="AS40" s="25">
        <f t="shared" si="21"/>
        <v>1.324115999921105E-4</v>
      </c>
      <c r="AT40" s="25">
        <f t="shared" si="22"/>
        <v>2.9016509999735263E-4</v>
      </c>
      <c r="AU40" s="25">
        <f t="shared" si="23"/>
        <v>2.9016509999735263E-4</v>
      </c>
      <c r="AV40" s="30">
        <f t="shared" si="24"/>
        <v>9.7624849999533581E-4</v>
      </c>
    </row>
    <row r="41" spans="2:48" x14ac:dyDescent="0.25">
      <c r="B41" s="20">
        <v>4.13</v>
      </c>
      <c r="C41" s="21">
        <v>-0.1703334849</v>
      </c>
      <c r="D41" s="21">
        <v>0.93403581199999997</v>
      </c>
      <c r="E41" s="21">
        <v>-108.77684593799999</v>
      </c>
      <c r="F41" s="22">
        <v>-108.2153259486</v>
      </c>
      <c r="G41" s="22">
        <v>-108.2146046771</v>
      </c>
      <c r="H41" s="22">
        <v>-108.2146046771</v>
      </c>
      <c r="I41" s="22">
        <v>-108.2144481647</v>
      </c>
      <c r="J41" s="22">
        <v>-108.2144481647</v>
      </c>
      <c r="K41" s="23">
        <v>-108.21373980360001</v>
      </c>
      <c r="L41" s="21">
        <v>-108.77684593799999</v>
      </c>
      <c r="M41" s="22">
        <v>-108.25462015079999</v>
      </c>
      <c r="N41" s="22">
        <v>-108.25378981</v>
      </c>
      <c r="O41" s="22">
        <v>-108.25378981</v>
      </c>
      <c r="P41" s="22">
        <v>-108.2536226796</v>
      </c>
      <c r="Q41" s="22">
        <v>-108.2536226796</v>
      </c>
      <c r="R41" s="23">
        <v>-108.2529019886</v>
      </c>
      <c r="S41" s="21">
        <v>-108.77684593799999</v>
      </c>
      <c r="T41" s="22">
        <v>-108.3462155428</v>
      </c>
      <c r="U41" s="22">
        <v>-108.345392543</v>
      </c>
      <c r="V41" s="22">
        <v>-108.345392543</v>
      </c>
      <c r="W41" s="22">
        <v>-108.3452261204</v>
      </c>
      <c r="X41" s="22">
        <v>-108.3452261204</v>
      </c>
      <c r="Y41" s="23">
        <v>-108.3445102676</v>
      </c>
      <c r="AA41" s="3">
        <f t="shared" si="0"/>
        <v>4.1399999999999997</v>
      </c>
      <c r="AB41" s="3">
        <f t="shared" si="4"/>
        <v>-0.56202942219999841</v>
      </c>
      <c r="AC41" s="2">
        <f t="shared" si="5"/>
        <v>-4.9022720000380104E-4</v>
      </c>
      <c r="AD41" s="2">
        <f t="shared" si="6"/>
        <v>2.1612980000895732E-4</v>
      </c>
      <c r="AE41" s="2">
        <f t="shared" si="7"/>
        <v>2.1612980000895732E-4</v>
      </c>
      <c r="AF41" s="2">
        <f t="shared" si="8"/>
        <v>3.685086000047022E-4</v>
      </c>
      <c r="AG41" s="2">
        <f t="shared" si="9"/>
        <v>3.685086000047022E-4</v>
      </c>
      <c r="AH41" s="2">
        <f t="shared" si="10"/>
        <v>1.0623868000010361E-3</v>
      </c>
      <c r="AI41" s="29">
        <f t="shared" si="11"/>
        <v>-0.52294619830000499</v>
      </c>
      <c r="AJ41" s="25">
        <f t="shared" si="12"/>
        <v>-6.9364269999994121E-4</v>
      </c>
      <c r="AK41" s="25">
        <f t="shared" si="13"/>
        <v>1.200642999918955E-4</v>
      </c>
      <c r="AL41" s="25">
        <f t="shared" si="14"/>
        <v>1.200642999918955E-4</v>
      </c>
      <c r="AM41" s="25">
        <f t="shared" si="15"/>
        <v>2.827824999940276E-4</v>
      </c>
      <c r="AN41" s="25">
        <f t="shared" si="16"/>
        <v>2.827824999940276E-4</v>
      </c>
      <c r="AO41" s="25">
        <f t="shared" si="17"/>
        <v>9.8816199999873788E-4</v>
      </c>
      <c r="AP41" s="29">
        <f t="shared" si="18"/>
        <v>-0.43134084250000626</v>
      </c>
      <c r="AQ41" s="25">
        <f t="shared" si="19"/>
        <v>-6.8403590000798431E-4</v>
      </c>
      <c r="AR41" s="25">
        <f t="shared" si="20"/>
        <v>1.2240910000116401E-4</v>
      </c>
      <c r="AS41" s="25">
        <f t="shared" si="21"/>
        <v>1.2240910000116401E-4</v>
      </c>
      <c r="AT41" s="25">
        <f t="shared" si="22"/>
        <v>2.8444489998946665E-4</v>
      </c>
      <c r="AU41" s="25">
        <f t="shared" si="23"/>
        <v>2.8444489998946665E-4</v>
      </c>
      <c r="AV41" s="30">
        <f t="shared" si="24"/>
        <v>9.8528679998821644E-4</v>
      </c>
    </row>
    <row r="42" spans="2:48" x14ac:dyDescent="0.25">
      <c r="B42" s="20">
        <v>4.12</v>
      </c>
      <c r="C42" s="21">
        <v>-0.1702577498</v>
      </c>
      <c r="D42" s="21">
        <v>0.93344516349999995</v>
      </c>
      <c r="E42" s="21">
        <v>-108.7768463167</v>
      </c>
      <c r="F42" s="22">
        <v>-108.21534594009999</v>
      </c>
      <c r="G42" s="22">
        <v>-108.2146094947</v>
      </c>
      <c r="H42" s="22">
        <v>-108.2146094947</v>
      </c>
      <c r="I42" s="22">
        <v>-108.2144487472</v>
      </c>
      <c r="J42" s="22">
        <v>-108.2144487472</v>
      </c>
      <c r="K42" s="23">
        <v>-108.2137256492</v>
      </c>
      <c r="L42" s="21">
        <v>-108.7768463167</v>
      </c>
      <c r="M42" s="22">
        <v>-108.25464783859999</v>
      </c>
      <c r="N42" s="22">
        <v>-108.2538005783</v>
      </c>
      <c r="O42" s="22">
        <v>-108.2538005783</v>
      </c>
      <c r="P42" s="22">
        <v>-108.2536289281</v>
      </c>
      <c r="Q42" s="22">
        <v>-108.2536289281</v>
      </c>
      <c r="R42" s="23">
        <v>-108.2528926576</v>
      </c>
      <c r="S42" s="21">
        <v>-108.7768463167</v>
      </c>
      <c r="T42" s="22">
        <v>-108.34624286819999</v>
      </c>
      <c r="U42" s="22">
        <v>-108.3454030267</v>
      </c>
      <c r="V42" s="22">
        <v>-108.3454030267</v>
      </c>
      <c r="W42" s="22">
        <v>-108.34523211050001</v>
      </c>
      <c r="X42" s="22">
        <v>-108.34523211050001</v>
      </c>
      <c r="Y42" s="23">
        <v>-108.3445009913</v>
      </c>
      <c r="AA42" s="3">
        <f t="shared" si="0"/>
        <v>4.13</v>
      </c>
      <c r="AB42" s="3">
        <f t="shared" si="4"/>
        <v>-0.56202980559999105</v>
      </c>
      <c r="AC42" s="2">
        <f t="shared" si="5"/>
        <v>-5.0981619999390659E-4</v>
      </c>
      <c r="AD42" s="2">
        <f t="shared" si="6"/>
        <v>2.1145530000410417E-4</v>
      </c>
      <c r="AE42" s="2">
        <f t="shared" si="7"/>
        <v>2.1145530000410417E-4</v>
      </c>
      <c r="AF42" s="2">
        <f t="shared" si="8"/>
        <v>3.6796770000080414E-4</v>
      </c>
      <c r="AG42" s="2">
        <f t="shared" si="9"/>
        <v>3.6796770000080414E-4</v>
      </c>
      <c r="AH42" s="2">
        <f t="shared" si="10"/>
        <v>1.0763287999964177E-3</v>
      </c>
      <c r="AI42" s="29">
        <f t="shared" si="11"/>
        <v>-0.52294658169999764</v>
      </c>
      <c r="AJ42" s="25">
        <f t="shared" si="12"/>
        <v>-7.2079449999762346E-4</v>
      </c>
      <c r="AK42" s="25">
        <f t="shared" si="13"/>
        <v>1.0954629999559984E-4</v>
      </c>
      <c r="AL42" s="25">
        <f t="shared" si="14"/>
        <v>1.0954629999559984E-4</v>
      </c>
      <c r="AM42" s="25">
        <f t="shared" si="15"/>
        <v>2.766766999968695E-4</v>
      </c>
      <c r="AN42" s="25">
        <f t="shared" si="16"/>
        <v>2.766766999968695E-4</v>
      </c>
      <c r="AO42" s="25">
        <f t="shared" si="17"/>
        <v>9.9736769999481112E-4</v>
      </c>
      <c r="AP42" s="29">
        <f t="shared" si="18"/>
        <v>-0.4313412258999989</v>
      </c>
      <c r="AQ42" s="25">
        <f t="shared" si="19"/>
        <v>-7.1083070000099724E-4</v>
      </c>
      <c r="AR42" s="25">
        <f t="shared" si="20"/>
        <v>1.1216909999234304E-4</v>
      </c>
      <c r="AS42" s="25">
        <f t="shared" si="21"/>
        <v>1.1216909999234304E-4</v>
      </c>
      <c r="AT42" s="25">
        <f t="shared" si="22"/>
        <v>2.785916999954452E-4</v>
      </c>
      <c r="AU42" s="25">
        <f t="shared" si="23"/>
        <v>2.785916999954452E-4</v>
      </c>
      <c r="AV42" s="30">
        <f t="shared" si="24"/>
        <v>9.94444499994529E-4</v>
      </c>
    </row>
    <row r="43" spans="2:48" x14ac:dyDescent="0.25">
      <c r="B43" s="20">
        <v>4.1100000000000003</v>
      </c>
      <c r="C43" s="21">
        <v>-0.1701807011</v>
      </c>
      <c r="D43" s="21">
        <v>0.93284501070000003</v>
      </c>
      <c r="E43" s="21">
        <v>-108.77684668969999</v>
      </c>
      <c r="F43" s="22">
        <v>-108.2153663415</v>
      </c>
      <c r="G43" s="22">
        <v>-108.2146144595</v>
      </c>
      <c r="H43" s="22">
        <v>-108.2146144595</v>
      </c>
      <c r="I43" s="22">
        <v>-108.2144493733</v>
      </c>
      <c r="J43" s="22">
        <v>-108.2144493733</v>
      </c>
      <c r="K43" s="23">
        <v>-108.2137112802</v>
      </c>
      <c r="L43" s="21">
        <v>-108.77684668969999</v>
      </c>
      <c r="M43" s="22">
        <v>-108.25467607269999</v>
      </c>
      <c r="N43" s="22">
        <v>-108.25381160320001</v>
      </c>
      <c r="O43" s="22">
        <v>-108.25381160320001</v>
      </c>
      <c r="P43" s="22">
        <v>-108.2536353232</v>
      </c>
      <c r="Q43" s="22">
        <v>-108.2536353232</v>
      </c>
      <c r="R43" s="23">
        <v>-108.25288320200001</v>
      </c>
      <c r="S43" s="21">
        <v>-108.77684668969999</v>
      </c>
      <c r="T43" s="22">
        <v>-108.3462707347</v>
      </c>
      <c r="U43" s="22">
        <v>-108.3454137603</v>
      </c>
      <c r="V43" s="22">
        <v>-108.3454137603</v>
      </c>
      <c r="W43" s="22">
        <v>-108.3452382414</v>
      </c>
      <c r="X43" s="22">
        <v>-108.3452382414</v>
      </c>
      <c r="Y43" s="23">
        <v>-108.3444915972</v>
      </c>
      <c r="AA43" s="3">
        <f t="shared" si="0"/>
        <v>4.12</v>
      </c>
      <c r="AB43" s="3">
        <f t="shared" si="4"/>
        <v>-0.56203018429999929</v>
      </c>
      <c r="AC43" s="2">
        <f t="shared" si="5"/>
        <v>-5.2980769999066979E-4</v>
      </c>
      <c r="AD43" s="2">
        <f t="shared" si="6"/>
        <v>2.0663770000339809E-4</v>
      </c>
      <c r="AE43" s="2">
        <f t="shared" si="7"/>
        <v>2.0663770000339809E-4</v>
      </c>
      <c r="AF43" s="2">
        <f t="shared" si="8"/>
        <v>3.6738520000767494E-4</v>
      </c>
      <c r="AG43" s="2">
        <f t="shared" si="9"/>
        <v>3.6738520000767494E-4</v>
      </c>
      <c r="AH43" s="2">
        <f t="shared" si="10"/>
        <v>1.0904832000022679E-3</v>
      </c>
      <c r="AI43" s="29">
        <f t="shared" si="11"/>
        <v>-0.52294696040000588</v>
      </c>
      <c r="AJ43" s="25">
        <f t="shared" si="12"/>
        <v>-7.4848229999702198E-4</v>
      </c>
      <c r="AK43" s="25">
        <f t="shared" si="13"/>
        <v>9.8777999994581478E-5</v>
      </c>
      <c r="AL43" s="25">
        <f t="shared" si="14"/>
        <v>9.8777999994581478E-5</v>
      </c>
      <c r="AM43" s="25">
        <f t="shared" si="15"/>
        <v>2.7042819999678613E-4</v>
      </c>
      <c r="AN43" s="25">
        <f t="shared" si="16"/>
        <v>2.7042819999678613E-4</v>
      </c>
      <c r="AO43" s="25">
        <f t="shared" si="17"/>
        <v>1.0066986999959227E-3</v>
      </c>
      <c r="AP43" s="29">
        <f t="shared" si="18"/>
        <v>-0.43134160460000714</v>
      </c>
      <c r="AQ43" s="25">
        <f t="shared" si="19"/>
        <v>-7.3815609999883236E-4</v>
      </c>
      <c r="AR43" s="25">
        <f t="shared" si="20"/>
        <v>1.0168539999710902E-4</v>
      </c>
      <c r="AS43" s="25">
        <f t="shared" si="21"/>
        <v>1.0168539999710902E-4</v>
      </c>
      <c r="AT43" s="25">
        <f t="shared" si="22"/>
        <v>2.7260159998832023E-4</v>
      </c>
      <c r="AU43" s="25">
        <f t="shared" si="23"/>
        <v>2.7260159998832023E-4</v>
      </c>
      <c r="AV43" s="30">
        <f t="shared" si="24"/>
        <v>1.0037207999999964E-3</v>
      </c>
    </row>
    <row r="44" spans="2:48" x14ac:dyDescent="0.25">
      <c r="B44" s="20">
        <v>4.0999999999999996</v>
      </c>
      <c r="C44" s="21">
        <v>-0.17010232089999999</v>
      </c>
      <c r="D44" s="21">
        <v>0.93223531859999997</v>
      </c>
      <c r="E44" s="21">
        <v>-108.7768470557</v>
      </c>
      <c r="F44" s="22">
        <v>-108.21538716009999</v>
      </c>
      <c r="G44" s="22">
        <v>-108.2146195755</v>
      </c>
      <c r="H44" s="22">
        <v>-108.2146195755</v>
      </c>
      <c r="I44" s="22">
        <v>-108.2144500449</v>
      </c>
      <c r="J44" s="22">
        <v>-108.2144500449</v>
      </c>
      <c r="K44" s="23">
        <v>-108.2136966944</v>
      </c>
      <c r="L44" s="21">
        <v>-108.7768470557</v>
      </c>
      <c r="M44" s="22">
        <v>-108.2547048637</v>
      </c>
      <c r="N44" s="22">
        <v>-108.25382289149999</v>
      </c>
      <c r="O44" s="22">
        <v>-108.25382289149999</v>
      </c>
      <c r="P44" s="22">
        <v>-108.2536418693</v>
      </c>
      <c r="Q44" s="22">
        <v>-108.2536418693</v>
      </c>
      <c r="R44" s="23">
        <v>-108.2528736222</v>
      </c>
      <c r="S44" s="21">
        <v>-108.7768470557</v>
      </c>
      <c r="T44" s="22">
        <v>-108.3462991526</v>
      </c>
      <c r="U44" s="22">
        <v>-108.3454247504</v>
      </c>
      <c r="V44" s="22">
        <v>-108.3454247504</v>
      </c>
      <c r="W44" s="22">
        <v>-108.3452445172</v>
      </c>
      <c r="X44" s="22">
        <v>-108.3452445172</v>
      </c>
      <c r="Y44" s="23">
        <v>-108.3444820862</v>
      </c>
      <c r="AA44" s="3">
        <f t="shared" si="0"/>
        <v>4.1100000000000003</v>
      </c>
      <c r="AB44" s="3">
        <f t="shared" si="4"/>
        <v>-0.56203055729999107</v>
      </c>
      <c r="AC44" s="2">
        <f t="shared" si="5"/>
        <v>-5.5020909999825562E-4</v>
      </c>
      <c r="AD44" s="2">
        <f t="shared" si="6"/>
        <v>2.0167290000472349E-4</v>
      </c>
      <c r="AE44" s="2">
        <f t="shared" si="7"/>
        <v>2.0167290000472349E-4</v>
      </c>
      <c r="AF44" s="2">
        <f t="shared" si="8"/>
        <v>3.6675910000383283E-4</v>
      </c>
      <c r="AG44" s="2">
        <f t="shared" si="9"/>
        <v>3.6675910000383283E-4</v>
      </c>
      <c r="AH44" s="2">
        <f t="shared" si="10"/>
        <v>1.1048522000010053E-3</v>
      </c>
      <c r="AI44" s="29">
        <f t="shared" si="11"/>
        <v>-0.52294733339999766</v>
      </c>
      <c r="AJ44" s="25">
        <f t="shared" si="12"/>
        <v>-7.7671639999721265E-4</v>
      </c>
      <c r="AK44" s="25">
        <f t="shared" si="13"/>
        <v>8.7753099990095507E-5</v>
      </c>
      <c r="AL44" s="25">
        <f t="shared" si="14"/>
        <v>8.7753099990095507E-5</v>
      </c>
      <c r="AM44" s="25">
        <f t="shared" si="15"/>
        <v>2.6403309999523117E-4</v>
      </c>
      <c r="AN44" s="25">
        <f t="shared" si="16"/>
        <v>2.6403309999523117E-4</v>
      </c>
      <c r="AO44" s="25">
        <f t="shared" si="17"/>
        <v>1.0161542999895801E-3</v>
      </c>
      <c r="AP44" s="29">
        <f t="shared" si="18"/>
        <v>-0.43134197759999893</v>
      </c>
      <c r="AQ44" s="25">
        <f t="shared" si="19"/>
        <v>-7.660226000041348E-4</v>
      </c>
      <c r="AR44" s="25">
        <f t="shared" si="20"/>
        <v>9.0951799990079962E-5</v>
      </c>
      <c r="AS44" s="25">
        <f t="shared" si="21"/>
        <v>9.0951799990079962E-5</v>
      </c>
      <c r="AT44" s="25">
        <f t="shared" si="22"/>
        <v>2.6647069999796713E-4</v>
      </c>
      <c r="AU44" s="25">
        <f t="shared" si="23"/>
        <v>2.6647069999796713E-4</v>
      </c>
      <c r="AV44" s="30">
        <f t="shared" si="24"/>
        <v>1.0131148999903417E-3</v>
      </c>
    </row>
    <row r="45" spans="2:48" x14ac:dyDescent="0.25">
      <c r="B45" s="20">
        <v>4.09</v>
      </c>
      <c r="C45" s="21">
        <v>-0.1700225913</v>
      </c>
      <c r="D45" s="21">
        <v>0.93161605660000002</v>
      </c>
      <c r="E45" s="21">
        <v>-108.77684741349999</v>
      </c>
      <c r="F45" s="22">
        <v>-108.2154084037</v>
      </c>
      <c r="G45" s="22">
        <v>-108.214624847</v>
      </c>
      <c r="H45" s="22">
        <v>-108.214624847</v>
      </c>
      <c r="I45" s="22">
        <v>-108.2144507637</v>
      </c>
      <c r="J45" s="22">
        <v>-108.2144507637</v>
      </c>
      <c r="K45" s="23">
        <v>-108.21368188939999</v>
      </c>
      <c r="L45" s="21">
        <v>-108.77684741349999</v>
      </c>
      <c r="M45" s="22">
        <v>-108.2547342223</v>
      </c>
      <c r="N45" s="22">
        <v>-108.25383444969999</v>
      </c>
      <c r="O45" s="22">
        <v>-108.25383444969999</v>
      </c>
      <c r="P45" s="22">
        <v>-108.2536485705</v>
      </c>
      <c r="Q45" s="22">
        <v>-108.2536485705</v>
      </c>
      <c r="R45" s="23">
        <v>-108.2528639188</v>
      </c>
      <c r="S45" s="21">
        <v>-108.77684741349999</v>
      </c>
      <c r="T45" s="22">
        <v>-108.3463281329</v>
      </c>
      <c r="U45" s="22">
        <v>-108.3454360034</v>
      </c>
      <c r="V45" s="22">
        <v>-108.3454360034</v>
      </c>
      <c r="W45" s="22">
        <v>-108.34525094209999</v>
      </c>
      <c r="X45" s="22">
        <v>-108.34525094209999</v>
      </c>
      <c r="Y45" s="23">
        <v>-108.3444724591</v>
      </c>
      <c r="AA45" s="3">
        <f t="shared" si="0"/>
        <v>4.0999999999999996</v>
      </c>
      <c r="AB45" s="3">
        <f t="shared" si="4"/>
        <v>-0.56203092330000004</v>
      </c>
      <c r="AC45" s="2">
        <f t="shared" si="5"/>
        <v>-5.7102769999062275E-4</v>
      </c>
      <c r="AD45" s="2">
        <f t="shared" si="6"/>
        <v>1.9655690000774939E-4</v>
      </c>
      <c r="AE45" s="2">
        <f t="shared" si="7"/>
        <v>1.9655690000774939E-4</v>
      </c>
      <c r="AF45" s="2">
        <f t="shared" si="8"/>
        <v>3.6608749999800239E-4</v>
      </c>
      <c r="AG45" s="2">
        <f t="shared" si="9"/>
        <v>3.6608749999800239E-4</v>
      </c>
      <c r="AH45" s="2">
        <f t="shared" si="10"/>
        <v>1.1194380000034698E-3</v>
      </c>
      <c r="AI45" s="29">
        <f t="shared" si="11"/>
        <v>-0.52294769940000663</v>
      </c>
      <c r="AJ45" s="25">
        <f t="shared" si="12"/>
        <v>-8.0550740000262522E-4</v>
      </c>
      <c r="AK45" s="25">
        <f t="shared" si="13"/>
        <v>7.6464800002895572E-5</v>
      </c>
      <c r="AL45" s="25">
        <f t="shared" si="14"/>
        <v>7.6464800002895572E-5</v>
      </c>
      <c r="AM45" s="25">
        <f t="shared" si="15"/>
        <v>2.5748699999894598E-4</v>
      </c>
      <c r="AN45" s="25">
        <f t="shared" si="16"/>
        <v>2.5748699999894598E-4</v>
      </c>
      <c r="AO45" s="25">
        <f t="shared" si="17"/>
        <v>1.0257340999970666E-3</v>
      </c>
      <c r="AP45" s="29">
        <f t="shared" si="18"/>
        <v>-0.43134234360000789</v>
      </c>
      <c r="AQ45" s="25">
        <f t="shared" si="19"/>
        <v>-7.9444050000176958E-4</v>
      </c>
      <c r="AR45" s="25">
        <f t="shared" si="20"/>
        <v>7.9961699995578783E-5</v>
      </c>
      <c r="AS45" s="25">
        <f t="shared" si="21"/>
        <v>7.9961699995578783E-5</v>
      </c>
      <c r="AT45" s="25">
        <f t="shared" si="22"/>
        <v>2.6019489999384859E-4</v>
      </c>
      <c r="AU45" s="25">
        <f t="shared" si="23"/>
        <v>2.6019489999384859E-4</v>
      </c>
      <c r="AV45" s="30">
        <f t="shared" si="24"/>
        <v>1.0226258999921356E-3</v>
      </c>
    </row>
    <row r="46" spans="2:48" x14ac:dyDescent="0.25">
      <c r="B46" s="20">
        <v>4.08</v>
      </c>
      <c r="C46" s="21">
        <v>-0.16994149380000001</v>
      </c>
      <c r="D46" s="21">
        <v>0.93098719919999995</v>
      </c>
      <c r="E46" s="21">
        <v>-108.77684776149999</v>
      </c>
      <c r="F46" s="22">
        <v>-108.2154300798</v>
      </c>
      <c r="G46" s="22">
        <v>-108.21463027830001</v>
      </c>
      <c r="H46" s="22">
        <v>-108.21463027830001</v>
      </c>
      <c r="I46" s="22">
        <v>-108.2144515319</v>
      </c>
      <c r="J46" s="22">
        <v>-108.2144515319</v>
      </c>
      <c r="K46" s="23">
        <v>-108.2136668631</v>
      </c>
      <c r="L46" s="21">
        <v>-108.77684776149999</v>
      </c>
      <c r="M46" s="22">
        <v>-108.2547641594</v>
      </c>
      <c r="N46" s="22">
        <v>-108.25384628490001</v>
      </c>
      <c r="O46" s="22">
        <v>-108.25384628490001</v>
      </c>
      <c r="P46" s="22">
        <v>-108.2536554313</v>
      </c>
      <c r="Q46" s="22">
        <v>-108.2536554313</v>
      </c>
      <c r="R46" s="23">
        <v>-108.25285409270001</v>
      </c>
      <c r="S46" s="21">
        <v>-108.77684776149999</v>
      </c>
      <c r="T46" s="22">
        <v>-108.3463576865</v>
      </c>
      <c r="U46" s="22">
        <v>-108.3454475261</v>
      </c>
      <c r="V46" s="22">
        <v>-108.3454475261</v>
      </c>
      <c r="W46" s="22">
        <v>-108.3452575204</v>
      </c>
      <c r="X46" s="22">
        <v>-108.3452575204</v>
      </c>
      <c r="Y46" s="23">
        <v>-108.3444627171</v>
      </c>
      <c r="AA46" s="3">
        <f t="shared" si="0"/>
        <v>4.09</v>
      </c>
      <c r="AB46" s="3">
        <f t="shared" si="4"/>
        <v>-0.56203128109999057</v>
      </c>
      <c r="AC46" s="2">
        <f t="shared" si="5"/>
        <v>-5.9227129999328554E-4</v>
      </c>
      <c r="AD46" s="2">
        <f t="shared" si="6"/>
        <v>1.9128540000679095E-4</v>
      </c>
      <c r="AE46" s="2">
        <f t="shared" si="7"/>
        <v>1.9128540000679095E-4</v>
      </c>
      <c r="AF46" s="2">
        <f t="shared" si="8"/>
        <v>3.6536870000247745E-4</v>
      </c>
      <c r="AG46" s="2">
        <f t="shared" si="9"/>
        <v>3.6536870000247745E-4</v>
      </c>
      <c r="AH46" s="2">
        <f t="shared" si="10"/>
        <v>1.1342430000098602E-3</v>
      </c>
      <c r="AI46" s="29">
        <f t="shared" si="11"/>
        <v>-0.52294805719999715</v>
      </c>
      <c r="AJ46" s="25">
        <f t="shared" si="12"/>
        <v>-8.3486600000526323E-4</v>
      </c>
      <c r="AK46" s="25">
        <f t="shared" si="13"/>
        <v>6.4906600002245796E-5</v>
      </c>
      <c r="AL46" s="25">
        <f t="shared" si="14"/>
        <v>6.4906600002245796E-5</v>
      </c>
      <c r="AM46" s="25">
        <f t="shared" si="15"/>
        <v>2.5078579999160411E-4</v>
      </c>
      <c r="AN46" s="25">
        <f t="shared" si="16"/>
        <v>2.5078579999160411E-4</v>
      </c>
      <c r="AO46" s="25">
        <f t="shared" si="17"/>
        <v>1.0354374999934635E-3</v>
      </c>
      <c r="AP46" s="29">
        <f t="shared" si="18"/>
        <v>-0.43134270139999842</v>
      </c>
      <c r="AQ46" s="25">
        <f t="shared" si="19"/>
        <v>-8.2342080000330498E-4</v>
      </c>
      <c r="AR46" s="25">
        <f t="shared" si="20"/>
        <v>6.8708699998865086E-5</v>
      </c>
      <c r="AS46" s="25">
        <f t="shared" si="21"/>
        <v>6.8708699998865086E-5</v>
      </c>
      <c r="AT46" s="25">
        <f t="shared" si="22"/>
        <v>2.5377000000048611E-4</v>
      </c>
      <c r="AU46" s="25">
        <f t="shared" si="23"/>
        <v>2.5377000000048611E-4</v>
      </c>
      <c r="AV46" s="30">
        <f t="shared" si="24"/>
        <v>1.0322529999911012E-3</v>
      </c>
    </row>
    <row r="47" spans="2:48" x14ac:dyDescent="0.25">
      <c r="B47" s="20">
        <v>4.07</v>
      </c>
      <c r="C47" s="21">
        <v>-0.1698590099</v>
      </c>
      <c r="D47" s="21">
        <v>0.93034872609999997</v>
      </c>
      <c r="E47" s="21">
        <v>-108.7768480985</v>
      </c>
      <c r="F47" s="22">
        <v>-108.21545219639999</v>
      </c>
      <c r="G47" s="22">
        <v>-108.2146358741</v>
      </c>
      <c r="H47" s="22">
        <v>-108.2146358741</v>
      </c>
      <c r="I47" s="22">
        <v>-108.2144523515</v>
      </c>
      <c r="J47" s="22">
        <v>-108.2144523515</v>
      </c>
      <c r="K47" s="23">
        <v>-108.21365161289999</v>
      </c>
      <c r="L47" s="21">
        <v>-108.7768480985</v>
      </c>
      <c r="M47" s="22">
        <v>-108.2547946863</v>
      </c>
      <c r="N47" s="22">
        <v>-108.2538584041</v>
      </c>
      <c r="O47" s="22">
        <v>-108.2538584041</v>
      </c>
      <c r="P47" s="22">
        <v>-108.25366245630001</v>
      </c>
      <c r="Q47" s="22">
        <v>-108.25366245630001</v>
      </c>
      <c r="R47" s="23">
        <v>-108.252844138</v>
      </c>
      <c r="S47" s="21">
        <v>-108.7768480985</v>
      </c>
      <c r="T47" s="22">
        <v>-108.3463878245</v>
      </c>
      <c r="U47" s="22">
        <v>-108.3454593255</v>
      </c>
      <c r="V47" s="22">
        <v>-108.3454593255</v>
      </c>
      <c r="W47" s="22">
        <v>-108.3452642565</v>
      </c>
      <c r="X47" s="22">
        <v>-108.3452642565</v>
      </c>
      <c r="Y47" s="23">
        <v>-108.3444528613</v>
      </c>
      <c r="AA47" s="3">
        <f t="shared" si="0"/>
        <v>4.08</v>
      </c>
      <c r="AB47" s="3">
        <f t="shared" si="4"/>
        <v>-0.56203162909999094</v>
      </c>
      <c r="AC47" s="2">
        <f t="shared" si="5"/>
        <v>-6.1394739999798276E-4</v>
      </c>
      <c r="AD47" s="2">
        <f t="shared" si="6"/>
        <v>1.8585409999616331E-4</v>
      </c>
      <c r="AE47" s="2">
        <f t="shared" si="7"/>
        <v>1.8585409999616331E-4</v>
      </c>
      <c r="AF47" s="2">
        <f t="shared" si="8"/>
        <v>3.6460050000641786E-4</v>
      </c>
      <c r="AG47" s="2">
        <f t="shared" si="9"/>
        <v>3.6460050000641786E-4</v>
      </c>
      <c r="AH47" s="2">
        <f t="shared" si="10"/>
        <v>1.1492693000008103E-3</v>
      </c>
      <c r="AI47" s="29">
        <f t="shared" si="11"/>
        <v>-0.52294840519999752</v>
      </c>
      <c r="AJ47" s="25">
        <f t="shared" si="12"/>
        <v>-8.6480310000069949E-4</v>
      </c>
      <c r="AK47" s="25">
        <f t="shared" si="13"/>
        <v>5.3071399989335077E-5</v>
      </c>
      <c r="AL47" s="25">
        <f t="shared" si="14"/>
        <v>5.3071399989335077E-5</v>
      </c>
      <c r="AM47" s="25">
        <f t="shared" si="15"/>
        <v>2.4392499999237316E-4</v>
      </c>
      <c r="AN47" s="25">
        <f t="shared" si="16"/>
        <v>2.4392499999237316E-4</v>
      </c>
      <c r="AO47" s="25">
        <f t="shared" si="17"/>
        <v>1.0452635999911308E-3</v>
      </c>
      <c r="AP47" s="29">
        <f t="shared" si="18"/>
        <v>-0.43134304939999879</v>
      </c>
      <c r="AQ47" s="25">
        <f t="shared" si="19"/>
        <v>-8.5297440000431379E-4</v>
      </c>
      <c r="AR47" s="25">
        <f t="shared" si="20"/>
        <v>5.7185999992270808E-5</v>
      </c>
      <c r="AS47" s="25">
        <f t="shared" si="21"/>
        <v>5.7185999992270808E-5</v>
      </c>
      <c r="AT47" s="25">
        <f t="shared" si="22"/>
        <v>2.4719169999798396E-4</v>
      </c>
      <c r="AU47" s="25">
        <f t="shared" si="23"/>
        <v>2.4719169999798396E-4</v>
      </c>
      <c r="AV47" s="30">
        <f t="shared" si="24"/>
        <v>1.0419949999942446E-3</v>
      </c>
    </row>
    <row r="48" spans="2:48" x14ac:dyDescent="0.25">
      <c r="B48" s="20">
        <v>4.0599999999999996</v>
      </c>
      <c r="C48" s="21">
        <v>-0.1697751207</v>
      </c>
      <c r="D48" s="21">
        <v>0.92970062249999996</v>
      </c>
      <c r="E48" s="21">
        <v>-108.7768484228</v>
      </c>
      <c r="F48" s="22">
        <v>-108.2154747613</v>
      </c>
      <c r="G48" s="22">
        <v>-108.2146416388</v>
      </c>
      <c r="H48" s="22">
        <v>-108.2146416388</v>
      </c>
      <c r="I48" s="22">
        <v>-108.21445322469999</v>
      </c>
      <c r="J48" s="22">
        <v>-108.21445322469999</v>
      </c>
      <c r="K48" s="23">
        <v>-108.2136361366</v>
      </c>
      <c r="L48" s="21">
        <v>-108.7768484228</v>
      </c>
      <c r="M48" s="22">
        <v>-108.25482581430001</v>
      </c>
      <c r="N48" s="22">
        <v>-108.2538708145</v>
      </c>
      <c r="O48" s="22">
        <v>-108.2538708145</v>
      </c>
      <c r="P48" s="22">
        <v>-108.25366965000001</v>
      </c>
      <c r="Q48" s="22">
        <v>-108.25366965000001</v>
      </c>
      <c r="R48" s="23">
        <v>-108.2528340687</v>
      </c>
      <c r="S48" s="21">
        <v>-108.7768484228</v>
      </c>
      <c r="T48" s="22">
        <v>-108.3464185584</v>
      </c>
      <c r="U48" s="22">
        <v>-108.3454714085</v>
      </c>
      <c r="V48" s="22">
        <v>-108.3454714085</v>
      </c>
      <c r="W48" s="22">
        <v>-108.34527115500001</v>
      </c>
      <c r="X48" s="22">
        <v>-108.34527115500001</v>
      </c>
      <c r="Y48" s="23">
        <v>-108.3444428928</v>
      </c>
      <c r="AA48" s="3">
        <f t="shared" si="0"/>
        <v>4.07</v>
      </c>
      <c r="AB48" s="3">
        <f t="shared" si="4"/>
        <v>-0.56203196609999395</v>
      </c>
      <c r="AC48" s="2">
        <f t="shared" si="5"/>
        <v>-6.3606399999116547E-4</v>
      </c>
      <c r="AD48" s="2">
        <f t="shared" si="6"/>
        <v>1.8025830000567566E-4</v>
      </c>
      <c r="AE48" s="2">
        <f t="shared" si="7"/>
        <v>1.8025830000567566E-4</v>
      </c>
      <c r="AF48" s="2">
        <f t="shared" si="8"/>
        <v>3.637809000025527E-4</v>
      </c>
      <c r="AG48" s="2">
        <f t="shared" si="9"/>
        <v>3.637809000025527E-4</v>
      </c>
      <c r="AH48" s="2">
        <f t="shared" si="10"/>
        <v>1.1645195000085096E-3</v>
      </c>
      <c r="AI48" s="29">
        <f t="shared" si="11"/>
        <v>-0.52294874220000054</v>
      </c>
      <c r="AJ48" s="25">
        <f t="shared" si="12"/>
        <v>-8.9533000000585616E-4</v>
      </c>
      <c r="AK48" s="25">
        <f t="shared" si="13"/>
        <v>4.0952199995558658E-5</v>
      </c>
      <c r="AL48" s="25">
        <f t="shared" si="14"/>
        <v>4.0952199995558658E-5</v>
      </c>
      <c r="AM48" s="25">
        <f t="shared" si="15"/>
        <v>2.3689999999021438E-4</v>
      </c>
      <c r="AN48" s="25">
        <f t="shared" si="16"/>
        <v>2.3689999999021438E-4</v>
      </c>
      <c r="AO48" s="25">
        <f t="shared" si="17"/>
        <v>1.0552182999958859E-3</v>
      </c>
      <c r="AP48" s="29">
        <f t="shared" si="18"/>
        <v>-0.4313433864000018</v>
      </c>
      <c r="AQ48" s="25">
        <f t="shared" si="19"/>
        <v>-8.8311240000393809E-4</v>
      </c>
      <c r="AR48" s="25">
        <f t="shared" si="20"/>
        <v>4.5386599992980337E-5</v>
      </c>
      <c r="AS48" s="25">
        <f t="shared" si="21"/>
        <v>4.5386599992980337E-5</v>
      </c>
      <c r="AT48" s="25">
        <f t="shared" si="22"/>
        <v>2.4045559999308352E-4</v>
      </c>
      <c r="AU48" s="25">
        <f t="shared" si="23"/>
        <v>2.4045559999308352E-4</v>
      </c>
      <c r="AV48" s="30">
        <f t="shared" si="24"/>
        <v>1.0518507999961457E-3</v>
      </c>
    </row>
    <row r="49" spans="2:48" x14ac:dyDescent="0.25">
      <c r="B49" s="20">
        <v>4.05</v>
      </c>
      <c r="C49" s="21">
        <v>-0.16968980710000001</v>
      </c>
      <c r="D49" s="21">
        <v>0.92904287910000005</v>
      </c>
      <c r="E49" s="21">
        <v>-108.7768487327</v>
      </c>
      <c r="F49" s="22">
        <v>-108.2154977826</v>
      </c>
      <c r="G49" s="22">
        <v>-108.2146475773</v>
      </c>
      <c r="H49" s="22">
        <v>-108.2146475773</v>
      </c>
      <c r="I49" s="22">
        <v>-108.2144541536</v>
      </c>
      <c r="J49" s="22">
        <v>-108.2144541536</v>
      </c>
      <c r="K49" s="23">
        <v>-108.21362043169999</v>
      </c>
      <c r="L49" s="21">
        <v>-108.7768487327</v>
      </c>
      <c r="M49" s="22">
        <v>-108.2548575549</v>
      </c>
      <c r="N49" s="22">
        <v>-108.2538835236</v>
      </c>
      <c r="O49" s="22">
        <v>-108.2538835236</v>
      </c>
      <c r="P49" s="22">
        <v>-108.25367701739999</v>
      </c>
      <c r="Q49" s="22">
        <v>-108.25367701739999</v>
      </c>
      <c r="R49" s="23">
        <v>-108.25282387910001</v>
      </c>
      <c r="S49" s="21">
        <v>-108.7768487327</v>
      </c>
      <c r="T49" s="22">
        <v>-108.34644989989999</v>
      </c>
      <c r="U49" s="22">
        <v>-108.3454837826</v>
      </c>
      <c r="V49" s="22">
        <v>-108.3454837826</v>
      </c>
      <c r="W49" s="22">
        <v>-108.3452782204</v>
      </c>
      <c r="X49" s="22">
        <v>-108.3452782204</v>
      </c>
      <c r="Y49" s="23">
        <v>-108.344432813</v>
      </c>
      <c r="AA49" s="3">
        <f t="shared" si="0"/>
        <v>4.0599999999999996</v>
      </c>
      <c r="AB49" s="3">
        <f t="shared" si="4"/>
        <v>-0.56203229039999769</v>
      </c>
      <c r="AC49" s="2">
        <f t="shared" si="5"/>
        <v>-6.5862889999834806E-4</v>
      </c>
      <c r="AD49" s="2">
        <f t="shared" si="6"/>
        <v>1.7449359999943681E-4</v>
      </c>
      <c r="AE49" s="2">
        <f t="shared" si="7"/>
        <v>1.7449359999943681E-4</v>
      </c>
      <c r="AF49" s="2">
        <f t="shared" si="8"/>
        <v>3.6290770000846351E-4</v>
      </c>
      <c r="AG49" s="2">
        <f t="shared" si="9"/>
        <v>3.6290770000846351E-4</v>
      </c>
      <c r="AH49" s="2">
        <f t="shared" si="10"/>
        <v>1.1799958000011657E-3</v>
      </c>
      <c r="AI49" s="29">
        <f t="shared" si="11"/>
        <v>-0.52294906650000428</v>
      </c>
      <c r="AJ49" s="25">
        <f t="shared" si="12"/>
        <v>-9.2645800000923373E-4</v>
      </c>
      <c r="AK49" s="25">
        <f t="shared" si="13"/>
        <v>2.8541799991899097E-5</v>
      </c>
      <c r="AL49" s="25">
        <f t="shared" si="14"/>
        <v>2.8541799991899097E-5</v>
      </c>
      <c r="AM49" s="25">
        <f t="shared" si="15"/>
        <v>2.2970629999008452E-4</v>
      </c>
      <c r="AN49" s="25">
        <f t="shared" si="16"/>
        <v>2.2970629999008452E-4</v>
      </c>
      <c r="AO49" s="25">
        <f t="shared" si="17"/>
        <v>1.0652875999994649E-3</v>
      </c>
      <c r="AP49" s="29">
        <f t="shared" si="18"/>
        <v>-0.43134371070000554</v>
      </c>
      <c r="AQ49" s="25">
        <f t="shared" si="19"/>
        <v>-9.1384630000845846E-4</v>
      </c>
      <c r="AR49" s="25">
        <f t="shared" si="20"/>
        <v>3.3303599991540977E-5</v>
      </c>
      <c r="AS49" s="25">
        <f t="shared" si="21"/>
        <v>3.3303599991540977E-5</v>
      </c>
      <c r="AT49" s="25">
        <f t="shared" si="22"/>
        <v>2.3355709998895691E-4</v>
      </c>
      <c r="AU49" s="25">
        <f t="shared" si="23"/>
        <v>2.3355709998895691E-4</v>
      </c>
      <c r="AV49" s="30">
        <f t="shared" si="24"/>
        <v>1.0618192999913845E-3</v>
      </c>
    </row>
    <row r="50" spans="2:48" x14ac:dyDescent="0.25">
      <c r="B50" s="20">
        <v>4.04</v>
      </c>
      <c r="C50" s="21">
        <v>-0.1696030496</v>
      </c>
      <c r="D50" s="21">
        <v>0.92837549230000005</v>
      </c>
      <c r="E50" s="21">
        <v>-108.7768490266</v>
      </c>
      <c r="F50" s="22">
        <v>-108.2155212685</v>
      </c>
      <c r="G50" s="22">
        <v>-108.2146536944</v>
      </c>
      <c r="H50" s="22">
        <v>-108.2146536944</v>
      </c>
      <c r="I50" s="22">
        <v>-108.21445514059999</v>
      </c>
      <c r="J50" s="22">
        <v>-108.21445514059999</v>
      </c>
      <c r="K50" s="23">
        <v>-108.2136044958</v>
      </c>
      <c r="L50" s="21">
        <v>-108.7768490266</v>
      </c>
      <c r="M50" s="22">
        <v>-108.25488992</v>
      </c>
      <c r="N50" s="22">
        <v>-108.25389653889999</v>
      </c>
      <c r="O50" s="22">
        <v>-108.25389653889999</v>
      </c>
      <c r="P50" s="22">
        <v>-108.2536845632</v>
      </c>
      <c r="Q50" s="22">
        <v>-108.2536845632</v>
      </c>
      <c r="R50" s="23">
        <v>-108.25281357030001</v>
      </c>
      <c r="S50" s="21">
        <v>-108.7768490266</v>
      </c>
      <c r="T50" s="22">
        <v>-108.3464818607</v>
      </c>
      <c r="U50" s="22">
        <v>-108.3454964613</v>
      </c>
      <c r="V50" s="22">
        <v>-108.3454964613</v>
      </c>
      <c r="W50" s="22">
        <v>-108.345285464</v>
      </c>
      <c r="X50" s="22">
        <v>-108.345285464</v>
      </c>
      <c r="Y50" s="23">
        <v>-108.34442262330001</v>
      </c>
      <c r="AA50" s="3">
        <f t="shared" si="0"/>
        <v>4.05</v>
      </c>
      <c r="AB50" s="3">
        <f t="shared" si="4"/>
        <v>-0.56203260030000024</v>
      </c>
      <c r="AC50" s="2">
        <f t="shared" si="5"/>
        <v>-6.8165019999355536E-4</v>
      </c>
      <c r="AD50" s="2">
        <f t="shared" si="6"/>
        <v>1.6855510000368668E-4</v>
      </c>
      <c r="AE50" s="2">
        <f t="shared" si="7"/>
        <v>1.6855510000368668E-4</v>
      </c>
      <c r="AF50" s="2">
        <f t="shared" si="8"/>
        <v>3.6197880000088389E-4</v>
      </c>
      <c r="AG50" s="2">
        <f t="shared" si="9"/>
        <v>3.6197880000088389E-4</v>
      </c>
      <c r="AH50" s="2">
        <f t="shared" si="10"/>
        <v>1.1957007000091835E-3</v>
      </c>
      <c r="AI50" s="29">
        <f t="shared" si="11"/>
        <v>-0.52294937640000683</v>
      </c>
      <c r="AJ50" s="25">
        <f t="shared" si="12"/>
        <v>-9.5819860000290191E-4</v>
      </c>
      <c r="AK50" s="25">
        <f t="shared" si="13"/>
        <v>1.5832700000828481E-5</v>
      </c>
      <c r="AL50" s="25">
        <f t="shared" si="14"/>
        <v>1.5832700000828481E-5</v>
      </c>
      <c r="AM50" s="25">
        <f t="shared" si="15"/>
        <v>2.22338900002228E-4</v>
      </c>
      <c r="AN50" s="25">
        <f t="shared" si="16"/>
        <v>2.22338900002228E-4</v>
      </c>
      <c r="AO50" s="25">
        <f t="shared" si="17"/>
        <v>1.0754771999899049E-3</v>
      </c>
      <c r="AP50" s="29">
        <f t="shared" si="18"/>
        <v>-0.43134402060000809</v>
      </c>
      <c r="AQ50" s="25">
        <f t="shared" si="19"/>
        <v>-9.4518779999930302E-4</v>
      </c>
      <c r="AR50" s="25">
        <f t="shared" si="20"/>
        <v>2.0929499996213963E-5</v>
      </c>
      <c r="AS50" s="25">
        <f t="shared" si="21"/>
        <v>2.0929499996213963E-5</v>
      </c>
      <c r="AT50" s="25">
        <f t="shared" si="22"/>
        <v>2.2649169999056085E-4</v>
      </c>
      <c r="AU50" s="25">
        <f t="shared" si="23"/>
        <v>2.2649169999056085E-4</v>
      </c>
      <c r="AV50" s="30">
        <f t="shared" si="24"/>
        <v>1.0718990999976086E-3</v>
      </c>
    </row>
    <row r="51" spans="2:48" x14ac:dyDescent="0.25">
      <c r="B51" s="20">
        <v>4.03</v>
      </c>
      <c r="C51" s="21">
        <v>-0.16951482870000001</v>
      </c>
      <c r="D51" s="21">
        <v>0.92769846479999996</v>
      </c>
      <c r="E51" s="21">
        <v>-108.7768493026</v>
      </c>
      <c r="F51" s="22">
        <v>-108.2155452274</v>
      </c>
      <c r="G51" s="22">
        <v>-108.21465999510001</v>
      </c>
      <c r="H51" s="22">
        <v>-108.21465999510001</v>
      </c>
      <c r="I51" s="22">
        <v>-108.2144561881</v>
      </c>
      <c r="J51" s="22">
        <v>-108.2144561881</v>
      </c>
      <c r="K51" s="23">
        <v>-108.2135883265</v>
      </c>
      <c r="L51" s="21">
        <v>-108.7768493026</v>
      </c>
      <c r="M51" s="22">
        <v>-108.2549229217</v>
      </c>
      <c r="N51" s="22">
        <v>-108.2539098682</v>
      </c>
      <c r="O51" s="22">
        <v>-108.2539098682</v>
      </c>
      <c r="P51" s="22">
        <v>-108.25369229259999</v>
      </c>
      <c r="Q51" s="22">
        <v>-108.25369229259999</v>
      </c>
      <c r="R51" s="23">
        <v>-108.2528031433</v>
      </c>
      <c r="S51" s="21">
        <v>-108.7768493026</v>
      </c>
      <c r="T51" s="22">
        <v>-108.346514453</v>
      </c>
      <c r="U51" s="22">
        <v>-108.3455094399</v>
      </c>
      <c r="V51" s="22">
        <v>-108.3455094398</v>
      </c>
      <c r="W51" s="22">
        <v>-108.345292878</v>
      </c>
      <c r="X51" s="22">
        <v>-108.34529287789999</v>
      </c>
      <c r="Y51" s="23">
        <v>-108.3444123252</v>
      </c>
      <c r="AA51" s="3">
        <f t="shared" si="0"/>
        <v>4.04</v>
      </c>
      <c r="AB51" s="3">
        <f t="shared" si="4"/>
        <v>-0.56203289420000146</v>
      </c>
      <c r="AC51" s="2">
        <f t="shared" si="5"/>
        <v>-7.0513609999522942E-4</v>
      </c>
      <c r="AD51" s="2">
        <f t="shared" si="6"/>
        <v>1.6243800000381725E-4</v>
      </c>
      <c r="AE51" s="2">
        <f t="shared" si="7"/>
        <v>1.6243800000381725E-4</v>
      </c>
      <c r="AF51" s="2">
        <f t="shared" si="8"/>
        <v>3.6099180000803699E-4</v>
      </c>
      <c r="AG51" s="2">
        <f t="shared" si="9"/>
        <v>3.6099180000803699E-4</v>
      </c>
      <c r="AH51" s="2">
        <f t="shared" si="10"/>
        <v>1.2116366000043399E-3</v>
      </c>
      <c r="AI51" s="29">
        <f t="shared" si="11"/>
        <v>-0.52294967030000805</v>
      </c>
      <c r="AJ51" s="25">
        <f t="shared" si="12"/>
        <v>-9.9056370000027982E-4</v>
      </c>
      <c r="AK51" s="25">
        <f t="shared" si="13"/>
        <v>2.8174000021863321E-6</v>
      </c>
      <c r="AL51" s="25">
        <f t="shared" si="14"/>
        <v>2.8174000021863321E-6</v>
      </c>
      <c r="AM51" s="25">
        <f t="shared" si="15"/>
        <v>2.147930999996106E-4</v>
      </c>
      <c r="AN51" s="25">
        <f t="shared" si="16"/>
        <v>2.147930999996106E-4</v>
      </c>
      <c r="AO51" s="25">
        <f t="shared" si="17"/>
        <v>1.0857859999902075E-3</v>
      </c>
      <c r="AP51" s="29">
        <f t="shared" si="18"/>
        <v>-0.43134431450000932</v>
      </c>
      <c r="AQ51" s="25">
        <f t="shared" si="19"/>
        <v>-9.771486000005325E-4</v>
      </c>
      <c r="AR51" s="25">
        <f t="shared" si="20"/>
        <v>8.2507999934477994E-6</v>
      </c>
      <c r="AS51" s="25">
        <f t="shared" si="21"/>
        <v>8.2507999934477994E-6</v>
      </c>
      <c r="AT51" s="25">
        <f t="shared" si="22"/>
        <v>2.1924809999518402E-4</v>
      </c>
      <c r="AU51" s="25">
        <f t="shared" si="23"/>
        <v>2.1924809999518402E-4</v>
      </c>
      <c r="AV51" s="30">
        <f t="shared" si="24"/>
        <v>1.0820887999898332E-3</v>
      </c>
    </row>
    <row r="52" spans="2:48" x14ac:dyDescent="0.25">
      <c r="B52" s="20">
        <v>4.0199999999999996</v>
      </c>
      <c r="C52" s="21">
        <v>-0.16942512439999999</v>
      </c>
      <c r="D52" s="21">
        <v>0.92701180540000006</v>
      </c>
      <c r="E52" s="21">
        <v>-108.77684955860001</v>
      </c>
      <c r="F52" s="22">
        <v>-108.2155696677</v>
      </c>
      <c r="G52" s="22">
        <v>-108.2146664847</v>
      </c>
      <c r="H52" s="22">
        <v>-108.2146664847</v>
      </c>
      <c r="I52" s="22">
        <v>-108.21445729849999</v>
      </c>
      <c r="J52" s="22">
        <v>-108.21445729849999</v>
      </c>
      <c r="K52" s="23">
        <v>-108.2135719212</v>
      </c>
      <c r="L52" s="21">
        <v>-108.77684955860001</v>
      </c>
      <c r="M52" s="22">
        <v>-108.2549565723</v>
      </c>
      <c r="N52" s="22">
        <v>-108.25392351950001</v>
      </c>
      <c r="O52" s="22">
        <v>-108.25392351950001</v>
      </c>
      <c r="P52" s="22">
        <v>-108.2537002107</v>
      </c>
      <c r="Q52" s="22">
        <v>-108.2537002107</v>
      </c>
      <c r="R52" s="23">
        <v>-108.2527925994</v>
      </c>
      <c r="S52" s="21">
        <v>-108.77684955860001</v>
      </c>
      <c r="T52" s="22">
        <v>-108.34654768919999</v>
      </c>
      <c r="U52" s="22">
        <v>-108.3455227322</v>
      </c>
      <c r="V52" s="22">
        <v>-108.3455227322</v>
      </c>
      <c r="W52" s="22">
        <v>-108.34530047360001</v>
      </c>
      <c r="X52" s="22">
        <v>-108.34530047360001</v>
      </c>
      <c r="Y52" s="23">
        <v>-108.3444019203</v>
      </c>
      <c r="AA52" s="3">
        <f t="shared" si="0"/>
        <v>4.03</v>
      </c>
      <c r="AB52" s="3">
        <f t="shared" si="4"/>
        <v>-0.56203317019999588</v>
      </c>
      <c r="AC52" s="2">
        <f t="shared" si="5"/>
        <v>-7.2909499999695981E-4</v>
      </c>
      <c r="AD52" s="2">
        <f t="shared" si="6"/>
        <v>1.5613729999586212E-4</v>
      </c>
      <c r="AE52" s="2">
        <f t="shared" si="7"/>
        <v>1.5613729999586212E-4</v>
      </c>
      <c r="AF52" s="2">
        <f t="shared" si="8"/>
        <v>3.5994430000130251E-4</v>
      </c>
      <c r="AG52" s="2">
        <f t="shared" si="9"/>
        <v>3.5994430000130251E-4</v>
      </c>
      <c r="AH52" s="2">
        <f t="shared" si="10"/>
        <v>1.2278059000010444E-3</v>
      </c>
      <c r="AI52" s="29">
        <f t="shared" si="11"/>
        <v>-0.52294994630000247</v>
      </c>
      <c r="AJ52" s="25">
        <f t="shared" si="12"/>
        <v>-1.023565400004145E-3</v>
      </c>
      <c r="AK52" s="25">
        <f t="shared" si="13"/>
        <v>-1.0511900001120011E-5</v>
      </c>
      <c r="AL52" s="25">
        <f t="shared" si="14"/>
        <v>-1.0511900001120011E-5</v>
      </c>
      <c r="AM52" s="25">
        <f t="shared" si="15"/>
        <v>2.0706370000311836E-4</v>
      </c>
      <c r="AN52" s="25">
        <f t="shared" si="16"/>
        <v>2.0706370000311836E-4</v>
      </c>
      <c r="AO52" s="25">
        <f t="shared" si="17"/>
        <v>1.0962129999967374E-3</v>
      </c>
      <c r="AP52" s="29">
        <f t="shared" si="18"/>
        <v>-0.43134459050000373</v>
      </c>
      <c r="AQ52" s="25">
        <f t="shared" si="19"/>
        <v>-1.0097409000024982E-3</v>
      </c>
      <c r="AR52" s="25">
        <f t="shared" si="20"/>
        <v>-4.727800003934135E-6</v>
      </c>
      <c r="AS52" s="25">
        <f t="shared" si="21"/>
        <v>-4.7277000021495041E-6</v>
      </c>
      <c r="AT52" s="25">
        <f t="shared" si="22"/>
        <v>2.1183409999991909E-4</v>
      </c>
      <c r="AU52" s="25">
        <f t="shared" si="23"/>
        <v>2.1183420000170372E-4</v>
      </c>
      <c r="AV52" s="30">
        <f t="shared" si="24"/>
        <v>1.0923868999981323E-3</v>
      </c>
    </row>
    <row r="53" spans="2:48" x14ac:dyDescent="0.25">
      <c r="B53" s="20">
        <v>4.01</v>
      </c>
      <c r="C53" s="21">
        <v>-0.16933391640000001</v>
      </c>
      <c r="D53" s="21">
        <v>0.92631552949999996</v>
      </c>
      <c r="E53" s="21">
        <v>-108.77684979279999</v>
      </c>
      <c r="F53" s="22">
        <v>-108.215594598</v>
      </c>
      <c r="G53" s="22">
        <v>-108.2146731683</v>
      </c>
      <c r="H53" s="22">
        <v>-108.2146731683</v>
      </c>
      <c r="I53" s="22">
        <v>-108.2144584744</v>
      </c>
      <c r="J53" s="22">
        <v>-108.2144584744</v>
      </c>
      <c r="K53" s="23">
        <v>-108.2135552774</v>
      </c>
      <c r="L53" s="21">
        <v>-108.77684979279999</v>
      </c>
      <c r="M53" s="22">
        <v>-108.2549908841</v>
      </c>
      <c r="N53" s="22">
        <v>-108.25393750080001</v>
      </c>
      <c r="O53" s="22">
        <v>-108.25393750080001</v>
      </c>
      <c r="P53" s="22">
        <v>-108.25370832270001</v>
      </c>
      <c r="Q53" s="22">
        <v>-108.25370832270001</v>
      </c>
      <c r="R53" s="23">
        <v>-108.2527819399</v>
      </c>
      <c r="S53" s="21">
        <v>-108.77684979279999</v>
      </c>
      <c r="T53" s="22">
        <v>-108.3465815818</v>
      </c>
      <c r="U53" s="22">
        <v>-108.34553634629999</v>
      </c>
      <c r="V53" s="22">
        <v>-108.34553634629999</v>
      </c>
      <c r="W53" s="22">
        <v>-108.3453082562</v>
      </c>
      <c r="X53" s="22">
        <v>-108.3453082562</v>
      </c>
      <c r="Y53" s="23">
        <v>-108.34439141030001</v>
      </c>
      <c r="AA53" s="3">
        <f t="shared" si="0"/>
        <v>4.0199999999999996</v>
      </c>
      <c r="AB53" s="3">
        <f t="shared" si="4"/>
        <v>-0.56203342620000285</v>
      </c>
      <c r="AC53" s="2">
        <f t="shared" si="5"/>
        <v>-7.5353529999233615E-4</v>
      </c>
      <c r="AD53" s="2">
        <f t="shared" si="6"/>
        <v>1.4964769999892269E-4</v>
      </c>
      <c r="AE53" s="2">
        <f t="shared" si="7"/>
        <v>1.4964769999892269E-4</v>
      </c>
      <c r="AF53" s="2">
        <f t="shared" si="8"/>
        <v>3.5883390000890358E-4</v>
      </c>
      <c r="AG53" s="2">
        <f t="shared" si="9"/>
        <v>3.5883390000890358E-4</v>
      </c>
      <c r="AH53" s="2">
        <f t="shared" si="10"/>
        <v>1.2442112000030647E-3</v>
      </c>
      <c r="AI53" s="29">
        <f t="shared" si="11"/>
        <v>-0.52295020230000944</v>
      </c>
      <c r="AJ53" s="25">
        <f t="shared" si="12"/>
        <v>-1.0572160000066333E-3</v>
      </c>
      <c r="AK53" s="25">
        <f t="shared" si="13"/>
        <v>-2.4163200009752472E-5</v>
      </c>
      <c r="AL53" s="25">
        <f t="shared" si="14"/>
        <v>-2.4163200009752472E-5</v>
      </c>
      <c r="AM53" s="25">
        <f t="shared" si="15"/>
        <v>1.9914559999278936E-4</v>
      </c>
      <c r="AN53" s="25">
        <f t="shared" si="16"/>
        <v>1.9914559999278936E-4</v>
      </c>
      <c r="AO53" s="25">
        <f t="shared" si="17"/>
        <v>1.1067569000005051E-3</v>
      </c>
      <c r="AP53" s="29">
        <f t="shared" si="18"/>
        <v>-0.4313448465000107</v>
      </c>
      <c r="AQ53" s="25">
        <f t="shared" si="19"/>
        <v>-1.0429770999991206E-3</v>
      </c>
      <c r="AR53" s="25">
        <f t="shared" si="20"/>
        <v>-1.8020100000626371E-5</v>
      </c>
      <c r="AS53" s="25">
        <f t="shared" si="21"/>
        <v>-1.8020100000626371E-5</v>
      </c>
      <c r="AT53" s="25">
        <f t="shared" si="22"/>
        <v>2.0423849998962851E-4</v>
      </c>
      <c r="AU53" s="25">
        <f t="shared" si="23"/>
        <v>2.0423849998962851E-4</v>
      </c>
      <c r="AV53" s="30">
        <f t="shared" si="24"/>
        <v>1.1027917999939518E-3</v>
      </c>
    </row>
    <row r="54" spans="2:48" x14ac:dyDescent="0.25">
      <c r="B54" s="20">
        <v>4</v>
      </c>
      <c r="C54" s="21">
        <v>-0.16924118420000001</v>
      </c>
      <c r="D54" s="21">
        <v>0.92560965910000004</v>
      </c>
      <c r="E54" s="21">
        <v>-108.7768500028</v>
      </c>
      <c r="F54" s="22">
        <v>-108.2156200271</v>
      </c>
      <c r="G54" s="22">
        <v>-108.2146800515</v>
      </c>
      <c r="H54" s="22">
        <v>-108.2146800515</v>
      </c>
      <c r="I54" s="22">
        <v>-108.21445971839999</v>
      </c>
      <c r="J54" s="22">
        <v>-108.21445971839999</v>
      </c>
      <c r="K54" s="23">
        <v>-108.2135383926</v>
      </c>
      <c r="L54" s="21">
        <v>-108.7768500028</v>
      </c>
      <c r="M54" s="22">
        <v>-108.2550258701</v>
      </c>
      <c r="N54" s="22">
        <v>-108.2539518279</v>
      </c>
      <c r="O54" s="22">
        <v>-108.2539518279</v>
      </c>
      <c r="P54" s="22">
        <v>-108.2537166414</v>
      </c>
      <c r="Q54" s="22">
        <v>-108.2537166414</v>
      </c>
      <c r="R54" s="23">
        <v>-108.2527711661</v>
      </c>
      <c r="S54" s="21">
        <v>-108.7768500028</v>
      </c>
      <c r="T54" s="22">
        <v>-108.3466161403</v>
      </c>
      <c r="U54" s="22">
        <v>-108.3455502904</v>
      </c>
      <c r="V54" s="22">
        <v>-108.3455502904</v>
      </c>
      <c r="W54" s="22">
        <v>-108.345316231</v>
      </c>
      <c r="X54" s="22">
        <v>-108.345316231</v>
      </c>
      <c r="Y54" s="23">
        <v>-108.3443807971</v>
      </c>
      <c r="AA54" s="3">
        <f t="shared" si="0"/>
        <v>4.01</v>
      </c>
      <c r="AB54" s="3">
        <f t="shared" si="4"/>
        <v>-0.56203366039999025</v>
      </c>
      <c r="AC54" s="2">
        <f t="shared" si="5"/>
        <v>-7.7846559999272813E-4</v>
      </c>
      <c r="AD54" s="2">
        <f t="shared" si="6"/>
        <v>1.4296410000724791E-4</v>
      </c>
      <c r="AE54" s="2">
        <f t="shared" si="7"/>
        <v>1.4296410000724791E-4</v>
      </c>
      <c r="AF54" s="2">
        <f t="shared" si="8"/>
        <v>3.5765799999865067E-4</v>
      </c>
      <c r="AG54" s="2">
        <f t="shared" si="9"/>
        <v>3.5765799999865067E-4</v>
      </c>
      <c r="AH54" s="2">
        <f t="shared" si="10"/>
        <v>1.2608549999981733E-3</v>
      </c>
      <c r="AI54" s="29">
        <f t="shared" si="11"/>
        <v>-0.52295043649999684</v>
      </c>
      <c r="AJ54" s="25">
        <f t="shared" si="12"/>
        <v>-1.0915277999998807E-3</v>
      </c>
      <c r="AK54" s="25">
        <f t="shared" si="13"/>
        <v>-3.8144500010162119E-5</v>
      </c>
      <c r="AL54" s="25">
        <f t="shared" si="14"/>
        <v>-3.8144500010162119E-5</v>
      </c>
      <c r="AM54" s="25">
        <f t="shared" si="15"/>
        <v>1.9103359998950964E-4</v>
      </c>
      <c r="AN54" s="25">
        <f t="shared" si="16"/>
        <v>1.9103359998950964E-4</v>
      </c>
      <c r="AO54" s="25">
        <f t="shared" si="17"/>
        <v>1.1174163999925213E-3</v>
      </c>
      <c r="AP54" s="29">
        <f t="shared" si="18"/>
        <v>-0.43134508069999811</v>
      </c>
      <c r="AQ54" s="25">
        <f t="shared" si="19"/>
        <v>-1.0768697000003158E-3</v>
      </c>
      <c r="AR54" s="25">
        <f t="shared" si="20"/>
        <v>-3.1634199999075463E-5</v>
      </c>
      <c r="AS54" s="25">
        <f t="shared" si="21"/>
        <v>-3.1634199999075463E-5</v>
      </c>
      <c r="AT54" s="25">
        <f t="shared" si="22"/>
        <v>1.964558999958399E-4</v>
      </c>
      <c r="AU54" s="25">
        <f t="shared" si="23"/>
        <v>1.964558999958399E-4</v>
      </c>
      <c r="AV54" s="30">
        <f t="shared" si="24"/>
        <v>1.1133017999895856E-3</v>
      </c>
    </row>
    <row r="55" spans="2:48" x14ac:dyDescent="0.25">
      <c r="B55" s="20">
        <v>3.99</v>
      </c>
      <c r="C55" s="21">
        <v>-0.1691469068</v>
      </c>
      <c r="D55" s="21">
        <v>0.92489422310000002</v>
      </c>
      <c r="E55" s="21">
        <v>-108.7768501865</v>
      </c>
      <c r="F55" s="22">
        <v>-108.2156459638</v>
      </c>
      <c r="G55" s="22">
        <v>-108.21468713980001</v>
      </c>
      <c r="H55" s="22">
        <v>-108.21468713980001</v>
      </c>
      <c r="I55" s="22">
        <v>-108.2144610334</v>
      </c>
      <c r="J55" s="22">
        <v>-108.2144610334</v>
      </c>
      <c r="K55" s="23">
        <v>-108.2135212641</v>
      </c>
      <c r="L55" s="21">
        <v>-108.7768501865</v>
      </c>
      <c r="M55" s="22">
        <v>-108.2550615432</v>
      </c>
      <c r="N55" s="22">
        <v>-108.253966495</v>
      </c>
      <c r="O55" s="22">
        <v>-108.253966495</v>
      </c>
      <c r="P55" s="22">
        <v>-108.2537251582</v>
      </c>
      <c r="Q55" s="22">
        <v>-108.2537251582</v>
      </c>
      <c r="R55" s="23">
        <v>-108.2527602796</v>
      </c>
      <c r="S55" s="21">
        <v>-108.7768501865</v>
      </c>
      <c r="T55" s="22">
        <v>-108.34665138459999</v>
      </c>
      <c r="U55" s="22">
        <v>-108.3455645729</v>
      </c>
      <c r="V55" s="22">
        <v>-108.3455645729</v>
      </c>
      <c r="W55" s="22">
        <v>-108.3453244035</v>
      </c>
      <c r="X55" s="22">
        <v>-108.3453244035</v>
      </c>
      <c r="Y55" s="23">
        <v>-108.3443700824</v>
      </c>
      <c r="AA55" s="3">
        <f t="shared" si="0"/>
        <v>4</v>
      </c>
      <c r="AB55" s="3">
        <f t="shared" si="4"/>
        <v>-0.56203387040000052</v>
      </c>
      <c r="AC55" s="2">
        <f t="shared" si="5"/>
        <v>-8.0389469999886387E-4</v>
      </c>
      <c r="AD55" s="2">
        <f t="shared" si="6"/>
        <v>1.3608090000616357E-4</v>
      </c>
      <c r="AE55" s="2">
        <f t="shared" si="7"/>
        <v>1.3608090000616357E-4</v>
      </c>
      <c r="AF55" s="2">
        <f t="shared" si="8"/>
        <v>3.5641400000940848E-4</v>
      </c>
      <c r="AG55" s="2">
        <f t="shared" si="9"/>
        <v>3.5641400000940848E-4</v>
      </c>
      <c r="AH55" s="2">
        <f t="shared" si="10"/>
        <v>1.2777398000025642E-3</v>
      </c>
      <c r="AI55" s="29">
        <f t="shared" si="11"/>
        <v>-0.52295064650000711</v>
      </c>
      <c r="AJ55" s="25">
        <f t="shared" si="12"/>
        <v>-1.1265138000027264E-3</v>
      </c>
      <c r="AK55" s="25">
        <f t="shared" si="13"/>
        <v>-5.2471600000103535E-5</v>
      </c>
      <c r="AL55" s="25">
        <f t="shared" si="14"/>
        <v>-5.2471600000103535E-5</v>
      </c>
      <c r="AM55" s="25">
        <f t="shared" si="15"/>
        <v>1.8271489999222013E-4</v>
      </c>
      <c r="AN55" s="25">
        <f t="shared" si="16"/>
        <v>1.8271489999222013E-4</v>
      </c>
      <c r="AO55" s="25">
        <f t="shared" si="17"/>
        <v>1.1281901999922184E-3</v>
      </c>
      <c r="AP55" s="29">
        <f t="shared" si="18"/>
        <v>-0.43134529070000838</v>
      </c>
      <c r="AQ55" s="25">
        <f t="shared" si="19"/>
        <v>-1.1114282000050935E-3</v>
      </c>
      <c r="AR55" s="25">
        <f t="shared" si="20"/>
        <v>-4.5578300003512595E-5</v>
      </c>
      <c r="AS55" s="25">
        <f t="shared" si="21"/>
        <v>-4.5578300003512595E-5</v>
      </c>
      <c r="AT55" s="25">
        <f t="shared" si="22"/>
        <v>1.8848109999680673E-4</v>
      </c>
      <c r="AU55" s="25">
        <f t="shared" si="23"/>
        <v>1.8848109999680673E-4</v>
      </c>
      <c r="AV55" s="30">
        <f t="shared" si="24"/>
        <v>1.1239149999937581E-3</v>
      </c>
    </row>
    <row r="56" spans="2:48" x14ac:dyDescent="0.25">
      <c r="B56" s="20">
        <v>3.98</v>
      </c>
      <c r="C56" s="21">
        <v>-0.16905106319999999</v>
      </c>
      <c r="D56" s="21">
        <v>0.92416925780000003</v>
      </c>
      <c r="E56" s="21">
        <v>-108.7768503413</v>
      </c>
      <c r="F56" s="22">
        <v>-108.2156724172</v>
      </c>
      <c r="G56" s="22">
        <v>-108.2146944391</v>
      </c>
      <c r="H56" s="22">
        <v>-108.2146944391</v>
      </c>
      <c r="I56" s="22">
        <v>-108.2144624222</v>
      </c>
      <c r="J56" s="22">
        <v>-108.2144624222</v>
      </c>
      <c r="K56" s="23">
        <v>-108.2135038894</v>
      </c>
      <c r="L56" s="21">
        <v>-108.7768503413</v>
      </c>
      <c r="M56" s="22">
        <v>-108.25509791659999</v>
      </c>
      <c r="N56" s="22">
        <v>-108.2539815178</v>
      </c>
      <c r="O56" s="22">
        <v>-108.2539815178</v>
      </c>
      <c r="P56" s="22">
        <v>-108.2537338857</v>
      </c>
      <c r="Q56" s="22">
        <v>-108.2537338857</v>
      </c>
      <c r="R56" s="23">
        <v>-108.25274928180001</v>
      </c>
      <c r="S56" s="21">
        <v>-108.7768503413</v>
      </c>
      <c r="T56" s="22">
        <v>-108.3466873246</v>
      </c>
      <c r="U56" s="22">
        <v>-108.3455792023</v>
      </c>
      <c r="V56" s="22">
        <v>-108.3455792023</v>
      </c>
      <c r="W56" s="22">
        <v>-108.34533277920001</v>
      </c>
      <c r="X56" s="22">
        <v>-108.34533277920001</v>
      </c>
      <c r="Y56" s="23">
        <v>-108.3443592685</v>
      </c>
      <c r="AA56" s="3">
        <f t="shared" si="0"/>
        <v>3.99</v>
      </c>
      <c r="AB56" s="3">
        <f t="shared" si="4"/>
        <v>-0.56203405409999618</v>
      </c>
      <c r="AC56" s="2">
        <f t="shared" si="5"/>
        <v>-8.2983139999726063E-4</v>
      </c>
      <c r="AD56" s="2">
        <f t="shared" si="6"/>
        <v>1.2899259999699098E-4</v>
      </c>
      <c r="AE56" s="2">
        <f t="shared" si="7"/>
        <v>1.2899259999699098E-4</v>
      </c>
      <c r="AF56" s="2">
        <f t="shared" si="8"/>
        <v>3.5509900000363359E-4</v>
      </c>
      <c r="AG56" s="2">
        <f t="shared" si="9"/>
        <v>3.5509900000363359E-4</v>
      </c>
      <c r="AH56" s="2">
        <f t="shared" si="10"/>
        <v>1.2948683000075789E-3</v>
      </c>
      <c r="AI56" s="29">
        <f t="shared" si="11"/>
        <v>-0.52295083020000277</v>
      </c>
      <c r="AJ56" s="25">
        <f t="shared" si="12"/>
        <v>-1.1621869000038032E-3</v>
      </c>
      <c r="AK56" s="25">
        <f t="shared" si="13"/>
        <v>-6.7138700003965823E-5</v>
      </c>
      <c r="AL56" s="25">
        <f t="shared" si="14"/>
        <v>-6.7138700003965823E-5</v>
      </c>
      <c r="AM56" s="25">
        <f t="shared" si="15"/>
        <v>1.7419809999807967E-4</v>
      </c>
      <c r="AN56" s="25">
        <f t="shared" si="16"/>
        <v>1.7419809999807967E-4</v>
      </c>
      <c r="AO56" s="25">
        <f t="shared" si="17"/>
        <v>1.1390766999994639E-3</v>
      </c>
      <c r="AP56" s="29">
        <f t="shared" si="18"/>
        <v>-0.43134547440000404</v>
      </c>
      <c r="AQ56" s="25">
        <f t="shared" si="19"/>
        <v>-1.1466724999991129E-3</v>
      </c>
      <c r="AR56" s="25">
        <f t="shared" si="20"/>
        <v>-5.9860800007527359E-5</v>
      </c>
      <c r="AS56" s="25">
        <f t="shared" si="21"/>
        <v>-5.9860800007527359E-5</v>
      </c>
      <c r="AT56" s="25">
        <f t="shared" si="22"/>
        <v>1.8030859999385029E-4</v>
      </c>
      <c r="AU56" s="25">
        <f t="shared" si="23"/>
        <v>1.8030859999385029E-4</v>
      </c>
      <c r="AV56" s="30">
        <f t="shared" si="24"/>
        <v>1.1346296999903416E-3</v>
      </c>
    </row>
    <row r="57" spans="2:48" x14ac:dyDescent="0.25">
      <c r="B57" s="20">
        <v>3.97</v>
      </c>
      <c r="C57" s="21">
        <v>-0.16895363190000001</v>
      </c>
      <c r="D57" s="21">
        <v>0.92343480680000001</v>
      </c>
      <c r="E57" s="21">
        <v>-108.77685046480001</v>
      </c>
      <c r="F57" s="22">
        <v>-108.2156993964</v>
      </c>
      <c r="G57" s="22">
        <v>-108.2147019553</v>
      </c>
      <c r="H57" s="22">
        <v>-108.2147019553</v>
      </c>
      <c r="I57" s="22">
        <v>-108.21446388779999</v>
      </c>
      <c r="J57" s="22">
        <v>-108.21446388779999</v>
      </c>
      <c r="K57" s="23">
        <v>-108.2134862657</v>
      </c>
      <c r="L57" s="21">
        <v>-108.77685046480001</v>
      </c>
      <c r="M57" s="22">
        <v>-108.25513500389999</v>
      </c>
      <c r="N57" s="22">
        <v>-108.2539969054</v>
      </c>
      <c r="O57" s="22">
        <v>-108.2539969054</v>
      </c>
      <c r="P57" s="22">
        <v>-108.25374282999999</v>
      </c>
      <c r="Q57" s="22">
        <v>-108.25374282999999</v>
      </c>
      <c r="R57" s="23">
        <v>-108.2527381745</v>
      </c>
      <c r="S57" s="21">
        <v>-108.77685046480001</v>
      </c>
      <c r="T57" s="22">
        <v>-108.3467239741</v>
      </c>
      <c r="U57" s="22">
        <v>-108.3455941875</v>
      </c>
      <c r="V57" s="22">
        <v>-108.3455941875</v>
      </c>
      <c r="W57" s="22">
        <v>-108.34534136400001</v>
      </c>
      <c r="X57" s="22">
        <v>-108.34534136400001</v>
      </c>
      <c r="Y57" s="23">
        <v>-108.34434835739999</v>
      </c>
      <c r="AA57" s="3">
        <f t="shared" si="0"/>
        <v>3.98</v>
      </c>
      <c r="AB57" s="3">
        <f t="shared" si="4"/>
        <v>-0.56203420890000189</v>
      </c>
      <c r="AC57" s="2">
        <f t="shared" si="5"/>
        <v>-8.5628479999400042E-4</v>
      </c>
      <c r="AD57" s="2">
        <f t="shared" si="6"/>
        <v>1.2169330000233458E-4</v>
      </c>
      <c r="AE57" s="2">
        <f t="shared" si="7"/>
        <v>1.2169330000233458E-4</v>
      </c>
      <c r="AF57" s="2">
        <f t="shared" si="8"/>
        <v>3.537102000024106E-4</v>
      </c>
      <c r="AG57" s="2">
        <f t="shared" si="9"/>
        <v>3.537102000024106E-4</v>
      </c>
      <c r="AH57" s="2">
        <f t="shared" si="10"/>
        <v>1.3122430000009899E-3</v>
      </c>
      <c r="AI57" s="29">
        <f t="shared" si="11"/>
        <v>-0.52295098500000847</v>
      </c>
      <c r="AJ57" s="25">
        <f t="shared" si="12"/>
        <v>-1.1985602999970979E-3</v>
      </c>
      <c r="AK57" s="25">
        <f t="shared" si="13"/>
        <v>-8.2161500003508081E-5</v>
      </c>
      <c r="AL57" s="25">
        <f t="shared" si="14"/>
        <v>-8.2161500003508081E-5</v>
      </c>
      <c r="AM57" s="25">
        <f t="shared" si="15"/>
        <v>1.654705999953876E-4</v>
      </c>
      <c r="AN57" s="25">
        <f t="shared" si="16"/>
        <v>1.654705999953876E-4</v>
      </c>
      <c r="AO57" s="25">
        <f t="shared" si="17"/>
        <v>1.1500744999892731E-3</v>
      </c>
      <c r="AP57" s="29">
        <f t="shared" si="18"/>
        <v>-0.43134562920000974</v>
      </c>
      <c r="AQ57" s="25">
        <f t="shared" si="19"/>
        <v>-1.1826125000027332E-3</v>
      </c>
      <c r="AR57" s="25">
        <f t="shared" si="20"/>
        <v>-7.4490200006493978E-5</v>
      </c>
      <c r="AS57" s="25">
        <f t="shared" si="21"/>
        <v>-7.4490200006493978E-5</v>
      </c>
      <c r="AT57" s="25">
        <f t="shared" si="22"/>
        <v>1.7193289998829187E-4</v>
      </c>
      <c r="AU57" s="25">
        <f t="shared" si="23"/>
        <v>1.7193289998829187E-4</v>
      </c>
      <c r="AV57" s="30">
        <f t="shared" si="24"/>
        <v>1.1454435999951329E-3</v>
      </c>
    </row>
    <row r="58" spans="2:48" x14ac:dyDescent="0.25">
      <c r="B58" s="20">
        <v>3.96</v>
      </c>
      <c r="C58" s="21">
        <v>-0.16885459089999999</v>
      </c>
      <c r="D58" s="21">
        <v>0.92269092100000005</v>
      </c>
      <c r="E58" s="21">
        <v>-108.7768505543</v>
      </c>
      <c r="F58" s="22">
        <v>-108.2157269108</v>
      </c>
      <c r="G58" s="22">
        <v>-108.2147096946</v>
      </c>
      <c r="H58" s="22">
        <v>-108.2147096946</v>
      </c>
      <c r="I58" s="22">
        <v>-108.2144654332</v>
      </c>
      <c r="J58" s="22">
        <v>-108.2144654332</v>
      </c>
      <c r="K58" s="23">
        <v>-108.2134683904</v>
      </c>
      <c r="L58" s="21">
        <v>-108.7768505543</v>
      </c>
      <c r="M58" s="22">
        <v>-108.2551728187</v>
      </c>
      <c r="N58" s="22">
        <v>-108.2540126669</v>
      </c>
      <c r="O58" s="22">
        <v>-108.2540126669</v>
      </c>
      <c r="P58" s="22">
        <v>-108.25375199689999</v>
      </c>
      <c r="Q58" s="22">
        <v>-108.25375199689999</v>
      </c>
      <c r="R58" s="23">
        <v>-108.2527269595</v>
      </c>
      <c r="S58" s="21">
        <v>-108.7768505543</v>
      </c>
      <c r="T58" s="22">
        <v>-108.34676134670001</v>
      </c>
      <c r="U58" s="22">
        <v>-108.34560953739999</v>
      </c>
      <c r="V58" s="22">
        <v>-108.34560953739999</v>
      </c>
      <c r="W58" s="22">
        <v>-108.3453501637</v>
      </c>
      <c r="X58" s="22">
        <v>-108.3453501637</v>
      </c>
      <c r="Y58" s="23">
        <v>-108.3443373515</v>
      </c>
      <c r="AA58" s="3">
        <f t="shared" si="0"/>
        <v>3.97</v>
      </c>
      <c r="AB58" s="3">
        <f t="shared" si="4"/>
        <v>-0.56203433240000322</v>
      </c>
      <c r="AC58" s="2">
        <f t="shared" si="5"/>
        <v>-8.8326399999516525E-4</v>
      </c>
      <c r="AD58" s="2">
        <f t="shared" si="6"/>
        <v>1.141771000021663E-4</v>
      </c>
      <c r="AE58" s="2">
        <f t="shared" si="7"/>
        <v>1.141771000021663E-4</v>
      </c>
      <c r="AF58" s="2">
        <f t="shared" si="8"/>
        <v>3.5224460000904401E-4</v>
      </c>
      <c r="AG58" s="2">
        <f t="shared" si="9"/>
        <v>3.5224460000904401E-4</v>
      </c>
      <c r="AH58" s="2">
        <f t="shared" si="10"/>
        <v>1.3298667000043451E-3</v>
      </c>
      <c r="AI58" s="29">
        <f t="shared" si="11"/>
        <v>-0.52295110850000981</v>
      </c>
      <c r="AJ58" s="25">
        <f t="shared" si="12"/>
        <v>-1.2356475999979466E-3</v>
      </c>
      <c r="AK58" s="25">
        <f t="shared" si="13"/>
        <v>-9.7549100004812317E-5</v>
      </c>
      <c r="AL58" s="25">
        <f t="shared" si="14"/>
        <v>-9.7549100004812317E-5</v>
      </c>
      <c r="AM58" s="25">
        <f t="shared" si="15"/>
        <v>1.5652630000317913E-4</v>
      </c>
      <c r="AN58" s="25">
        <f t="shared" si="16"/>
        <v>1.5652630000317913E-4</v>
      </c>
      <c r="AO58" s="25">
        <f t="shared" si="17"/>
        <v>1.1611818000005769E-3</v>
      </c>
      <c r="AP58" s="29">
        <f t="shared" si="18"/>
        <v>-0.43134575270001108</v>
      </c>
      <c r="AQ58" s="25">
        <f t="shared" si="19"/>
        <v>-1.219262000006438E-3</v>
      </c>
      <c r="AR58" s="25">
        <f t="shared" si="20"/>
        <v>-8.9475400002925198E-5</v>
      </c>
      <c r="AS58" s="25">
        <f t="shared" si="21"/>
        <v>-8.9475400002925198E-5</v>
      </c>
      <c r="AT58" s="25">
        <f t="shared" si="22"/>
        <v>1.6334809998852506E-4</v>
      </c>
      <c r="AU58" s="25">
        <f t="shared" si="23"/>
        <v>1.6334809998852506E-4</v>
      </c>
      <c r="AV58" s="30">
        <f t="shared" si="24"/>
        <v>1.1563547000008612E-3</v>
      </c>
    </row>
    <row r="59" spans="2:48" x14ac:dyDescent="0.25">
      <c r="B59" s="20">
        <v>3.95</v>
      </c>
      <c r="C59" s="21">
        <v>-0.168753918</v>
      </c>
      <c r="D59" s="21">
        <v>0.92193765959999996</v>
      </c>
      <c r="E59" s="21">
        <v>-108.7768506069</v>
      </c>
      <c r="F59" s="22">
        <v>-108.2157549697</v>
      </c>
      <c r="G59" s="22">
        <v>-108.2147176631</v>
      </c>
      <c r="H59" s="22">
        <v>-108.2147176631</v>
      </c>
      <c r="I59" s="22">
        <v>-108.2144670616</v>
      </c>
      <c r="J59" s="22">
        <v>-108.2144670616</v>
      </c>
      <c r="K59" s="23">
        <v>-108.2134502607</v>
      </c>
      <c r="L59" s="21">
        <v>-108.7768506069</v>
      </c>
      <c r="M59" s="22">
        <v>-108.25521137529999</v>
      </c>
      <c r="N59" s="22">
        <v>-108.2540288118</v>
      </c>
      <c r="O59" s="22">
        <v>-108.2540288118</v>
      </c>
      <c r="P59" s="22">
        <v>-108.2537613928</v>
      </c>
      <c r="Q59" s="22">
        <v>-108.2537613928</v>
      </c>
      <c r="R59" s="23">
        <v>-108.25271563859999</v>
      </c>
      <c r="S59" s="21">
        <v>-108.7768506069</v>
      </c>
      <c r="T59" s="22">
        <v>-108.3467994568</v>
      </c>
      <c r="U59" s="22">
        <v>-108.3456252613</v>
      </c>
      <c r="V59" s="22">
        <v>-108.3456252613</v>
      </c>
      <c r="W59" s="22">
        <v>-108.3453591845</v>
      </c>
      <c r="X59" s="22">
        <v>-108.3453591845</v>
      </c>
      <c r="Y59" s="23">
        <v>-108.34432625309999</v>
      </c>
      <c r="AA59" s="3">
        <f t="shared" si="0"/>
        <v>3.96</v>
      </c>
      <c r="AB59" s="3">
        <f t="shared" si="4"/>
        <v>-0.56203442189999464</v>
      </c>
      <c r="AC59" s="2">
        <f t="shared" si="5"/>
        <v>-9.1077839999798016E-4</v>
      </c>
      <c r="AD59" s="2">
        <f t="shared" si="6"/>
        <v>1.0643779999952585E-4</v>
      </c>
      <c r="AE59" s="2">
        <f t="shared" si="7"/>
        <v>1.0643779999952585E-4</v>
      </c>
      <c r="AF59" s="2">
        <f t="shared" si="8"/>
        <v>3.5069919999841659E-4</v>
      </c>
      <c r="AG59" s="2">
        <f t="shared" si="9"/>
        <v>3.5069919999841659E-4</v>
      </c>
      <c r="AH59" s="2">
        <f t="shared" si="10"/>
        <v>1.3477420000072016E-3</v>
      </c>
      <c r="AI59" s="29">
        <f t="shared" si="11"/>
        <v>-0.52295119800000123</v>
      </c>
      <c r="AJ59" s="25">
        <f t="shared" si="12"/>
        <v>-1.2734624000074746E-3</v>
      </c>
      <c r="AK59" s="25">
        <f t="shared" si="13"/>
        <v>-1.1331059999974968E-4</v>
      </c>
      <c r="AL59" s="25">
        <f t="shared" si="14"/>
        <v>-1.1331059999974968E-4</v>
      </c>
      <c r="AM59" s="25">
        <f t="shared" si="15"/>
        <v>1.4735940000321079E-4</v>
      </c>
      <c r="AN59" s="25">
        <f t="shared" si="16"/>
        <v>1.4735940000321079E-4</v>
      </c>
      <c r="AO59" s="25">
        <f t="shared" si="17"/>
        <v>1.1723968000012519E-3</v>
      </c>
      <c r="AP59" s="29">
        <f t="shared" si="18"/>
        <v>-0.43134584220000249</v>
      </c>
      <c r="AQ59" s="25">
        <f t="shared" si="19"/>
        <v>-1.2566346000113526E-3</v>
      </c>
      <c r="AR59" s="25">
        <f t="shared" si="20"/>
        <v>-1.0482529999933377E-4</v>
      </c>
      <c r="AS59" s="25">
        <f t="shared" si="21"/>
        <v>-1.0482529999933377E-4</v>
      </c>
      <c r="AT59" s="25">
        <f t="shared" si="22"/>
        <v>1.5454839999051728E-4</v>
      </c>
      <c r="AU59" s="25">
        <f t="shared" si="23"/>
        <v>1.5454839999051728E-4</v>
      </c>
      <c r="AV59" s="30">
        <f t="shared" si="24"/>
        <v>1.1673605999931169E-3</v>
      </c>
    </row>
    <row r="60" spans="2:48" x14ac:dyDescent="0.25">
      <c r="B60" s="20">
        <v>3.94</v>
      </c>
      <c r="C60" s="21">
        <v>-0.1686515908</v>
      </c>
      <c r="D60" s="21">
        <v>0.92117508960000005</v>
      </c>
      <c r="E60" s="21">
        <v>-108.7768506198</v>
      </c>
      <c r="F60" s="22">
        <v>-108.2157835829</v>
      </c>
      <c r="G60" s="22">
        <v>-108.21472586749999</v>
      </c>
      <c r="H60" s="22">
        <v>-108.21472586749999</v>
      </c>
      <c r="I60" s="22">
        <v>-108.2144687764</v>
      </c>
      <c r="J60" s="22">
        <v>-108.2144687764</v>
      </c>
      <c r="K60" s="23">
        <v>-108.21343187390001</v>
      </c>
      <c r="L60" s="21">
        <v>-108.7768506198</v>
      </c>
      <c r="M60" s="22">
        <v>-108.2552506878</v>
      </c>
      <c r="N60" s="22">
        <v>-108.25404534969999</v>
      </c>
      <c r="O60" s="22">
        <v>-108.25404534969999</v>
      </c>
      <c r="P60" s="22">
        <v>-108.2537710241</v>
      </c>
      <c r="Q60" s="22">
        <v>-108.2537710241</v>
      </c>
      <c r="R60" s="23">
        <v>-108.252704214</v>
      </c>
      <c r="S60" s="21">
        <v>-108.7768506198</v>
      </c>
      <c r="T60" s="22">
        <v>-108.3468383188</v>
      </c>
      <c r="U60" s="22">
        <v>-108.3456413686</v>
      </c>
      <c r="V60" s="22">
        <v>-108.3456413686</v>
      </c>
      <c r="W60" s="22">
        <v>-108.3453684325</v>
      </c>
      <c r="X60" s="22">
        <v>-108.3453684325</v>
      </c>
      <c r="Y60" s="23">
        <v>-108.3443150648</v>
      </c>
      <c r="AA60" s="3">
        <f t="shared" si="0"/>
        <v>3.95</v>
      </c>
      <c r="AB60" s="3">
        <f t="shared" si="4"/>
        <v>-0.56203447449999544</v>
      </c>
      <c r="AC60" s="2">
        <f t="shared" si="5"/>
        <v>-9.3883729999788557E-4</v>
      </c>
      <c r="AD60" s="2">
        <f t="shared" si="6"/>
        <v>9.8469299999237592E-5</v>
      </c>
      <c r="AE60" s="2">
        <f t="shared" si="7"/>
        <v>9.8469299999237592E-5</v>
      </c>
      <c r="AF60" s="2">
        <f t="shared" si="8"/>
        <v>3.4907079999868529E-4</v>
      </c>
      <c r="AG60" s="2">
        <f t="shared" si="9"/>
        <v>3.4907079999868529E-4</v>
      </c>
      <c r="AH60" s="2">
        <f t="shared" si="10"/>
        <v>1.3658717000026854E-3</v>
      </c>
      <c r="AI60" s="29">
        <f t="shared" si="11"/>
        <v>-0.52295125060000203</v>
      </c>
      <c r="AJ60" s="25">
        <f t="shared" si="12"/>
        <v>-1.3120189999966669E-3</v>
      </c>
      <c r="AK60" s="25">
        <f t="shared" si="13"/>
        <v>-1.2945550000154071E-4</v>
      </c>
      <c r="AL60" s="25">
        <f t="shared" si="14"/>
        <v>-1.2945550000154071E-4</v>
      </c>
      <c r="AM60" s="25">
        <f t="shared" si="15"/>
        <v>1.3796349999495305E-4</v>
      </c>
      <c r="AN60" s="25">
        <f t="shared" si="16"/>
        <v>1.3796349999495305E-4</v>
      </c>
      <c r="AO60" s="25">
        <f t="shared" si="17"/>
        <v>1.1837177000018073E-3</v>
      </c>
      <c r="AP60" s="29">
        <f t="shared" si="18"/>
        <v>-0.43134589480000329</v>
      </c>
      <c r="AQ60" s="25">
        <f t="shared" si="19"/>
        <v>-1.2947447000044576E-3</v>
      </c>
      <c r="AR60" s="25">
        <f t="shared" si="20"/>
        <v>-1.2054920000537095E-4</v>
      </c>
      <c r="AS60" s="25">
        <f t="shared" si="21"/>
        <v>-1.2054920000537095E-4</v>
      </c>
      <c r="AT60" s="25">
        <f t="shared" si="22"/>
        <v>1.4552759999730824E-4</v>
      </c>
      <c r="AU60" s="25">
        <f t="shared" si="23"/>
        <v>1.4552759999730824E-4</v>
      </c>
      <c r="AV60" s="30">
        <f t="shared" si="24"/>
        <v>1.178459000001908E-3</v>
      </c>
    </row>
    <row r="61" spans="2:48" x14ac:dyDescent="0.25">
      <c r="B61" s="20">
        <v>3.93</v>
      </c>
      <c r="C61" s="21">
        <v>-0.1685475864</v>
      </c>
      <c r="D61" s="21">
        <v>0.92040328640000002</v>
      </c>
      <c r="E61" s="21">
        <v>-108.77685058980001</v>
      </c>
      <c r="F61" s="22">
        <v>-108.21581276000001</v>
      </c>
      <c r="G61" s="22">
        <v>-108.2147343143</v>
      </c>
      <c r="H61" s="22">
        <v>-108.2147343143</v>
      </c>
      <c r="I61" s="22">
        <v>-108.2144705811</v>
      </c>
      <c r="J61" s="22">
        <v>-108.2144705811</v>
      </c>
      <c r="K61" s="23">
        <v>-108.21341322710001</v>
      </c>
      <c r="L61" s="21">
        <v>-108.77685058980001</v>
      </c>
      <c r="M61" s="22">
        <v>-108.2552907707</v>
      </c>
      <c r="N61" s="22">
        <v>-108.2540622905</v>
      </c>
      <c r="O61" s="22">
        <v>-108.2540622905</v>
      </c>
      <c r="P61" s="22">
        <v>-108.2537808972</v>
      </c>
      <c r="Q61" s="22">
        <v>-108.2537808972</v>
      </c>
      <c r="R61" s="23">
        <v>-108.25269268770001</v>
      </c>
      <c r="S61" s="21">
        <v>-108.77685058980001</v>
      </c>
      <c r="T61" s="22">
        <v>-108.3468779475</v>
      </c>
      <c r="U61" s="22">
        <v>-108.34565786909999</v>
      </c>
      <c r="V61" s="22">
        <v>-108.34565786909999</v>
      </c>
      <c r="W61" s="22">
        <v>-108.3453779141</v>
      </c>
      <c r="X61" s="22">
        <v>-108.3453779141</v>
      </c>
      <c r="Y61" s="23">
        <v>-108.3443037893</v>
      </c>
      <c r="AA61" s="3">
        <f t="shared" si="0"/>
        <v>3.94</v>
      </c>
      <c r="AB61" s="3">
        <f t="shared" si="4"/>
        <v>-0.56203448739999828</v>
      </c>
      <c r="AC61" s="2">
        <f t="shared" si="5"/>
        <v>-9.6745049999924504E-4</v>
      </c>
      <c r="AD61" s="2">
        <f t="shared" si="6"/>
        <v>9.0264900009628946E-5</v>
      </c>
      <c r="AE61" s="2">
        <f t="shared" si="7"/>
        <v>9.0264900009628946E-5</v>
      </c>
      <c r="AF61" s="2">
        <f t="shared" si="8"/>
        <v>3.4735600000601607E-4</v>
      </c>
      <c r="AG61" s="2">
        <f t="shared" si="9"/>
        <v>3.4735600000601607E-4</v>
      </c>
      <c r="AH61" s="2">
        <f t="shared" si="10"/>
        <v>1.3842584999963492E-3</v>
      </c>
      <c r="AI61" s="29">
        <f t="shared" si="11"/>
        <v>-0.52295126350000487</v>
      </c>
      <c r="AJ61" s="25">
        <f t="shared" si="12"/>
        <v>-1.3513315000039938E-3</v>
      </c>
      <c r="AK61" s="25">
        <f t="shared" si="13"/>
        <v>-1.4599339999676886E-4</v>
      </c>
      <c r="AL61" s="25">
        <f t="shared" si="14"/>
        <v>-1.4599339999676886E-4</v>
      </c>
      <c r="AM61" s="25">
        <f t="shared" si="15"/>
        <v>1.2833219999208723E-4</v>
      </c>
      <c r="AN61" s="25">
        <f t="shared" si="16"/>
        <v>1.2833219999208723E-4</v>
      </c>
      <c r="AO61" s="25">
        <f t="shared" si="17"/>
        <v>1.195142299991403E-3</v>
      </c>
      <c r="AP61" s="29">
        <f t="shared" si="18"/>
        <v>-0.43134590770000614</v>
      </c>
      <c r="AQ61" s="25">
        <f t="shared" si="19"/>
        <v>-1.3336067000011553E-3</v>
      </c>
      <c r="AR61" s="25">
        <f t="shared" si="20"/>
        <v>-1.3665650000405094E-4</v>
      </c>
      <c r="AS61" s="25">
        <f t="shared" si="21"/>
        <v>-1.3665650000405094E-4</v>
      </c>
      <c r="AT61" s="25">
        <f t="shared" si="22"/>
        <v>1.3627959999951145E-4</v>
      </c>
      <c r="AU61" s="25">
        <f t="shared" si="23"/>
        <v>1.3627959999951145E-4</v>
      </c>
      <c r="AV61" s="30">
        <f t="shared" si="24"/>
        <v>1.1896472999950447E-3</v>
      </c>
    </row>
    <row r="62" spans="2:48" x14ac:dyDescent="0.25">
      <c r="B62" s="20">
        <v>3.92</v>
      </c>
      <c r="C62" s="21">
        <v>-0.16844188139999999</v>
      </c>
      <c r="D62" s="21">
        <v>0.91962233370000002</v>
      </c>
      <c r="E62" s="21">
        <v>-108.7768505137</v>
      </c>
      <c r="F62" s="22">
        <v>-108.2158425109</v>
      </c>
      <c r="G62" s="22">
        <v>-108.2147430106</v>
      </c>
      <c r="H62" s="22">
        <v>-108.2147430106</v>
      </c>
      <c r="I62" s="22">
        <v>-108.2144724791</v>
      </c>
      <c r="J62" s="22">
        <v>-108.2144724791</v>
      </c>
      <c r="K62" s="23">
        <v>-108.21339431769999</v>
      </c>
      <c r="L62" s="21">
        <v>-108.7768505137</v>
      </c>
      <c r="M62" s="22">
        <v>-108.25533163910001</v>
      </c>
      <c r="N62" s="22">
        <v>-108.2540796442</v>
      </c>
      <c r="O62" s="22">
        <v>-108.2540796442</v>
      </c>
      <c r="P62" s="22">
        <v>-108.2537910189</v>
      </c>
      <c r="Q62" s="22">
        <v>-108.2537910189</v>
      </c>
      <c r="R62" s="23">
        <v>-108.25268106199999</v>
      </c>
      <c r="S62" s="21">
        <v>-108.7768505137</v>
      </c>
      <c r="T62" s="22">
        <v>-108.34691835770001</v>
      </c>
      <c r="U62" s="22">
        <v>-108.34567477269999</v>
      </c>
      <c r="V62" s="22">
        <v>-108.34567477269999</v>
      </c>
      <c r="W62" s="22">
        <v>-108.3453876361</v>
      </c>
      <c r="X62" s="22">
        <v>-108.3453876361</v>
      </c>
      <c r="Y62" s="23">
        <v>-108.3442924294</v>
      </c>
      <c r="AA62" s="3">
        <f t="shared" si="0"/>
        <v>3.93</v>
      </c>
      <c r="AB62" s="3">
        <f t="shared" si="4"/>
        <v>-0.56203445740000291</v>
      </c>
      <c r="AC62" s="2">
        <f t="shared" si="5"/>
        <v>-9.9662760000285289E-4</v>
      </c>
      <c r="AD62" s="2">
        <f t="shared" si="6"/>
        <v>8.1818099999964033E-5</v>
      </c>
      <c r="AE62" s="2">
        <f t="shared" si="7"/>
        <v>8.1818099999964033E-5</v>
      </c>
      <c r="AF62" s="2">
        <f t="shared" si="8"/>
        <v>3.4555130000057943E-4</v>
      </c>
      <c r="AG62" s="2">
        <f t="shared" si="9"/>
        <v>3.4555130000057943E-4</v>
      </c>
      <c r="AH62" s="2">
        <f t="shared" si="10"/>
        <v>1.4029052999973146E-3</v>
      </c>
      <c r="AI62" s="29">
        <f t="shared" si="11"/>
        <v>-0.52295123350000949</v>
      </c>
      <c r="AJ62" s="25">
        <f t="shared" si="12"/>
        <v>-1.3914144000040096E-3</v>
      </c>
      <c r="AK62" s="25">
        <f t="shared" si="13"/>
        <v>-1.6293420000579317E-4</v>
      </c>
      <c r="AL62" s="25">
        <f t="shared" si="14"/>
        <v>-1.6293420000579317E-4</v>
      </c>
      <c r="AM62" s="25">
        <f t="shared" si="15"/>
        <v>1.1845909999408377E-4</v>
      </c>
      <c r="AN62" s="25">
        <f t="shared" si="16"/>
        <v>1.1845909999408377E-4</v>
      </c>
      <c r="AO62" s="25">
        <f t="shared" si="17"/>
        <v>1.2066685999911897E-3</v>
      </c>
      <c r="AP62" s="29">
        <f t="shared" si="18"/>
        <v>-0.43134587770001076</v>
      </c>
      <c r="AQ62" s="25">
        <f t="shared" si="19"/>
        <v>-1.3732354000097757E-3</v>
      </c>
      <c r="AR62" s="25">
        <f t="shared" si="20"/>
        <v>-1.5315699999973731E-4</v>
      </c>
      <c r="AS62" s="25">
        <f t="shared" si="21"/>
        <v>-1.5315699999973731E-4</v>
      </c>
      <c r="AT62" s="25">
        <f t="shared" si="22"/>
        <v>1.2679799999659735E-4</v>
      </c>
      <c r="AU62" s="25">
        <f t="shared" si="23"/>
        <v>1.2679799999659735E-4</v>
      </c>
      <c r="AV62" s="30">
        <f t="shared" si="24"/>
        <v>1.2009227999953964E-3</v>
      </c>
    </row>
    <row r="63" spans="2:48" x14ac:dyDescent="0.25">
      <c r="B63" s="20">
        <v>3.91</v>
      </c>
      <c r="C63" s="21">
        <v>-0.1683344521</v>
      </c>
      <c r="D63" s="21">
        <v>0.91883232429999995</v>
      </c>
      <c r="E63" s="21">
        <v>-108.7768503881</v>
      </c>
      <c r="F63" s="22">
        <v>-108.21587284580001</v>
      </c>
      <c r="G63" s="22">
        <v>-108.2147519632</v>
      </c>
      <c r="H63" s="22">
        <v>-108.2147519632</v>
      </c>
      <c r="I63" s="22">
        <v>-108.2144744743</v>
      </c>
      <c r="J63" s="22">
        <v>-108.2144744743</v>
      </c>
      <c r="K63" s="23">
        <v>-108.2133751426</v>
      </c>
      <c r="L63" s="21">
        <v>-108.7768503881</v>
      </c>
      <c r="M63" s="22">
        <v>-108.255373308</v>
      </c>
      <c r="N63" s="22">
        <v>-108.2540974213</v>
      </c>
      <c r="O63" s="22">
        <v>-108.2540974213</v>
      </c>
      <c r="P63" s="22">
        <v>-108.2538013961</v>
      </c>
      <c r="Q63" s="22">
        <v>-108.2538013961</v>
      </c>
      <c r="R63" s="23">
        <v>-108.2526693393</v>
      </c>
      <c r="S63" s="21">
        <v>-108.7768503881</v>
      </c>
      <c r="T63" s="22">
        <v>-108.34695956500001</v>
      </c>
      <c r="U63" s="22">
        <v>-108.34569208950001</v>
      </c>
      <c r="V63" s="22">
        <v>-108.34569208950001</v>
      </c>
      <c r="W63" s="22">
        <v>-108.345397605</v>
      </c>
      <c r="X63" s="22">
        <v>-108.345397605</v>
      </c>
      <c r="Y63" s="23">
        <v>-108.3442809881</v>
      </c>
      <c r="AA63" s="3">
        <f t="shared" si="0"/>
        <v>3.92</v>
      </c>
      <c r="AB63" s="3">
        <f t="shared" si="4"/>
        <v>-0.56203438129999483</v>
      </c>
      <c r="AC63" s="2">
        <f t="shared" si="5"/>
        <v>-1.0263785000006465E-3</v>
      </c>
      <c r="AD63" s="2">
        <f t="shared" si="6"/>
        <v>7.3121799999853465E-5</v>
      </c>
      <c r="AE63" s="2">
        <f t="shared" si="7"/>
        <v>7.3121799999853465E-5</v>
      </c>
      <c r="AF63" s="2">
        <f t="shared" si="8"/>
        <v>3.4365330000696304E-4</v>
      </c>
      <c r="AG63" s="2">
        <f t="shared" si="9"/>
        <v>3.4365330000696304E-4</v>
      </c>
      <c r="AH63" s="2">
        <f t="shared" si="10"/>
        <v>1.4218147000093495E-3</v>
      </c>
      <c r="AI63" s="29">
        <f t="shared" si="11"/>
        <v>-0.52295115740000142</v>
      </c>
      <c r="AJ63" s="25">
        <f t="shared" si="12"/>
        <v>-1.4322828000103982E-3</v>
      </c>
      <c r="AK63" s="25">
        <f t="shared" si="13"/>
        <v>-1.8028790000812478E-4</v>
      </c>
      <c r="AL63" s="25">
        <f t="shared" si="14"/>
        <v>-1.8028790000812478E-4</v>
      </c>
      <c r="AM63" s="25">
        <f t="shared" si="15"/>
        <v>1.0833739999327463E-4</v>
      </c>
      <c r="AN63" s="25">
        <f t="shared" si="16"/>
        <v>1.0833739999327463E-4</v>
      </c>
      <c r="AO63" s="25">
        <f t="shared" si="17"/>
        <v>1.2182943000027535E-3</v>
      </c>
      <c r="AP63" s="29">
        <f t="shared" si="18"/>
        <v>-0.43134580160000269</v>
      </c>
      <c r="AQ63" s="25">
        <f t="shared" si="19"/>
        <v>-1.4136456000102271E-3</v>
      </c>
      <c r="AR63" s="25">
        <f t="shared" si="20"/>
        <v>-1.7006059999857825E-4</v>
      </c>
      <c r="AS63" s="25">
        <f t="shared" si="21"/>
        <v>-1.7006059999857825E-4</v>
      </c>
      <c r="AT63" s="25">
        <f t="shared" si="22"/>
        <v>1.1707599999510876E-4</v>
      </c>
      <c r="AU63" s="25">
        <f t="shared" si="23"/>
        <v>1.1707599999510876E-4</v>
      </c>
      <c r="AV63" s="30">
        <f t="shared" si="24"/>
        <v>1.212282699995626E-3</v>
      </c>
    </row>
    <row r="64" spans="2:48" x14ac:dyDescent="0.25">
      <c r="B64" s="20">
        <v>3.9</v>
      </c>
      <c r="C64" s="21">
        <v>-0.1682252746</v>
      </c>
      <c r="D64" s="21">
        <v>0.9180333597</v>
      </c>
      <c r="E64" s="21">
        <v>-108.7768502095</v>
      </c>
      <c r="F64" s="22">
        <v>-108.2159037748</v>
      </c>
      <c r="G64" s="22">
        <v>-108.2147611796</v>
      </c>
      <c r="H64" s="22">
        <v>-108.2147611796</v>
      </c>
      <c r="I64" s="22">
        <v>-108.2144765705</v>
      </c>
      <c r="J64" s="22">
        <v>-108.2144765705</v>
      </c>
      <c r="K64" s="23">
        <v>-108.213355699</v>
      </c>
      <c r="L64" s="21">
        <v>-108.7768502095</v>
      </c>
      <c r="M64" s="22">
        <v>-108.25541579279999</v>
      </c>
      <c r="N64" s="22">
        <v>-108.2541156323</v>
      </c>
      <c r="O64" s="22">
        <v>-108.2541156323</v>
      </c>
      <c r="P64" s="22">
        <v>-108.2538120359</v>
      </c>
      <c r="Q64" s="22">
        <v>-108.2538120359</v>
      </c>
      <c r="R64" s="23">
        <v>-108.2526575222</v>
      </c>
      <c r="S64" s="21">
        <v>-108.7768502095</v>
      </c>
      <c r="T64" s="22">
        <v>-108.3470015849</v>
      </c>
      <c r="U64" s="22">
        <v>-108.34570983</v>
      </c>
      <c r="V64" s="22">
        <v>-108.34570983</v>
      </c>
      <c r="W64" s="22">
        <v>-108.3454078278</v>
      </c>
      <c r="X64" s="22">
        <v>-108.3454078278</v>
      </c>
      <c r="Y64" s="23">
        <v>-108.3442694685</v>
      </c>
      <c r="AA64" s="3">
        <f t="shared" si="0"/>
        <v>3.91</v>
      </c>
      <c r="AB64" s="3">
        <f t="shared" si="4"/>
        <v>-0.56203425569999865</v>
      </c>
      <c r="AC64" s="2">
        <f t="shared" si="5"/>
        <v>-1.0567134000041278E-3</v>
      </c>
      <c r="AD64" s="2">
        <f t="shared" si="6"/>
        <v>6.4169200001629179E-5</v>
      </c>
      <c r="AE64" s="2">
        <f t="shared" si="7"/>
        <v>6.4169200001629179E-5</v>
      </c>
      <c r="AF64" s="2">
        <f t="shared" si="8"/>
        <v>3.4165809999819885E-4</v>
      </c>
      <c r="AG64" s="2">
        <f t="shared" si="9"/>
        <v>3.4165809999819885E-4</v>
      </c>
      <c r="AH64" s="2">
        <f t="shared" si="10"/>
        <v>1.4409898000025123E-3</v>
      </c>
      <c r="AI64" s="29">
        <f t="shared" si="11"/>
        <v>-0.52295103180000524</v>
      </c>
      <c r="AJ64" s="25">
        <f t="shared" si="12"/>
        <v>-1.4739517000066371E-3</v>
      </c>
      <c r="AK64" s="25">
        <f t="shared" si="13"/>
        <v>-1.9806500000640881E-4</v>
      </c>
      <c r="AL64" s="25">
        <f t="shared" si="14"/>
        <v>-1.9806500000640881E-4</v>
      </c>
      <c r="AM64" s="25">
        <f t="shared" si="15"/>
        <v>9.7960199994417962E-5</v>
      </c>
      <c r="AN64" s="25">
        <f t="shared" si="16"/>
        <v>9.7960199994417962E-5</v>
      </c>
      <c r="AO64" s="25">
        <f t="shared" si="17"/>
        <v>1.2300169999974742E-3</v>
      </c>
      <c r="AP64" s="29">
        <f t="shared" si="18"/>
        <v>-0.43134567600000651</v>
      </c>
      <c r="AQ64" s="25">
        <f t="shared" si="19"/>
        <v>-1.4548529000109056E-3</v>
      </c>
      <c r="AR64" s="25">
        <f t="shared" si="20"/>
        <v>-1.8737740001029124E-4</v>
      </c>
      <c r="AS64" s="25">
        <f t="shared" si="21"/>
        <v>-1.8737740001029124E-4</v>
      </c>
      <c r="AT64" s="25">
        <f t="shared" si="22"/>
        <v>1.0710709999273149E-4</v>
      </c>
      <c r="AU64" s="25">
        <f t="shared" si="23"/>
        <v>1.0710709999273149E-4</v>
      </c>
      <c r="AV64" s="30">
        <f t="shared" si="24"/>
        <v>1.2237239999990379E-3</v>
      </c>
    </row>
    <row r="65" spans="2:48" x14ac:dyDescent="0.25">
      <c r="B65" s="20">
        <v>3.89</v>
      </c>
      <c r="C65" s="21">
        <v>-0.16811432439999999</v>
      </c>
      <c r="D65" s="21">
        <v>0.91722555039999998</v>
      </c>
      <c r="E65" s="21">
        <v>-108.7768499741</v>
      </c>
      <c r="F65" s="22">
        <v>-108.21593530840001</v>
      </c>
      <c r="G65" s="22">
        <v>-108.2147706673</v>
      </c>
      <c r="H65" s="22">
        <v>-108.2147706673</v>
      </c>
      <c r="I65" s="22">
        <v>-108.2144787716</v>
      </c>
      <c r="J65" s="22">
        <v>-108.2144787716</v>
      </c>
      <c r="K65" s="23">
        <v>-108.2133359839</v>
      </c>
      <c r="L65" s="21">
        <v>-108.7768499741</v>
      </c>
      <c r="M65" s="22">
        <v>-108.25545910930001</v>
      </c>
      <c r="N65" s="22">
        <v>-108.25413428820001</v>
      </c>
      <c r="O65" s="22">
        <v>-108.25413428820001</v>
      </c>
      <c r="P65" s="22">
        <v>-108.25382294560001</v>
      </c>
      <c r="Q65" s="22">
        <v>-108.25382294560001</v>
      </c>
      <c r="R65" s="23">
        <v>-108.25264561340001</v>
      </c>
      <c r="S65" s="21">
        <v>-108.7768499741</v>
      </c>
      <c r="T65" s="22">
        <v>-108.3470444334</v>
      </c>
      <c r="U65" s="22">
        <v>-108.3457280049</v>
      </c>
      <c r="V65" s="22">
        <v>-108.3457280049</v>
      </c>
      <c r="W65" s="22">
        <v>-108.3454183118</v>
      </c>
      <c r="X65" s="22">
        <v>-108.3454183118</v>
      </c>
      <c r="Y65" s="23">
        <v>-108.3442578738</v>
      </c>
      <c r="AA65" s="3">
        <f t="shared" si="0"/>
        <v>3.9</v>
      </c>
      <c r="AB65" s="3">
        <f t="shared" si="4"/>
        <v>-0.56203407709999453</v>
      </c>
      <c r="AC65" s="2">
        <f t="shared" si="5"/>
        <v>-1.0876423999945928E-3</v>
      </c>
      <c r="AD65" s="2">
        <f t="shared" si="6"/>
        <v>5.4952799999341551E-5</v>
      </c>
      <c r="AE65" s="2">
        <f t="shared" si="7"/>
        <v>5.4952799999341551E-5</v>
      </c>
      <c r="AF65" s="2">
        <f t="shared" si="8"/>
        <v>3.3956190000594688E-4</v>
      </c>
      <c r="AG65" s="2">
        <f t="shared" si="9"/>
        <v>3.3956190000594688E-4</v>
      </c>
      <c r="AH65" s="2">
        <f t="shared" si="10"/>
        <v>1.460433399998351E-3</v>
      </c>
      <c r="AI65" s="29">
        <f t="shared" si="11"/>
        <v>-0.52295085320000112</v>
      </c>
      <c r="AJ65" s="25">
        <f t="shared" si="12"/>
        <v>-1.5164364999975533E-3</v>
      </c>
      <c r="AK65" s="25">
        <f t="shared" si="13"/>
        <v>-2.1627600000329039E-4</v>
      </c>
      <c r="AL65" s="25">
        <f t="shared" si="14"/>
        <v>-2.1627600000329039E-4</v>
      </c>
      <c r="AM65" s="25">
        <f t="shared" si="15"/>
        <v>8.7320399998702669E-5</v>
      </c>
      <c r="AN65" s="25">
        <f t="shared" si="16"/>
        <v>8.7320399998702669E-5</v>
      </c>
      <c r="AO65" s="25">
        <f t="shared" si="17"/>
        <v>1.2418341000000055E-3</v>
      </c>
      <c r="AP65" s="29">
        <f t="shared" si="18"/>
        <v>-0.43134549740000239</v>
      </c>
      <c r="AQ65" s="25">
        <f t="shared" si="19"/>
        <v>-1.496872800004212E-3</v>
      </c>
      <c r="AR65" s="25">
        <f t="shared" si="20"/>
        <v>-2.0511790000909969E-4</v>
      </c>
      <c r="AS65" s="25">
        <f t="shared" si="21"/>
        <v>-2.0511790000909969E-4</v>
      </c>
      <c r="AT65" s="25">
        <f t="shared" si="22"/>
        <v>9.6884299992439082E-5</v>
      </c>
      <c r="AU65" s="25">
        <f t="shared" si="23"/>
        <v>9.6884299992439082E-5</v>
      </c>
      <c r="AV65" s="30">
        <f t="shared" si="24"/>
        <v>1.2352435999929412E-3</v>
      </c>
    </row>
    <row r="66" spans="2:48" x14ac:dyDescent="0.25">
      <c r="B66" s="20">
        <v>3.88</v>
      </c>
      <c r="C66" s="21">
        <v>-0.16800157660000001</v>
      </c>
      <c r="D66" s="21">
        <v>0.91640901669999997</v>
      </c>
      <c r="E66" s="21">
        <v>-108.77684967810001</v>
      </c>
      <c r="F66" s="22">
        <v>-108.21596745710001</v>
      </c>
      <c r="G66" s="22">
        <v>-108.21478043410001</v>
      </c>
      <c r="H66" s="22">
        <v>-108.21478043410001</v>
      </c>
      <c r="I66" s="22">
        <v>-108.2144810819</v>
      </c>
      <c r="J66" s="22">
        <v>-108.2144810819</v>
      </c>
      <c r="K66" s="23">
        <v>-108.21331599449999</v>
      </c>
      <c r="L66" s="21">
        <v>-108.77684967810001</v>
      </c>
      <c r="M66" s="22">
        <v>-108.2555032735</v>
      </c>
      <c r="N66" s="22">
        <v>-108.2541534002</v>
      </c>
      <c r="O66" s="22">
        <v>-108.25415340009999</v>
      </c>
      <c r="P66" s="22">
        <v>-108.25383413260001</v>
      </c>
      <c r="Q66" s="22">
        <v>-108.25383413260001</v>
      </c>
      <c r="R66" s="23">
        <v>-108.2526336156</v>
      </c>
      <c r="S66" s="21">
        <v>-108.77684967810001</v>
      </c>
      <c r="T66" s="22">
        <v>-108.3470881266</v>
      </c>
      <c r="U66" s="22">
        <v>-108.34574662510001</v>
      </c>
      <c r="V66" s="22">
        <v>-108.34574662510001</v>
      </c>
      <c r="W66" s="22">
        <v>-108.3454290641</v>
      </c>
      <c r="X66" s="22">
        <v>-108.3454290641</v>
      </c>
      <c r="Y66" s="23">
        <v>-108.34424620759999</v>
      </c>
      <c r="AA66" s="3">
        <f t="shared" si="0"/>
        <v>3.89</v>
      </c>
      <c r="AB66" s="3">
        <f t="shared" si="4"/>
        <v>-0.56203384169999993</v>
      </c>
      <c r="AC66" s="2">
        <f t="shared" si="5"/>
        <v>-1.1191760000031081E-3</v>
      </c>
      <c r="AD66" s="2">
        <f t="shared" si="6"/>
        <v>4.5465100001251813E-5</v>
      </c>
      <c r="AE66" s="2">
        <f t="shared" si="7"/>
        <v>4.5465100001251813E-5</v>
      </c>
      <c r="AF66" s="2">
        <f t="shared" si="8"/>
        <v>3.3736080000323909E-4</v>
      </c>
      <c r="AG66" s="2">
        <f t="shared" si="9"/>
        <v>3.3736080000323909E-4</v>
      </c>
      <c r="AH66" s="2">
        <f t="shared" si="10"/>
        <v>1.4801485000077719E-3</v>
      </c>
      <c r="AI66" s="29">
        <f t="shared" si="11"/>
        <v>-0.52295061780000651</v>
      </c>
      <c r="AJ66" s="25">
        <f t="shared" si="12"/>
        <v>-1.5597530000093229E-3</v>
      </c>
      <c r="AK66" s="25">
        <f t="shared" si="13"/>
        <v>-2.3493190001033781E-4</v>
      </c>
      <c r="AL66" s="25">
        <f t="shared" si="14"/>
        <v>-2.3493190001033781E-4</v>
      </c>
      <c r="AM66" s="25">
        <f t="shared" si="15"/>
        <v>7.6410699989537534E-5</v>
      </c>
      <c r="AN66" s="25">
        <f t="shared" si="16"/>
        <v>7.6410699989537534E-5</v>
      </c>
      <c r="AO66" s="25">
        <f t="shared" si="17"/>
        <v>1.2537428999905842E-3</v>
      </c>
      <c r="AP66" s="29">
        <f t="shared" si="18"/>
        <v>-0.43134526200000778</v>
      </c>
      <c r="AQ66" s="25">
        <f t="shared" si="19"/>
        <v>-1.5397213000056809E-3</v>
      </c>
      <c r="AR66" s="25">
        <f t="shared" si="20"/>
        <v>-2.2329280000121798E-4</v>
      </c>
      <c r="AS66" s="25">
        <f t="shared" si="21"/>
        <v>-2.2329280000121798E-4</v>
      </c>
      <c r="AT66" s="25">
        <f t="shared" si="22"/>
        <v>8.640029999185117E-5</v>
      </c>
      <c r="AU66" s="25">
        <f t="shared" si="23"/>
        <v>8.640029999185117E-5</v>
      </c>
      <c r="AV66" s="30">
        <f t="shared" si="24"/>
        <v>1.2468382999912819E-3</v>
      </c>
    </row>
    <row r="67" spans="2:48" x14ac:dyDescent="0.25">
      <c r="B67" s="20">
        <v>3.87</v>
      </c>
      <c r="C67" s="21">
        <v>-0.1678870059</v>
      </c>
      <c r="D67" s="21">
        <v>0.91558388820000003</v>
      </c>
      <c r="E67" s="21">
        <v>-108.77684931740001</v>
      </c>
      <c r="F67" s="22">
        <v>-108.21600023160001</v>
      </c>
      <c r="G67" s="22">
        <v>-108.2147904878</v>
      </c>
      <c r="H67" s="22">
        <v>-108.2147904878</v>
      </c>
      <c r="I67" s="22">
        <v>-108.2144835057</v>
      </c>
      <c r="J67" s="22">
        <v>-108.2144835057</v>
      </c>
      <c r="K67" s="23">
        <v>-108.2132957278</v>
      </c>
      <c r="L67" s="21">
        <v>-108.77684931740001</v>
      </c>
      <c r="M67" s="22">
        <v>-108.2555483017</v>
      </c>
      <c r="N67" s="22">
        <v>-108.2541729795</v>
      </c>
      <c r="O67" s="22">
        <v>-108.2541729795</v>
      </c>
      <c r="P67" s="22">
        <v>-108.2538456046</v>
      </c>
      <c r="Q67" s="22">
        <v>-108.2538456046</v>
      </c>
      <c r="R67" s="23">
        <v>-108.2526215318</v>
      </c>
      <c r="S67" s="21">
        <v>-108.77684931740001</v>
      </c>
      <c r="T67" s="22">
        <v>-108.3471326813</v>
      </c>
      <c r="U67" s="22">
        <v>-108.34576570190001</v>
      </c>
      <c r="V67" s="22">
        <v>-108.34576570190001</v>
      </c>
      <c r="W67" s="22">
        <v>-108.3454400924</v>
      </c>
      <c r="X67" s="22">
        <v>-108.3454400924</v>
      </c>
      <c r="Y67" s="23">
        <v>-108.34423447339999</v>
      </c>
      <c r="AA67" s="3">
        <f t="shared" si="0"/>
        <v>3.88</v>
      </c>
      <c r="AB67" s="3">
        <f t="shared" si="4"/>
        <v>-0.56203354570000386</v>
      </c>
      <c r="AC67" s="2">
        <f t="shared" si="5"/>
        <v>-1.1513247000038973E-3</v>
      </c>
      <c r="AD67" s="2">
        <f t="shared" si="6"/>
        <v>3.5698299996056448E-5</v>
      </c>
      <c r="AE67" s="2">
        <f t="shared" si="7"/>
        <v>3.5698299996056448E-5</v>
      </c>
      <c r="AF67" s="2">
        <f t="shared" si="8"/>
        <v>3.3505049999860148E-4</v>
      </c>
      <c r="AG67" s="2">
        <f t="shared" si="9"/>
        <v>3.3505049999860148E-4</v>
      </c>
      <c r="AH67" s="2">
        <f t="shared" si="10"/>
        <v>1.5001379000096904E-3</v>
      </c>
      <c r="AI67" s="29">
        <f t="shared" si="11"/>
        <v>-0.52295032180001044</v>
      </c>
      <c r="AJ67" s="25">
        <f t="shared" si="12"/>
        <v>-1.6039172000006374E-3</v>
      </c>
      <c r="AK67" s="25">
        <f t="shared" si="13"/>
        <v>-2.5404390000005606E-4</v>
      </c>
      <c r="AL67" s="25">
        <f t="shared" si="14"/>
        <v>-2.5404379999827142E-4</v>
      </c>
      <c r="AM67" s="25">
        <f t="shared" si="15"/>
        <v>6.5223699991179274E-5</v>
      </c>
      <c r="AN67" s="25">
        <f t="shared" si="16"/>
        <v>6.5223699991179274E-5</v>
      </c>
      <c r="AO67" s="25">
        <f t="shared" si="17"/>
        <v>1.2657406999920795E-3</v>
      </c>
      <c r="AP67" s="29">
        <f t="shared" si="18"/>
        <v>-0.43134496600001171</v>
      </c>
      <c r="AQ67" s="25">
        <f t="shared" si="19"/>
        <v>-1.5834145000042099E-3</v>
      </c>
      <c r="AR67" s="25">
        <f t="shared" si="20"/>
        <v>-2.4191300001064064E-4</v>
      </c>
      <c r="AS67" s="25">
        <f t="shared" si="21"/>
        <v>-2.4191300001064064E-4</v>
      </c>
      <c r="AT67" s="25">
        <f t="shared" si="22"/>
        <v>7.5647999992156656E-5</v>
      </c>
      <c r="AU67" s="25">
        <f t="shared" si="23"/>
        <v>7.5647999992156656E-5</v>
      </c>
      <c r="AV67" s="30">
        <f t="shared" si="24"/>
        <v>1.2585045000008677E-3</v>
      </c>
    </row>
    <row r="68" spans="2:48" x14ac:dyDescent="0.25">
      <c r="B68" s="20">
        <v>3.86</v>
      </c>
      <c r="C68" s="21">
        <v>-0.16777058659999999</v>
      </c>
      <c r="D68" s="21">
        <v>0.91475030420000003</v>
      </c>
      <c r="E68" s="21">
        <v>-108.7768488877</v>
      </c>
      <c r="F68" s="22">
        <v>-108.2160336428</v>
      </c>
      <c r="G68" s="22">
        <v>-108.21480083679999</v>
      </c>
      <c r="H68" s="22">
        <v>-108.21480083679999</v>
      </c>
      <c r="I68" s="22">
        <v>-108.2144860475</v>
      </c>
      <c r="J68" s="22">
        <v>-108.2144860475</v>
      </c>
      <c r="K68" s="23">
        <v>-108.21327518069999</v>
      </c>
      <c r="L68" s="21">
        <v>-108.7768488877</v>
      </c>
      <c r="M68" s="22">
        <v>-108.25559421050001</v>
      </c>
      <c r="N68" s="22">
        <v>-108.254193038</v>
      </c>
      <c r="O68" s="22">
        <v>-108.254193038</v>
      </c>
      <c r="P68" s="22">
        <v>-108.2538573696</v>
      </c>
      <c r="Q68" s="22">
        <v>-108.2538573696</v>
      </c>
      <c r="R68" s="23">
        <v>-108.2526093653</v>
      </c>
      <c r="S68" s="21">
        <v>-108.7768488877</v>
      </c>
      <c r="T68" s="22">
        <v>-108.34717811420001</v>
      </c>
      <c r="U68" s="22">
        <v>-108.3457852467</v>
      </c>
      <c r="V68" s="22">
        <v>-108.3457852467</v>
      </c>
      <c r="W68" s="22">
        <v>-108.34545140429999</v>
      </c>
      <c r="X68" s="22">
        <v>-108.34545140429999</v>
      </c>
      <c r="Y68" s="23">
        <v>-108.344222675</v>
      </c>
      <c r="AA68" s="3">
        <f t="shared" si="0"/>
        <v>3.87</v>
      </c>
      <c r="AB68" s="3">
        <f t="shared" si="4"/>
        <v>-0.56203318500000421</v>
      </c>
      <c r="AC68" s="2">
        <f t="shared" si="5"/>
        <v>-1.1840992000031747E-3</v>
      </c>
      <c r="AD68" s="2">
        <f t="shared" si="6"/>
        <v>2.5644600000873652E-5</v>
      </c>
      <c r="AE68" s="2">
        <f t="shared" si="7"/>
        <v>2.5644600000873652E-5</v>
      </c>
      <c r="AF68" s="2">
        <f t="shared" si="8"/>
        <v>3.3262670000056005E-4</v>
      </c>
      <c r="AG68" s="2">
        <f t="shared" si="9"/>
        <v>3.3262670000056005E-4</v>
      </c>
      <c r="AH68" s="2">
        <f t="shared" si="10"/>
        <v>1.520404600000802E-3</v>
      </c>
      <c r="AI68" s="29">
        <f t="shared" si="11"/>
        <v>-0.5229499611000108</v>
      </c>
      <c r="AJ68" s="25">
        <f t="shared" si="12"/>
        <v>-1.6489454000065962E-3</v>
      </c>
      <c r="AK68" s="25">
        <f t="shared" si="13"/>
        <v>-2.7362320000179352E-4</v>
      </c>
      <c r="AL68" s="25">
        <f t="shared" si="14"/>
        <v>-2.7362320000179352E-4</v>
      </c>
      <c r="AM68" s="25">
        <f t="shared" si="15"/>
        <v>5.3751699994109003E-5</v>
      </c>
      <c r="AN68" s="25">
        <f t="shared" si="16"/>
        <v>5.3751699994109003E-5</v>
      </c>
      <c r="AO68" s="25">
        <f t="shared" si="17"/>
        <v>1.2778244999935851E-3</v>
      </c>
      <c r="AP68" s="29">
        <f t="shared" si="18"/>
        <v>-0.43134460530001206</v>
      </c>
      <c r="AQ68" s="25">
        <f t="shared" si="19"/>
        <v>-1.6279692000011892E-3</v>
      </c>
      <c r="AR68" s="25">
        <f t="shared" si="20"/>
        <v>-2.6098980001165728E-4</v>
      </c>
      <c r="AS68" s="25">
        <f t="shared" si="21"/>
        <v>-2.6098980001165728E-4</v>
      </c>
      <c r="AT68" s="25">
        <f t="shared" si="22"/>
        <v>6.4619699998047508E-5</v>
      </c>
      <c r="AU68" s="25">
        <f t="shared" si="23"/>
        <v>6.4619699998047508E-5</v>
      </c>
      <c r="AV68" s="30">
        <f t="shared" si="24"/>
        <v>1.2702387000018689E-3</v>
      </c>
    </row>
    <row r="69" spans="2:48" x14ac:dyDescent="0.25">
      <c r="B69" s="20">
        <v>3.85</v>
      </c>
      <c r="C69" s="21">
        <v>-0.16765229249999999</v>
      </c>
      <c r="D69" s="21">
        <v>0.91390841430000003</v>
      </c>
      <c r="E69" s="21">
        <v>-108.7768483846</v>
      </c>
      <c r="F69" s="22">
        <v>-108.2160677017</v>
      </c>
      <c r="G69" s="22">
        <v>-108.2148114896</v>
      </c>
      <c r="H69" s="22">
        <v>-108.2148114896</v>
      </c>
      <c r="I69" s="22">
        <v>-108.214488712</v>
      </c>
      <c r="J69" s="22">
        <v>-108.214488712</v>
      </c>
      <c r="K69" s="23">
        <v>-108.21325435030001</v>
      </c>
      <c r="L69" s="21">
        <v>-108.7768483846</v>
      </c>
      <c r="M69" s="22">
        <v>-108.255641017</v>
      </c>
      <c r="N69" s="22">
        <v>-108.25421358760001</v>
      </c>
      <c r="O69" s="22">
        <v>-108.25421358760001</v>
      </c>
      <c r="P69" s="22">
        <v>-108.2538694356</v>
      </c>
      <c r="Q69" s="22">
        <v>-108.2538694356</v>
      </c>
      <c r="R69" s="23">
        <v>-108.2525971192</v>
      </c>
      <c r="S69" s="21">
        <v>-108.7768483846</v>
      </c>
      <c r="T69" s="22">
        <v>-108.3472244427</v>
      </c>
      <c r="U69" s="22">
        <v>-108.34580527519999</v>
      </c>
      <c r="V69" s="22">
        <v>-108.34580527519999</v>
      </c>
      <c r="W69" s="22">
        <v>-108.34546301180001</v>
      </c>
      <c r="X69" s="22">
        <v>-108.34546301180001</v>
      </c>
      <c r="Y69" s="23">
        <v>-108.34421081630001</v>
      </c>
      <c r="AA69" s="3">
        <f t="shared" ref="AA69:AA132" si="25">B68</f>
        <v>3.86</v>
      </c>
      <c r="AB69" s="3">
        <f t="shared" si="4"/>
        <v>-0.5620327552999953</v>
      </c>
      <c r="AC69" s="2">
        <f t="shared" si="5"/>
        <v>-1.2175103999965131E-3</v>
      </c>
      <c r="AD69" s="2">
        <f t="shared" si="6"/>
        <v>1.5295600007902976E-5</v>
      </c>
      <c r="AE69" s="2">
        <f t="shared" si="7"/>
        <v>1.5295600007902976E-5</v>
      </c>
      <c r="AF69" s="2">
        <f t="shared" si="8"/>
        <v>3.3008489999986068E-4</v>
      </c>
      <c r="AG69" s="2">
        <f t="shared" si="9"/>
        <v>3.3008489999986068E-4</v>
      </c>
      <c r="AH69" s="2">
        <f t="shared" si="10"/>
        <v>1.5409517000080086E-3</v>
      </c>
      <c r="AI69" s="29">
        <f t="shared" si="11"/>
        <v>-0.52294953140000189</v>
      </c>
      <c r="AJ69" s="25">
        <f t="shared" si="12"/>
        <v>-1.6948542000108091E-3</v>
      </c>
      <c r="AK69" s="25">
        <f t="shared" si="13"/>
        <v>-2.9368170000054761E-4</v>
      </c>
      <c r="AL69" s="25">
        <f t="shared" si="14"/>
        <v>-2.9368170000054761E-4</v>
      </c>
      <c r="AM69" s="25">
        <f t="shared" si="15"/>
        <v>4.19866999976648E-5</v>
      </c>
      <c r="AN69" s="25">
        <f t="shared" si="16"/>
        <v>4.19866999976648E-5</v>
      </c>
      <c r="AO69" s="25">
        <f t="shared" si="17"/>
        <v>1.2899909999930514E-3</v>
      </c>
      <c r="AP69" s="29">
        <f t="shared" si="18"/>
        <v>-0.43134417560000315</v>
      </c>
      <c r="AQ69" s="25">
        <f t="shared" si="19"/>
        <v>-1.6734021000104349E-3</v>
      </c>
      <c r="AR69" s="25">
        <f t="shared" si="20"/>
        <v>-2.8053460000876385E-4</v>
      </c>
      <c r="AS69" s="25">
        <f t="shared" si="21"/>
        <v>-2.8053460000876385E-4</v>
      </c>
      <c r="AT69" s="25">
        <f t="shared" si="22"/>
        <v>5.3307800001789474E-5</v>
      </c>
      <c r="AU69" s="25">
        <f t="shared" si="23"/>
        <v>5.3307800001789474E-5</v>
      </c>
      <c r="AV69" s="30">
        <f t="shared" si="24"/>
        <v>1.2820370999975239E-3</v>
      </c>
    </row>
    <row r="70" spans="2:48" x14ac:dyDescent="0.25">
      <c r="B70" s="20">
        <v>3.84</v>
      </c>
      <c r="C70" s="21">
        <v>-0.1675320971</v>
      </c>
      <c r="D70" s="21">
        <v>0.91305837810000001</v>
      </c>
      <c r="E70" s="21">
        <v>-108.77684780360001</v>
      </c>
      <c r="F70" s="22">
        <v>-108.21610241960001</v>
      </c>
      <c r="G70" s="22">
        <v>-108.2148224548</v>
      </c>
      <c r="H70" s="22">
        <v>-108.2148224548</v>
      </c>
      <c r="I70" s="22">
        <v>-108.21449150399999</v>
      </c>
      <c r="J70" s="22">
        <v>-108.21449150399999</v>
      </c>
      <c r="K70" s="23">
        <v>-108.2132332334</v>
      </c>
      <c r="L70" s="21">
        <v>-108.77684780360001</v>
      </c>
      <c r="M70" s="22">
        <v>-108.2556887385</v>
      </c>
      <c r="N70" s="22">
        <v>-108.25423464070001</v>
      </c>
      <c r="O70" s="22">
        <v>-108.25423464070001</v>
      </c>
      <c r="P70" s="22">
        <v>-108.2538818109</v>
      </c>
      <c r="Q70" s="22">
        <v>-108.2538818109</v>
      </c>
      <c r="R70" s="23">
        <v>-108.2525847971</v>
      </c>
      <c r="S70" s="21">
        <v>-108.77684780360001</v>
      </c>
      <c r="T70" s="22">
        <v>-108.3472716843</v>
      </c>
      <c r="U70" s="22">
        <v>-108.345825792</v>
      </c>
      <c r="V70" s="22">
        <v>-108.345825792</v>
      </c>
      <c r="W70" s="22">
        <v>-108.3454749153</v>
      </c>
      <c r="X70" s="22">
        <v>-108.3454749153</v>
      </c>
      <c r="Y70" s="23">
        <v>-108.3441989016</v>
      </c>
      <c r="AA70" s="3">
        <f t="shared" si="25"/>
        <v>3.85</v>
      </c>
      <c r="AB70" s="3">
        <f t="shared" ref="AB70:AB133" si="26">E69-$F$4</f>
        <v>-0.56203225219999808</v>
      </c>
      <c r="AC70" s="2">
        <f t="shared" ref="AC70:AC133" si="27">F69-$F$4</f>
        <v>-1.2515692999954808E-3</v>
      </c>
      <c r="AD70" s="2">
        <f t="shared" ref="AD70:AD133" si="28">G69-$F$4</f>
        <v>4.6428000075593445E-6</v>
      </c>
      <c r="AE70" s="2">
        <f t="shared" ref="AE70:AE133" si="29">H69-$F$4</f>
        <v>4.6428000075593445E-6</v>
      </c>
      <c r="AF70" s="2">
        <f t="shared" ref="AF70:AF133" si="30">I69-$F$4</f>
        <v>3.2742039999789085E-4</v>
      </c>
      <c r="AG70" s="2">
        <f t="shared" ref="AG70:AG133" si="31">J69-$F$4</f>
        <v>3.2742039999789085E-4</v>
      </c>
      <c r="AH70" s="2">
        <f t="shared" ref="AH70:AH133" si="32">K69-$F$4</f>
        <v>1.5617820999977994E-3</v>
      </c>
      <c r="AI70" s="29">
        <f t="shared" ref="AI70:AI133" si="33">L69-$M$4</f>
        <v>-0.52294902830000467</v>
      </c>
      <c r="AJ70" s="25">
        <f t="shared" ref="AJ70:AJ133" si="34">M69-$M$4</f>
        <v>-1.7416607000058093E-3</v>
      </c>
      <c r="AK70" s="25">
        <f t="shared" ref="AK70:AK133" si="35">N69-$M$4</f>
        <v>-3.1423130000973742E-4</v>
      </c>
      <c r="AL70" s="25">
        <f t="shared" ref="AL70:AL133" si="36">O69-$M$4</f>
        <v>-3.1423130000973742E-4</v>
      </c>
      <c r="AM70" s="25">
        <f t="shared" ref="AM70:AM133" si="37">P69-$M$4</f>
        <v>2.9920700001184741E-5</v>
      </c>
      <c r="AN70" s="25">
        <f t="shared" ref="AN70:AN133" si="38">Q69-$M$4</f>
        <v>2.9920700001184741E-5</v>
      </c>
      <c r="AO70" s="25">
        <f t="shared" ref="AO70:AO133" si="39">R69-$M$4</f>
        <v>1.3022370999919985E-3</v>
      </c>
      <c r="AP70" s="29">
        <f t="shared" ref="AP70:AP133" si="40">S69-$T$4</f>
        <v>-0.43134367250000594</v>
      </c>
      <c r="AQ70" s="25">
        <f t="shared" ref="AQ70:AQ133" si="41">T69-$T$4</f>
        <v>-1.7197306000014123E-3</v>
      </c>
      <c r="AR70" s="25">
        <f t="shared" ref="AR70:AR133" si="42">U69-$T$4</f>
        <v>-3.0056309999793029E-4</v>
      </c>
      <c r="AS70" s="25">
        <f t="shared" ref="AS70:AS133" si="43">V69-$T$4</f>
        <v>-3.0056309999793029E-4</v>
      </c>
      <c r="AT70" s="25">
        <f t="shared" ref="AT70:AT133" si="44">W69-$T$4</f>
        <v>4.1700299988178813E-5</v>
      </c>
      <c r="AU70" s="25">
        <f t="shared" ref="AU70:AU133" si="45">X69-$T$4</f>
        <v>4.1700299988178813E-5</v>
      </c>
      <c r="AV70" s="30">
        <f t="shared" ref="AV70:AV133" si="46">Y69-$T$4</f>
        <v>1.2938957999892864E-3</v>
      </c>
    </row>
    <row r="71" spans="2:48" x14ac:dyDescent="0.25">
      <c r="B71" s="20">
        <v>3.83</v>
      </c>
      <c r="C71" s="21">
        <v>-0.16740997329999999</v>
      </c>
      <c r="D71" s="21">
        <v>0.91220036559999995</v>
      </c>
      <c r="E71" s="21">
        <v>-108.7768471397</v>
      </c>
      <c r="F71" s="22">
        <v>-108.216137808</v>
      </c>
      <c r="G71" s="22">
        <v>-108.2148337416</v>
      </c>
      <c r="H71" s="22">
        <v>-108.2148337416</v>
      </c>
      <c r="I71" s="22">
        <v>-108.2144944285</v>
      </c>
      <c r="J71" s="22">
        <v>-108.2144944285</v>
      </c>
      <c r="K71" s="23">
        <v>-108.2132118271</v>
      </c>
      <c r="L71" s="21">
        <v>-108.7768471397</v>
      </c>
      <c r="M71" s="22">
        <v>-108.25573739239999</v>
      </c>
      <c r="N71" s="22">
        <v>-108.2542562098</v>
      </c>
      <c r="O71" s="22">
        <v>-108.2542562098</v>
      </c>
      <c r="P71" s="22">
        <v>-108.25389450420001</v>
      </c>
      <c r="Q71" s="22">
        <v>-108.25389450420001</v>
      </c>
      <c r="R71" s="23">
        <v>-108.2525724027</v>
      </c>
      <c r="S71" s="21">
        <v>-108.7768471397</v>
      </c>
      <c r="T71" s="22">
        <v>-108.347319857</v>
      </c>
      <c r="U71" s="22">
        <v>-108.3458468132</v>
      </c>
      <c r="V71" s="22">
        <v>-108.3458468132</v>
      </c>
      <c r="W71" s="22">
        <v>-108.3454871269</v>
      </c>
      <c r="X71" s="22">
        <v>-108.3454871269</v>
      </c>
      <c r="Y71" s="23">
        <v>-108.3441869352</v>
      </c>
      <c r="AA71" s="3">
        <f t="shared" si="25"/>
        <v>3.84</v>
      </c>
      <c r="AB71" s="3">
        <f t="shared" si="26"/>
        <v>-0.5620316712000033</v>
      </c>
      <c r="AC71" s="2">
        <f t="shared" si="27"/>
        <v>-1.2862872000027892E-3</v>
      </c>
      <c r="AD71" s="2">
        <f t="shared" si="28"/>
        <v>-6.3223999973160971E-6</v>
      </c>
      <c r="AE71" s="2">
        <f t="shared" si="29"/>
        <v>-6.3223999973160971E-6</v>
      </c>
      <c r="AF71" s="2">
        <f t="shared" si="30"/>
        <v>3.2462840000846427E-4</v>
      </c>
      <c r="AG71" s="2">
        <f t="shared" si="31"/>
        <v>3.2462840000846427E-4</v>
      </c>
      <c r="AH71" s="2">
        <f t="shared" si="32"/>
        <v>1.5828989999988607E-3</v>
      </c>
      <c r="AI71" s="29">
        <f t="shared" si="33"/>
        <v>-0.52294844730000989</v>
      </c>
      <c r="AJ71" s="25">
        <f t="shared" si="34"/>
        <v>-1.78938220000191E-3</v>
      </c>
      <c r="AK71" s="25">
        <f t="shared" si="35"/>
        <v>-3.3528440000907267E-4</v>
      </c>
      <c r="AL71" s="25">
        <f t="shared" si="36"/>
        <v>-3.3528440000907267E-4</v>
      </c>
      <c r="AM71" s="25">
        <f t="shared" si="37"/>
        <v>1.7545399998653011E-5</v>
      </c>
      <c r="AN71" s="25">
        <f t="shared" si="38"/>
        <v>1.7545399998653011E-5</v>
      </c>
      <c r="AO71" s="25">
        <f t="shared" si="39"/>
        <v>1.3145591999972339E-3</v>
      </c>
      <c r="AP71" s="29">
        <f t="shared" si="40"/>
        <v>-0.43134309150001116</v>
      </c>
      <c r="AQ71" s="25">
        <f t="shared" si="41"/>
        <v>-1.7669722000022148E-3</v>
      </c>
      <c r="AR71" s="25">
        <f t="shared" si="42"/>
        <v>-3.2107990000440623E-4</v>
      </c>
      <c r="AS71" s="25">
        <f t="shared" si="43"/>
        <v>-3.2107990000440623E-4</v>
      </c>
      <c r="AT71" s="25">
        <f t="shared" si="44"/>
        <v>2.9796799992709566E-5</v>
      </c>
      <c r="AU71" s="25">
        <f t="shared" si="45"/>
        <v>2.9796799992709566E-5</v>
      </c>
      <c r="AV71" s="30">
        <f t="shared" si="46"/>
        <v>1.3058104999998932E-3</v>
      </c>
    </row>
    <row r="72" spans="2:48" x14ac:dyDescent="0.25">
      <c r="B72" s="20">
        <v>3.82</v>
      </c>
      <c r="C72" s="21">
        <v>-0.1672858935</v>
      </c>
      <c r="D72" s="21">
        <v>0.91133455730000001</v>
      </c>
      <c r="E72" s="21">
        <v>-108.7768463881</v>
      </c>
      <c r="F72" s="22">
        <v>-108.2161738782</v>
      </c>
      <c r="G72" s="22">
        <v>-108.2148453592</v>
      </c>
      <c r="H72" s="22">
        <v>-108.2148453592</v>
      </c>
      <c r="I72" s="22">
        <v>-108.2144974909</v>
      </c>
      <c r="J72" s="22">
        <v>-108.2144974909</v>
      </c>
      <c r="K72" s="23">
        <v>-108.2131901282</v>
      </c>
      <c r="L72" s="21">
        <v>-108.7768463881</v>
      </c>
      <c r="M72" s="22">
        <v>-108.2557869969</v>
      </c>
      <c r="N72" s="22">
        <v>-108.25427830789999</v>
      </c>
      <c r="O72" s="22">
        <v>-108.25427830789999</v>
      </c>
      <c r="P72" s="22">
        <v>-108.2539075241</v>
      </c>
      <c r="Q72" s="22">
        <v>-108.2539075241</v>
      </c>
      <c r="R72" s="23">
        <v>-108.25255993979999</v>
      </c>
      <c r="S72" s="21">
        <v>-108.7768463881</v>
      </c>
      <c r="T72" s="22">
        <v>-108.34736897889999</v>
      </c>
      <c r="U72" s="22">
        <v>-108.3458683514</v>
      </c>
      <c r="V72" s="22">
        <v>-108.3458683514</v>
      </c>
      <c r="W72" s="22">
        <v>-108.3454996553</v>
      </c>
      <c r="X72" s="22">
        <v>-108.3454996553</v>
      </c>
      <c r="Y72" s="23">
        <v>-108.3441749216</v>
      </c>
      <c r="AA72" s="3">
        <f t="shared" si="25"/>
        <v>3.83</v>
      </c>
      <c r="AB72" s="3">
        <f t="shared" si="26"/>
        <v>-0.56203100729999278</v>
      </c>
      <c r="AC72" s="2">
        <f t="shared" si="27"/>
        <v>-1.321675599996297E-3</v>
      </c>
      <c r="AD72" s="2">
        <f t="shared" si="28"/>
        <v>-1.7609200000379133E-5</v>
      </c>
      <c r="AE72" s="2">
        <f t="shared" si="29"/>
        <v>-1.7609200000379133E-5</v>
      </c>
      <c r="AF72" s="2">
        <f t="shared" si="30"/>
        <v>3.217038999991928E-4</v>
      </c>
      <c r="AG72" s="2">
        <f t="shared" si="31"/>
        <v>3.217038999991928E-4</v>
      </c>
      <c r="AH72" s="2">
        <f t="shared" si="32"/>
        <v>1.6043053000061036E-3</v>
      </c>
      <c r="AI72" s="29">
        <f t="shared" si="33"/>
        <v>-0.52294778339999937</v>
      </c>
      <c r="AJ72" s="25">
        <f t="shared" si="34"/>
        <v>-1.838036099996998E-3</v>
      </c>
      <c r="AK72" s="25">
        <f t="shared" si="35"/>
        <v>-3.5685350000846938E-4</v>
      </c>
      <c r="AL72" s="25">
        <f t="shared" si="36"/>
        <v>-3.5685350000846938E-4</v>
      </c>
      <c r="AM72" s="25">
        <f t="shared" si="37"/>
        <v>4.8520999911261242E-6</v>
      </c>
      <c r="AN72" s="25">
        <f t="shared" si="38"/>
        <v>4.8520999911261242E-6</v>
      </c>
      <c r="AO72" s="25">
        <f t="shared" si="39"/>
        <v>1.3269535999995696E-3</v>
      </c>
      <c r="AP72" s="29">
        <f t="shared" si="40"/>
        <v>-0.43134242760000063</v>
      </c>
      <c r="AQ72" s="25">
        <f t="shared" si="41"/>
        <v>-1.8151449000072262E-3</v>
      </c>
      <c r="AR72" s="25">
        <f t="shared" si="42"/>
        <v>-3.4210110000287841E-4</v>
      </c>
      <c r="AS72" s="25">
        <f t="shared" si="43"/>
        <v>-3.4210110000287841E-4</v>
      </c>
      <c r="AT72" s="25">
        <f t="shared" si="44"/>
        <v>1.7585199998393364E-5</v>
      </c>
      <c r="AU72" s="25">
        <f t="shared" si="45"/>
        <v>1.7585199998393364E-5</v>
      </c>
      <c r="AV72" s="30">
        <f t="shared" si="46"/>
        <v>1.3177768999952377E-3</v>
      </c>
    </row>
    <row r="73" spans="2:48" x14ac:dyDescent="0.25">
      <c r="B73" s="20">
        <v>3.81</v>
      </c>
      <c r="C73" s="21">
        <v>-0.16715982970000001</v>
      </c>
      <c r="D73" s="21">
        <v>0.91046114450000004</v>
      </c>
      <c r="E73" s="21">
        <v>-108.7768455433</v>
      </c>
      <c r="F73" s="22">
        <v>-108.2162106422</v>
      </c>
      <c r="G73" s="22">
        <v>-108.2148573173</v>
      </c>
      <c r="H73" s="22">
        <v>-108.2148573173</v>
      </c>
      <c r="I73" s="22">
        <v>-108.2145006965</v>
      </c>
      <c r="J73" s="22">
        <v>-108.2145006965</v>
      </c>
      <c r="K73" s="23">
        <v>-108.21316813369999</v>
      </c>
      <c r="L73" s="21">
        <v>-108.7768455433</v>
      </c>
      <c r="M73" s="22">
        <v>-108.2558375701</v>
      </c>
      <c r="N73" s="22">
        <v>-108.2543009483</v>
      </c>
      <c r="O73" s="22">
        <v>-108.2543009483</v>
      </c>
      <c r="P73" s="22">
        <v>-108.25392087980001</v>
      </c>
      <c r="Q73" s="22">
        <v>-108.25392087980001</v>
      </c>
      <c r="R73" s="23">
        <v>-108.25254741240001</v>
      </c>
      <c r="S73" s="21">
        <v>-108.7768455433</v>
      </c>
      <c r="T73" s="22">
        <v>-108.34741906870001</v>
      </c>
      <c r="U73" s="22">
        <v>-108.3458904196</v>
      </c>
      <c r="V73" s="22">
        <v>-108.3458904196</v>
      </c>
      <c r="W73" s="22">
        <v>-108.34551250929999</v>
      </c>
      <c r="X73" s="22">
        <v>-108.34551250929999</v>
      </c>
      <c r="Y73" s="23">
        <v>-108.3441628656</v>
      </c>
      <c r="AA73" s="3">
        <f t="shared" si="25"/>
        <v>3.82</v>
      </c>
      <c r="AB73" s="3">
        <f t="shared" si="26"/>
        <v>-0.56203025569999454</v>
      </c>
      <c r="AC73" s="2">
        <f t="shared" si="27"/>
        <v>-1.3577457999929265E-3</v>
      </c>
      <c r="AD73" s="2">
        <f t="shared" si="28"/>
        <v>-2.9226799995285546E-5</v>
      </c>
      <c r="AE73" s="2">
        <f t="shared" si="29"/>
        <v>-2.9226799995285546E-5</v>
      </c>
      <c r="AF73" s="2">
        <f t="shared" si="30"/>
        <v>3.1864150000160407E-4</v>
      </c>
      <c r="AG73" s="2">
        <f t="shared" si="31"/>
        <v>3.1864150000160407E-4</v>
      </c>
      <c r="AH73" s="2">
        <f t="shared" si="32"/>
        <v>1.6260042000055819E-3</v>
      </c>
      <c r="AI73" s="29">
        <f t="shared" si="33"/>
        <v>-0.52294703180000113</v>
      </c>
      <c r="AJ73" s="25">
        <f t="shared" si="34"/>
        <v>-1.8876406000032375E-3</v>
      </c>
      <c r="AK73" s="25">
        <f t="shared" si="35"/>
        <v>-3.7895159999834505E-4</v>
      </c>
      <c r="AL73" s="25">
        <f t="shared" si="36"/>
        <v>-3.7895159999834505E-4</v>
      </c>
      <c r="AM73" s="25">
        <f t="shared" si="37"/>
        <v>-8.167800004343917E-6</v>
      </c>
      <c r="AN73" s="25">
        <f t="shared" si="38"/>
        <v>-8.167800004343917E-6</v>
      </c>
      <c r="AO73" s="25">
        <f t="shared" si="39"/>
        <v>1.339416500002244E-3</v>
      </c>
      <c r="AP73" s="29">
        <f t="shared" si="40"/>
        <v>-0.43134167600000239</v>
      </c>
      <c r="AQ73" s="25">
        <f t="shared" si="41"/>
        <v>-1.8642667999984042E-3</v>
      </c>
      <c r="AR73" s="25">
        <f t="shared" si="42"/>
        <v>-3.6363930000504752E-4</v>
      </c>
      <c r="AS73" s="25">
        <f t="shared" si="43"/>
        <v>-3.6363930000504752E-4</v>
      </c>
      <c r="AT73" s="25">
        <f t="shared" si="44"/>
        <v>5.0567999920758666E-6</v>
      </c>
      <c r="AU73" s="25">
        <f t="shared" si="45"/>
        <v>5.0567999920758666E-6</v>
      </c>
      <c r="AV73" s="30">
        <f t="shared" si="46"/>
        <v>1.3297904999944876E-3</v>
      </c>
    </row>
    <row r="74" spans="2:48" x14ac:dyDescent="0.25">
      <c r="B74" s="20">
        <v>3.8</v>
      </c>
      <c r="C74" s="21">
        <v>-0.16703239919999999</v>
      </c>
      <c r="D74" s="21">
        <v>0.90957913759999998</v>
      </c>
      <c r="E74" s="21">
        <v>-108.7768446007</v>
      </c>
      <c r="F74" s="22">
        <v>-108.2162481054</v>
      </c>
      <c r="G74" s="22">
        <v>-108.2148696456</v>
      </c>
      <c r="H74" s="22">
        <v>-108.2148696456</v>
      </c>
      <c r="I74" s="22">
        <v>-108.2145040705</v>
      </c>
      <c r="J74" s="22">
        <v>-108.2145040705</v>
      </c>
      <c r="K74" s="23">
        <v>-108.2131458113</v>
      </c>
      <c r="L74" s="21">
        <v>-108.7768446007</v>
      </c>
      <c r="M74" s="22">
        <v>-108.255889117</v>
      </c>
      <c r="N74" s="22">
        <v>-108.2543241363</v>
      </c>
      <c r="O74" s="22">
        <v>-108.2543241363</v>
      </c>
      <c r="P74" s="22">
        <v>-108.25393456400001</v>
      </c>
      <c r="Q74" s="22">
        <v>-108.25393456400001</v>
      </c>
      <c r="R74" s="23">
        <v>-108.2525348273</v>
      </c>
      <c r="S74" s="21">
        <v>-108.7768446007</v>
      </c>
      <c r="T74" s="22">
        <v>-108.3474701434</v>
      </c>
      <c r="U74" s="22">
        <v>-108.3459130346</v>
      </c>
      <c r="V74" s="22">
        <v>-108.3459130346</v>
      </c>
      <c r="W74" s="22">
        <v>-108.3455256897</v>
      </c>
      <c r="X74" s="22">
        <v>-108.3455256897</v>
      </c>
      <c r="Y74" s="23">
        <v>-108.3441507733</v>
      </c>
      <c r="AA74" s="3">
        <f t="shared" si="25"/>
        <v>3.81</v>
      </c>
      <c r="AB74" s="3">
        <f t="shared" si="26"/>
        <v>-0.5620294108999957</v>
      </c>
      <c r="AC74" s="2">
        <f t="shared" si="27"/>
        <v>-1.3945097999936706E-3</v>
      </c>
      <c r="AD74" s="2">
        <f t="shared" si="28"/>
        <v>-4.1184899998825131E-5</v>
      </c>
      <c r="AE74" s="2">
        <f t="shared" si="29"/>
        <v>-4.1184899998825131E-5</v>
      </c>
      <c r="AF74" s="2">
        <f t="shared" si="30"/>
        <v>3.1543590000637778E-4</v>
      </c>
      <c r="AG74" s="2">
        <f t="shared" si="31"/>
        <v>3.1543590000637778E-4</v>
      </c>
      <c r="AH74" s="2">
        <f t="shared" si="32"/>
        <v>1.6479987000082019E-3</v>
      </c>
      <c r="AI74" s="29">
        <f t="shared" si="33"/>
        <v>-0.52294618700000228</v>
      </c>
      <c r="AJ74" s="25">
        <f t="shared" si="34"/>
        <v>-1.9382138000025861E-3</v>
      </c>
      <c r="AK74" s="25">
        <f t="shared" si="35"/>
        <v>-4.0159200000289275E-4</v>
      </c>
      <c r="AL74" s="25">
        <f t="shared" si="36"/>
        <v>-4.0159200000289275E-4</v>
      </c>
      <c r="AM74" s="25">
        <f t="shared" si="37"/>
        <v>-2.1523500009834606E-5</v>
      </c>
      <c r="AN74" s="25">
        <f t="shared" si="38"/>
        <v>-2.1523500009834606E-5</v>
      </c>
      <c r="AO74" s="25">
        <f t="shared" si="39"/>
        <v>1.3519438999907152E-3</v>
      </c>
      <c r="AP74" s="29">
        <f t="shared" si="40"/>
        <v>-0.43134083120000355</v>
      </c>
      <c r="AQ74" s="25">
        <f t="shared" si="41"/>
        <v>-1.9143566000110468E-3</v>
      </c>
      <c r="AR74" s="25">
        <f t="shared" si="42"/>
        <v>-3.8570750000133103E-4</v>
      </c>
      <c r="AS74" s="25">
        <f t="shared" si="43"/>
        <v>-3.8570750000133103E-4</v>
      </c>
      <c r="AT74" s="25">
        <f t="shared" si="44"/>
        <v>-7.7971999985493312E-6</v>
      </c>
      <c r="AU74" s="25">
        <f t="shared" si="45"/>
        <v>-7.7971999985493312E-6</v>
      </c>
      <c r="AV74" s="30">
        <f t="shared" si="46"/>
        <v>1.3418464999972457E-3</v>
      </c>
    </row>
    <row r="75" spans="2:48" x14ac:dyDescent="0.25">
      <c r="B75" s="20">
        <v>3.79</v>
      </c>
      <c r="C75" s="21">
        <v>-0.1669022651</v>
      </c>
      <c r="D75" s="21">
        <v>0.90869112959999998</v>
      </c>
      <c r="E75" s="21">
        <v>-108.7768435534</v>
      </c>
      <c r="F75" s="22">
        <v>-108.2162862902</v>
      </c>
      <c r="G75" s="22">
        <v>-108.21488231639999</v>
      </c>
      <c r="H75" s="22">
        <v>-108.21488231639999</v>
      </c>
      <c r="I75" s="22">
        <v>-108.2145075816</v>
      </c>
      <c r="J75" s="22">
        <v>-108.2145075816</v>
      </c>
      <c r="K75" s="23">
        <v>-108.2131232137</v>
      </c>
      <c r="L75" s="21">
        <v>-108.7768435534</v>
      </c>
      <c r="M75" s="22">
        <v>-108.2559416829</v>
      </c>
      <c r="N75" s="22">
        <v>-108.25434790129999</v>
      </c>
      <c r="O75" s="22">
        <v>-108.25434790129999</v>
      </c>
      <c r="P75" s="22">
        <v>-108.2539486184</v>
      </c>
      <c r="Q75" s="22">
        <v>-108.2539486184</v>
      </c>
      <c r="R75" s="23">
        <v>-108.252522184</v>
      </c>
      <c r="S75" s="21">
        <v>-108.7768435534</v>
      </c>
      <c r="T75" s="22">
        <v>-108.34752222509999</v>
      </c>
      <c r="U75" s="22">
        <v>-108.34593620290001</v>
      </c>
      <c r="V75" s="22">
        <v>-108.34593620290001</v>
      </c>
      <c r="W75" s="22">
        <v>-108.3455392219</v>
      </c>
      <c r="X75" s="22">
        <v>-108.3455392219</v>
      </c>
      <c r="Y75" s="23">
        <v>-108.34413864779999</v>
      </c>
      <c r="AA75" s="3">
        <f t="shared" si="25"/>
        <v>3.8</v>
      </c>
      <c r="AB75" s="3">
        <f t="shared" si="26"/>
        <v>-0.56202846829999942</v>
      </c>
      <c r="AC75" s="2">
        <f t="shared" si="27"/>
        <v>-1.4319729999954234E-3</v>
      </c>
      <c r="AD75" s="2">
        <f t="shared" si="28"/>
        <v>-5.3513200001020778E-5</v>
      </c>
      <c r="AE75" s="2">
        <f t="shared" si="29"/>
        <v>-5.3513200001020778E-5</v>
      </c>
      <c r="AF75" s="2">
        <f t="shared" si="30"/>
        <v>3.1206190000432343E-4</v>
      </c>
      <c r="AG75" s="2">
        <f t="shared" si="31"/>
        <v>3.1206190000432343E-4</v>
      </c>
      <c r="AH75" s="2">
        <f t="shared" si="32"/>
        <v>1.6703211000077545E-3</v>
      </c>
      <c r="AI75" s="29">
        <f t="shared" si="33"/>
        <v>-0.522945244400006</v>
      </c>
      <c r="AJ75" s="25">
        <f t="shared" si="34"/>
        <v>-1.9897606999990103E-3</v>
      </c>
      <c r="AK75" s="25">
        <f t="shared" si="35"/>
        <v>-4.2478000000301108E-4</v>
      </c>
      <c r="AL75" s="25">
        <f t="shared" si="36"/>
        <v>-4.2478000000301108E-4</v>
      </c>
      <c r="AM75" s="25">
        <f t="shared" si="37"/>
        <v>-3.5207700008754728E-5</v>
      </c>
      <c r="AN75" s="25">
        <f t="shared" si="38"/>
        <v>-3.5207700008754728E-5</v>
      </c>
      <c r="AO75" s="25">
        <f t="shared" si="39"/>
        <v>1.3645289999999477E-3</v>
      </c>
      <c r="AP75" s="29">
        <f t="shared" si="40"/>
        <v>-0.43133988860000727</v>
      </c>
      <c r="AQ75" s="25">
        <f t="shared" si="41"/>
        <v>-1.9654313000074808E-3</v>
      </c>
      <c r="AR75" s="25">
        <f t="shared" si="42"/>
        <v>-4.0832250000732984E-4</v>
      </c>
      <c r="AS75" s="25">
        <f t="shared" si="43"/>
        <v>-4.0832250000732984E-4</v>
      </c>
      <c r="AT75" s="25">
        <f t="shared" si="44"/>
        <v>-2.0977600001970131E-5</v>
      </c>
      <c r="AU75" s="25">
        <f t="shared" si="45"/>
        <v>-2.0977600001970131E-5</v>
      </c>
      <c r="AV75" s="30">
        <f t="shared" si="46"/>
        <v>1.3539387999941255E-3</v>
      </c>
    </row>
    <row r="76" spans="2:48" x14ac:dyDescent="0.25">
      <c r="B76" s="20">
        <v>3.78</v>
      </c>
      <c r="C76" s="21">
        <v>-0.1667700547</v>
      </c>
      <c r="D76" s="21">
        <v>0.90779616689999998</v>
      </c>
      <c r="E76" s="21">
        <v>-108.7768423959</v>
      </c>
      <c r="F76" s="22">
        <v>-108.2163252073</v>
      </c>
      <c r="G76" s="22">
        <v>-108.21489535960001</v>
      </c>
      <c r="H76" s="22">
        <v>-108.21489535960001</v>
      </c>
      <c r="I76" s="22">
        <v>-108.21451125510001</v>
      </c>
      <c r="J76" s="22">
        <v>-108.21451125510001</v>
      </c>
      <c r="K76" s="23">
        <v>-108.2131003131</v>
      </c>
      <c r="L76" s="21">
        <v>-108.7768423959</v>
      </c>
      <c r="M76" s="22">
        <v>-108.255995275</v>
      </c>
      <c r="N76" s="22">
        <v>-108.2543722509</v>
      </c>
      <c r="O76" s="22">
        <v>-108.2543722509</v>
      </c>
      <c r="P76" s="22">
        <v>-108.2539630376</v>
      </c>
      <c r="Q76" s="22">
        <v>-108.2539630376</v>
      </c>
      <c r="R76" s="23">
        <v>-108.2525094904</v>
      </c>
      <c r="S76" s="21">
        <v>-108.7768423959</v>
      </c>
      <c r="T76" s="22">
        <v>-108.34757533290001</v>
      </c>
      <c r="U76" s="22">
        <v>-108.3459599424</v>
      </c>
      <c r="V76" s="22">
        <v>-108.3459599424</v>
      </c>
      <c r="W76" s="22">
        <v>-108.3455531079</v>
      </c>
      <c r="X76" s="22">
        <v>-108.3455531079</v>
      </c>
      <c r="Y76" s="23">
        <v>-108.3441264958</v>
      </c>
      <c r="AA76" s="3">
        <f t="shared" si="25"/>
        <v>3.79</v>
      </c>
      <c r="AB76" s="3">
        <f t="shared" si="26"/>
        <v>-0.56202742099999625</v>
      </c>
      <c r="AC76" s="2">
        <f t="shared" si="27"/>
        <v>-1.4701578000000382E-3</v>
      </c>
      <c r="AD76" s="2">
        <f t="shared" si="28"/>
        <v>-6.6183999990698794E-5</v>
      </c>
      <c r="AE76" s="2">
        <f t="shared" si="29"/>
        <v>-6.6183999990698794E-5</v>
      </c>
      <c r="AF76" s="2">
        <f t="shared" si="30"/>
        <v>3.0855079999980717E-4</v>
      </c>
      <c r="AG76" s="2">
        <f t="shared" si="31"/>
        <v>3.0855079999980717E-4</v>
      </c>
      <c r="AH76" s="2">
        <f t="shared" si="32"/>
        <v>1.6929187000016555E-3</v>
      </c>
      <c r="AI76" s="29">
        <f t="shared" si="33"/>
        <v>-0.52294419710000284</v>
      </c>
      <c r="AJ76" s="25">
        <f t="shared" si="34"/>
        <v>-2.0423266000051399E-3</v>
      </c>
      <c r="AK76" s="25">
        <f t="shared" si="35"/>
        <v>-4.4854499999757991E-4</v>
      </c>
      <c r="AL76" s="25">
        <f t="shared" si="36"/>
        <v>-4.4854499999757991E-4</v>
      </c>
      <c r="AM76" s="25">
        <f t="shared" si="37"/>
        <v>-4.9262100006330911E-5</v>
      </c>
      <c r="AN76" s="25">
        <f t="shared" si="38"/>
        <v>-4.9262100006330911E-5</v>
      </c>
      <c r="AO76" s="25">
        <f t="shared" si="39"/>
        <v>1.3771722999962321E-3</v>
      </c>
      <c r="AP76" s="29">
        <f t="shared" si="40"/>
        <v>-0.43133884130000411</v>
      </c>
      <c r="AQ76" s="25">
        <f t="shared" si="41"/>
        <v>-2.0175129999984165E-3</v>
      </c>
      <c r="AR76" s="25">
        <f t="shared" si="42"/>
        <v>-4.3149080001114726E-4</v>
      </c>
      <c r="AS76" s="25">
        <f t="shared" si="43"/>
        <v>-4.3149080001114726E-4</v>
      </c>
      <c r="AT76" s="25">
        <f t="shared" si="44"/>
        <v>-3.4509800002524571E-5</v>
      </c>
      <c r="AU76" s="25">
        <f t="shared" si="45"/>
        <v>-3.4509800002524571E-5</v>
      </c>
      <c r="AV76" s="30">
        <f t="shared" si="46"/>
        <v>1.3660643000008577E-3</v>
      </c>
    </row>
    <row r="77" spans="2:48" x14ac:dyDescent="0.25">
      <c r="B77" s="20">
        <v>3.77</v>
      </c>
      <c r="C77" s="21">
        <v>-0.1666357426</v>
      </c>
      <c r="D77" s="21">
        <v>0.90689447680000002</v>
      </c>
      <c r="E77" s="21">
        <v>-108.7768411223</v>
      </c>
      <c r="F77" s="22">
        <v>-108.2163648673</v>
      </c>
      <c r="G77" s="22">
        <v>-108.2149087854</v>
      </c>
      <c r="H77" s="22">
        <v>-108.2149087854</v>
      </c>
      <c r="I77" s="22">
        <v>-108.2145150962</v>
      </c>
      <c r="J77" s="22">
        <v>-108.2145150962</v>
      </c>
      <c r="K77" s="23">
        <v>-108.21307710470001</v>
      </c>
      <c r="L77" s="21">
        <v>-108.7768411223</v>
      </c>
      <c r="M77" s="22">
        <v>-108.2560499129</v>
      </c>
      <c r="N77" s="22">
        <v>-108.2543971993</v>
      </c>
      <c r="O77" s="22">
        <v>-108.2543971993</v>
      </c>
      <c r="P77" s="22">
        <v>-108.25397783139999</v>
      </c>
      <c r="Q77" s="22">
        <v>-108.25397783139999</v>
      </c>
      <c r="R77" s="23">
        <v>-108.25249675080001</v>
      </c>
      <c r="S77" s="21">
        <v>-108.7768411223</v>
      </c>
      <c r="T77" s="22">
        <v>-108.3476294867</v>
      </c>
      <c r="U77" s="22">
        <v>-108.3459842675</v>
      </c>
      <c r="V77" s="22">
        <v>-108.3459842675</v>
      </c>
      <c r="W77" s="22">
        <v>-108.3455673575</v>
      </c>
      <c r="X77" s="22">
        <v>-108.3455673575</v>
      </c>
      <c r="Y77" s="23">
        <v>-108.3441143228</v>
      </c>
      <c r="AA77" s="3">
        <f t="shared" si="25"/>
        <v>3.78</v>
      </c>
      <c r="AB77" s="3">
        <f t="shared" si="26"/>
        <v>-0.56202626350000173</v>
      </c>
      <c r="AC77" s="2">
        <f t="shared" si="27"/>
        <v>-1.5090748999995185E-3</v>
      </c>
      <c r="AD77" s="2">
        <f t="shared" si="28"/>
        <v>-7.9227200004083898E-5</v>
      </c>
      <c r="AE77" s="2">
        <f t="shared" si="29"/>
        <v>-7.9227200004083898E-5</v>
      </c>
      <c r="AF77" s="2">
        <f t="shared" si="30"/>
        <v>3.0487729999606472E-4</v>
      </c>
      <c r="AG77" s="2">
        <f t="shared" si="31"/>
        <v>3.0487729999606472E-4</v>
      </c>
      <c r="AH77" s="2">
        <f t="shared" si="32"/>
        <v>1.7158193000028632E-3</v>
      </c>
      <c r="AI77" s="29">
        <f t="shared" si="33"/>
        <v>-0.52294303960000832</v>
      </c>
      <c r="AJ77" s="25">
        <f t="shared" si="34"/>
        <v>-2.0959187000073598E-3</v>
      </c>
      <c r="AK77" s="25">
        <f t="shared" si="35"/>
        <v>-4.7289460000854433E-4</v>
      </c>
      <c r="AL77" s="25">
        <f t="shared" si="36"/>
        <v>-4.7289460000854433E-4</v>
      </c>
      <c r="AM77" s="25">
        <f t="shared" si="37"/>
        <v>-6.3681300005669073E-5</v>
      </c>
      <c r="AN77" s="25">
        <f t="shared" si="38"/>
        <v>-6.3681300005669073E-5</v>
      </c>
      <c r="AO77" s="25">
        <f t="shared" si="39"/>
        <v>1.3898658999949021E-3</v>
      </c>
      <c r="AP77" s="29">
        <f t="shared" si="40"/>
        <v>-0.43133768380000959</v>
      </c>
      <c r="AQ77" s="25">
        <f t="shared" si="41"/>
        <v>-2.0706208000120796E-3</v>
      </c>
      <c r="AR77" s="25">
        <f t="shared" si="42"/>
        <v>-4.5523030000538256E-4</v>
      </c>
      <c r="AS77" s="25">
        <f t="shared" si="43"/>
        <v>-4.5523030000538256E-4</v>
      </c>
      <c r="AT77" s="25">
        <f t="shared" si="44"/>
        <v>-4.8395800007483558E-5</v>
      </c>
      <c r="AU77" s="25">
        <f t="shared" si="45"/>
        <v>-4.8395800007483558E-5</v>
      </c>
      <c r="AV77" s="30">
        <f t="shared" si="46"/>
        <v>1.378216299997348E-3</v>
      </c>
    </row>
    <row r="78" spans="2:48" x14ac:dyDescent="0.25">
      <c r="B78" s="20">
        <v>3.76</v>
      </c>
      <c r="C78" s="21">
        <v>-0.16649929860000001</v>
      </c>
      <c r="D78" s="21">
        <v>0.90598630570000005</v>
      </c>
      <c r="E78" s="21">
        <v>-108.77683972609999</v>
      </c>
      <c r="F78" s="22">
        <v>-108.21640528269999</v>
      </c>
      <c r="G78" s="22">
        <v>-108.2149226045</v>
      </c>
      <c r="H78" s="22">
        <v>-108.2149226045</v>
      </c>
      <c r="I78" s="22">
        <v>-108.2145191115</v>
      </c>
      <c r="J78" s="22">
        <v>-108.2145191115</v>
      </c>
      <c r="K78" s="23">
        <v>-108.2130535852</v>
      </c>
      <c r="L78" s="21">
        <v>-108.77683972609999</v>
      </c>
      <c r="M78" s="22">
        <v>-108.25610561649999</v>
      </c>
      <c r="N78" s="22">
        <v>-108.25442276139999</v>
      </c>
      <c r="O78" s="22">
        <v>-108.25442276139999</v>
      </c>
      <c r="P78" s="22">
        <v>-108.25399301</v>
      </c>
      <c r="Q78" s="22">
        <v>-108.25399301</v>
      </c>
      <c r="R78" s="23">
        <v>-108.25248397030001</v>
      </c>
      <c r="S78" s="21">
        <v>-108.77683972609999</v>
      </c>
      <c r="T78" s="22">
        <v>-108.3476847069</v>
      </c>
      <c r="U78" s="22">
        <v>-108.3460091929</v>
      </c>
      <c r="V78" s="22">
        <v>-108.3460091929</v>
      </c>
      <c r="W78" s="22">
        <v>-108.3455819807</v>
      </c>
      <c r="X78" s="22">
        <v>-108.3455819807</v>
      </c>
      <c r="Y78" s="23">
        <v>-108.34410213460001</v>
      </c>
      <c r="AA78" s="3">
        <f t="shared" si="25"/>
        <v>3.77</v>
      </c>
      <c r="AB78" s="3">
        <f t="shared" si="26"/>
        <v>-0.56202498989999583</v>
      </c>
      <c r="AC78" s="2">
        <f t="shared" si="27"/>
        <v>-1.5487348999982942E-3</v>
      </c>
      <c r="AD78" s="2">
        <f t="shared" si="28"/>
        <v>-9.2652999995834762E-5</v>
      </c>
      <c r="AE78" s="2">
        <f t="shared" si="29"/>
        <v>-9.2652999995834762E-5</v>
      </c>
      <c r="AF78" s="2">
        <f t="shared" si="30"/>
        <v>3.0103619999977127E-4</v>
      </c>
      <c r="AG78" s="2">
        <f t="shared" si="31"/>
        <v>3.0103619999977127E-4</v>
      </c>
      <c r="AH78" s="2">
        <f t="shared" si="32"/>
        <v>1.739027699997564E-3</v>
      </c>
      <c r="AI78" s="29">
        <f t="shared" si="33"/>
        <v>-0.52294176600000242</v>
      </c>
      <c r="AJ78" s="25">
        <f t="shared" si="34"/>
        <v>-2.1505566000001863E-3</v>
      </c>
      <c r="AK78" s="25">
        <f t="shared" si="35"/>
        <v>-4.9784300000510484E-4</v>
      </c>
      <c r="AL78" s="25">
        <f t="shared" si="36"/>
        <v>-4.9784300000510484E-4</v>
      </c>
      <c r="AM78" s="25">
        <f t="shared" si="37"/>
        <v>-7.8475099996921927E-5</v>
      </c>
      <c r="AN78" s="25">
        <f t="shared" si="38"/>
        <v>-7.8475099996921927E-5</v>
      </c>
      <c r="AO78" s="25">
        <f t="shared" si="39"/>
        <v>1.4026054999902726E-3</v>
      </c>
      <c r="AP78" s="29">
        <f t="shared" si="40"/>
        <v>-0.43133641020000368</v>
      </c>
      <c r="AQ78" s="25">
        <f t="shared" si="41"/>
        <v>-2.1247746000057077E-3</v>
      </c>
      <c r="AR78" s="25">
        <f t="shared" si="42"/>
        <v>-4.7955540000543806E-4</v>
      </c>
      <c r="AS78" s="25">
        <f t="shared" si="43"/>
        <v>-4.7955540000543806E-4</v>
      </c>
      <c r="AT78" s="25">
        <f t="shared" si="44"/>
        <v>-6.2645400006999807E-5</v>
      </c>
      <c r="AU78" s="25">
        <f t="shared" si="45"/>
        <v>-6.2645400006999807E-5</v>
      </c>
      <c r="AV78" s="30">
        <f t="shared" si="46"/>
        <v>1.3903892999991285E-3</v>
      </c>
    </row>
    <row r="79" spans="2:48" x14ac:dyDescent="0.25">
      <c r="B79" s="20">
        <v>3.75</v>
      </c>
      <c r="C79" s="21">
        <v>-0.1663606916</v>
      </c>
      <c r="D79" s="21">
        <v>0.90507191269999998</v>
      </c>
      <c r="E79" s="21">
        <v>-108.7768382008</v>
      </c>
      <c r="F79" s="22">
        <v>-108.2164464664</v>
      </c>
      <c r="G79" s="22">
        <v>-108.2149368286</v>
      </c>
      <c r="H79" s="22">
        <v>-108.2149368286</v>
      </c>
      <c r="I79" s="22">
        <v>-108.21452330770001</v>
      </c>
      <c r="J79" s="22">
        <v>-108.21452330770001</v>
      </c>
      <c r="K79" s="23">
        <v>-108.2130297516</v>
      </c>
      <c r="L79" s="21">
        <v>-108.7768382008</v>
      </c>
      <c r="M79" s="22">
        <v>-108.256162406</v>
      </c>
      <c r="N79" s="22">
        <v>-108.2544489527</v>
      </c>
      <c r="O79" s="22">
        <v>-108.2544489527</v>
      </c>
      <c r="P79" s="22">
        <v>-108.25400858410001</v>
      </c>
      <c r="Q79" s="22">
        <v>-108.25400858410001</v>
      </c>
      <c r="R79" s="23">
        <v>-108.2524711543</v>
      </c>
      <c r="S79" s="21">
        <v>-108.7768382008</v>
      </c>
      <c r="T79" s="22">
        <v>-108.3477410145</v>
      </c>
      <c r="U79" s="22">
        <v>-108.34603473369999</v>
      </c>
      <c r="V79" s="22">
        <v>-108.34603473369999</v>
      </c>
      <c r="W79" s="22">
        <v>-108.3455969881</v>
      </c>
      <c r="X79" s="22">
        <v>-108.3455969881</v>
      </c>
      <c r="Y79" s="23">
        <v>-108.3440899375</v>
      </c>
      <c r="AA79" s="3">
        <f t="shared" si="25"/>
        <v>3.76</v>
      </c>
      <c r="AB79" s="3">
        <f t="shared" si="26"/>
        <v>-0.56202359369999044</v>
      </c>
      <c r="AC79" s="2">
        <f t="shared" si="27"/>
        <v>-1.5891502999920704E-3</v>
      </c>
      <c r="AD79" s="2">
        <f t="shared" si="28"/>
        <v>-1.0647210000058749E-4</v>
      </c>
      <c r="AE79" s="2">
        <f t="shared" si="29"/>
        <v>-1.0647210000058749E-4</v>
      </c>
      <c r="AF79" s="2">
        <f t="shared" si="30"/>
        <v>2.9702090000682801E-4</v>
      </c>
      <c r="AG79" s="2">
        <f t="shared" si="31"/>
        <v>2.9702090000682801E-4</v>
      </c>
      <c r="AH79" s="2">
        <f t="shared" si="32"/>
        <v>1.7625472000020181E-3</v>
      </c>
      <c r="AI79" s="29">
        <f t="shared" si="33"/>
        <v>-0.52294036979999703</v>
      </c>
      <c r="AJ79" s="25">
        <f t="shared" si="34"/>
        <v>-2.2062601999977005E-3</v>
      </c>
      <c r="AK79" s="25">
        <f t="shared" si="35"/>
        <v>-5.2340509999737606E-4</v>
      </c>
      <c r="AL79" s="25">
        <f t="shared" si="36"/>
        <v>-5.2340509999737606E-4</v>
      </c>
      <c r="AM79" s="25">
        <f t="shared" si="37"/>
        <v>-9.365370000580242E-5</v>
      </c>
      <c r="AN79" s="25">
        <f t="shared" si="38"/>
        <v>-9.365370000580242E-5</v>
      </c>
      <c r="AO79" s="25">
        <f t="shared" si="39"/>
        <v>1.4153859999908036E-3</v>
      </c>
      <c r="AP79" s="29">
        <f t="shared" si="40"/>
        <v>-0.4313350139999983</v>
      </c>
      <c r="AQ79" s="25">
        <f t="shared" si="41"/>
        <v>-2.1799948000023051E-3</v>
      </c>
      <c r="AR79" s="25">
        <f t="shared" si="42"/>
        <v>-5.0448080000364826E-4</v>
      </c>
      <c r="AS79" s="25">
        <f t="shared" si="43"/>
        <v>-5.0448080000364826E-4</v>
      </c>
      <c r="AT79" s="25">
        <f t="shared" si="44"/>
        <v>-7.726860000900615E-5</v>
      </c>
      <c r="AU79" s="25">
        <f t="shared" si="45"/>
        <v>-7.726860000900615E-5</v>
      </c>
      <c r="AV79" s="30">
        <f t="shared" si="46"/>
        <v>1.4025774999879559E-3</v>
      </c>
    </row>
    <row r="80" spans="2:48" x14ac:dyDescent="0.25">
      <c r="B80" s="20">
        <v>3.74</v>
      </c>
      <c r="C80" s="21">
        <v>-0.16621989000000001</v>
      </c>
      <c r="D80" s="21">
        <v>0.90415156870000002</v>
      </c>
      <c r="E80" s="21">
        <v>-108.77683653939999</v>
      </c>
      <c r="F80" s="22">
        <v>-108.21648843139999</v>
      </c>
      <c r="G80" s="22">
        <v>-108.2149514697</v>
      </c>
      <c r="H80" s="22">
        <v>-108.2149514697</v>
      </c>
      <c r="I80" s="22">
        <v>-108.214527692</v>
      </c>
      <c r="J80" s="22">
        <v>-108.214527692</v>
      </c>
      <c r="K80" s="23">
        <v>-108.2130056006</v>
      </c>
      <c r="L80" s="21">
        <v>-108.77683653939999</v>
      </c>
      <c r="M80" s="22">
        <v>-108.2562203017</v>
      </c>
      <c r="N80" s="22">
        <v>-108.25447578879999</v>
      </c>
      <c r="O80" s="22">
        <v>-108.25447578879999</v>
      </c>
      <c r="P80" s="22">
        <v>-108.2540245645</v>
      </c>
      <c r="Q80" s="22">
        <v>-108.2540245645</v>
      </c>
      <c r="R80" s="23">
        <v>-108.25245830839999</v>
      </c>
      <c r="S80" s="21">
        <v>-108.77683653939999</v>
      </c>
      <c r="T80" s="22">
        <v>-108.34779843059999</v>
      </c>
      <c r="U80" s="22">
        <v>-108.34606090539999</v>
      </c>
      <c r="V80" s="22">
        <v>-108.34606090539999</v>
      </c>
      <c r="W80" s="22">
        <v>-108.3456123903</v>
      </c>
      <c r="X80" s="22">
        <v>-108.3456123903</v>
      </c>
      <c r="Y80" s="23">
        <v>-108.344077738</v>
      </c>
      <c r="AA80" s="3">
        <f t="shared" si="25"/>
        <v>3.75</v>
      </c>
      <c r="AB80" s="3">
        <f t="shared" si="26"/>
        <v>-0.56202206839999747</v>
      </c>
      <c r="AC80" s="2">
        <f t="shared" si="27"/>
        <v>-1.6303339999979016E-3</v>
      </c>
      <c r="AD80" s="2">
        <f t="shared" si="28"/>
        <v>-1.2069619999977022E-4</v>
      </c>
      <c r="AE80" s="2">
        <f t="shared" si="29"/>
        <v>-1.2069619999977022E-4</v>
      </c>
      <c r="AF80" s="2">
        <f t="shared" si="30"/>
        <v>2.9282469999714067E-4</v>
      </c>
      <c r="AG80" s="2">
        <f t="shared" si="31"/>
        <v>2.9282469999714067E-4</v>
      </c>
      <c r="AH80" s="2">
        <f t="shared" si="32"/>
        <v>1.7863807999987102E-3</v>
      </c>
      <c r="AI80" s="29">
        <f t="shared" si="33"/>
        <v>-0.52293884450000405</v>
      </c>
      <c r="AJ80" s="25">
        <f t="shared" si="34"/>
        <v>-2.2630497000051264E-3</v>
      </c>
      <c r="AK80" s="25">
        <f t="shared" si="35"/>
        <v>-5.4959640000618037E-4</v>
      </c>
      <c r="AL80" s="25">
        <f t="shared" si="36"/>
        <v>-5.4959640000618037E-4</v>
      </c>
      <c r="AM80" s="25">
        <f t="shared" si="37"/>
        <v>-1.0922780001010324E-4</v>
      </c>
      <c r="AN80" s="25">
        <f t="shared" si="38"/>
        <v>-1.0922780001010324E-4</v>
      </c>
      <c r="AO80" s="25">
        <f t="shared" si="39"/>
        <v>1.428201999999601E-3</v>
      </c>
      <c r="AP80" s="29">
        <f t="shared" si="40"/>
        <v>-0.43133348870000532</v>
      </c>
      <c r="AQ80" s="25">
        <f t="shared" si="41"/>
        <v>-2.2363024000071619E-3</v>
      </c>
      <c r="AR80" s="25">
        <f t="shared" si="42"/>
        <v>-5.3002159999948617E-4</v>
      </c>
      <c r="AS80" s="25">
        <f t="shared" si="43"/>
        <v>-5.3002159999948617E-4</v>
      </c>
      <c r="AT80" s="25">
        <f t="shared" si="44"/>
        <v>-9.2276000003721492E-5</v>
      </c>
      <c r="AU80" s="25">
        <f t="shared" si="45"/>
        <v>-9.2276000003721492E-5</v>
      </c>
      <c r="AV80" s="30">
        <f t="shared" si="46"/>
        <v>1.4147745999935069E-3</v>
      </c>
    </row>
    <row r="81" spans="2:48" x14ac:dyDescent="0.25">
      <c r="B81" s="20">
        <v>3.73</v>
      </c>
      <c r="C81" s="21">
        <v>-0.16607686150000001</v>
      </c>
      <c r="D81" s="21">
        <v>0.90322555640000002</v>
      </c>
      <c r="E81" s="21">
        <v>-108.7768347348</v>
      </c>
      <c r="F81" s="22">
        <v>-108.2165311911</v>
      </c>
      <c r="G81" s="22">
        <v>-108.21496654000001</v>
      </c>
      <c r="H81" s="22">
        <v>-108.21496654000001</v>
      </c>
      <c r="I81" s="22">
        <v>-108.2145322718</v>
      </c>
      <c r="J81" s="22">
        <v>-108.2145322718</v>
      </c>
      <c r="K81" s="23">
        <v>-108.21298112940001</v>
      </c>
      <c r="L81" s="21">
        <v>-108.7768347348</v>
      </c>
      <c r="M81" s="22">
        <v>-108.2562793253</v>
      </c>
      <c r="N81" s="22">
        <v>-108.2545032861</v>
      </c>
      <c r="O81" s="22">
        <v>-108.2545032861</v>
      </c>
      <c r="P81" s="22">
        <v>-108.2540409627</v>
      </c>
      <c r="Q81" s="22">
        <v>-108.2540409627</v>
      </c>
      <c r="R81" s="23">
        <v>-108.25244543869999</v>
      </c>
      <c r="S81" s="21">
        <v>-108.7768347348</v>
      </c>
      <c r="T81" s="22">
        <v>-108.34785697709999</v>
      </c>
      <c r="U81" s="22">
        <v>-108.3460877239</v>
      </c>
      <c r="V81" s="22">
        <v>-108.3460877239</v>
      </c>
      <c r="W81" s="22">
        <v>-108.34562819830001</v>
      </c>
      <c r="X81" s="22">
        <v>-108.34562819830001</v>
      </c>
      <c r="Y81" s="23">
        <v>-108.3440655428</v>
      </c>
      <c r="AA81" s="3">
        <f t="shared" si="25"/>
        <v>3.74</v>
      </c>
      <c r="AB81" s="3">
        <f t="shared" si="26"/>
        <v>-0.56202040699999145</v>
      </c>
      <c r="AC81" s="2">
        <f t="shared" si="27"/>
        <v>-1.6722989999919946E-3</v>
      </c>
      <c r="AD81" s="2">
        <f t="shared" si="28"/>
        <v>-1.3533729999437583E-4</v>
      </c>
      <c r="AE81" s="2">
        <f t="shared" si="29"/>
        <v>-1.3533729999437583E-4</v>
      </c>
      <c r="AF81" s="2">
        <f t="shared" si="30"/>
        <v>2.8844039999853521E-4</v>
      </c>
      <c r="AG81" s="2">
        <f t="shared" si="31"/>
        <v>2.8844039999853521E-4</v>
      </c>
      <c r="AH81" s="2">
        <f t="shared" si="32"/>
        <v>1.8105318000039006E-3</v>
      </c>
      <c r="AI81" s="29">
        <f t="shared" si="33"/>
        <v>-0.52293718309999804</v>
      </c>
      <c r="AJ81" s="25">
        <f t="shared" si="34"/>
        <v>-2.320945400001051E-3</v>
      </c>
      <c r="AK81" s="25">
        <f t="shared" si="35"/>
        <v>-5.7643249999728141E-4</v>
      </c>
      <c r="AL81" s="25">
        <f t="shared" si="36"/>
        <v>-5.7643249999728141E-4</v>
      </c>
      <c r="AM81" s="25">
        <f t="shared" si="37"/>
        <v>-1.2520820000361255E-4</v>
      </c>
      <c r="AN81" s="25">
        <f t="shared" si="38"/>
        <v>-1.2520820000361255E-4</v>
      </c>
      <c r="AO81" s="25">
        <f t="shared" si="39"/>
        <v>1.4410479000019905E-3</v>
      </c>
      <c r="AP81" s="29">
        <f t="shared" si="40"/>
        <v>-0.4313318272999993</v>
      </c>
      <c r="AQ81" s="25">
        <f t="shared" si="41"/>
        <v>-2.2937184999989313E-3</v>
      </c>
      <c r="AR81" s="25">
        <f t="shared" si="42"/>
        <v>-5.5619329999956335E-4</v>
      </c>
      <c r="AS81" s="25">
        <f t="shared" si="43"/>
        <v>-5.5619329999956335E-4</v>
      </c>
      <c r="AT81" s="25">
        <f t="shared" si="44"/>
        <v>-1.0767820000978645E-4</v>
      </c>
      <c r="AU81" s="25">
        <f t="shared" si="45"/>
        <v>-1.0767820000978645E-4</v>
      </c>
      <c r="AV81" s="30">
        <f t="shared" si="46"/>
        <v>1.4269740999992564E-3</v>
      </c>
    </row>
    <row r="82" spans="2:48" x14ac:dyDescent="0.25">
      <c r="B82" s="20">
        <v>3.72</v>
      </c>
      <c r="C82" s="21">
        <v>-0.16593157350000001</v>
      </c>
      <c r="D82" s="21">
        <v>0.90229417079999996</v>
      </c>
      <c r="E82" s="21">
        <v>-108.7768327797</v>
      </c>
      <c r="F82" s="22">
        <v>-108.216574759</v>
      </c>
      <c r="G82" s="22">
        <v>-108.2149820523</v>
      </c>
      <c r="H82" s="22">
        <v>-108.2149820523</v>
      </c>
      <c r="I82" s="22">
        <v>-108.2145370547</v>
      </c>
      <c r="J82" s="22">
        <v>-108.2145370547</v>
      </c>
      <c r="K82" s="23">
        <v>-108.2129563348</v>
      </c>
      <c r="L82" s="21">
        <v>-108.7768327797</v>
      </c>
      <c r="M82" s="22">
        <v>-108.2563394988</v>
      </c>
      <c r="N82" s="22">
        <v>-108.2545314612</v>
      </c>
      <c r="O82" s="22">
        <v>-108.2545314611</v>
      </c>
      <c r="P82" s="22">
        <v>-108.25405779</v>
      </c>
      <c r="Q82" s="22">
        <v>-108.25405779</v>
      </c>
      <c r="R82" s="23">
        <v>-108.25243255140001</v>
      </c>
      <c r="S82" s="21">
        <v>-108.7768327797</v>
      </c>
      <c r="T82" s="22">
        <v>-108.347916676</v>
      </c>
      <c r="U82" s="22">
        <v>-108.3461152056</v>
      </c>
      <c r="V82" s="22">
        <v>-108.3461152056</v>
      </c>
      <c r="W82" s="22">
        <v>-108.3456444234</v>
      </c>
      <c r="X82" s="22">
        <v>-108.3456444234</v>
      </c>
      <c r="Y82" s="23">
        <v>-108.344053359</v>
      </c>
      <c r="AA82" s="3">
        <f t="shared" si="25"/>
        <v>3.73</v>
      </c>
      <c r="AB82" s="3">
        <f t="shared" si="26"/>
        <v>-0.56201860240000201</v>
      </c>
      <c r="AC82" s="2">
        <f t="shared" si="27"/>
        <v>-1.715058700000327E-3</v>
      </c>
      <c r="AD82" s="2">
        <f t="shared" si="28"/>
        <v>-1.5040760000317732E-4</v>
      </c>
      <c r="AE82" s="2">
        <f t="shared" si="29"/>
        <v>-1.5040760000317732E-4</v>
      </c>
      <c r="AF82" s="2">
        <f t="shared" si="30"/>
        <v>2.8386060000684665E-4</v>
      </c>
      <c r="AG82" s="2">
        <f t="shared" si="31"/>
        <v>2.8386060000684665E-4</v>
      </c>
      <c r="AH82" s="2">
        <f t="shared" si="32"/>
        <v>1.8350029999965045E-3</v>
      </c>
      <c r="AI82" s="29">
        <f t="shared" si="33"/>
        <v>-0.5229353785000086</v>
      </c>
      <c r="AJ82" s="25">
        <f t="shared" si="34"/>
        <v>-2.379969000003257E-3</v>
      </c>
      <c r="AK82" s="25">
        <f t="shared" si="35"/>
        <v>-6.0392980000756324E-4</v>
      </c>
      <c r="AL82" s="25">
        <f t="shared" si="36"/>
        <v>-6.0392980000756324E-4</v>
      </c>
      <c r="AM82" s="25">
        <f t="shared" si="37"/>
        <v>-1.4160640000682179E-4</v>
      </c>
      <c r="AN82" s="25">
        <f t="shared" si="38"/>
        <v>-1.4160640000682179E-4</v>
      </c>
      <c r="AO82" s="25">
        <f t="shared" si="39"/>
        <v>1.4539176000027965E-3</v>
      </c>
      <c r="AP82" s="29">
        <f t="shared" si="40"/>
        <v>-0.43133002270000986</v>
      </c>
      <c r="AQ82" s="25">
        <f t="shared" si="41"/>
        <v>-2.3522649999989653E-3</v>
      </c>
      <c r="AR82" s="25">
        <f t="shared" si="42"/>
        <v>-5.8301180000341901E-4</v>
      </c>
      <c r="AS82" s="25">
        <f t="shared" si="43"/>
        <v>-5.8301180000341901E-4</v>
      </c>
      <c r="AT82" s="25">
        <f t="shared" si="44"/>
        <v>-1.234862000103476E-4</v>
      </c>
      <c r="AU82" s="25">
        <f t="shared" si="45"/>
        <v>-1.234862000103476E-4</v>
      </c>
      <c r="AV82" s="30">
        <f t="shared" si="46"/>
        <v>1.4391692999993211E-3</v>
      </c>
    </row>
    <row r="83" spans="2:48" x14ac:dyDescent="0.25">
      <c r="B83" s="20">
        <v>3.71</v>
      </c>
      <c r="C83" s="21">
        <v>-0.1657839924</v>
      </c>
      <c r="D83" s="21">
        <v>0.90135771890000005</v>
      </c>
      <c r="E83" s="21">
        <v>-108.7768306663</v>
      </c>
      <c r="F83" s="22">
        <v>-108.21661914889999</v>
      </c>
      <c r="G83" s="22">
        <v>-108.2149980197</v>
      </c>
      <c r="H83" s="22">
        <v>-108.2149980197</v>
      </c>
      <c r="I83" s="22">
        <v>-108.2145420487</v>
      </c>
      <c r="J83" s="22">
        <v>-108.2145420487</v>
      </c>
      <c r="K83" s="23">
        <v>-108.21293121399999</v>
      </c>
      <c r="L83" s="21">
        <v>-108.7768306663</v>
      </c>
      <c r="M83" s="22">
        <v>-108.2564008441</v>
      </c>
      <c r="N83" s="22">
        <v>-108.25456033099999</v>
      </c>
      <c r="O83" s="22">
        <v>-108.25456033099999</v>
      </c>
      <c r="P83" s="22">
        <v>-108.25407505850001</v>
      </c>
      <c r="Q83" s="22">
        <v>-108.25407505850001</v>
      </c>
      <c r="R83" s="23">
        <v>-108.252419653</v>
      </c>
      <c r="S83" s="21">
        <v>-108.7768306663</v>
      </c>
      <c r="T83" s="22">
        <v>-108.34797755</v>
      </c>
      <c r="U83" s="22">
        <v>-108.3461433672</v>
      </c>
      <c r="V83" s="22">
        <v>-108.3461433672</v>
      </c>
      <c r="W83" s="22">
        <v>-108.34566107729999</v>
      </c>
      <c r="X83" s="22">
        <v>-108.34566107729999</v>
      </c>
      <c r="Y83" s="23">
        <v>-108.344041194</v>
      </c>
      <c r="AA83" s="3">
        <f t="shared" si="25"/>
        <v>3.72</v>
      </c>
      <c r="AB83" s="3">
        <f t="shared" si="26"/>
        <v>-0.56201664729999834</v>
      </c>
      <c r="AC83" s="2">
        <f t="shared" si="27"/>
        <v>-1.7586265999938178E-3</v>
      </c>
      <c r="AD83" s="2">
        <f t="shared" si="28"/>
        <v>-1.6591989999881207E-4</v>
      </c>
      <c r="AE83" s="2">
        <f t="shared" si="29"/>
        <v>-1.6591989999881207E-4</v>
      </c>
      <c r="AF83" s="2">
        <f t="shared" si="30"/>
        <v>2.7907770000012988E-4</v>
      </c>
      <c r="AG83" s="2">
        <f t="shared" si="31"/>
        <v>2.7907770000012988E-4</v>
      </c>
      <c r="AH83" s="2">
        <f t="shared" si="32"/>
        <v>1.8597976000052086E-3</v>
      </c>
      <c r="AI83" s="29">
        <f t="shared" si="33"/>
        <v>-0.52293342340000493</v>
      </c>
      <c r="AJ83" s="25">
        <f t="shared" si="34"/>
        <v>-2.4401425000064592E-3</v>
      </c>
      <c r="AK83" s="25">
        <f t="shared" si="35"/>
        <v>-6.3210490000642494E-4</v>
      </c>
      <c r="AL83" s="25">
        <f t="shared" si="36"/>
        <v>-6.3210480000464031E-4</v>
      </c>
      <c r="AM83" s="25">
        <f t="shared" si="37"/>
        <v>-1.5843370000823143E-4</v>
      </c>
      <c r="AN83" s="25">
        <f t="shared" si="38"/>
        <v>-1.5843370000823143E-4</v>
      </c>
      <c r="AO83" s="25">
        <f t="shared" si="39"/>
        <v>1.4668048999908478E-3</v>
      </c>
      <c r="AP83" s="29">
        <f t="shared" si="40"/>
        <v>-0.43132806760000619</v>
      </c>
      <c r="AQ83" s="25">
        <f t="shared" si="41"/>
        <v>-2.4119639000019788E-3</v>
      </c>
      <c r="AR83" s="25">
        <f t="shared" si="42"/>
        <v>-6.1049350000530467E-4</v>
      </c>
      <c r="AS83" s="25">
        <f t="shared" si="43"/>
        <v>-6.1049350000530467E-4</v>
      </c>
      <c r="AT83" s="25">
        <f t="shared" si="44"/>
        <v>-1.3971130000811627E-4</v>
      </c>
      <c r="AU83" s="25">
        <f t="shared" si="45"/>
        <v>-1.3971130000811627E-4</v>
      </c>
      <c r="AV83" s="30">
        <f t="shared" si="46"/>
        <v>1.4513530999948898E-3</v>
      </c>
    </row>
    <row r="84" spans="2:48" x14ac:dyDescent="0.25">
      <c r="B84" s="20">
        <v>3.7</v>
      </c>
      <c r="C84" s="21">
        <v>-0.1656340845</v>
      </c>
      <c r="D84" s="21">
        <v>0.90041651990000005</v>
      </c>
      <c r="E84" s="21">
        <v>-108.7768283867</v>
      </c>
      <c r="F84" s="22">
        <v>-108.2166643746</v>
      </c>
      <c r="G84" s="22">
        <v>-108.2150144559</v>
      </c>
      <c r="H84" s="22">
        <v>-108.2150144559</v>
      </c>
      <c r="I84" s="22">
        <v>-108.2145472623</v>
      </c>
      <c r="J84" s="22">
        <v>-108.2145472623</v>
      </c>
      <c r="K84" s="23">
        <v>-108.2129057641</v>
      </c>
      <c r="L84" s="21">
        <v>-108.7768283867</v>
      </c>
      <c r="M84" s="22">
        <v>-108.2564633838</v>
      </c>
      <c r="N84" s="22">
        <v>-108.25458991310001</v>
      </c>
      <c r="O84" s="22">
        <v>-108.25458991310001</v>
      </c>
      <c r="P84" s="22">
        <v>-108.2540927805</v>
      </c>
      <c r="Q84" s="22">
        <v>-108.2540927804</v>
      </c>
      <c r="R84" s="23">
        <v>-108.2524067504</v>
      </c>
      <c r="S84" s="21">
        <v>-108.7768283867</v>
      </c>
      <c r="T84" s="22">
        <v>-108.3480396219</v>
      </c>
      <c r="U84" s="22">
        <v>-108.3461722258</v>
      </c>
      <c r="V84" s="22">
        <v>-108.3461722258</v>
      </c>
      <c r="W84" s="22">
        <v>-108.34567817200001</v>
      </c>
      <c r="X84" s="22">
        <v>-108.34567817200001</v>
      </c>
      <c r="Y84" s="23">
        <v>-108.3440290555</v>
      </c>
      <c r="AA84" s="3">
        <f t="shared" si="25"/>
        <v>3.71</v>
      </c>
      <c r="AB84" s="3">
        <f t="shared" si="26"/>
        <v>-0.56201453389999756</v>
      </c>
      <c r="AC84" s="2">
        <f t="shared" si="27"/>
        <v>-1.8030164999913723E-3</v>
      </c>
      <c r="AD84" s="2">
        <f t="shared" si="28"/>
        <v>-1.818873000019039E-4</v>
      </c>
      <c r="AE84" s="2">
        <f t="shared" si="29"/>
        <v>-1.818873000019039E-4</v>
      </c>
      <c r="AF84" s="2">
        <f t="shared" si="30"/>
        <v>2.7408370000614468E-4</v>
      </c>
      <c r="AG84" s="2">
        <f t="shared" si="31"/>
        <v>2.7408370000614468E-4</v>
      </c>
      <c r="AH84" s="2">
        <f t="shared" si="32"/>
        <v>1.8849184000089281E-3</v>
      </c>
      <c r="AI84" s="29">
        <f t="shared" si="33"/>
        <v>-0.52293131000000415</v>
      </c>
      <c r="AJ84" s="25">
        <f t="shared" si="34"/>
        <v>-2.5014878000035878E-3</v>
      </c>
      <c r="AK84" s="25">
        <f t="shared" si="35"/>
        <v>-6.6097469999704117E-4</v>
      </c>
      <c r="AL84" s="25">
        <f t="shared" si="36"/>
        <v>-6.6097469999704117E-4</v>
      </c>
      <c r="AM84" s="25">
        <f t="shared" si="37"/>
        <v>-1.7570220001061898E-4</v>
      </c>
      <c r="AN84" s="25">
        <f t="shared" si="38"/>
        <v>-1.7570220001061898E-4</v>
      </c>
      <c r="AO84" s="25">
        <f t="shared" si="39"/>
        <v>1.4797032999922521E-3</v>
      </c>
      <c r="AP84" s="29">
        <f t="shared" si="40"/>
        <v>-0.43132595420000541</v>
      </c>
      <c r="AQ84" s="25">
        <f t="shared" si="41"/>
        <v>-2.4728379000009681E-3</v>
      </c>
      <c r="AR84" s="25">
        <f t="shared" si="42"/>
        <v>-6.3865510000482573E-4</v>
      </c>
      <c r="AS84" s="25">
        <f t="shared" si="43"/>
        <v>-6.3865510000482573E-4</v>
      </c>
      <c r="AT84" s="25">
        <f t="shared" si="44"/>
        <v>-1.5636519999873144E-4</v>
      </c>
      <c r="AU84" s="25">
        <f t="shared" si="45"/>
        <v>-1.5636519999873144E-4</v>
      </c>
      <c r="AV84" s="30">
        <f t="shared" si="46"/>
        <v>1.4635180999960085E-3</v>
      </c>
    </row>
    <row r="85" spans="2:48" x14ac:dyDescent="0.25">
      <c r="B85" s="20">
        <v>3.69</v>
      </c>
      <c r="C85" s="21">
        <v>-0.16548181510000001</v>
      </c>
      <c r="D85" s="21">
        <v>0.89947090539999996</v>
      </c>
      <c r="E85" s="21">
        <v>-108.7768259326</v>
      </c>
      <c r="F85" s="22">
        <v>-108.2167104504</v>
      </c>
      <c r="G85" s="22">
        <v>-108.21503137480001</v>
      </c>
      <c r="H85" s="22">
        <v>-108.21503137480001</v>
      </c>
      <c r="I85" s="22">
        <v>-108.214552704</v>
      </c>
      <c r="J85" s="22">
        <v>-108.214552704</v>
      </c>
      <c r="K85" s="23">
        <v>-108.21287998210001</v>
      </c>
      <c r="L85" s="21">
        <v>-108.7768259326</v>
      </c>
      <c r="M85" s="22">
        <v>-108.2565271406</v>
      </c>
      <c r="N85" s="22">
        <v>-108.25462022550001</v>
      </c>
      <c r="O85" s="22">
        <v>-108.25462022550001</v>
      </c>
      <c r="P85" s="22">
        <v>-108.2541109683</v>
      </c>
      <c r="Q85" s="22">
        <v>-108.2541109683</v>
      </c>
      <c r="R85" s="23">
        <v>-108.2523938508</v>
      </c>
      <c r="S85" s="21">
        <v>-108.7768259326</v>
      </c>
      <c r="T85" s="22">
        <v>-108.3481029152</v>
      </c>
      <c r="U85" s="22">
        <v>-108.346201799</v>
      </c>
      <c r="V85" s="22">
        <v>-108.346201799</v>
      </c>
      <c r="W85" s="22">
        <v>-108.3456957197</v>
      </c>
      <c r="X85" s="22">
        <v>-108.3456957197</v>
      </c>
      <c r="Y85" s="23">
        <v>-108.34401695139999</v>
      </c>
      <c r="AA85" s="3">
        <f t="shared" si="25"/>
        <v>3.7</v>
      </c>
      <c r="AB85" s="3">
        <f t="shared" si="26"/>
        <v>-0.56201225430000079</v>
      </c>
      <c r="AC85" s="2">
        <f t="shared" si="27"/>
        <v>-1.848242199997685E-3</v>
      </c>
      <c r="AD85" s="2">
        <f t="shared" si="28"/>
        <v>-1.9832350000115184E-4</v>
      </c>
      <c r="AE85" s="2">
        <f t="shared" si="29"/>
        <v>-1.9832350000115184E-4</v>
      </c>
      <c r="AF85" s="2">
        <f t="shared" si="30"/>
        <v>2.6887010000109512E-4</v>
      </c>
      <c r="AG85" s="2">
        <f t="shared" si="31"/>
        <v>2.6887010000109512E-4</v>
      </c>
      <c r="AH85" s="2">
        <f t="shared" si="32"/>
        <v>1.910368300002574E-3</v>
      </c>
      <c r="AI85" s="29">
        <f t="shared" si="33"/>
        <v>-0.52292903040000738</v>
      </c>
      <c r="AJ85" s="25">
        <f t="shared" si="34"/>
        <v>-2.5640275000000656E-3</v>
      </c>
      <c r="AK85" s="25">
        <f t="shared" si="35"/>
        <v>-6.9055680000928987E-4</v>
      </c>
      <c r="AL85" s="25">
        <f t="shared" si="36"/>
        <v>-6.9055680000928987E-4</v>
      </c>
      <c r="AM85" s="25">
        <f t="shared" si="37"/>
        <v>-1.9342420000612037E-4</v>
      </c>
      <c r="AN85" s="25">
        <f t="shared" si="38"/>
        <v>-1.9342410000433574E-4</v>
      </c>
      <c r="AO85" s="25">
        <f t="shared" si="39"/>
        <v>1.4926058999975567E-3</v>
      </c>
      <c r="AP85" s="29">
        <f t="shared" si="40"/>
        <v>-0.43132367460000864</v>
      </c>
      <c r="AQ85" s="25">
        <f t="shared" si="41"/>
        <v>-2.5349098000049253E-3</v>
      </c>
      <c r="AR85" s="25">
        <f t="shared" si="42"/>
        <v>-6.6751370000872612E-4</v>
      </c>
      <c r="AS85" s="25">
        <f t="shared" si="43"/>
        <v>-6.6751370000872612E-4</v>
      </c>
      <c r="AT85" s="25">
        <f t="shared" si="44"/>
        <v>-1.7345990001160771E-4</v>
      </c>
      <c r="AU85" s="25">
        <f t="shared" si="45"/>
        <v>-1.7345990001160771E-4</v>
      </c>
      <c r="AV85" s="30">
        <f t="shared" si="46"/>
        <v>1.4756565999931581E-3</v>
      </c>
    </row>
    <row r="86" spans="2:48" x14ac:dyDescent="0.25">
      <c r="B86" s="20">
        <v>3.68</v>
      </c>
      <c r="C86" s="21">
        <v>-0.16532714900000001</v>
      </c>
      <c r="D86" s="21">
        <v>0.89852121920000005</v>
      </c>
      <c r="E86" s="21">
        <v>-108.7768232956</v>
      </c>
      <c r="F86" s="22">
        <v>-108.21675739059999</v>
      </c>
      <c r="G86" s="22">
        <v>-108.2150487908</v>
      </c>
      <c r="H86" s="22">
        <v>-108.2150487908</v>
      </c>
      <c r="I86" s="22">
        <v>-108.21455838270001</v>
      </c>
      <c r="J86" s="22">
        <v>-108.21455838270001</v>
      </c>
      <c r="K86" s="23">
        <v>-108.2128538652</v>
      </c>
      <c r="L86" s="21">
        <v>-108.7768232956</v>
      </c>
      <c r="M86" s="22">
        <v>-108.2565921377</v>
      </c>
      <c r="N86" s="22">
        <v>-108.25465128659999</v>
      </c>
      <c r="O86" s="22">
        <v>-108.25465128659999</v>
      </c>
      <c r="P86" s="22">
        <v>-108.2541296351</v>
      </c>
      <c r="Q86" s="22">
        <v>-108.2541296351</v>
      </c>
      <c r="R86" s="23">
        <v>-108.2523809617</v>
      </c>
      <c r="S86" s="21">
        <v>-108.7768232956</v>
      </c>
      <c r="T86" s="22">
        <v>-108.3481674537</v>
      </c>
      <c r="U86" s="22">
        <v>-108.346232105</v>
      </c>
      <c r="V86" s="22">
        <v>-108.3462321049</v>
      </c>
      <c r="W86" s="22">
        <v>-108.345713733</v>
      </c>
      <c r="X86" s="22">
        <v>-108.345713733</v>
      </c>
      <c r="Y86" s="23">
        <v>-108.3440048903</v>
      </c>
      <c r="AA86" s="3">
        <f t="shared" si="25"/>
        <v>3.69</v>
      </c>
      <c r="AB86" s="3">
        <f t="shared" si="26"/>
        <v>-0.56200980020000202</v>
      </c>
      <c r="AC86" s="2">
        <f t="shared" si="27"/>
        <v>-1.894317999997952E-3</v>
      </c>
      <c r="AD86" s="2">
        <f t="shared" si="28"/>
        <v>-2.1524240000303507E-4</v>
      </c>
      <c r="AE86" s="2">
        <f t="shared" si="29"/>
        <v>-2.1524240000303507E-4</v>
      </c>
      <c r="AF86" s="2">
        <f t="shared" si="30"/>
        <v>2.6342840000381784E-4</v>
      </c>
      <c r="AG86" s="2">
        <f t="shared" si="31"/>
        <v>2.6342840000381784E-4</v>
      </c>
      <c r="AH86" s="2">
        <f t="shared" si="32"/>
        <v>1.9361502999970526E-3</v>
      </c>
      <c r="AI86" s="29">
        <f t="shared" si="33"/>
        <v>-0.52292657630000861</v>
      </c>
      <c r="AJ86" s="25">
        <f t="shared" si="34"/>
        <v>-2.6277843000030998E-3</v>
      </c>
      <c r="AK86" s="25">
        <f t="shared" si="35"/>
        <v>-7.2086920000913324E-4</v>
      </c>
      <c r="AL86" s="25">
        <f t="shared" si="36"/>
        <v>-7.2086920000913324E-4</v>
      </c>
      <c r="AM86" s="25">
        <f t="shared" si="37"/>
        <v>-2.1161200000108238E-4</v>
      </c>
      <c r="AN86" s="25">
        <f t="shared" si="38"/>
        <v>-2.1161200000108238E-4</v>
      </c>
      <c r="AO86" s="25">
        <f t="shared" si="39"/>
        <v>1.5055054999919548E-3</v>
      </c>
      <c r="AP86" s="29">
        <f t="shared" si="40"/>
        <v>-0.43132122050000987</v>
      </c>
      <c r="AQ86" s="25">
        <f t="shared" si="41"/>
        <v>-2.5982031000069128E-3</v>
      </c>
      <c r="AR86" s="25">
        <f t="shared" si="42"/>
        <v>-6.9708690000425122E-4</v>
      </c>
      <c r="AS86" s="25">
        <f t="shared" si="43"/>
        <v>-6.9708690000425122E-4</v>
      </c>
      <c r="AT86" s="25">
        <f t="shared" si="44"/>
        <v>-1.9100760000867467E-4</v>
      </c>
      <c r="AU86" s="25">
        <f t="shared" si="45"/>
        <v>-1.9100760000867467E-4</v>
      </c>
      <c r="AV86" s="30">
        <f t="shared" si="46"/>
        <v>1.4877607000016724E-3</v>
      </c>
    </row>
    <row r="87" spans="2:48" x14ac:dyDescent="0.25">
      <c r="B87" s="20">
        <v>3.67</v>
      </c>
      <c r="C87" s="21">
        <v>-0.1651700505</v>
      </c>
      <c r="D87" s="21">
        <v>0.89756781760000004</v>
      </c>
      <c r="E87" s="21">
        <v>-108.7768204667</v>
      </c>
      <c r="F87" s="22">
        <v>-108.2168052098</v>
      </c>
      <c r="G87" s="22">
        <v>-108.2150667189</v>
      </c>
      <c r="H87" s="22">
        <v>-108.2150667189</v>
      </c>
      <c r="I87" s="22">
        <v>-108.2145643078</v>
      </c>
      <c r="J87" s="22">
        <v>-108.2145643078</v>
      </c>
      <c r="K87" s="23">
        <v>-108.2128274109</v>
      </c>
      <c r="L87" s="21">
        <v>-108.7768204667</v>
      </c>
      <c r="M87" s="22">
        <v>-108.2566583989</v>
      </c>
      <c r="N87" s="22">
        <v>-108.2546831153</v>
      </c>
      <c r="O87" s="22">
        <v>-108.2546831153</v>
      </c>
      <c r="P87" s="22">
        <v>-108.25414879420001</v>
      </c>
      <c r="Q87" s="22">
        <v>-108.25414879420001</v>
      </c>
      <c r="R87" s="23">
        <v>-108.25236809090001</v>
      </c>
      <c r="S87" s="21">
        <v>-108.7768204667</v>
      </c>
      <c r="T87" s="22">
        <v>-108.3482332615</v>
      </c>
      <c r="U87" s="22">
        <v>-108.3462631621</v>
      </c>
      <c r="V87" s="22">
        <v>-108.3462631621</v>
      </c>
      <c r="W87" s="22">
        <v>-108.34573222500001</v>
      </c>
      <c r="X87" s="22">
        <v>-108.34573222500001</v>
      </c>
      <c r="Y87" s="23">
        <v>-108.3439928807</v>
      </c>
      <c r="AA87" s="3">
        <f t="shared" si="25"/>
        <v>3.68</v>
      </c>
      <c r="AB87" s="3">
        <f t="shared" si="26"/>
        <v>-0.56200716319999344</v>
      </c>
      <c r="AC87" s="2">
        <f t="shared" si="27"/>
        <v>-1.9412581999915801E-3</v>
      </c>
      <c r="AD87" s="2">
        <f t="shared" si="28"/>
        <v>-2.3265839999453419E-4</v>
      </c>
      <c r="AE87" s="2">
        <f t="shared" si="29"/>
        <v>-2.3265839999453419E-4</v>
      </c>
      <c r="AF87" s="2">
        <f t="shared" si="30"/>
        <v>2.5774969999758923E-4</v>
      </c>
      <c r="AG87" s="2">
        <f t="shared" si="31"/>
        <v>2.5774969999758923E-4</v>
      </c>
      <c r="AH87" s="2">
        <f t="shared" si="32"/>
        <v>1.962267199999701E-3</v>
      </c>
      <c r="AI87" s="29">
        <f t="shared" si="33"/>
        <v>-0.52292393930000003</v>
      </c>
      <c r="AJ87" s="25">
        <f t="shared" si="34"/>
        <v>-2.6927814000003991E-3</v>
      </c>
      <c r="AK87" s="25">
        <f t="shared" si="35"/>
        <v>-7.5193029999809369E-4</v>
      </c>
      <c r="AL87" s="25">
        <f t="shared" si="36"/>
        <v>-7.5193029999809369E-4</v>
      </c>
      <c r="AM87" s="25">
        <f t="shared" si="37"/>
        <v>-2.302788000037026E-4</v>
      </c>
      <c r="AN87" s="25">
        <f t="shared" si="38"/>
        <v>-2.302788000037026E-4</v>
      </c>
      <c r="AO87" s="25">
        <f t="shared" si="39"/>
        <v>1.5183945999979187E-3</v>
      </c>
      <c r="AP87" s="29">
        <f t="shared" si="40"/>
        <v>-0.4313185835000013</v>
      </c>
      <c r="AQ87" s="25">
        <f t="shared" si="41"/>
        <v>-2.6627416000053472E-3</v>
      </c>
      <c r="AR87" s="25">
        <f t="shared" si="42"/>
        <v>-7.2739290000356505E-4</v>
      </c>
      <c r="AS87" s="25">
        <f t="shared" si="43"/>
        <v>-7.2739280000178042E-4</v>
      </c>
      <c r="AT87" s="25">
        <f t="shared" si="44"/>
        <v>-2.0902090000163298E-4</v>
      </c>
      <c r="AU87" s="25">
        <f t="shared" si="45"/>
        <v>-2.0902090000163298E-4</v>
      </c>
      <c r="AV87" s="30">
        <f t="shared" si="46"/>
        <v>1.4998217999959707E-3</v>
      </c>
    </row>
    <row r="88" spans="2:48" x14ac:dyDescent="0.25">
      <c r="B88" s="20">
        <v>3.66</v>
      </c>
      <c r="C88" s="21">
        <v>-0.16501048309999999</v>
      </c>
      <c r="D88" s="21">
        <v>0.89661106960000003</v>
      </c>
      <c r="E88" s="21">
        <v>-108.7768174367</v>
      </c>
      <c r="F88" s="22">
        <v>-108.2168539228</v>
      </c>
      <c r="G88" s="22">
        <v>-108.2150851745</v>
      </c>
      <c r="H88" s="22">
        <v>-108.2150851745</v>
      </c>
      <c r="I88" s="22">
        <v>-108.214570489</v>
      </c>
      <c r="J88" s="22">
        <v>-108.214570489</v>
      </c>
      <c r="K88" s="23">
        <v>-108.2128006163</v>
      </c>
      <c r="L88" s="21">
        <v>-108.7768174367</v>
      </c>
      <c r="M88" s="22">
        <v>-108.2567259482</v>
      </c>
      <c r="N88" s="22">
        <v>-108.2547157309</v>
      </c>
      <c r="O88" s="22">
        <v>-108.2547157309</v>
      </c>
      <c r="P88" s="22">
        <v>-108.2541684592</v>
      </c>
      <c r="Q88" s="22">
        <v>-108.2541684592</v>
      </c>
      <c r="R88" s="23">
        <v>-108.25235524679999</v>
      </c>
      <c r="S88" s="21">
        <v>-108.7768174367</v>
      </c>
      <c r="T88" s="22">
        <v>-108.3483003636</v>
      </c>
      <c r="U88" s="22">
        <v>-108.3462949895</v>
      </c>
      <c r="V88" s="22">
        <v>-108.3462949895</v>
      </c>
      <c r="W88" s="22">
        <v>-108.3457512091</v>
      </c>
      <c r="X88" s="22">
        <v>-108.3457512091</v>
      </c>
      <c r="Y88" s="23">
        <v>-108.34398093190001</v>
      </c>
      <c r="AA88" s="3">
        <f t="shared" si="25"/>
        <v>3.67</v>
      </c>
      <c r="AB88" s="3">
        <f t="shared" si="26"/>
        <v>-0.56200433429999919</v>
      </c>
      <c r="AC88" s="2">
        <f t="shared" si="27"/>
        <v>-1.9890773999975409E-3</v>
      </c>
      <c r="AD88" s="2">
        <f t="shared" si="28"/>
        <v>-2.505865000017593E-4</v>
      </c>
      <c r="AE88" s="2">
        <f t="shared" si="29"/>
        <v>-2.505865000017593E-4</v>
      </c>
      <c r="AF88" s="2">
        <f t="shared" si="30"/>
        <v>2.518245999993951E-4</v>
      </c>
      <c r="AG88" s="2">
        <f t="shared" si="31"/>
        <v>2.518245999993951E-4</v>
      </c>
      <c r="AH88" s="2">
        <f t="shared" si="32"/>
        <v>1.9887214999982916E-3</v>
      </c>
      <c r="AI88" s="29">
        <f t="shared" si="33"/>
        <v>-0.52292111040000577</v>
      </c>
      <c r="AJ88" s="25">
        <f t="shared" si="34"/>
        <v>-2.7590426000045909E-3</v>
      </c>
      <c r="AK88" s="25">
        <f t="shared" si="35"/>
        <v>-7.8375900000082765E-4</v>
      </c>
      <c r="AL88" s="25">
        <f t="shared" si="36"/>
        <v>-7.8375900000082765E-4</v>
      </c>
      <c r="AM88" s="25">
        <f t="shared" si="37"/>
        <v>-2.4943790000975241E-4</v>
      </c>
      <c r="AN88" s="25">
        <f t="shared" si="38"/>
        <v>-2.4943790000975241E-4</v>
      </c>
      <c r="AO88" s="25">
        <f t="shared" si="39"/>
        <v>1.5312653999899339E-3</v>
      </c>
      <c r="AP88" s="29">
        <f t="shared" si="40"/>
        <v>-0.43131575460000704</v>
      </c>
      <c r="AQ88" s="25">
        <f t="shared" si="41"/>
        <v>-2.7285494000039989E-3</v>
      </c>
      <c r="AR88" s="25">
        <f t="shared" si="42"/>
        <v>-7.5845000000640539E-4</v>
      </c>
      <c r="AS88" s="25">
        <f t="shared" si="43"/>
        <v>-7.5845000000640539E-4</v>
      </c>
      <c r="AT88" s="25">
        <f t="shared" si="44"/>
        <v>-2.2751290001110647E-4</v>
      </c>
      <c r="AU88" s="25">
        <f t="shared" si="45"/>
        <v>-2.2751290001110647E-4</v>
      </c>
      <c r="AV88" s="30">
        <f t="shared" si="46"/>
        <v>1.5118313999948896E-3</v>
      </c>
    </row>
    <row r="89" spans="2:48" x14ac:dyDescent="0.25">
      <c r="B89" s="20">
        <v>3.65</v>
      </c>
      <c r="C89" s="21">
        <v>-0.16484840980000001</v>
      </c>
      <c r="D89" s="21">
        <v>0.89565135620000003</v>
      </c>
      <c r="E89" s="21">
        <v>-108.77681419619999</v>
      </c>
      <c r="F89" s="22">
        <v>-108.2169035448</v>
      </c>
      <c r="G89" s="22">
        <v>-108.21510417339999</v>
      </c>
      <c r="H89" s="22">
        <v>-108.21510417339999</v>
      </c>
      <c r="I89" s="22">
        <v>-108.2145769362</v>
      </c>
      <c r="J89" s="22">
        <v>-108.2145769362</v>
      </c>
      <c r="K89" s="23">
        <v>-108.21277347900001</v>
      </c>
      <c r="L89" s="21">
        <v>-108.77681419619999</v>
      </c>
      <c r="M89" s="22">
        <v>-108.25679481029999</v>
      </c>
      <c r="N89" s="22">
        <v>-108.2547491534</v>
      </c>
      <c r="O89" s="22">
        <v>-108.2547491534</v>
      </c>
      <c r="P89" s="22">
        <v>-108.2541886441</v>
      </c>
      <c r="Q89" s="22">
        <v>-108.2541886441</v>
      </c>
      <c r="R89" s="23">
        <v>-108.2523424379</v>
      </c>
      <c r="S89" s="21">
        <v>-108.77681419619999</v>
      </c>
      <c r="T89" s="22">
        <v>-108.3483687848</v>
      </c>
      <c r="U89" s="22">
        <v>-108.3463276066</v>
      </c>
      <c r="V89" s="22">
        <v>-108.3463276066</v>
      </c>
      <c r="W89" s="22">
        <v>-108.3457706988</v>
      </c>
      <c r="X89" s="22">
        <v>-108.3457706988</v>
      </c>
      <c r="Y89" s="23">
        <v>-108.3439690534</v>
      </c>
      <c r="AA89" s="3">
        <f t="shared" si="25"/>
        <v>3.66</v>
      </c>
      <c r="AB89" s="3">
        <f t="shared" si="26"/>
        <v>-0.56200130429999717</v>
      </c>
      <c r="AC89" s="2">
        <f t="shared" si="27"/>
        <v>-2.0377903999957425E-3</v>
      </c>
      <c r="AD89" s="2">
        <f t="shared" si="28"/>
        <v>-2.6904210000111561E-4</v>
      </c>
      <c r="AE89" s="2">
        <f t="shared" si="29"/>
        <v>-2.6904210000111561E-4</v>
      </c>
      <c r="AF89" s="2">
        <f t="shared" si="30"/>
        <v>2.4564340000665652E-4</v>
      </c>
      <c r="AG89" s="2">
        <f t="shared" si="31"/>
        <v>2.4564340000665652E-4</v>
      </c>
      <c r="AH89" s="2">
        <f t="shared" si="32"/>
        <v>2.0155161000019461E-3</v>
      </c>
      <c r="AI89" s="29">
        <f t="shared" si="33"/>
        <v>-0.52291808040000376</v>
      </c>
      <c r="AJ89" s="25">
        <f t="shared" si="34"/>
        <v>-2.8265919000034501E-3</v>
      </c>
      <c r="AK89" s="25">
        <f t="shared" si="35"/>
        <v>-8.1637460000649753E-4</v>
      </c>
      <c r="AL89" s="25">
        <f t="shared" si="36"/>
        <v>-8.1637460000649753E-4</v>
      </c>
      <c r="AM89" s="25">
        <f t="shared" si="37"/>
        <v>-2.6910290000614623E-4</v>
      </c>
      <c r="AN89" s="25">
        <f t="shared" si="38"/>
        <v>-2.6910290000614623E-4</v>
      </c>
      <c r="AO89" s="25">
        <f t="shared" si="39"/>
        <v>1.5441095000028326E-3</v>
      </c>
      <c r="AP89" s="29">
        <f t="shared" si="40"/>
        <v>-0.43131272460000503</v>
      </c>
      <c r="AQ89" s="25">
        <f t="shared" si="41"/>
        <v>-2.7956515000084892E-3</v>
      </c>
      <c r="AR89" s="25">
        <f t="shared" si="42"/>
        <v>-7.9027740000015001E-4</v>
      </c>
      <c r="AS89" s="25">
        <f t="shared" si="43"/>
        <v>-7.9027740000015001E-4</v>
      </c>
      <c r="AT89" s="25">
        <f t="shared" si="44"/>
        <v>-2.4649700000622943E-4</v>
      </c>
      <c r="AU89" s="25">
        <f t="shared" si="45"/>
        <v>-2.4649700000622943E-4</v>
      </c>
      <c r="AV89" s="30">
        <f t="shared" si="46"/>
        <v>1.5237801999887779E-3</v>
      </c>
    </row>
    <row r="90" spans="2:48" x14ac:dyDescent="0.25">
      <c r="B90" s="20">
        <v>3.64</v>
      </c>
      <c r="C90" s="21">
        <v>-0.16468379289999999</v>
      </c>
      <c r="D90" s="21">
        <v>0.89468907149999999</v>
      </c>
      <c r="E90" s="21">
        <v>-108.77681073540001</v>
      </c>
      <c r="F90" s="22">
        <v>-108.21695409100001</v>
      </c>
      <c r="G90" s="22">
        <v>-108.2151237321</v>
      </c>
      <c r="H90" s="22">
        <v>-108.2151237321</v>
      </c>
      <c r="I90" s="22">
        <v>-108.2145836599</v>
      </c>
      <c r="J90" s="22">
        <v>-108.2145836599</v>
      </c>
      <c r="K90" s="23">
        <v>-108.2127459965</v>
      </c>
      <c r="L90" s="21">
        <v>-108.77681073540001</v>
      </c>
      <c r="M90" s="22">
        <v>-108.2568650102</v>
      </c>
      <c r="N90" s="22">
        <v>-108.25478340319999</v>
      </c>
      <c r="O90" s="22">
        <v>-108.25478340319999</v>
      </c>
      <c r="P90" s="22">
        <v>-108.2542093636</v>
      </c>
      <c r="Q90" s="22">
        <v>-108.2542093636</v>
      </c>
      <c r="R90" s="23">
        <v>-108.2523296733</v>
      </c>
      <c r="S90" s="21">
        <v>-108.77681073540001</v>
      </c>
      <c r="T90" s="22">
        <v>-108.348438551</v>
      </c>
      <c r="U90" s="22">
        <v>-108.3463610334</v>
      </c>
      <c r="V90" s="22">
        <v>-108.3463610334</v>
      </c>
      <c r="W90" s="22">
        <v>-108.3457907084</v>
      </c>
      <c r="X90" s="22">
        <v>-108.3457907083</v>
      </c>
      <c r="Y90" s="23">
        <v>-108.3439572549</v>
      </c>
      <c r="AA90" s="3">
        <f t="shared" si="25"/>
        <v>3.65</v>
      </c>
      <c r="AB90" s="3">
        <f t="shared" si="26"/>
        <v>-0.56199806379999018</v>
      </c>
      <c r="AC90" s="2">
        <f t="shared" si="27"/>
        <v>-2.0874124000016536E-3</v>
      </c>
      <c r="AD90" s="2">
        <f t="shared" si="28"/>
        <v>-2.880409999903577E-4</v>
      </c>
      <c r="AE90" s="2">
        <f t="shared" si="29"/>
        <v>-2.880409999903577E-4</v>
      </c>
      <c r="AF90" s="2">
        <f t="shared" si="30"/>
        <v>2.3919619999901442E-4</v>
      </c>
      <c r="AG90" s="2">
        <f t="shared" si="31"/>
        <v>2.3919619999901442E-4</v>
      </c>
      <c r="AH90" s="2">
        <f t="shared" si="32"/>
        <v>2.0426533999966523E-3</v>
      </c>
      <c r="AI90" s="29">
        <f t="shared" si="33"/>
        <v>-0.52291483989999676</v>
      </c>
      <c r="AJ90" s="25">
        <f t="shared" si="34"/>
        <v>-2.895453999997244E-3</v>
      </c>
      <c r="AK90" s="25">
        <f t="shared" si="35"/>
        <v>-8.4979710000254727E-4</v>
      </c>
      <c r="AL90" s="25">
        <f t="shared" si="36"/>
        <v>-8.4979710000254727E-4</v>
      </c>
      <c r="AM90" s="25">
        <f t="shared" si="37"/>
        <v>-2.8928780000114784E-4</v>
      </c>
      <c r="AN90" s="25">
        <f t="shared" si="38"/>
        <v>-2.8928780000114784E-4</v>
      </c>
      <c r="AO90" s="25">
        <f t="shared" si="39"/>
        <v>1.556918399998608E-3</v>
      </c>
      <c r="AP90" s="29">
        <f t="shared" si="40"/>
        <v>-0.43130948409999803</v>
      </c>
      <c r="AQ90" s="25">
        <f t="shared" si="41"/>
        <v>-2.864072700006659E-3</v>
      </c>
      <c r="AR90" s="25">
        <f t="shared" si="42"/>
        <v>-8.2289450000416764E-4</v>
      </c>
      <c r="AS90" s="25">
        <f t="shared" si="43"/>
        <v>-8.2289450000416764E-4</v>
      </c>
      <c r="AT90" s="25">
        <f t="shared" si="44"/>
        <v>-2.6598670000055336E-4</v>
      </c>
      <c r="AU90" s="25">
        <f t="shared" si="45"/>
        <v>-2.6598670000055336E-4</v>
      </c>
      <c r="AV90" s="30">
        <f t="shared" si="46"/>
        <v>1.5356586999928368E-3</v>
      </c>
    </row>
    <row r="91" spans="2:48" x14ac:dyDescent="0.25">
      <c r="B91" s="20">
        <v>3.63</v>
      </c>
      <c r="C91" s="21">
        <v>-0.16451659390000001</v>
      </c>
      <c r="D91" s="21">
        <v>0.8937246217</v>
      </c>
      <c r="E91" s="21">
        <v>-108.77680704399999</v>
      </c>
      <c r="F91" s="22">
        <v>-108.21700557689999</v>
      </c>
      <c r="G91" s="22">
        <v>-108.2151438675</v>
      </c>
      <c r="H91" s="22">
        <v>-108.2151438675</v>
      </c>
      <c r="I91" s="22">
        <v>-108.21459067089999</v>
      </c>
      <c r="J91" s="22">
        <v>-108.21459067089999</v>
      </c>
      <c r="K91" s="23">
        <v>-108.2127181665</v>
      </c>
      <c r="L91" s="21">
        <v>-108.77680704399999</v>
      </c>
      <c r="M91" s="22">
        <v>-108.2569365733</v>
      </c>
      <c r="N91" s="22">
        <v>-108.25481850129999</v>
      </c>
      <c r="O91" s="22">
        <v>-108.25481850129999</v>
      </c>
      <c r="P91" s="22">
        <v>-108.2542306325</v>
      </c>
      <c r="Q91" s="22">
        <v>-108.2542306325</v>
      </c>
      <c r="R91" s="23">
        <v>-108.2523169616</v>
      </c>
      <c r="S91" s="21">
        <v>-108.77680704399999</v>
      </c>
      <c r="T91" s="22">
        <v>-108.3485096882</v>
      </c>
      <c r="U91" s="22">
        <v>-108.34639529029999</v>
      </c>
      <c r="V91" s="22">
        <v>-108.34639529029999</v>
      </c>
      <c r="W91" s="22">
        <v>-108.34581125219999</v>
      </c>
      <c r="X91" s="22">
        <v>-108.34581125219999</v>
      </c>
      <c r="Y91" s="23">
        <v>-108.3439455459</v>
      </c>
      <c r="AA91" s="3">
        <f t="shared" si="25"/>
        <v>3.64</v>
      </c>
      <c r="AB91" s="3">
        <f t="shared" si="26"/>
        <v>-0.56199460300000226</v>
      </c>
      <c r="AC91" s="2">
        <f t="shared" si="27"/>
        <v>-2.137958600002321E-3</v>
      </c>
      <c r="AD91" s="2">
        <f t="shared" si="28"/>
        <v>-3.0759969999394343E-4</v>
      </c>
      <c r="AE91" s="2">
        <f t="shared" si="29"/>
        <v>-3.0759969999394343E-4</v>
      </c>
      <c r="AF91" s="2">
        <f t="shared" si="30"/>
        <v>2.324725000022454E-4</v>
      </c>
      <c r="AG91" s="2">
        <f t="shared" si="31"/>
        <v>2.324725000022454E-4</v>
      </c>
      <c r="AH91" s="2">
        <f t="shared" si="32"/>
        <v>2.0701358999986041E-3</v>
      </c>
      <c r="AI91" s="29">
        <f t="shared" si="33"/>
        <v>-0.52291137910000884</v>
      </c>
      <c r="AJ91" s="25">
        <f t="shared" si="34"/>
        <v>-2.9656539000058046E-3</v>
      </c>
      <c r="AK91" s="25">
        <f t="shared" si="35"/>
        <v>-8.840468999977702E-4</v>
      </c>
      <c r="AL91" s="25">
        <f t="shared" si="36"/>
        <v>-8.840468999977702E-4</v>
      </c>
      <c r="AM91" s="25">
        <f t="shared" si="37"/>
        <v>-3.1000730000130261E-4</v>
      </c>
      <c r="AN91" s="25">
        <f t="shared" si="38"/>
        <v>-3.1000730000130261E-4</v>
      </c>
      <c r="AO91" s="25">
        <f t="shared" si="39"/>
        <v>1.5696829999995998E-3</v>
      </c>
      <c r="AP91" s="29">
        <f t="shared" si="40"/>
        <v>-0.43130602330001011</v>
      </c>
      <c r="AQ91" s="25">
        <f t="shared" si="41"/>
        <v>-2.9338389000059806E-3</v>
      </c>
      <c r="AR91" s="25">
        <f t="shared" si="42"/>
        <v>-8.5632130000590223E-4</v>
      </c>
      <c r="AS91" s="25">
        <f t="shared" si="43"/>
        <v>-8.5632130000590223E-4</v>
      </c>
      <c r="AT91" s="25">
        <f t="shared" si="44"/>
        <v>-2.8599630000769594E-4</v>
      </c>
      <c r="AU91" s="25">
        <f t="shared" si="45"/>
        <v>-2.8599620000591131E-4</v>
      </c>
      <c r="AV91" s="30">
        <f t="shared" si="46"/>
        <v>1.5474571999902764E-3</v>
      </c>
    </row>
    <row r="92" spans="2:48" x14ac:dyDescent="0.25">
      <c r="B92" s="20">
        <v>3.62</v>
      </c>
      <c r="C92" s="21">
        <v>-0.164346774</v>
      </c>
      <c r="D92" s="21">
        <v>0.89275842569999997</v>
      </c>
      <c r="E92" s="21">
        <v>-108.7768031116</v>
      </c>
      <c r="F92" s="22">
        <v>-108.21705801820001</v>
      </c>
      <c r="G92" s="22">
        <v>-108.2151645971</v>
      </c>
      <c r="H92" s="22">
        <v>-108.2151645971</v>
      </c>
      <c r="I92" s="22">
        <v>-108.2145979804</v>
      </c>
      <c r="J92" s="22">
        <v>-108.2145979804</v>
      </c>
      <c r="K92" s="23">
        <v>-108.2126899868</v>
      </c>
      <c r="L92" s="21">
        <v>-108.7768031116</v>
      </c>
      <c r="M92" s="22">
        <v>-108.2570095256</v>
      </c>
      <c r="N92" s="22">
        <v>-108.2548544691</v>
      </c>
      <c r="O92" s="22">
        <v>-108.2548544691</v>
      </c>
      <c r="P92" s="22">
        <v>-108.2542524662</v>
      </c>
      <c r="Q92" s="22">
        <v>-108.2542524662</v>
      </c>
      <c r="R92" s="23">
        <v>-108.25230431440001</v>
      </c>
      <c r="S92" s="21">
        <v>-108.7768031116</v>
      </c>
      <c r="T92" s="22">
        <v>-108.34858222290001</v>
      </c>
      <c r="U92" s="22">
        <v>-108.3464303985</v>
      </c>
      <c r="V92" s="22">
        <v>-108.3464303985</v>
      </c>
      <c r="W92" s="22">
        <v>-108.3458323453</v>
      </c>
      <c r="X92" s="22">
        <v>-108.3458323453</v>
      </c>
      <c r="Y92" s="23">
        <v>-108.3439339392</v>
      </c>
      <c r="AA92" s="3">
        <f t="shared" si="25"/>
        <v>3.63</v>
      </c>
      <c r="AB92" s="3">
        <f t="shared" si="26"/>
        <v>-0.5619909115999917</v>
      </c>
      <c r="AC92" s="2">
        <f t="shared" si="27"/>
        <v>-2.1894444999901452E-3</v>
      </c>
      <c r="AD92" s="2">
        <f t="shared" si="28"/>
        <v>-3.2773510000083661E-4</v>
      </c>
      <c r="AE92" s="2">
        <f t="shared" si="29"/>
        <v>-3.2773510000083661E-4</v>
      </c>
      <c r="AF92" s="2">
        <f t="shared" si="30"/>
        <v>2.2546150000835041E-4</v>
      </c>
      <c r="AG92" s="2">
        <f t="shared" si="31"/>
        <v>2.2546150000835041E-4</v>
      </c>
      <c r="AH92" s="2">
        <f t="shared" si="32"/>
        <v>2.0979659000062156E-3</v>
      </c>
      <c r="AI92" s="29">
        <f t="shared" si="33"/>
        <v>-0.52290768769999829</v>
      </c>
      <c r="AJ92" s="25">
        <f t="shared" si="34"/>
        <v>-3.0372169999992593E-3</v>
      </c>
      <c r="AK92" s="25">
        <f t="shared" si="35"/>
        <v>-9.1914499999745658E-4</v>
      </c>
      <c r="AL92" s="25">
        <f t="shared" si="36"/>
        <v>-9.1914499999745658E-4</v>
      </c>
      <c r="AM92" s="25">
        <f t="shared" si="37"/>
        <v>-3.3127620000072966E-4</v>
      </c>
      <c r="AN92" s="25">
        <f t="shared" si="38"/>
        <v>-3.3127620000072966E-4</v>
      </c>
      <c r="AO92" s="25">
        <f t="shared" si="39"/>
        <v>1.5823946999944383E-3</v>
      </c>
      <c r="AP92" s="29">
        <f t="shared" si="40"/>
        <v>-0.43130233189999956</v>
      </c>
      <c r="AQ92" s="25">
        <f t="shared" si="41"/>
        <v>-3.0049761000014996E-3</v>
      </c>
      <c r="AR92" s="25">
        <f t="shared" si="42"/>
        <v>-8.9057819999993626E-4</v>
      </c>
      <c r="AS92" s="25">
        <f t="shared" si="43"/>
        <v>-8.9057819999993626E-4</v>
      </c>
      <c r="AT92" s="25">
        <f t="shared" si="44"/>
        <v>-3.0654009999864229E-4</v>
      </c>
      <c r="AU92" s="25">
        <f t="shared" si="45"/>
        <v>-3.0654009999864229E-4</v>
      </c>
      <c r="AV92" s="30">
        <f t="shared" si="46"/>
        <v>1.559166199996298E-3</v>
      </c>
    </row>
    <row r="93" spans="2:48" x14ac:dyDescent="0.25">
      <c r="B93" s="20">
        <v>3.61</v>
      </c>
      <c r="C93" s="21">
        <v>-0.16417429319999999</v>
      </c>
      <c r="D93" s="21">
        <v>0.89179091499999996</v>
      </c>
      <c r="E93" s="21">
        <v>-108.77679892730001</v>
      </c>
      <c r="F93" s="22">
        <v>-108.21711143109999</v>
      </c>
      <c r="G93" s="22">
        <v>-108.2151859387</v>
      </c>
      <c r="H93" s="22">
        <v>-108.2151859387</v>
      </c>
      <c r="I93" s="22">
        <v>-108.2146056</v>
      </c>
      <c r="J93" s="22">
        <v>-108.2146056</v>
      </c>
      <c r="K93" s="23">
        <v>-108.21266145529999</v>
      </c>
      <c r="L93" s="21">
        <v>-108.77679892730001</v>
      </c>
      <c r="M93" s="22">
        <v>-108.2570838935</v>
      </c>
      <c r="N93" s="22">
        <v>-108.2548913287</v>
      </c>
      <c r="O93" s="22">
        <v>-108.2548913287</v>
      </c>
      <c r="P93" s="22">
        <v>-108.2542748803</v>
      </c>
      <c r="Q93" s="22">
        <v>-108.2542748803</v>
      </c>
      <c r="R93" s="23">
        <v>-108.2522917412</v>
      </c>
      <c r="S93" s="21">
        <v>-108.77679892730001</v>
      </c>
      <c r="T93" s="22">
        <v>-108.3486561821</v>
      </c>
      <c r="U93" s="22">
        <v>-108.3464663794</v>
      </c>
      <c r="V93" s="22">
        <v>-108.3464663794</v>
      </c>
      <c r="W93" s="22">
        <v>-108.3458540029</v>
      </c>
      <c r="X93" s="22">
        <v>-108.3458540029</v>
      </c>
      <c r="Y93" s="23">
        <v>-108.3439224449</v>
      </c>
      <c r="AA93" s="3">
        <f t="shared" si="25"/>
        <v>3.62</v>
      </c>
      <c r="AB93" s="3">
        <f t="shared" si="26"/>
        <v>-0.56198697920000029</v>
      </c>
      <c r="AC93" s="2">
        <f t="shared" si="27"/>
        <v>-2.2418858000037289E-3</v>
      </c>
      <c r="AD93" s="2">
        <f t="shared" si="28"/>
        <v>-3.4846469999649798E-4</v>
      </c>
      <c r="AE93" s="2">
        <f t="shared" si="29"/>
        <v>-3.4846469999649798E-4</v>
      </c>
      <c r="AF93" s="2">
        <f t="shared" si="30"/>
        <v>2.1815200000219193E-4</v>
      </c>
      <c r="AG93" s="2">
        <f t="shared" si="31"/>
        <v>2.1815200000219193E-4</v>
      </c>
      <c r="AH93" s="2">
        <f t="shared" si="32"/>
        <v>2.1261456000019052E-3</v>
      </c>
      <c r="AI93" s="29">
        <f t="shared" si="33"/>
        <v>-0.52290375530000688</v>
      </c>
      <c r="AJ93" s="25">
        <f t="shared" si="34"/>
        <v>-3.1101693000010755E-3</v>
      </c>
      <c r="AK93" s="25">
        <f t="shared" si="35"/>
        <v>-9.5511279999982435E-4</v>
      </c>
      <c r="AL93" s="25">
        <f t="shared" si="36"/>
        <v>-9.5511279999982435E-4</v>
      </c>
      <c r="AM93" s="25">
        <f t="shared" si="37"/>
        <v>-3.5310990000425591E-4</v>
      </c>
      <c r="AN93" s="25">
        <f t="shared" si="38"/>
        <v>-3.5310990000425591E-4</v>
      </c>
      <c r="AO93" s="25">
        <f t="shared" si="39"/>
        <v>1.595041899989269E-3</v>
      </c>
      <c r="AP93" s="29">
        <f t="shared" si="40"/>
        <v>-0.43129839950000814</v>
      </c>
      <c r="AQ93" s="25">
        <f t="shared" si="41"/>
        <v>-3.077510800011396E-3</v>
      </c>
      <c r="AR93" s="25">
        <f t="shared" si="42"/>
        <v>-9.256864000093401E-4</v>
      </c>
      <c r="AS93" s="25">
        <f t="shared" si="43"/>
        <v>-9.256864000093401E-4</v>
      </c>
      <c r="AT93" s="25">
        <f t="shared" si="44"/>
        <v>-3.2763320000128715E-4</v>
      </c>
      <c r="AU93" s="25">
        <f t="shared" si="45"/>
        <v>-3.2763320000128715E-4</v>
      </c>
      <c r="AV93" s="30">
        <f t="shared" si="46"/>
        <v>1.5707728999956316E-3</v>
      </c>
    </row>
    <row r="94" spans="2:48" x14ac:dyDescent="0.25">
      <c r="B94" s="20">
        <v>3.6</v>
      </c>
      <c r="C94" s="21">
        <v>-0.1639991113</v>
      </c>
      <c r="D94" s="21">
        <v>0.89082253339999995</v>
      </c>
      <c r="E94" s="21">
        <v>-108.7767944798</v>
      </c>
      <c r="F94" s="22">
        <v>-108.2171658317</v>
      </c>
      <c r="G94" s="22">
        <v>-108.2152079112</v>
      </c>
      <c r="H94" s="22">
        <v>-108.2152079112</v>
      </c>
      <c r="I94" s="22">
        <v>-108.2146135417</v>
      </c>
      <c r="J94" s="22">
        <v>-108.2146135417</v>
      </c>
      <c r="K94" s="23">
        <v>-108.2126325701</v>
      </c>
      <c r="L94" s="21">
        <v>-108.7767944798</v>
      </c>
      <c r="M94" s="22">
        <v>-108.2571597037</v>
      </c>
      <c r="N94" s="22">
        <v>-108.25492910280001</v>
      </c>
      <c r="O94" s="22">
        <v>-108.25492910280001</v>
      </c>
      <c r="P94" s="22">
        <v>-108.25429789109999</v>
      </c>
      <c r="Q94" s="22">
        <v>-108.25429789109999</v>
      </c>
      <c r="R94" s="23">
        <v>-108.2522792529</v>
      </c>
      <c r="S94" s="21">
        <v>-108.7767944798</v>
      </c>
      <c r="T94" s="22">
        <v>-108.3487315934</v>
      </c>
      <c r="U94" s="22">
        <v>-108.34650325520001</v>
      </c>
      <c r="V94" s="22">
        <v>-108.34650325520001</v>
      </c>
      <c r="W94" s="22">
        <v>-108.34587624069999</v>
      </c>
      <c r="X94" s="22">
        <v>-108.34587624069999</v>
      </c>
      <c r="Y94" s="23">
        <v>-108.3439110746</v>
      </c>
      <c r="AA94" s="3">
        <f t="shared" si="25"/>
        <v>3.61</v>
      </c>
      <c r="AB94" s="3">
        <f t="shared" si="26"/>
        <v>-0.56198279490000402</v>
      </c>
      <c r="AC94" s="2">
        <f t="shared" si="27"/>
        <v>-2.2952986999911218E-3</v>
      </c>
      <c r="AD94" s="2">
        <f t="shared" si="28"/>
        <v>-3.698063000001639E-4</v>
      </c>
      <c r="AE94" s="2">
        <f t="shared" si="29"/>
        <v>-3.698063000001639E-4</v>
      </c>
      <c r="AF94" s="2">
        <f t="shared" si="30"/>
        <v>2.1053240000412643E-4</v>
      </c>
      <c r="AG94" s="2">
        <f t="shared" si="31"/>
        <v>2.1053240000412643E-4</v>
      </c>
      <c r="AH94" s="2">
        <f t="shared" si="32"/>
        <v>2.1546771000089393E-3</v>
      </c>
      <c r="AI94" s="29">
        <f t="shared" si="33"/>
        <v>-0.52289957100001061</v>
      </c>
      <c r="AJ94" s="25">
        <f t="shared" si="34"/>
        <v>-3.1845371999992267E-3</v>
      </c>
      <c r="AK94" s="25">
        <f t="shared" si="35"/>
        <v>-9.9197240000137299E-4</v>
      </c>
      <c r="AL94" s="25">
        <f t="shared" si="36"/>
        <v>-9.9197240000137299E-4</v>
      </c>
      <c r="AM94" s="25">
        <f t="shared" si="37"/>
        <v>-3.7552400000606667E-4</v>
      </c>
      <c r="AN94" s="25">
        <f t="shared" si="38"/>
        <v>-3.7552400000606667E-4</v>
      </c>
      <c r="AO94" s="25">
        <f t="shared" si="39"/>
        <v>1.6076150999992933E-3</v>
      </c>
      <c r="AP94" s="29">
        <f t="shared" si="40"/>
        <v>-0.43129421520001188</v>
      </c>
      <c r="AQ94" s="25">
        <f t="shared" si="41"/>
        <v>-3.1514700000059293E-3</v>
      </c>
      <c r="AR94" s="25">
        <f t="shared" si="42"/>
        <v>-9.6166730000390999E-4</v>
      </c>
      <c r="AS94" s="25">
        <f t="shared" si="43"/>
        <v>-9.6166730000390999E-4</v>
      </c>
      <c r="AT94" s="25">
        <f t="shared" si="44"/>
        <v>-3.4929080000267732E-4</v>
      </c>
      <c r="AU94" s="25">
        <f t="shared" si="45"/>
        <v>-3.4929080000267732E-4</v>
      </c>
      <c r="AV94" s="30">
        <f t="shared" si="46"/>
        <v>1.5822671999927707E-3</v>
      </c>
    </row>
    <row r="95" spans="2:48" x14ac:dyDescent="0.25">
      <c r="B95" s="20">
        <v>3.59</v>
      </c>
      <c r="C95" s="21">
        <v>-0.16382118709999999</v>
      </c>
      <c r="D95" s="21">
        <v>0.88985373729999995</v>
      </c>
      <c r="E95" s="21">
        <v>-108.7767897575</v>
      </c>
      <c r="F95" s="22">
        <v>-108.2172212365</v>
      </c>
      <c r="G95" s="22">
        <v>-108.21523053360001</v>
      </c>
      <c r="H95" s="22">
        <v>-108.21523053360001</v>
      </c>
      <c r="I95" s="22">
        <v>-108.2146218181</v>
      </c>
      <c r="J95" s="22">
        <v>-108.2146218181</v>
      </c>
      <c r="K95" s="23">
        <v>-108.2126033294</v>
      </c>
      <c r="L95" s="21">
        <v>-108.7767897575</v>
      </c>
      <c r="M95" s="22">
        <v>-108.2572369838</v>
      </c>
      <c r="N95" s="22">
        <v>-108.25496781459999</v>
      </c>
      <c r="O95" s="22">
        <v>-108.25496781459999</v>
      </c>
      <c r="P95" s="22">
        <v>-108.25432151530001</v>
      </c>
      <c r="Q95" s="22">
        <v>-108.25432151530001</v>
      </c>
      <c r="R95" s="23">
        <v>-108.2522668606</v>
      </c>
      <c r="S95" s="21">
        <v>-108.7767897575</v>
      </c>
      <c r="T95" s="22">
        <v>-108.3488084847</v>
      </c>
      <c r="U95" s="22">
        <v>-108.3465410486</v>
      </c>
      <c r="V95" s="22">
        <v>-108.3465410486</v>
      </c>
      <c r="W95" s="22">
        <v>-108.34589907500001</v>
      </c>
      <c r="X95" s="22">
        <v>-108.34589907500001</v>
      </c>
      <c r="Y95" s="23">
        <v>-108.3438998406</v>
      </c>
      <c r="AA95" s="3">
        <f t="shared" si="25"/>
        <v>3.6</v>
      </c>
      <c r="AB95" s="3">
        <f t="shared" si="26"/>
        <v>-0.56197834740000019</v>
      </c>
      <c r="AC95" s="2">
        <f t="shared" si="27"/>
        <v>-2.3496992999980648E-3</v>
      </c>
      <c r="AD95" s="2">
        <f t="shared" si="28"/>
        <v>-3.9177879999385823E-4</v>
      </c>
      <c r="AE95" s="2">
        <f t="shared" si="29"/>
        <v>-3.9177879999385823E-4</v>
      </c>
      <c r="AF95" s="2">
        <f t="shared" si="30"/>
        <v>2.0259069999895019E-4</v>
      </c>
      <c r="AG95" s="2">
        <f t="shared" si="31"/>
        <v>2.0259069999895019E-4</v>
      </c>
      <c r="AH95" s="2">
        <f t="shared" si="32"/>
        <v>2.1835623000043825E-3</v>
      </c>
      <c r="AI95" s="29">
        <f t="shared" si="33"/>
        <v>-0.52289512350000678</v>
      </c>
      <c r="AJ95" s="25">
        <f t="shared" si="34"/>
        <v>-3.2603474000012511E-3</v>
      </c>
      <c r="AK95" s="25">
        <f t="shared" si="35"/>
        <v>-1.0297465000093098E-3</v>
      </c>
      <c r="AL95" s="25">
        <f t="shared" si="36"/>
        <v>-1.0297465000093098E-3</v>
      </c>
      <c r="AM95" s="25">
        <f t="shared" si="37"/>
        <v>-3.9853479999862884E-4</v>
      </c>
      <c r="AN95" s="25">
        <f t="shared" si="38"/>
        <v>-3.9853479999862884E-4</v>
      </c>
      <c r="AO95" s="25">
        <f t="shared" si="39"/>
        <v>1.6201034000005166E-3</v>
      </c>
      <c r="AP95" s="29">
        <f t="shared" si="40"/>
        <v>-0.43128976770000804</v>
      </c>
      <c r="AQ95" s="25">
        <f t="shared" si="41"/>
        <v>-3.2268813000086993E-3</v>
      </c>
      <c r="AR95" s="25">
        <f t="shared" si="42"/>
        <v>-9.9854310001035174E-4</v>
      </c>
      <c r="AS95" s="25">
        <f t="shared" si="43"/>
        <v>-9.9854310001035174E-4</v>
      </c>
      <c r="AT95" s="25">
        <f t="shared" si="44"/>
        <v>-3.7152859999878274E-4</v>
      </c>
      <c r="AU95" s="25">
        <f t="shared" si="45"/>
        <v>-3.7152859999878274E-4</v>
      </c>
      <c r="AV95" s="30">
        <f t="shared" si="46"/>
        <v>1.5936374999938607E-3</v>
      </c>
    </row>
    <row r="96" spans="2:48" x14ac:dyDescent="0.25">
      <c r="B96" s="20">
        <v>3.58</v>
      </c>
      <c r="C96" s="21">
        <v>-0.1636404789</v>
      </c>
      <c r="D96" s="21">
        <v>0.88888499560000001</v>
      </c>
      <c r="E96" s="21">
        <v>-108.77678474850001</v>
      </c>
      <c r="F96" s="22">
        <v>-108.2172776622</v>
      </c>
      <c r="G96" s="22">
        <v>-108.2152538257</v>
      </c>
      <c r="H96" s="22">
        <v>-108.2152538257</v>
      </c>
      <c r="I96" s="22">
        <v>-108.2146304421</v>
      </c>
      <c r="J96" s="22">
        <v>-108.2146304421</v>
      </c>
      <c r="K96" s="23">
        <v>-108.2125737316</v>
      </c>
      <c r="L96" s="21">
        <v>-108.77678474850001</v>
      </c>
      <c r="M96" s="22">
        <v>-108.25731576130001</v>
      </c>
      <c r="N96" s="22">
        <v>-108.2550074879</v>
      </c>
      <c r="O96" s="22">
        <v>-108.2550074879</v>
      </c>
      <c r="P96" s="22">
        <v>-108.25434577</v>
      </c>
      <c r="Q96" s="22">
        <v>-108.25434577</v>
      </c>
      <c r="R96" s="23">
        <v>-108.2522545762</v>
      </c>
      <c r="S96" s="21">
        <v>-108.77678474850001</v>
      </c>
      <c r="T96" s="22">
        <v>-108.34888688460001</v>
      </c>
      <c r="U96" s="22">
        <v>-108.34657978280001</v>
      </c>
      <c r="V96" s="22">
        <v>-108.34657978280001</v>
      </c>
      <c r="W96" s="22">
        <v>-108.3459225222</v>
      </c>
      <c r="X96" s="22">
        <v>-108.3459225222</v>
      </c>
      <c r="Y96" s="23">
        <v>-108.3438887554</v>
      </c>
      <c r="AA96" s="3">
        <f t="shared" si="25"/>
        <v>3.59</v>
      </c>
      <c r="AB96" s="3">
        <f t="shared" si="26"/>
        <v>-0.56197362509999493</v>
      </c>
      <c r="AC96" s="2">
        <f t="shared" si="27"/>
        <v>-2.4051040999921725E-3</v>
      </c>
      <c r="AD96" s="2">
        <f t="shared" si="28"/>
        <v>-4.1440120000402203E-4</v>
      </c>
      <c r="AE96" s="2">
        <f t="shared" si="29"/>
        <v>-4.1440120000402203E-4</v>
      </c>
      <c r="AF96" s="2">
        <f t="shared" si="30"/>
        <v>1.9431430000338423E-4</v>
      </c>
      <c r="AG96" s="2">
        <f t="shared" si="31"/>
        <v>1.9431430000338423E-4</v>
      </c>
      <c r="AH96" s="2">
        <f t="shared" si="32"/>
        <v>2.2128030000061472E-3</v>
      </c>
      <c r="AI96" s="29">
        <f t="shared" si="33"/>
        <v>-0.52289040120000152</v>
      </c>
      <c r="AJ96" s="25">
        <f t="shared" si="34"/>
        <v>-3.337627500002327E-3</v>
      </c>
      <c r="AK96" s="25">
        <f t="shared" si="35"/>
        <v>-1.0684582999971326E-3</v>
      </c>
      <c r="AL96" s="25">
        <f t="shared" si="36"/>
        <v>-1.0684582999971326E-3</v>
      </c>
      <c r="AM96" s="25">
        <f t="shared" si="37"/>
        <v>-4.2215900000996953E-4</v>
      </c>
      <c r="AN96" s="25">
        <f t="shared" si="38"/>
        <v>-4.2215900000996953E-4</v>
      </c>
      <c r="AO96" s="25">
        <f t="shared" si="39"/>
        <v>1.6324956999937967E-3</v>
      </c>
      <c r="AP96" s="29">
        <f t="shared" si="40"/>
        <v>-0.43128504540000279</v>
      </c>
      <c r="AQ96" s="25">
        <f t="shared" si="41"/>
        <v>-3.3037726000060275E-3</v>
      </c>
      <c r="AR96" s="25">
        <f t="shared" si="42"/>
        <v>-1.0363365000074509E-3</v>
      </c>
      <c r="AS96" s="25">
        <f t="shared" si="43"/>
        <v>-1.0363365000074509E-3</v>
      </c>
      <c r="AT96" s="25">
        <f t="shared" si="44"/>
        <v>-3.9436290001049201E-4</v>
      </c>
      <c r="AU96" s="25">
        <f t="shared" si="45"/>
        <v>-3.9436290001049201E-4</v>
      </c>
      <c r="AV96" s="30">
        <f t="shared" si="46"/>
        <v>1.6048714999925551E-3</v>
      </c>
    </row>
    <row r="97" spans="2:48" x14ac:dyDescent="0.25">
      <c r="B97" s="20">
        <v>3.57</v>
      </c>
      <c r="C97" s="21">
        <v>-0.1634569441</v>
      </c>
      <c r="D97" s="21">
        <v>0.88791678919999995</v>
      </c>
      <c r="E97" s="21">
        <v>-108.7767794402</v>
      </c>
      <c r="F97" s="22">
        <v>-108.21733512599999</v>
      </c>
      <c r="G97" s="22">
        <v>-108.215277808</v>
      </c>
      <c r="H97" s="22">
        <v>-108.215277808</v>
      </c>
      <c r="I97" s="22">
        <v>-108.2146394272</v>
      </c>
      <c r="J97" s="22">
        <v>-108.2146394272</v>
      </c>
      <c r="K97" s="23">
        <v>-108.21254377539999</v>
      </c>
      <c r="L97" s="21">
        <v>-108.7767794402</v>
      </c>
      <c r="M97" s="22">
        <v>-108.25739606480001</v>
      </c>
      <c r="N97" s="22">
        <v>-108.25504815159999</v>
      </c>
      <c r="O97" s="22">
        <v>-108.25504815159999</v>
      </c>
      <c r="P97" s="22">
        <v>-108.2543706774</v>
      </c>
      <c r="Q97" s="22">
        <v>-108.2543706774</v>
      </c>
      <c r="R97" s="23">
        <v>-108.2522424121</v>
      </c>
      <c r="S97" s="21">
        <v>-108.7767794402</v>
      </c>
      <c r="T97" s="22">
        <v>-108.3489668221</v>
      </c>
      <c r="U97" s="22">
        <v>-108.3466194816</v>
      </c>
      <c r="V97" s="22">
        <v>-108.3466194816</v>
      </c>
      <c r="W97" s="22">
        <v>-108.3459465995</v>
      </c>
      <c r="X97" s="22">
        <v>-108.3459465995</v>
      </c>
      <c r="Y97" s="23">
        <v>-108.3438778324</v>
      </c>
      <c r="AA97" s="3">
        <f t="shared" si="25"/>
        <v>3.58</v>
      </c>
      <c r="AB97" s="3">
        <f t="shared" si="26"/>
        <v>-0.56196861610000326</v>
      </c>
      <c r="AC97" s="2">
        <f t="shared" si="27"/>
        <v>-2.4615298000014718E-3</v>
      </c>
      <c r="AD97" s="2">
        <f t="shared" si="28"/>
        <v>-4.3769330000031914E-4</v>
      </c>
      <c r="AE97" s="2">
        <f t="shared" si="29"/>
        <v>-4.3769330000031914E-4</v>
      </c>
      <c r="AF97" s="2">
        <f t="shared" si="30"/>
        <v>1.8569030000037401E-4</v>
      </c>
      <c r="AG97" s="2">
        <f t="shared" si="31"/>
        <v>1.8569030000037401E-4</v>
      </c>
      <c r="AH97" s="2">
        <f t="shared" si="32"/>
        <v>2.242400800000155E-3</v>
      </c>
      <c r="AI97" s="29">
        <f t="shared" si="33"/>
        <v>-0.52288539220000985</v>
      </c>
      <c r="AJ97" s="25">
        <f t="shared" si="34"/>
        <v>-3.4164050000100588E-3</v>
      </c>
      <c r="AK97" s="25">
        <f t="shared" si="35"/>
        <v>-1.1081316000058905E-3</v>
      </c>
      <c r="AL97" s="25">
        <f t="shared" si="36"/>
        <v>-1.1081316000058905E-3</v>
      </c>
      <c r="AM97" s="25">
        <f t="shared" si="37"/>
        <v>-4.4641370000420011E-4</v>
      </c>
      <c r="AN97" s="25">
        <f t="shared" si="38"/>
        <v>-4.4641370000420011E-4</v>
      </c>
      <c r="AO97" s="25">
        <f t="shared" si="39"/>
        <v>1.6447800999941364E-3</v>
      </c>
      <c r="AP97" s="29">
        <f t="shared" si="40"/>
        <v>-0.43128003640001111</v>
      </c>
      <c r="AQ97" s="25">
        <f t="shared" si="41"/>
        <v>-3.3821725000109382E-3</v>
      </c>
      <c r="AR97" s="25">
        <f t="shared" si="42"/>
        <v>-1.075070700011338E-3</v>
      </c>
      <c r="AS97" s="25">
        <f t="shared" si="43"/>
        <v>-1.075070700011338E-3</v>
      </c>
      <c r="AT97" s="25">
        <f t="shared" si="44"/>
        <v>-4.1781010000363494E-4</v>
      </c>
      <c r="AU97" s="25">
        <f t="shared" si="45"/>
        <v>-4.1781010000363494E-4</v>
      </c>
      <c r="AV97" s="30">
        <f t="shared" si="46"/>
        <v>1.6159566999931485E-3</v>
      </c>
    </row>
    <row r="98" spans="2:48" x14ac:dyDescent="0.25">
      <c r="B98" s="20">
        <v>3.56</v>
      </c>
      <c r="C98" s="21">
        <v>-0.16327053950000001</v>
      </c>
      <c r="D98" s="21">
        <v>0.88694961159999997</v>
      </c>
      <c r="E98" s="21">
        <v>-108.7767738199</v>
      </c>
      <c r="F98" s="22">
        <v>-108.2173936449</v>
      </c>
      <c r="G98" s="22">
        <v>-108.2153025014</v>
      </c>
      <c r="H98" s="22">
        <v>-108.2153025014</v>
      </c>
      <c r="I98" s="22">
        <v>-108.21464878720001</v>
      </c>
      <c r="J98" s="22">
        <v>-108.21464878720001</v>
      </c>
      <c r="K98" s="23">
        <v>-108.2125134596</v>
      </c>
      <c r="L98" s="21">
        <v>-108.7767738199</v>
      </c>
      <c r="M98" s="22">
        <v>-108.25747792289999</v>
      </c>
      <c r="N98" s="22">
        <v>-108.25508982229999</v>
      </c>
      <c r="O98" s="22">
        <v>-108.25508982229999</v>
      </c>
      <c r="P98" s="22">
        <v>-108.2543962468</v>
      </c>
      <c r="Q98" s="22">
        <v>-108.2543962468</v>
      </c>
      <c r="R98" s="23">
        <v>-108.25223038119999</v>
      </c>
      <c r="S98" s="21">
        <v>-108.7767738199</v>
      </c>
      <c r="T98" s="22">
        <v>-108.3490483266</v>
      </c>
      <c r="U98" s="22">
        <v>-108.3466601696</v>
      </c>
      <c r="V98" s="22">
        <v>-108.3466601696</v>
      </c>
      <c r="W98" s="22">
        <v>-108.3459713245</v>
      </c>
      <c r="X98" s="22">
        <v>-108.3459713245</v>
      </c>
      <c r="Y98" s="23">
        <v>-108.343867085</v>
      </c>
      <c r="AA98" s="3">
        <f t="shared" si="25"/>
        <v>3.57</v>
      </c>
      <c r="AB98" s="3">
        <f t="shared" si="26"/>
        <v>-0.56196330779999926</v>
      </c>
      <c r="AC98" s="2">
        <f t="shared" si="27"/>
        <v>-2.5189935999918589E-3</v>
      </c>
      <c r="AD98" s="2">
        <f t="shared" si="28"/>
        <v>-4.6167559999332752E-4</v>
      </c>
      <c r="AE98" s="2">
        <f t="shared" si="29"/>
        <v>-4.6167559999332752E-4</v>
      </c>
      <c r="AF98" s="2">
        <f t="shared" si="30"/>
        <v>1.7670520000478973E-4</v>
      </c>
      <c r="AG98" s="2">
        <f t="shared" si="31"/>
        <v>1.7670520000478973E-4</v>
      </c>
      <c r="AH98" s="2">
        <f t="shared" si="32"/>
        <v>2.2723570000096061E-3</v>
      </c>
      <c r="AI98" s="29">
        <f t="shared" si="33"/>
        <v>-0.52288008390000584</v>
      </c>
      <c r="AJ98" s="25">
        <f t="shared" si="34"/>
        <v>-3.4967085000090492E-3</v>
      </c>
      <c r="AK98" s="25">
        <f t="shared" si="35"/>
        <v>-1.1487952999971185E-3</v>
      </c>
      <c r="AL98" s="25">
        <f t="shared" si="36"/>
        <v>-1.1487952999971185E-3</v>
      </c>
      <c r="AM98" s="25">
        <f t="shared" si="37"/>
        <v>-4.7132110000802641E-4</v>
      </c>
      <c r="AN98" s="25">
        <f t="shared" si="38"/>
        <v>-4.7132110000802641E-4</v>
      </c>
      <c r="AO98" s="25">
        <f t="shared" si="39"/>
        <v>1.6569441999934043E-3</v>
      </c>
      <c r="AP98" s="29">
        <f t="shared" si="40"/>
        <v>-0.43127472810000711</v>
      </c>
      <c r="AQ98" s="25">
        <f t="shared" si="41"/>
        <v>-3.4621100000009619E-3</v>
      </c>
      <c r="AR98" s="25">
        <f t="shared" si="42"/>
        <v>-1.1147695000062185E-3</v>
      </c>
      <c r="AS98" s="25">
        <f t="shared" si="43"/>
        <v>-1.1147695000062185E-3</v>
      </c>
      <c r="AT98" s="25">
        <f t="shared" si="44"/>
        <v>-4.4188740000095095E-4</v>
      </c>
      <c r="AU98" s="25">
        <f t="shared" si="45"/>
        <v>-4.4188740000095095E-4</v>
      </c>
      <c r="AV98" s="30">
        <f t="shared" si="46"/>
        <v>1.626879699998085E-3</v>
      </c>
    </row>
    <row r="99" spans="2:48" x14ac:dyDescent="0.25">
      <c r="B99" s="20">
        <v>3.55</v>
      </c>
      <c r="C99" s="21">
        <v>-0.16308122110000001</v>
      </c>
      <c r="D99" s="21">
        <v>0.88598396820000003</v>
      </c>
      <c r="E99" s="21">
        <v>-108.77676787439999</v>
      </c>
      <c r="F99" s="22">
        <v>-108.21745323659999</v>
      </c>
      <c r="G99" s="22">
        <v>-108.2153279277</v>
      </c>
      <c r="H99" s="22">
        <v>-108.2153279277</v>
      </c>
      <c r="I99" s="22">
        <v>-108.2146585366</v>
      </c>
      <c r="J99" s="22">
        <v>-108.2146585366</v>
      </c>
      <c r="K99" s="23">
        <v>-108.2124827832</v>
      </c>
      <c r="L99" s="21">
        <v>-108.77676787439999</v>
      </c>
      <c r="M99" s="22">
        <v>-108.2575613649</v>
      </c>
      <c r="N99" s="22">
        <v>-108.2551325299</v>
      </c>
      <c r="O99" s="22">
        <v>-108.2551325299</v>
      </c>
      <c r="P99" s="22">
        <v>-108.2544225011</v>
      </c>
      <c r="Q99" s="22">
        <v>-108.2544225011</v>
      </c>
      <c r="R99" s="23">
        <v>-108.2522184968</v>
      </c>
      <c r="S99" s="21">
        <v>-108.77676787439999</v>
      </c>
      <c r="T99" s="22">
        <v>-108.34913142800001</v>
      </c>
      <c r="U99" s="22">
        <v>-108.34670187179999</v>
      </c>
      <c r="V99" s="22">
        <v>-108.34670187179999</v>
      </c>
      <c r="W99" s="22">
        <v>-108.345996715</v>
      </c>
      <c r="X99" s="22">
        <v>-108.345996715</v>
      </c>
      <c r="Y99" s="23">
        <v>-108.3438565278</v>
      </c>
      <c r="AA99" s="3">
        <f t="shared" si="25"/>
        <v>3.56</v>
      </c>
      <c r="AB99" s="3">
        <f t="shared" si="26"/>
        <v>-0.56195768749999786</v>
      </c>
      <c r="AC99" s="2">
        <f t="shared" si="27"/>
        <v>-2.5775124999967147E-3</v>
      </c>
      <c r="AD99" s="2">
        <f t="shared" si="28"/>
        <v>-4.8636900000076366E-4</v>
      </c>
      <c r="AE99" s="2">
        <f t="shared" si="29"/>
        <v>-4.8636900000076366E-4</v>
      </c>
      <c r="AF99" s="2">
        <f t="shared" si="30"/>
        <v>1.6734519999772601E-4</v>
      </c>
      <c r="AG99" s="2">
        <f t="shared" si="31"/>
        <v>1.6734519999772601E-4</v>
      </c>
      <c r="AH99" s="2">
        <f t="shared" si="32"/>
        <v>2.3026727999990726E-3</v>
      </c>
      <c r="AI99" s="29">
        <f t="shared" si="33"/>
        <v>-0.52287446360000445</v>
      </c>
      <c r="AJ99" s="25">
        <f t="shared" si="34"/>
        <v>-3.578566599998112E-3</v>
      </c>
      <c r="AK99" s="25">
        <f t="shared" si="35"/>
        <v>-1.190465999997059E-3</v>
      </c>
      <c r="AL99" s="25">
        <f t="shared" si="36"/>
        <v>-1.190465999997059E-3</v>
      </c>
      <c r="AM99" s="25">
        <f t="shared" si="37"/>
        <v>-4.9689050000267798E-4</v>
      </c>
      <c r="AN99" s="25">
        <f t="shared" si="38"/>
        <v>-4.9689050000267798E-4</v>
      </c>
      <c r="AO99" s="25">
        <f t="shared" si="39"/>
        <v>1.6689751000029673E-3</v>
      </c>
      <c r="AP99" s="29">
        <f t="shared" si="40"/>
        <v>-0.43126910780000571</v>
      </c>
      <c r="AQ99" s="25">
        <f t="shared" si="41"/>
        <v>-3.5436145000034003E-3</v>
      </c>
      <c r="AR99" s="25">
        <f t="shared" si="42"/>
        <v>-1.1554575000047862E-3</v>
      </c>
      <c r="AS99" s="25">
        <f t="shared" si="43"/>
        <v>-1.1554575000047862E-3</v>
      </c>
      <c r="AT99" s="25">
        <f t="shared" si="44"/>
        <v>-4.6661240000389625E-4</v>
      </c>
      <c r="AU99" s="25">
        <f t="shared" si="45"/>
        <v>-4.6661240000389625E-4</v>
      </c>
      <c r="AV99" s="30">
        <f t="shared" si="46"/>
        <v>1.6376270999955977E-3</v>
      </c>
    </row>
    <row r="100" spans="2:48" x14ac:dyDescent="0.25">
      <c r="B100" s="20">
        <v>3.54</v>
      </c>
      <c r="C100" s="21">
        <v>-0.1628889443</v>
      </c>
      <c r="D100" s="21">
        <v>0.8850203767</v>
      </c>
      <c r="E100" s="21">
        <v>-108.7767615899</v>
      </c>
      <c r="F100" s="22">
        <v>-108.21751391879999</v>
      </c>
      <c r="G100" s="22">
        <v>-108.21535410929999</v>
      </c>
      <c r="H100" s="22">
        <v>-108.21535410929999</v>
      </c>
      <c r="I100" s="22">
        <v>-108.2146686903</v>
      </c>
      <c r="J100" s="22">
        <v>-108.2146686903</v>
      </c>
      <c r="K100" s="23">
        <v>-108.21245174560001</v>
      </c>
      <c r="L100" s="21">
        <v>-108.7767615899</v>
      </c>
      <c r="M100" s="22">
        <v>-108.2576464207</v>
      </c>
      <c r="N100" s="22">
        <v>-108.2551763009</v>
      </c>
      <c r="O100" s="22">
        <v>-108.2551763009</v>
      </c>
      <c r="P100" s="22">
        <v>-108.25444945949999</v>
      </c>
      <c r="Q100" s="22">
        <v>-108.25444945949999</v>
      </c>
      <c r="R100" s="23">
        <v>-108.2522067731</v>
      </c>
      <c r="S100" s="21">
        <v>-108.7767615899</v>
      </c>
      <c r="T100" s="22">
        <v>-108.3492161571</v>
      </c>
      <c r="U100" s="22">
        <v>-108.346744614</v>
      </c>
      <c r="V100" s="22">
        <v>-108.346744614</v>
      </c>
      <c r="W100" s="22">
        <v>-108.3460227896</v>
      </c>
      <c r="X100" s="22">
        <v>-108.3460227896</v>
      </c>
      <c r="Y100" s="23">
        <v>-108.3438461754</v>
      </c>
      <c r="AA100" s="3">
        <f t="shared" si="25"/>
        <v>3.55</v>
      </c>
      <c r="AB100" s="3">
        <f t="shared" si="26"/>
        <v>-0.56195174199999087</v>
      </c>
      <c r="AC100" s="2">
        <f t="shared" si="27"/>
        <v>-2.6371041999908584E-3</v>
      </c>
      <c r="AD100" s="2">
        <f t="shared" si="28"/>
        <v>-5.117952999995623E-4</v>
      </c>
      <c r="AE100" s="2">
        <f t="shared" si="29"/>
        <v>-5.117952999995623E-4</v>
      </c>
      <c r="AF100" s="2">
        <f t="shared" si="30"/>
        <v>1.5759580000462847E-4</v>
      </c>
      <c r="AG100" s="2">
        <f t="shared" si="31"/>
        <v>1.5759580000462847E-4</v>
      </c>
      <c r="AH100" s="2">
        <f t="shared" si="32"/>
        <v>2.3333492000006117E-3</v>
      </c>
      <c r="AI100" s="29">
        <f t="shared" si="33"/>
        <v>-0.52286851809999746</v>
      </c>
      <c r="AJ100" s="25">
        <f t="shared" si="34"/>
        <v>-3.6620086000027641E-3</v>
      </c>
      <c r="AK100" s="25">
        <f t="shared" si="35"/>
        <v>-1.2331735999993043E-3</v>
      </c>
      <c r="AL100" s="25">
        <f t="shared" si="36"/>
        <v>-1.2331735999993043E-3</v>
      </c>
      <c r="AM100" s="25">
        <f t="shared" si="37"/>
        <v>-5.2314479999893138E-4</v>
      </c>
      <c r="AN100" s="25">
        <f t="shared" si="38"/>
        <v>-5.2314479999893138E-4</v>
      </c>
      <c r="AO100" s="25">
        <f t="shared" si="39"/>
        <v>1.6808594999986326E-3</v>
      </c>
      <c r="AP100" s="29">
        <f t="shared" si="40"/>
        <v>-0.43126316229999873</v>
      </c>
      <c r="AQ100" s="25">
        <f t="shared" si="41"/>
        <v>-3.6267159000118454E-3</v>
      </c>
      <c r="AR100" s="25">
        <f t="shared" si="42"/>
        <v>-1.1971596999984513E-3</v>
      </c>
      <c r="AS100" s="25">
        <f t="shared" si="43"/>
        <v>-1.1971596999984513E-3</v>
      </c>
      <c r="AT100" s="25">
        <f t="shared" si="44"/>
        <v>-4.920029000032855E-4</v>
      </c>
      <c r="AU100" s="25">
        <f t="shared" si="45"/>
        <v>-4.920029000032855E-4</v>
      </c>
      <c r="AV100" s="30">
        <f t="shared" si="46"/>
        <v>1.6481842999951368E-3</v>
      </c>
    </row>
    <row r="101" spans="2:48" x14ac:dyDescent="0.25">
      <c r="B101" s="20">
        <v>3.53</v>
      </c>
      <c r="C101" s="21">
        <v>-0.16269366360000001</v>
      </c>
      <c r="D101" s="21">
        <v>0.88405936650000005</v>
      </c>
      <c r="E101" s="21">
        <v>-108.7767549523</v>
      </c>
      <c r="F101" s="22">
        <v>-108.2175757095</v>
      </c>
      <c r="G101" s="22">
        <v>-108.21538106929999</v>
      </c>
      <c r="H101" s="22">
        <v>-108.21538106929999</v>
      </c>
      <c r="I101" s="22">
        <v>-108.2146792636</v>
      </c>
      <c r="J101" s="22">
        <v>-108.2146792636</v>
      </c>
      <c r="K101" s="23">
        <v>-108.21242034620001</v>
      </c>
      <c r="L101" s="21">
        <v>-108.7767549523</v>
      </c>
      <c r="M101" s="22">
        <v>-108.25773312050001</v>
      </c>
      <c r="N101" s="22">
        <v>-108.2552211623</v>
      </c>
      <c r="O101" s="22">
        <v>-108.2552211623</v>
      </c>
      <c r="P101" s="22">
        <v>-108.25447714169999</v>
      </c>
      <c r="Q101" s="22">
        <v>-108.25447714169999</v>
      </c>
      <c r="R101" s="23">
        <v>-108.2521952248</v>
      </c>
      <c r="S101" s="21">
        <v>-108.7767549523</v>
      </c>
      <c r="T101" s="22">
        <v>-108.34930254459999</v>
      </c>
      <c r="U101" s="22">
        <v>-108.3467884225</v>
      </c>
      <c r="V101" s="22">
        <v>-108.3467884225</v>
      </c>
      <c r="W101" s="22">
        <v>-108.3460495674</v>
      </c>
      <c r="X101" s="22">
        <v>-108.3460495674</v>
      </c>
      <c r="Y101" s="23">
        <v>-108.3438360434</v>
      </c>
      <c r="AA101" s="3">
        <f t="shared" si="25"/>
        <v>3.54</v>
      </c>
      <c r="AB101" s="3">
        <f t="shared" si="26"/>
        <v>-0.56194545750000202</v>
      </c>
      <c r="AC101" s="2">
        <f t="shared" si="27"/>
        <v>-2.6977863999917417E-3</v>
      </c>
      <c r="AD101" s="2">
        <f t="shared" si="28"/>
        <v>-5.3797689999157683E-4</v>
      </c>
      <c r="AE101" s="2">
        <f t="shared" si="29"/>
        <v>-5.3797689999157683E-4</v>
      </c>
      <c r="AF101" s="2">
        <f t="shared" si="30"/>
        <v>1.4744210000117164E-4</v>
      </c>
      <c r="AG101" s="2">
        <f t="shared" si="31"/>
        <v>1.4744210000117164E-4</v>
      </c>
      <c r="AH101" s="2">
        <f t="shared" si="32"/>
        <v>2.3643867999965096E-3</v>
      </c>
      <c r="AI101" s="29">
        <f t="shared" si="33"/>
        <v>-0.52286223360000861</v>
      </c>
      <c r="AJ101" s="25">
        <f t="shared" si="34"/>
        <v>-3.7470644000023867E-3</v>
      </c>
      <c r="AK101" s="25">
        <f t="shared" si="35"/>
        <v>-1.2769446000078233E-3</v>
      </c>
      <c r="AL101" s="25">
        <f t="shared" si="36"/>
        <v>-1.2769446000078233E-3</v>
      </c>
      <c r="AM101" s="25">
        <f t="shared" si="37"/>
        <v>-5.501031999983752E-4</v>
      </c>
      <c r="AN101" s="25">
        <f t="shared" si="38"/>
        <v>-5.501031999983752E-4</v>
      </c>
      <c r="AO101" s="25">
        <f t="shared" si="39"/>
        <v>1.6925831999969887E-3</v>
      </c>
      <c r="AP101" s="29">
        <f t="shared" si="40"/>
        <v>-0.43125687780000987</v>
      </c>
      <c r="AQ101" s="25">
        <f t="shared" si="41"/>
        <v>-3.7114450000075294E-3</v>
      </c>
      <c r="AR101" s="25">
        <f t="shared" si="42"/>
        <v>-1.2399019000071121E-3</v>
      </c>
      <c r="AS101" s="25">
        <f t="shared" si="43"/>
        <v>-1.2399019000071121E-3</v>
      </c>
      <c r="AT101" s="25">
        <f t="shared" si="44"/>
        <v>-5.1807750000421038E-4</v>
      </c>
      <c r="AU101" s="25">
        <f t="shared" si="45"/>
        <v>-5.1807750000421038E-4</v>
      </c>
      <c r="AV101" s="30">
        <f t="shared" si="46"/>
        <v>1.6585366999919415E-3</v>
      </c>
    </row>
    <row r="102" spans="2:48" x14ac:dyDescent="0.25">
      <c r="B102" s="20">
        <v>3.52</v>
      </c>
      <c r="C102" s="21">
        <v>-0.1624953328</v>
      </c>
      <c r="D102" s="21">
        <v>0.88310147910000003</v>
      </c>
      <c r="E102" s="21">
        <v>-108.77674794719999</v>
      </c>
      <c r="F102" s="22">
        <v>-108.2176386271</v>
      </c>
      <c r="G102" s="22">
        <v>-108.2154088315</v>
      </c>
      <c r="H102" s="22">
        <v>-108.2154088315</v>
      </c>
      <c r="I102" s="22">
        <v>-108.2146902727</v>
      </c>
      <c r="J102" s="22">
        <v>-108.2146902727</v>
      </c>
      <c r="K102" s="23">
        <v>-108.2123885848</v>
      </c>
      <c r="L102" s="21">
        <v>-108.77674794719999</v>
      </c>
      <c r="M102" s="22">
        <v>-108.257821495</v>
      </c>
      <c r="N102" s="22">
        <v>-108.2552671421</v>
      </c>
      <c r="O102" s="22">
        <v>-108.2552671421</v>
      </c>
      <c r="P102" s="22">
        <v>-108.254505568</v>
      </c>
      <c r="Q102" s="22">
        <v>-108.254505568</v>
      </c>
      <c r="R102" s="23">
        <v>-108.252183867</v>
      </c>
      <c r="S102" s="21">
        <v>-108.77674794719999</v>
      </c>
      <c r="T102" s="22">
        <v>-108.3493906222</v>
      </c>
      <c r="U102" s="22">
        <v>-108.34683332429999</v>
      </c>
      <c r="V102" s="22">
        <v>-108.34683332429999</v>
      </c>
      <c r="W102" s="22">
        <v>-108.34607706769999</v>
      </c>
      <c r="X102" s="22">
        <v>-108.34607706769999</v>
      </c>
      <c r="Y102" s="23">
        <v>-108.3438261478</v>
      </c>
      <c r="AA102" s="3">
        <f t="shared" si="25"/>
        <v>3.53</v>
      </c>
      <c r="AB102" s="3">
        <f t="shared" si="26"/>
        <v>-0.56193881989999284</v>
      </c>
      <c r="AC102" s="2">
        <f t="shared" si="27"/>
        <v>-2.7595770999937486E-3</v>
      </c>
      <c r="AD102" s="2">
        <f t="shared" si="28"/>
        <v>-5.6493689999115304E-4</v>
      </c>
      <c r="AE102" s="2">
        <f t="shared" si="29"/>
        <v>-5.6493689999115304E-4</v>
      </c>
      <c r="AF102" s="2">
        <f t="shared" si="30"/>
        <v>1.3686879999852408E-4</v>
      </c>
      <c r="AG102" s="2">
        <f t="shared" si="31"/>
        <v>1.3686879999852408E-4</v>
      </c>
      <c r="AH102" s="2">
        <f t="shared" si="32"/>
        <v>2.3957861999974739E-3</v>
      </c>
      <c r="AI102" s="29">
        <f t="shared" si="33"/>
        <v>-0.52285559599999942</v>
      </c>
      <c r="AJ102" s="25">
        <f t="shared" si="34"/>
        <v>-3.8337642000101368E-3</v>
      </c>
      <c r="AK102" s="25">
        <f t="shared" si="35"/>
        <v>-1.3218060000070864E-3</v>
      </c>
      <c r="AL102" s="25">
        <f t="shared" si="36"/>
        <v>-1.3218060000070864E-3</v>
      </c>
      <c r="AM102" s="25">
        <f t="shared" si="37"/>
        <v>-5.7778539999731038E-4</v>
      </c>
      <c r="AN102" s="25">
        <f t="shared" si="38"/>
        <v>-5.7778539999731038E-4</v>
      </c>
      <c r="AO102" s="25">
        <f t="shared" si="39"/>
        <v>1.7041314999914903E-3</v>
      </c>
      <c r="AP102" s="29">
        <f t="shared" si="40"/>
        <v>-0.43125024020000069</v>
      </c>
      <c r="AQ102" s="25">
        <f t="shared" si="41"/>
        <v>-3.7978324999983215E-3</v>
      </c>
      <c r="AR102" s="25">
        <f t="shared" si="42"/>
        <v>-1.2837104000027466E-3</v>
      </c>
      <c r="AS102" s="25">
        <f t="shared" si="43"/>
        <v>-1.2837104000027466E-3</v>
      </c>
      <c r="AT102" s="25">
        <f t="shared" si="44"/>
        <v>-5.4485530000647486E-4</v>
      </c>
      <c r="AU102" s="25">
        <f t="shared" si="45"/>
        <v>-5.4485530000647486E-4</v>
      </c>
      <c r="AV102" s="30">
        <f t="shared" si="46"/>
        <v>1.6686686999918265E-3</v>
      </c>
    </row>
    <row r="103" spans="2:48" x14ac:dyDescent="0.25">
      <c r="B103" s="20">
        <v>3.51</v>
      </c>
      <c r="C103" s="21">
        <v>-0.16229390499999999</v>
      </c>
      <c r="D103" s="21">
        <v>0.88214726730000004</v>
      </c>
      <c r="E103" s="21">
        <v>-108.77674055929999</v>
      </c>
      <c r="F103" s="22">
        <v>-108.21770269</v>
      </c>
      <c r="G103" s="22">
        <v>-108.2154374202</v>
      </c>
      <c r="H103" s="22">
        <v>-108.2154374202</v>
      </c>
      <c r="I103" s="22">
        <v>-108.214701734</v>
      </c>
      <c r="J103" s="22">
        <v>-108.214701734</v>
      </c>
      <c r="K103" s="23">
        <v>-108.2123564617</v>
      </c>
      <c r="L103" s="21">
        <v>-108.77674055929999</v>
      </c>
      <c r="M103" s="22">
        <v>-108.25791157570001</v>
      </c>
      <c r="N103" s="22">
        <v>-108.25531426880001</v>
      </c>
      <c r="O103" s="22">
        <v>-108.25531426880001</v>
      </c>
      <c r="P103" s="22">
        <v>-108.2545347593</v>
      </c>
      <c r="Q103" s="22">
        <v>-108.2545347593</v>
      </c>
      <c r="R103" s="23">
        <v>-108.2521727159</v>
      </c>
      <c r="S103" s="21">
        <v>-108.77674055929999</v>
      </c>
      <c r="T103" s="22">
        <v>-108.349480422</v>
      </c>
      <c r="U103" s="22">
        <v>-108.3468793473</v>
      </c>
      <c r="V103" s="22">
        <v>-108.3468793473</v>
      </c>
      <c r="W103" s="22">
        <v>-108.3461053106</v>
      </c>
      <c r="X103" s="22">
        <v>-108.3461053106</v>
      </c>
      <c r="Y103" s="23">
        <v>-108.3438165053</v>
      </c>
      <c r="AA103" s="3">
        <f t="shared" si="25"/>
        <v>3.52</v>
      </c>
      <c r="AB103" s="3">
        <f t="shared" si="26"/>
        <v>-0.56193181479999055</v>
      </c>
      <c r="AC103" s="2">
        <f t="shared" si="27"/>
        <v>-2.8224946999984013E-3</v>
      </c>
      <c r="AD103" s="2">
        <f t="shared" si="28"/>
        <v>-5.9269909999670745E-4</v>
      </c>
      <c r="AE103" s="2">
        <f t="shared" si="29"/>
        <v>-5.9269909999670745E-4</v>
      </c>
      <c r="AF103" s="2">
        <f t="shared" si="30"/>
        <v>1.2585970000600355E-4</v>
      </c>
      <c r="AG103" s="2">
        <f t="shared" si="31"/>
        <v>1.2585970000600355E-4</v>
      </c>
      <c r="AH103" s="2">
        <f t="shared" si="32"/>
        <v>2.4275476000070739E-3</v>
      </c>
      <c r="AI103" s="29">
        <f t="shared" si="33"/>
        <v>-0.52284859089999713</v>
      </c>
      <c r="AJ103" s="25">
        <f t="shared" si="34"/>
        <v>-3.9221387000054619E-3</v>
      </c>
      <c r="AK103" s="25">
        <f t="shared" si="35"/>
        <v>-1.3677857999994103E-3</v>
      </c>
      <c r="AL103" s="25">
        <f t="shared" si="36"/>
        <v>-1.3677857999994103E-3</v>
      </c>
      <c r="AM103" s="25">
        <f t="shared" si="37"/>
        <v>-6.062117000027456E-4</v>
      </c>
      <c r="AN103" s="25">
        <f t="shared" si="38"/>
        <v>-6.062117000027456E-4</v>
      </c>
      <c r="AO103" s="25">
        <f t="shared" si="39"/>
        <v>1.7154892999968752E-3</v>
      </c>
      <c r="AP103" s="29">
        <f t="shared" si="40"/>
        <v>-0.4312432350999984</v>
      </c>
      <c r="AQ103" s="25">
        <f t="shared" si="41"/>
        <v>-3.8859101000099372E-3</v>
      </c>
      <c r="AR103" s="25">
        <f t="shared" si="42"/>
        <v>-1.328612199998247E-3</v>
      </c>
      <c r="AS103" s="25">
        <f t="shared" si="43"/>
        <v>-1.328612199998247E-3</v>
      </c>
      <c r="AT103" s="25">
        <f t="shared" si="44"/>
        <v>-5.7235559999924135E-4</v>
      </c>
      <c r="AU103" s="25">
        <f t="shared" si="45"/>
        <v>-5.7235559999924135E-4</v>
      </c>
      <c r="AV103" s="30">
        <f t="shared" si="46"/>
        <v>1.678564299993468E-3</v>
      </c>
    </row>
    <row r="104" spans="2:48" x14ac:dyDescent="0.25">
      <c r="B104" s="20">
        <v>3.5</v>
      </c>
      <c r="C104" s="21">
        <v>-0.16208933249999999</v>
      </c>
      <c r="D104" s="21">
        <v>0.88119729579999995</v>
      </c>
      <c r="E104" s="21">
        <v>-108.7767327732</v>
      </c>
      <c r="F104" s="22">
        <v>-108.21776791720001</v>
      </c>
      <c r="G104" s="22">
        <v>-108.215466861</v>
      </c>
      <c r="H104" s="22">
        <v>-108.215466861</v>
      </c>
      <c r="I104" s="22">
        <v>-108.2147136646</v>
      </c>
      <c r="J104" s="22">
        <v>-108.2147136646</v>
      </c>
      <c r="K104" s="23">
        <v>-108.2123239771</v>
      </c>
      <c r="L104" s="21">
        <v>-108.7767327732</v>
      </c>
      <c r="M104" s="22">
        <v>-108.25800339440001</v>
      </c>
      <c r="N104" s="22">
        <v>-108.2553625717</v>
      </c>
      <c r="O104" s="22">
        <v>-108.2553625717</v>
      </c>
      <c r="P104" s="22">
        <v>-108.25456473680001</v>
      </c>
      <c r="Q104" s="22">
        <v>-108.25456473680001</v>
      </c>
      <c r="R104" s="23">
        <v>-108.2521617881</v>
      </c>
      <c r="S104" s="21">
        <v>-108.7767327732</v>
      </c>
      <c r="T104" s="22">
        <v>-108.3495719765</v>
      </c>
      <c r="U104" s="22">
        <v>-108.34692651970001</v>
      </c>
      <c r="V104" s="22">
        <v>-108.34692651970001</v>
      </c>
      <c r="W104" s="22">
        <v>-108.3461343168</v>
      </c>
      <c r="X104" s="22">
        <v>-108.3461343168</v>
      </c>
      <c r="Y104" s="23">
        <v>-108.3438071332</v>
      </c>
      <c r="AA104" s="3">
        <f t="shared" si="25"/>
        <v>3.51</v>
      </c>
      <c r="AB104" s="3">
        <f t="shared" si="26"/>
        <v>-0.56192442689999211</v>
      </c>
      <c r="AC104" s="2">
        <f t="shared" si="27"/>
        <v>-2.8865575999930115E-3</v>
      </c>
      <c r="AD104" s="2">
        <f t="shared" si="28"/>
        <v>-6.2128780000136885E-4</v>
      </c>
      <c r="AE104" s="2">
        <f t="shared" si="29"/>
        <v>-6.2128780000136885E-4</v>
      </c>
      <c r="AF104" s="2">
        <f t="shared" si="30"/>
        <v>1.1439840000093682E-4</v>
      </c>
      <c r="AG104" s="2">
        <f t="shared" si="31"/>
        <v>1.1439840000093682E-4</v>
      </c>
      <c r="AH104" s="2">
        <f t="shared" si="32"/>
        <v>2.4596707000057449E-3</v>
      </c>
      <c r="AI104" s="29">
        <f t="shared" si="33"/>
        <v>-0.5228412029999987</v>
      </c>
      <c r="AJ104" s="25">
        <f t="shared" si="34"/>
        <v>-4.0122194000105083E-3</v>
      </c>
      <c r="AK104" s="25">
        <f t="shared" si="35"/>
        <v>-1.4149125000102458E-3</v>
      </c>
      <c r="AL104" s="25">
        <f t="shared" si="36"/>
        <v>-1.4149125000102458E-3</v>
      </c>
      <c r="AM104" s="25">
        <f t="shared" si="37"/>
        <v>-6.3540300000397565E-4</v>
      </c>
      <c r="AN104" s="25">
        <f t="shared" si="38"/>
        <v>-6.3540300000397565E-4</v>
      </c>
      <c r="AO104" s="25">
        <f t="shared" si="39"/>
        <v>1.7266403999940394E-3</v>
      </c>
      <c r="AP104" s="29">
        <f t="shared" si="40"/>
        <v>-0.43123584719999997</v>
      </c>
      <c r="AQ104" s="25">
        <f t="shared" si="41"/>
        <v>-3.9757099000041762E-3</v>
      </c>
      <c r="AR104" s="25">
        <f t="shared" si="42"/>
        <v>-1.3746352000083562E-3</v>
      </c>
      <c r="AS104" s="25">
        <f t="shared" si="43"/>
        <v>-1.3746352000083562E-3</v>
      </c>
      <c r="AT104" s="25">
        <f t="shared" si="44"/>
        <v>-6.0059850000016013E-4</v>
      </c>
      <c r="AU104" s="25">
        <f t="shared" si="45"/>
        <v>-6.0059850000016013E-4</v>
      </c>
      <c r="AV104" s="30">
        <f t="shared" si="46"/>
        <v>1.6882067999972605E-3</v>
      </c>
    </row>
    <row r="105" spans="2:48" x14ac:dyDescent="0.25">
      <c r="B105" s="20">
        <v>3.49</v>
      </c>
      <c r="C105" s="21">
        <v>-0.16188156670000001</v>
      </c>
      <c r="D105" s="21">
        <v>0.88025214019999998</v>
      </c>
      <c r="E105" s="21">
        <v>-108.776724573</v>
      </c>
      <c r="F105" s="22">
        <v>-108.2178343277</v>
      </c>
      <c r="G105" s="22">
        <v>-108.21549717969999</v>
      </c>
      <c r="H105" s="22">
        <v>-108.21549717969999</v>
      </c>
      <c r="I105" s="22">
        <v>-108.2147260822</v>
      </c>
      <c r="J105" s="22">
        <v>-108.2147260822</v>
      </c>
      <c r="K105" s="23">
        <v>-108.2122911319</v>
      </c>
      <c r="L105" s="21">
        <v>-108.776724573</v>
      </c>
      <c r="M105" s="22">
        <v>-108.25809698330001</v>
      </c>
      <c r="N105" s="22">
        <v>-108.2554120808</v>
      </c>
      <c r="O105" s="22">
        <v>-108.2554120808</v>
      </c>
      <c r="P105" s="22">
        <v>-108.2545955227</v>
      </c>
      <c r="Q105" s="22">
        <v>-108.2545955227</v>
      </c>
      <c r="R105" s="23">
        <v>-108.25215110089999</v>
      </c>
      <c r="S105" s="21">
        <v>-108.776724573</v>
      </c>
      <c r="T105" s="22">
        <v>-108.3496653187</v>
      </c>
      <c r="U105" s="22">
        <v>-108.3469748707</v>
      </c>
      <c r="V105" s="22">
        <v>-108.3469748707</v>
      </c>
      <c r="W105" s="22">
        <v>-108.3461641072</v>
      </c>
      <c r="X105" s="22">
        <v>-108.3461641072</v>
      </c>
      <c r="Y105" s="23">
        <v>-108.3437980497</v>
      </c>
      <c r="AA105" s="3">
        <f t="shared" si="25"/>
        <v>3.5</v>
      </c>
      <c r="AB105" s="3">
        <f t="shared" si="26"/>
        <v>-0.56191664079999271</v>
      </c>
      <c r="AC105" s="2">
        <f t="shared" si="27"/>
        <v>-2.9517848000040203E-3</v>
      </c>
      <c r="AD105" s="2">
        <f t="shared" si="28"/>
        <v>-6.5072859999304455E-4</v>
      </c>
      <c r="AE105" s="2">
        <f t="shared" si="29"/>
        <v>-6.5072859999304455E-4</v>
      </c>
      <c r="AF105" s="2">
        <f t="shared" si="30"/>
        <v>1.0246780000500166E-4</v>
      </c>
      <c r="AG105" s="2">
        <f t="shared" si="31"/>
        <v>1.0246780000500166E-4</v>
      </c>
      <c r="AH105" s="2">
        <f t="shared" si="32"/>
        <v>2.4921553000041285E-3</v>
      </c>
      <c r="AI105" s="29">
        <f t="shared" si="33"/>
        <v>-0.52283341689999929</v>
      </c>
      <c r="AJ105" s="25">
        <f t="shared" si="34"/>
        <v>-4.1040381000101434E-3</v>
      </c>
      <c r="AK105" s="25">
        <f t="shared" si="35"/>
        <v>-1.4632154000082664E-3</v>
      </c>
      <c r="AL105" s="25">
        <f t="shared" si="36"/>
        <v>-1.4632154000082664E-3</v>
      </c>
      <c r="AM105" s="25">
        <f t="shared" si="37"/>
        <v>-6.6538050000986004E-4</v>
      </c>
      <c r="AN105" s="25">
        <f t="shared" si="38"/>
        <v>-6.6538050000986004E-4</v>
      </c>
      <c r="AO105" s="25">
        <f t="shared" si="39"/>
        <v>1.7375681999993731E-3</v>
      </c>
      <c r="AP105" s="29">
        <f t="shared" si="40"/>
        <v>-0.43122806110000056</v>
      </c>
      <c r="AQ105" s="25">
        <f t="shared" si="41"/>
        <v>-4.0672644000068203E-3</v>
      </c>
      <c r="AR105" s="25">
        <f t="shared" si="42"/>
        <v>-1.4218076000105384E-3</v>
      </c>
      <c r="AS105" s="25">
        <f t="shared" si="43"/>
        <v>-1.4218076000105384E-3</v>
      </c>
      <c r="AT105" s="25">
        <f t="shared" si="44"/>
        <v>-6.2960470000916757E-4</v>
      </c>
      <c r="AU105" s="25">
        <f t="shared" si="45"/>
        <v>-6.2960470000916757E-4</v>
      </c>
      <c r="AV105" s="30">
        <f t="shared" si="46"/>
        <v>1.6975788999928909E-3</v>
      </c>
    </row>
    <row r="106" spans="2:48" x14ac:dyDescent="0.25">
      <c r="B106" s="20">
        <v>3.48</v>
      </c>
      <c r="C106" s="21">
        <v>-0.16167055860000001</v>
      </c>
      <c r="D106" s="21">
        <v>0.87931238769999998</v>
      </c>
      <c r="E106" s="21">
        <v>-108.77671594189999</v>
      </c>
      <c r="F106" s="22">
        <v>-108.21790194099999</v>
      </c>
      <c r="G106" s="22">
        <v>-108.2155284031</v>
      </c>
      <c r="H106" s="22">
        <v>-108.2155284031</v>
      </c>
      <c r="I106" s="22">
        <v>-108.2147390051</v>
      </c>
      <c r="J106" s="22">
        <v>-108.2147390051</v>
      </c>
      <c r="K106" s="23">
        <v>-108.2122579271</v>
      </c>
      <c r="L106" s="21">
        <v>-108.77671594189999</v>
      </c>
      <c r="M106" s="22">
        <v>-108.2581923755</v>
      </c>
      <c r="N106" s="22">
        <v>-108.2554628269</v>
      </c>
      <c r="O106" s="22">
        <v>-108.2554628269</v>
      </c>
      <c r="P106" s="22">
        <v>-108.2546271394</v>
      </c>
      <c r="Q106" s="22">
        <v>-108.2546271394</v>
      </c>
      <c r="R106" s="23">
        <v>-108.2521406725</v>
      </c>
      <c r="S106" s="21">
        <v>-108.77671594189999</v>
      </c>
      <c r="T106" s="22">
        <v>-108.3497604824</v>
      </c>
      <c r="U106" s="22">
        <v>-108.34702443019999</v>
      </c>
      <c r="V106" s="22">
        <v>-108.34702443019999</v>
      </c>
      <c r="W106" s="22">
        <v>-108.34619470360001</v>
      </c>
      <c r="X106" s="22">
        <v>-108.34619470360001</v>
      </c>
      <c r="Y106" s="23">
        <v>-108.34378927340001</v>
      </c>
      <c r="AA106" s="3">
        <f t="shared" si="25"/>
        <v>3.49</v>
      </c>
      <c r="AB106" s="3">
        <f t="shared" si="26"/>
        <v>-0.56190844059999279</v>
      </c>
      <c r="AC106" s="2">
        <f t="shared" si="27"/>
        <v>-3.0181953000010253E-3</v>
      </c>
      <c r="AD106" s="2">
        <f t="shared" si="28"/>
        <v>-6.8104729999163283E-4</v>
      </c>
      <c r="AE106" s="2">
        <f t="shared" si="29"/>
        <v>-6.8104729999163283E-4</v>
      </c>
      <c r="AF106" s="2">
        <f t="shared" si="30"/>
        <v>9.0050200000746372E-5</v>
      </c>
      <c r="AG106" s="2">
        <f t="shared" si="31"/>
        <v>9.0050200000746372E-5</v>
      </c>
      <c r="AH106" s="2">
        <f t="shared" si="32"/>
        <v>2.5250005000003739E-3</v>
      </c>
      <c r="AI106" s="29">
        <f t="shared" si="33"/>
        <v>-0.52282521669999937</v>
      </c>
      <c r="AJ106" s="25">
        <f t="shared" si="34"/>
        <v>-4.1976270000105842E-3</v>
      </c>
      <c r="AK106" s="25">
        <f t="shared" si="35"/>
        <v>-1.5127245000030598E-3</v>
      </c>
      <c r="AL106" s="25">
        <f t="shared" si="36"/>
        <v>-1.5127245000030598E-3</v>
      </c>
      <c r="AM106" s="25">
        <f t="shared" si="37"/>
        <v>-6.9616640000447205E-4</v>
      </c>
      <c r="AN106" s="25">
        <f t="shared" si="38"/>
        <v>-6.9616640000447205E-4</v>
      </c>
      <c r="AO106" s="25">
        <f t="shared" si="39"/>
        <v>1.748255400002563E-3</v>
      </c>
      <c r="AP106" s="29">
        <f t="shared" si="40"/>
        <v>-0.43121986090000064</v>
      </c>
      <c r="AQ106" s="25">
        <f t="shared" si="41"/>
        <v>-4.1606066000099418E-3</v>
      </c>
      <c r="AR106" s="25">
        <f t="shared" si="42"/>
        <v>-1.4701586000001043E-3</v>
      </c>
      <c r="AS106" s="25">
        <f t="shared" si="43"/>
        <v>-1.4701586000001043E-3</v>
      </c>
      <c r="AT106" s="25">
        <f t="shared" si="44"/>
        <v>-6.593951000013476E-4</v>
      </c>
      <c r="AU106" s="25">
        <f t="shared" si="45"/>
        <v>-6.593951000013476E-4</v>
      </c>
      <c r="AV106" s="30">
        <f t="shared" si="46"/>
        <v>1.7066623999966168E-3</v>
      </c>
    </row>
    <row r="107" spans="2:48" x14ac:dyDescent="0.25">
      <c r="B107" s="20">
        <v>3.47</v>
      </c>
      <c r="C107" s="21">
        <v>-0.16145625790000001</v>
      </c>
      <c r="D107" s="21">
        <v>0.87837863599999999</v>
      </c>
      <c r="E107" s="21">
        <v>-108.7767068631</v>
      </c>
      <c r="F107" s="22">
        <v>-108.2179707766</v>
      </c>
      <c r="G107" s="22">
        <v>-108.215560559</v>
      </c>
      <c r="H107" s="22">
        <v>-108.215560559</v>
      </c>
      <c r="I107" s="22">
        <v>-108.2147524521</v>
      </c>
      <c r="J107" s="22">
        <v>-108.2147524521</v>
      </c>
      <c r="K107" s="23">
        <v>-108.2122243643</v>
      </c>
      <c r="L107" s="21">
        <v>-108.7767068631</v>
      </c>
      <c r="M107" s="22">
        <v>-108.2582896042</v>
      </c>
      <c r="N107" s="22">
        <v>-108.25551484179999</v>
      </c>
      <c r="O107" s="22">
        <v>-108.25551484179999</v>
      </c>
      <c r="P107" s="22">
        <v>-108.2546596104</v>
      </c>
      <c r="Q107" s="22">
        <v>-108.2546596104</v>
      </c>
      <c r="R107" s="23">
        <v>-108.2521305172</v>
      </c>
      <c r="S107" s="21">
        <v>-108.7767068631</v>
      </c>
      <c r="T107" s="22">
        <v>-108.3498575018</v>
      </c>
      <c r="U107" s="22">
        <v>-108.34707522879999</v>
      </c>
      <c r="V107" s="22">
        <v>-108.34707522879999</v>
      </c>
      <c r="W107" s="22">
        <v>-108.3462261281</v>
      </c>
      <c r="X107" s="22">
        <v>-108.3462261281</v>
      </c>
      <c r="Y107" s="23">
        <v>-108.3437808239</v>
      </c>
      <c r="AA107" s="3">
        <f t="shared" si="25"/>
        <v>3.48</v>
      </c>
      <c r="AB107" s="3">
        <f t="shared" si="26"/>
        <v>-0.56189980949999097</v>
      </c>
      <c r="AC107" s="2">
        <f t="shared" si="27"/>
        <v>-3.085808599990969E-3</v>
      </c>
      <c r="AD107" s="2">
        <f t="shared" si="28"/>
        <v>-7.1227069999224568E-4</v>
      </c>
      <c r="AE107" s="2">
        <f t="shared" si="29"/>
        <v>-7.1227069999224568E-4</v>
      </c>
      <c r="AF107" s="2">
        <f t="shared" si="30"/>
        <v>7.7127300002644006E-5</v>
      </c>
      <c r="AG107" s="2">
        <f t="shared" si="31"/>
        <v>7.7127300002644006E-5</v>
      </c>
      <c r="AH107" s="2">
        <f t="shared" si="32"/>
        <v>2.5582053000050564E-3</v>
      </c>
      <c r="AI107" s="29">
        <f t="shared" si="33"/>
        <v>-0.52281658559999755</v>
      </c>
      <c r="AJ107" s="25">
        <f t="shared" si="34"/>
        <v>-4.2930192000056877E-3</v>
      </c>
      <c r="AK107" s="25">
        <f t="shared" si="35"/>
        <v>-1.5634706000042797E-3</v>
      </c>
      <c r="AL107" s="25">
        <f t="shared" si="36"/>
        <v>-1.5634706000042797E-3</v>
      </c>
      <c r="AM107" s="25">
        <f t="shared" si="37"/>
        <v>-7.2778310000387592E-4</v>
      </c>
      <c r="AN107" s="25">
        <f t="shared" si="38"/>
        <v>-7.2778310000387592E-4</v>
      </c>
      <c r="AO107" s="25">
        <f t="shared" si="39"/>
        <v>1.7586837999914451E-3</v>
      </c>
      <c r="AP107" s="29">
        <f t="shared" si="40"/>
        <v>-0.43121122979999882</v>
      </c>
      <c r="AQ107" s="25">
        <f t="shared" si="41"/>
        <v>-4.255770300005679E-3</v>
      </c>
      <c r="AR107" s="25">
        <f t="shared" si="42"/>
        <v>-1.5197180999990678E-3</v>
      </c>
      <c r="AS107" s="25">
        <f t="shared" si="43"/>
        <v>-1.5197180999990678E-3</v>
      </c>
      <c r="AT107" s="25">
        <f t="shared" si="44"/>
        <v>-6.8999150001047838E-4</v>
      </c>
      <c r="AU107" s="25">
        <f t="shared" si="45"/>
        <v>-6.8999150001047838E-4</v>
      </c>
      <c r="AV107" s="30">
        <f t="shared" si="46"/>
        <v>1.7154386999891358E-3</v>
      </c>
    </row>
    <row r="108" spans="2:48" x14ac:dyDescent="0.25">
      <c r="B108" s="20">
        <v>3.46</v>
      </c>
      <c r="C108" s="21">
        <v>-0.16123861389999999</v>
      </c>
      <c r="D108" s="21">
        <v>0.877451494</v>
      </c>
      <c r="E108" s="21">
        <v>-108.7766973188</v>
      </c>
      <c r="F108" s="22">
        <v>-108.21804085460001</v>
      </c>
      <c r="G108" s="22">
        <v>-108.2155936756</v>
      </c>
      <c r="H108" s="22">
        <v>-108.2155936756</v>
      </c>
      <c r="I108" s="22">
        <v>-108.2147664429</v>
      </c>
      <c r="J108" s="22">
        <v>-108.2147664429</v>
      </c>
      <c r="K108" s="23">
        <v>-108.21219044519999</v>
      </c>
      <c r="L108" s="21">
        <v>-108.7766973188</v>
      </c>
      <c r="M108" s="22">
        <v>-108.2583887034</v>
      </c>
      <c r="N108" s="22">
        <v>-108.2555681577</v>
      </c>
      <c r="O108" s="22">
        <v>-108.2555681577</v>
      </c>
      <c r="P108" s="22">
        <v>-108.2546929593</v>
      </c>
      <c r="Q108" s="22">
        <v>-108.2546929593</v>
      </c>
      <c r="R108" s="23">
        <v>-108.2521206637</v>
      </c>
      <c r="S108" s="21">
        <v>-108.7766973188</v>
      </c>
      <c r="T108" s="22">
        <v>-108.3499564114</v>
      </c>
      <c r="U108" s="22">
        <v>-108.3471272978</v>
      </c>
      <c r="V108" s="22">
        <v>-108.3471272978</v>
      </c>
      <c r="W108" s="22">
        <v>-108.34625840370001</v>
      </c>
      <c r="X108" s="22">
        <v>-108.34625840370001</v>
      </c>
      <c r="Y108" s="23">
        <v>-108.3437727213</v>
      </c>
      <c r="AA108" s="3">
        <f t="shared" si="25"/>
        <v>3.47</v>
      </c>
      <c r="AB108" s="3">
        <f t="shared" si="26"/>
        <v>-0.56189073070000006</v>
      </c>
      <c r="AC108" s="2">
        <f t="shared" si="27"/>
        <v>-3.1546441999950048E-3</v>
      </c>
      <c r="AD108" s="2">
        <f t="shared" si="28"/>
        <v>-7.4442659999363059E-4</v>
      </c>
      <c r="AE108" s="2">
        <f t="shared" si="29"/>
        <v>-7.4442659999363059E-4</v>
      </c>
      <c r="AF108" s="2">
        <f t="shared" si="30"/>
        <v>6.3680300002033619E-5</v>
      </c>
      <c r="AG108" s="2">
        <f t="shared" si="31"/>
        <v>6.3680300002033619E-5</v>
      </c>
      <c r="AH108" s="2">
        <f t="shared" si="32"/>
        <v>2.5917681000038328E-3</v>
      </c>
      <c r="AI108" s="29">
        <f t="shared" si="33"/>
        <v>-0.52280750680000665</v>
      </c>
      <c r="AJ108" s="25">
        <f t="shared" si="34"/>
        <v>-4.3902479000053063E-3</v>
      </c>
      <c r="AK108" s="25">
        <f t="shared" si="35"/>
        <v>-1.6154854999967938E-3</v>
      </c>
      <c r="AL108" s="25">
        <f t="shared" si="36"/>
        <v>-1.6154854999967938E-3</v>
      </c>
      <c r="AM108" s="25">
        <f t="shared" si="37"/>
        <v>-7.6025410000113425E-4</v>
      </c>
      <c r="AN108" s="25">
        <f t="shared" si="38"/>
        <v>-7.6025410000113425E-4</v>
      </c>
      <c r="AO108" s="25">
        <f t="shared" si="39"/>
        <v>1.7688390999950343E-3</v>
      </c>
      <c r="AP108" s="29">
        <f t="shared" si="40"/>
        <v>-0.43120215100000792</v>
      </c>
      <c r="AQ108" s="25">
        <f t="shared" si="41"/>
        <v>-4.35278970000752E-3</v>
      </c>
      <c r="AR108" s="25">
        <f t="shared" si="42"/>
        <v>-1.5705166999993025E-3</v>
      </c>
      <c r="AS108" s="25">
        <f t="shared" si="43"/>
        <v>-1.5705166999993025E-3</v>
      </c>
      <c r="AT108" s="25">
        <f t="shared" si="44"/>
        <v>-7.2141600000463768E-4</v>
      </c>
      <c r="AU108" s="25">
        <f t="shared" si="45"/>
        <v>-7.2141600000463768E-4</v>
      </c>
      <c r="AV108" s="30">
        <f t="shared" si="46"/>
        <v>1.7238881999901423E-3</v>
      </c>
    </row>
    <row r="109" spans="2:48" x14ac:dyDescent="0.25">
      <c r="B109" s="20">
        <v>3.45</v>
      </c>
      <c r="C109" s="21">
        <v>-0.16101757489999999</v>
      </c>
      <c r="D109" s="21">
        <v>0.87653158080000004</v>
      </c>
      <c r="E109" s="21">
        <v>-108.776687291</v>
      </c>
      <c r="F109" s="22">
        <v>-108.21811219510001</v>
      </c>
      <c r="G109" s="22">
        <v>-108.21562778240001</v>
      </c>
      <c r="H109" s="22">
        <v>-108.21562778240001</v>
      </c>
      <c r="I109" s="22">
        <v>-108.2147809973</v>
      </c>
      <c r="J109" s="22">
        <v>-108.2147809973</v>
      </c>
      <c r="K109" s="23">
        <v>-108.2121561722</v>
      </c>
      <c r="L109" s="21">
        <v>-108.776687291</v>
      </c>
      <c r="M109" s="22">
        <v>-108.25848970769999</v>
      </c>
      <c r="N109" s="22">
        <v>-108.2556228081</v>
      </c>
      <c r="O109" s="22">
        <v>-108.2556228081</v>
      </c>
      <c r="P109" s="22">
        <v>-108.2547272107</v>
      </c>
      <c r="Q109" s="22">
        <v>-108.2547272107</v>
      </c>
      <c r="R109" s="23">
        <v>-108.25211112789999</v>
      </c>
      <c r="S109" s="21">
        <v>-108.776687291</v>
      </c>
      <c r="T109" s="22">
        <v>-108.3500572465</v>
      </c>
      <c r="U109" s="22">
        <v>-108.3471806694</v>
      </c>
      <c r="V109" s="22">
        <v>-108.3471806694</v>
      </c>
      <c r="W109" s="22">
        <v>-108.3462915536</v>
      </c>
      <c r="X109" s="22">
        <v>-108.3462915536</v>
      </c>
      <c r="Y109" s="23">
        <v>-108.34376498659999</v>
      </c>
      <c r="AA109" s="3">
        <f t="shared" si="25"/>
        <v>3.46</v>
      </c>
      <c r="AB109" s="3">
        <f t="shared" si="26"/>
        <v>-0.56188118640000084</v>
      </c>
      <c r="AC109" s="2">
        <f t="shared" si="27"/>
        <v>-3.2247222000023612E-3</v>
      </c>
      <c r="AD109" s="2">
        <f t="shared" si="28"/>
        <v>-7.7754320000167354E-4</v>
      </c>
      <c r="AE109" s="2">
        <f t="shared" si="29"/>
        <v>-7.7754320000167354E-4</v>
      </c>
      <c r="AF109" s="2">
        <f t="shared" si="30"/>
        <v>4.9689500002614295E-5</v>
      </c>
      <c r="AG109" s="2">
        <f t="shared" si="31"/>
        <v>4.9689500002614295E-5</v>
      </c>
      <c r="AH109" s="2">
        <f t="shared" si="32"/>
        <v>2.625687200008997E-3</v>
      </c>
      <c r="AI109" s="29">
        <f t="shared" si="33"/>
        <v>-0.52279796250000743</v>
      </c>
      <c r="AJ109" s="25">
        <f t="shared" si="34"/>
        <v>-4.4893471000051477E-3</v>
      </c>
      <c r="AK109" s="25">
        <f t="shared" si="35"/>
        <v>-1.6688014000010298E-3</v>
      </c>
      <c r="AL109" s="25">
        <f t="shared" si="36"/>
        <v>-1.6688014000010298E-3</v>
      </c>
      <c r="AM109" s="25">
        <f t="shared" si="37"/>
        <v>-7.9360300000530515E-4</v>
      </c>
      <c r="AN109" s="25">
        <f t="shared" si="38"/>
        <v>-7.9360300000530515E-4</v>
      </c>
      <c r="AO109" s="25">
        <f t="shared" si="39"/>
        <v>1.7786925999985215E-3</v>
      </c>
      <c r="AP109" s="29">
        <f t="shared" si="40"/>
        <v>-0.4311926067000087</v>
      </c>
      <c r="AQ109" s="25">
        <f t="shared" si="41"/>
        <v>-4.4516993000058847E-3</v>
      </c>
      <c r="AR109" s="25">
        <f t="shared" si="42"/>
        <v>-1.6225857000051747E-3</v>
      </c>
      <c r="AS109" s="25">
        <f t="shared" si="43"/>
        <v>-1.6225857000051747E-3</v>
      </c>
      <c r="AT109" s="25">
        <f t="shared" si="44"/>
        <v>-7.5369160001059754E-4</v>
      </c>
      <c r="AU109" s="25">
        <f t="shared" si="45"/>
        <v>-7.5369160001059754E-4</v>
      </c>
      <c r="AV109" s="30">
        <f t="shared" si="46"/>
        <v>1.731990799996197E-3</v>
      </c>
    </row>
    <row r="110" spans="2:48" x14ac:dyDescent="0.25">
      <c r="B110" s="20">
        <v>3.44</v>
      </c>
      <c r="C110" s="21">
        <v>-0.16079308849999999</v>
      </c>
      <c r="D110" s="21">
        <v>0.87561952590000003</v>
      </c>
      <c r="E110" s="21">
        <v>-108.776676761</v>
      </c>
      <c r="F110" s="22">
        <v>-108.21818481859999</v>
      </c>
      <c r="G110" s="22">
        <v>-108.2156629094</v>
      </c>
      <c r="H110" s="22">
        <v>-108.2156629094</v>
      </c>
      <c r="I110" s="22">
        <v>-108.2147961364</v>
      </c>
      <c r="J110" s="22">
        <v>-108.2147961364</v>
      </c>
      <c r="K110" s="23">
        <v>-108.212121548</v>
      </c>
      <c r="L110" s="21">
        <v>-108.776676761</v>
      </c>
      <c r="M110" s="22">
        <v>-108.258592652</v>
      </c>
      <c r="N110" s="22">
        <v>-108.25567882679999</v>
      </c>
      <c r="O110" s="22">
        <v>-108.25567882679999</v>
      </c>
      <c r="P110" s="22">
        <v>-108.25476238989999</v>
      </c>
      <c r="Q110" s="22">
        <v>-108.25476238989999</v>
      </c>
      <c r="R110" s="23">
        <v>-108.2521019311</v>
      </c>
      <c r="S110" s="21">
        <v>-108.776676761</v>
      </c>
      <c r="T110" s="22">
        <v>-108.3501600429</v>
      </c>
      <c r="U110" s="22">
        <v>-108.34723537630001</v>
      </c>
      <c r="V110" s="22">
        <v>-108.34723537630001</v>
      </c>
      <c r="W110" s="22">
        <v>-108.34632560190001</v>
      </c>
      <c r="X110" s="22">
        <v>-108.34632560190001</v>
      </c>
      <c r="Y110" s="23">
        <v>-108.34375764169999</v>
      </c>
      <c r="AA110" s="3">
        <f t="shared" si="25"/>
        <v>3.45</v>
      </c>
      <c r="AB110" s="3">
        <f t="shared" si="26"/>
        <v>-0.56187115859999892</v>
      </c>
      <c r="AC110" s="2">
        <f t="shared" si="27"/>
        <v>-3.2960627000022669E-3</v>
      </c>
      <c r="AD110" s="2">
        <f t="shared" si="28"/>
        <v>-8.1165000000282816E-4</v>
      </c>
      <c r="AE110" s="2">
        <f t="shared" si="29"/>
        <v>-8.1165000000282816E-4</v>
      </c>
      <c r="AF110" s="2">
        <f t="shared" si="30"/>
        <v>3.513510000630049E-5</v>
      </c>
      <c r="AG110" s="2">
        <f t="shared" si="31"/>
        <v>3.513510000630049E-5</v>
      </c>
      <c r="AH110" s="2">
        <f t="shared" si="32"/>
        <v>2.6599602000061395E-3</v>
      </c>
      <c r="AI110" s="29">
        <f t="shared" si="33"/>
        <v>-0.52278793470000551</v>
      </c>
      <c r="AJ110" s="25">
        <f t="shared" si="34"/>
        <v>-4.5903513999974166E-3</v>
      </c>
      <c r="AK110" s="25">
        <f t="shared" si="35"/>
        <v>-1.7234518000037724E-3</v>
      </c>
      <c r="AL110" s="25">
        <f t="shared" si="36"/>
        <v>-1.7234518000037724E-3</v>
      </c>
      <c r="AM110" s="25">
        <f t="shared" si="37"/>
        <v>-8.2785440000066046E-4</v>
      </c>
      <c r="AN110" s="25">
        <f t="shared" si="38"/>
        <v>-8.2785440000066046E-4</v>
      </c>
      <c r="AO110" s="25">
        <f t="shared" si="39"/>
        <v>1.7882284000023674E-3</v>
      </c>
      <c r="AP110" s="29">
        <f t="shared" si="40"/>
        <v>-0.43118257890000677</v>
      </c>
      <c r="AQ110" s="25">
        <f t="shared" si="41"/>
        <v>-4.5525344000054702E-3</v>
      </c>
      <c r="AR110" s="25">
        <f t="shared" si="42"/>
        <v>-1.6759573000086903E-3</v>
      </c>
      <c r="AS110" s="25">
        <f t="shared" si="43"/>
        <v>-1.6759573000086903E-3</v>
      </c>
      <c r="AT110" s="25">
        <f t="shared" si="44"/>
        <v>-7.8684150000185582E-4</v>
      </c>
      <c r="AU110" s="25">
        <f t="shared" si="45"/>
        <v>-7.8684150000185582E-4</v>
      </c>
      <c r="AV110" s="30">
        <f t="shared" si="46"/>
        <v>1.7397255000020095E-3</v>
      </c>
    </row>
    <row r="111" spans="2:48" x14ac:dyDescent="0.25">
      <c r="B111" s="20">
        <v>3.43</v>
      </c>
      <c r="C111" s="21">
        <v>-0.1605651015</v>
      </c>
      <c r="D111" s="21">
        <v>0.87471596880000002</v>
      </c>
      <c r="E111" s="21">
        <v>-108.7766657093</v>
      </c>
      <c r="F111" s="22">
        <v>-108.2182587459</v>
      </c>
      <c r="G111" s="22">
        <v>-108.2156990876</v>
      </c>
      <c r="H111" s="22">
        <v>-108.2156990876</v>
      </c>
      <c r="I111" s="22">
        <v>-108.2148118815</v>
      </c>
      <c r="J111" s="22">
        <v>-108.2148118815</v>
      </c>
      <c r="K111" s="23">
        <v>-108.2120865758</v>
      </c>
      <c r="L111" s="21">
        <v>-108.7766657093</v>
      </c>
      <c r="M111" s="22">
        <v>-108.2586975718</v>
      </c>
      <c r="N111" s="22">
        <v>-108.25573624899999</v>
      </c>
      <c r="O111" s="22">
        <v>-108.25573624899999</v>
      </c>
      <c r="P111" s="22">
        <v>-108.2547985225</v>
      </c>
      <c r="Q111" s="22">
        <v>-108.2547985225</v>
      </c>
      <c r="R111" s="23">
        <v>-108.2520930955</v>
      </c>
      <c r="S111" s="21">
        <v>-108.7766657093</v>
      </c>
      <c r="T111" s="22">
        <v>-108.350264837</v>
      </c>
      <c r="U111" s="22">
        <v>-108.3472914524</v>
      </c>
      <c r="V111" s="22">
        <v>-108.3472914524</v>
      </c>
      <c r="W111" s="22">
        <v>-108.3463605732</v>
      </c>
      <c r="X111" s="22">
        <v>-108.3463605732</v>
      </c>
      <c r="Y111" s="23">
        <v>-108.34375070909999</v>
      </c>
      <c r="AA111" s="3">
        <f t="shared" si="25"/>
        <v>3.44</v>
      </c>
      <c r="AB111" s="3">
        <f t="shared" si="26"/>
        <v>-0.56186062860000163</v>
      </c>
      <c r="AC111" s="2">
        <f t="shared" si="27"/>
        <v>-3.3686861999910889E-3</v>
      </c>
      <c r="AD111" s="2">
        <f t="shared" si="28"/>
        <v>-8.4677699999247125E-4</v>
      </c>
      <c r="AE111" s="2">
        <f t="shared" si="29"/>
        <v>-8.4677699999247125E-4</v>
      </c>
      <c r="AF111" s="2">
        <f t="shared" si="30"/>
        <v>1.9996000006017312E-5</v>
      </c>
      <c r="AG111" s="2">
        <f t="shared" si="31"/>
        <v>1.9996000006017312E-5</v>
      </c>
      <c r="AH111" s="2">
        <f t="shared" si="32"/>
        <v>2.6945844000039187E-3</v>
      </c>
      <c r="AI111" s="29">
        <f t="shared" si="33"/>
        <v>-0.52277740470000822</v>
      </c>
      <c r="AJ111" s="25">
        <f t="shared" si="34"/>
        <v>-4.6932957000080933E-3</v>
      </c>
      <c r="AK111" s="25">
        <f t="shared" si="35"/>
        <v>-1.77947049999716E-3</v>
      </c>
      <c r="AL111" s="25">
        <f t="shared" si="36"/>
        <v>-1.77947049999716E-3</v>
      </c>
      <c r="AM111" s="25">
        <f t="shared" si="37"/>
        <v>-8.630335999981753E-4</v>
      </c>
      <c r="AN111" s="25">
        <f t="shared" si="38"/>
        <v>-8.630335999981753E-4</v>
      </c>
      <c r="AO111" s="25">
        <f t="shared" si="39"/>
        <v>1.7974251999959279E-3</v>
      </c>
      <c r="AP111" s="29">
        <f t="shared" si="40"/>
        <v>-0.43117204890000949</v>
      </c>
      <c r="AQ111" s="25">
        <f t="shared" si="41"/>
        <v>-4.6553308000056859E-3</v>
      </c>
      <c r="AR111" s="25">
        <f t="shared" si="42"/>
        <v>-1.7306642000107786E-3</v>
      </c>
      <c r="AS111" s="25">
        <f t="shared" si="43"/>
        <v>-1.7306642000107786E-3</v>
      </c>
      <c r="AT111" s="25">
        <f t="shared" si="44"/>
        <v>-8.2088980001060463E-4</v>
      </c>
      <c r="AU111" s="25">
        <f t="shared" si="45"/>
        <v>-8.2088980001060463E-4</v>
      </c>
      <c r="AV111" s="30">
        <f t="shared" si="46"/>
        <v>1.7470704000004389E-3</v>
      </c>
    </row>
    <row r="112" spans="2:48" x14ac:dyDescent="0.25">
      <c r="B112" s="20">
        <v>3.42</v>
      </c>
      <c r="C112" s="21">
        <v>-0.1603335598</v>
      </c>
      <c r="D112" s="21">
        <v>0.87382155890000002</v>
      </c>
      <c r="E112" s="21">
        <v>-108.77665411620001</v>
      </c>
      <c r="F112" s="22">
        <v>-108.21833399800001</v>
      </c>
      <c r="G112" s="22">
        <v>-108.21573634889999</v>
      </c>
      <c r="H112" s="22">
        <v>-108.21573634889999</v>
      </c>
      <c r="I112" s="22">
        <v>-108.21482825459999</v>
      </c>
      <c r="J112" s="22">
        <v>-108.21482825459999</v>
      </c>
      <c r="K112" s="23">
        <v>-108.21205125909999</v>
      </c>
      <c r="L112" s="21">
        <v>-108.77665411620001</v>
      </c>
      <c r="M112" s="22">
        <v>-108.2588045033</v>
      </c>
      <c r="N112" s="22">
        <v>-108.2557951103</v>
      </c>
      <c r="O112" s="22">
        <v>-108.2557951103</v>
      </c>
      <c r="P112" s="22">
        <v>-108.2548356352</v>
      </c>
      <c r="Q112" s="22">
        <v>-108.2548356352</v>
      </c>
      <c r="R112" s="23">
        <v>-108.25208464409999</v>
      </c>
      <c r="S112" s="21">
        <v>-108.77665411620001</v>
      </c>
      <c r="T112" s="22">
        <v>-108.3503716654</v>
      </c>
      <c r="U112" s="22">
        <v>-108.3473489321</v>
      </c>
      <c r="V112" s="22">
        <v>-108.3473489321</v>
      </c>
      <c r="W112" s="22">
        <v>-108.34639649269999</v>
      </c>
      <c r="X112" s="22">
        <v>-108.34639649269999</v>
      </c>
      <c r="Y112" s="23">
        <v>-108.3437442123</v>
      </c>
      <c r="AA112" s="3">
        <f t="shared" si="25"/>
        <v>3.43</v>
      </c>
      <c r="AB112" s="3">
        <f t="shared" si="26"/>
        <v>-0.56184957690000203</v>
      </c>
      <c r="AC112" s="2">
        <f t="shared" si="27"/>
        <v>-3.4426134999989699E-3</v>
      </c>
      <c r="AD112" s="2">
        <f t="shared" si="28"/>
        <v>-8.8295519999803673E-4</v>
      </c>
      <c r="AE112" s="2">
        <f t="shared" si="29"/>
        <v>-8.8295519999803673E-4</v>
      </c>
      <c r="AF112" s="2">
        <f t="shared" si="30"/>
        <v>4.2509000053314594E-6</v>
      </c>
      <c r="AG112" s="2">
        <f t="shared" si="31"/>
        <v>4.2509000053314594E-6</v>
      </c>
      <c r="AH112" s="2">
        <f t="shared" si="32"/>
        <v>2.7295566000020699E-3</v>
      </c>
      <c r="AI112" s="29">
        <f t="shared" si="33"/>
        <v>-0.52276635300000862</v>
      </c>
      <c r="AJ112" s="25">
        <f t="shared" si="34"/>
        <v>-4.7982155000028115E-3</v>
      </c>
      <c r="AK112" s="25">
        <f t="shared" si="35"/>
        <v>-1.8368926999983159E-3</v>
      </c>
      <c r="AL112" s="25">
        <f t="shared" si="36"/>
        <v>-1.8368926999983159E-3</v>
      </c>
      <c r="AM112" s="25">
        <f t="shared" si="37"/>
        <v>-8.9916619999996783E-4</v>
      </c>
      <c r="AN112" s="25">
        <f t="shared" si="38"/>
        <v>-8.9916619999996783E-4</v>
      </c>
      <c r="AO112" s="25">
        <f t="shared" si="39"/>
        <v>1.8062607999951297E-3</v>
      </c>
      <c r="AP112" s="29">
        <f t="shared" si="40"/>
        <v>-0.43116099720000989</v>
      </c>
      <c r="AQ112" s="25">
        <f t="shared" si="41"/>
        <v>-4.7601249000024382E-3</v>
      </c>
      <c r="AR112" s="25">
        <f t="shared" si="42"/>
        <v>-1.7867403000053628E-3</v>
      </c>
      <c r="AS112" s="25">
        <f t="shared" si="43"/>
        <v>-1.7867403000053628E-3</v>
      </c>
      <c r="AT112" s="25">
        <f t="shared" si="44"/>
        <v>-8.5586110000690496E-4</v>
      </c>
      <c r="AU112" s="25">
        <f t="shared" si="45"/>
        <v>-8.5586110000690496E-4</v>
      </c>
      <c r="AV112" s="30">
        <f t="shared" si="46"/>
        <v>1.7540030000020579E-3</v>
      </c>
    </row>
    <row r="113" spans="2:48" x14ac:dyDescent="0.25">
      <c r="B113" s="20">
        <v>3.41</v>
      </c>
      <c r="C113" s="21">
        <v>-0.1600984084</v>
      </c>
      <c r="D113" s="21">
        <v>0.8729369548</v>
      </c>
      <c r="E113" s="21">
        <v>-108.776641961</v>
      </c>
      <c r="F113" s="22">
        <v>-108.2184105963</v>
      </c>
      <c r="G113" s="22">
        <v>-108.21577472609999</v>
      </c>
      <c r="H113" s="22">
        <v>-108.21577472609999</v>
      </c>
      <c r="I113" s="22">
        <v>-108.2148452787</v>
      </c>
      <c r="J113" s="22">
        <v>-108.2148452787</v>
      </c>
      <c r="K113" s="23">
        <v>-108.2120156022</v>
      </c>
      <c r="L113" s="21">
        <v>-108.776641961</v>
      </c>
      <c r="M113" s="22">
        <v>-108.258913483</v>
      </c>
      <c r="N113" s="22">
        <v>-108.2558554476</v>
      </c>
      <c r="O113" s="22">
        <v>-108.2558554476</v>
      </c>
      <c r="P113" s="22">
        <v>-108.25487375509999</v>
      </c>
      <c r="Q113" s="22">
        <v>-108.25487375509999</v>
      </c>
      <c r="R113" s="23">
        <v>-108.2520766009</v>
      </c>
      <c r="S113" s="21">
        <v>-108.776641961</v>
      </c>
      <c r="T113" s="22">
        <v>-108.35048056559999</v>
      </c>
      <c r="U113" s="22">
        <v>-108.3474078508</v>
      </c>
      <c r="V113" s="22">
        <v>-108.3474078508</v>
      </c>
      <c r="W113" s="22">
        <v>-108.3464333862</v>
      </c>
      <c r="X113" s="22">
        <v>-108.3464333862</v>
      </c>
      <c r="Y113" s="23">
        <v>-108.3437381756</v>
      </c>
      <c r="AA113" s="3">
        <f t="shared" si="25"/>
        <v>3.42</v>
      </c>
      <c r="AB113" s="3">
        <f t="shared" si="26"/>
        <v>-0.56183798380000383</v>
      </c>
      <c r="AC113" s="2">
        <f t="shared" si="27"/>
        <v>-3.5178656000027786E-3</v>
      </c>
      <c r="AD113" s="2">
        <f t="shared" si="28"/>
        <v>-9.2021649999196597E-4</v>
      </c>
      <c r="AE113" s="2">
        <f t="shared" si="29"/>
        <v>-9.2021649999196597E-4</v>
      </c>
      <c r="AF113" s="2">
        <f t="shared" si="30"/>
        <v>-1.2122199990471927E-5</v>
      </c>
      <c r="AG113" s="2">
        <f t="shared" si="31"/>
        <v>-1.2122199990471927E-5</v>
      </c>
      <c r="AH113" s="2">
        <f t="shared" si="32"/>
        <v>2.7648733000091852E-3</v>
      </c>
      <c r="AI113" s="29">
        <f t="shared" si="33"/>
        <v>-0.52275475990001041</v>
      </c>
      <c r="AJ113" s="25">
        <f t="shared" si="34"/>
        <v>-4.9051470000023301E-3</v>
      </c>
      <c r="AK113" s="25">
        <f t="shared" si="35"/>
        <v>-1.8957540000030804E-3</v>
      </c>
      <c r="AL113" s="25">
        <f t="shared" si="36"/>
        <v>-1.8957540000030804E-3</v>
      </c>
      <c r="AM113" s="25">
        <f t="shared" si="37"/>
        <v>-9.3627889999936542E-4</v>
      </c>
      <c r="AN113" s="25">
        <f t="shared" si="38"/>
        <v>-9.3627889999936542E-4</v>
      </c>
      <c r="AO113" s="25">
        <f t="shared" si="39"/>
        <v>1.8147122000016225E-3</v>
      </c>
      <c r="AP113" s="29">
        <f t="shared" si="40"/>
        <v>-0.43114940410001168</v>
      </c>
      <c r="AQ113" s="25">
        <f t="shared" si="41"/>
        <v>-4.8669533000094134E-3</v>
      </c>
      <c r="AR113" s="25">
        <f t="shared" si="42"/>
        <v>-1.8442200000094999E-3</v>
      </c>
      <c r="AS113" s="25">
        <f t="shared" si="43"/>
        <v>-1.8442200000094999E-3</v>
      </c>
      <c r="AT113" s="25">
        <f t="shared" si="44"/>
        <v>-8.917805999999473E-4</v>
      </c>
      <c r="AU113" s="25">
        <f t="shared" si="45"/>
        <v>-8.917805999999473E-4</v>
      </c>
      <c r="AV113" s="30">
        <f t="shared" si="46"/>
        <v>1.7604997999995931E-3</v>
      </c>
    </row>
    <row r="114" spans="2:48" x14ac:dyDescent="0.25">
      <c r="B114" s="20">
        <v>3.4</v>
      </c>
      <c r="C114" s="21">
        <v>-0.15985959180000001</v>
      </c>
      <c r="D114" s="21">
        <v>0.87206282479999997</v>
      </c>
      <c r="E114" s="21">
        <v>-108.77662922259999</v>
      </c>
      <c r="F114" s="22">
        <v>-108.2184885624</v>
      </c>
      <c r="G114" s="22">
        <v>-108.215814253</v>
      </c>
      <c r="H114" s="22">
        <v>-108.215814253</v>
      </c>
      <c r="I114" s="22">
        <v>-108.2148629771</v>
      </c>
      <c r="J114" s="22">
        <v>-108.2148629771</v>
      </c>
      <c r="K114" s="23">
        <v>-108.2119796098</v>
      </c>
      <c r="L114" s="21">
        <v>-108.77662922259999</v>
      </c>
      <c r="M114" s="22">
        <v>-108.2590245482</v>
      </c>
      <c r="N114" s="22">
        <v>-108.25591729849999</v>
      </c>
      <c r="O114" s="22">
        <v>-108.25591729849999</v>
      </c>
      <c r="P114" s="22">
        <v>-108.25491291020001</v>
      </c>
      <c r="Q114" s="22">
        <v>-108.25491291020001</v>
      </c>
      <c r="R114" s="23">
        <v>-108.2520689909</v>
      </c>
      <c r="S114" s="21">
        <v>-108.77662922259999</v>
      </c>
      <c r="T114" s="22">
        <v>-108.35059157560001</v>
      </c>
      <c r="U114" s="22">
        <v>-108.3474682447</v>
      </c>
      <c r="V114" s="22">
        <v>-108.3474682447</v>
      </c>
      <c r="W114" s="22">
        <v>-108.34647128029999</v>
      </c>
      <c r="X114" s="22">
        <v>-108.34647128029999</v>
      </c>
      <c r="Y114" s="23">
        <v>-108.3437326243</v>
      </c>
      <c r="AA114" s="3">
        <f t="shared" si="25"/>
        <v>3.41</v>
      </c>
      <c r="AB114" s="3">
        <f t="shared" si="26"/>
        <v>-0.56182582859999286</v>
      </c>
      <c r="AC114" s="2">
        <f t="shared" si="27"/>
        <v>-3.5944639000007328E-3</v>
      </c>
      <c r="AD114" s="2">
        <f t="shared" si="28"/>
        <v>-9.5859369999118371E-4</v>
      </c>
      <c r="AE114" s="2">
        <f t="shared" si="29"/>
        <v>-9.5859369999118371E-4</v>
      </c>
      <c r="AF114" s="2">
        <f t="shared" si="30"/>
        <v>-2.9146299993954017E-5</v>
      </c>
      <c r="AG114" s="2">
        <f t="shared" si="31"/>
        <v>-2.9146299993954017E-5</v>
      </c>
      <c r="AH114" s="2">
        <f t="shared" si="32"/>
        <v>2.8005302000053689E-3</v>
      </c>
      <c r="AI114" s="29">
        <f t="shared" si="33"/>
        <v>-0.52274260469999945</v>
      </c>
      <c r="AJ114" s="25">
        <f t="shared" si="34"/>
        <v>-5.0141267000043399E-3</v>
      </c>
      <c r="AK114" s="25">
        <f t="shared" si="35"/>
        <v>-1.9560913000020719E-3</v>
      </c>
      <c r="AL114" s="25">
        <f t="shared" si="36"/>
        <v>-1.9560913000020719E-3</v>
      </c>
      <c r="AM114" s="25">
        <f t="shared" si="37"/>
        <v>-9.7439879999683399E-4</v>
      </c>
      <c r="AN114" s="25">
        <f t="shared" si="38"/>
        <v>-9.7439879999683399E-4</v>
      </c>
      <c r="AO114" s="25">
        <f t="shared" si="39"/>
        <v>1.8227553999992097E-3</v>
      </c>
      <c r="AP114" s="29">
        <f t="shared" si="40"/>
        <v>-0.43113724890000071</v>
      </c>
      <c r="AQ114" s="25">
        <f t="shared" si="41"/>
        <v>-4.9758534999995163E-3</v>
      </c>
      <c r="AR114" s="25">
        <f t="shared" si="42"/>
        <v>-1.9031387000012501E-3</v>
      </c>
      <c r="AS114" s="25">
        <f t="shared" si="43"/>
        <v>-1.9031387000012501E-3</v>
      </c>
      <c r="AT114" s="25">
        <f t="shared" si="44"/>
        <v>-9.2867410000962991E-4</v>
      </c>
      <c r="AU114" s="25">
        <f t="shared" si="45"/>
        <v>-9.2867410000962991E-4</v>
      </c>
      <c r="AV114" s="30">
        <f t="shared" si="46"/>
        <v>1.7665364999999156E-3</v>
      </c>
    </row>
    <row r="115" spans="2:48" x14ac:dyDescent="0.25">
      <c r="B115" s="20">
        <v>3.39</v>
      </c>
      <c r="C115" s="21">
        <v>-0.15961705330000001</v>
      </c>
      <c r="D115" s="21">
        <v>0.87119984569999998</v>
      </c>
      <c r="E115" s="21">
        <v>-108.77661587919999</v>
      </c>
      <c r="F115" s="22">
        <v>-108.21856791810001</v>
      </c>
      <c r="G115" s="22">
        <v>-108.21585496420001</v>
      </c>
      <c r="H115" s="22">
        <v>-108.21585496420001</v>
      </c>
      <c r="I115" s="22">
        <v>-108.2148813742</v>
      </c>
      <c r="J115" s="22">
        <v>-108.2148813742</v>
      </c>
      <c r="K115" s="23">
        <v>-108.211943287</v>
      </c>
      <c r="L115" s="21">
        <v>-108.77661587919999</v>
      </c>
      <c r="M115" s="22">
        <v>-108.2591377366</v>
      </c>
      <c r="N115" s="22">
        <v>-108.25598070149999</v>
      </c>
      <c r="O115" s="22">
        <v>-108.25598070149999</v>
      </c>
      <c r="P115" s="22">
        <v>-108.2549531291</v>
      </c>
      <c r="Q115" s="22">
        <v>-108.2549531291</v>
      </c>
      <c r="R115" s="23">
        <v>-108.25206183980001</v>
      </c>
      <c r="S115" s="21">
        <v>-108.77661587919999</v>
      </c>
      <c r="T115" s="22">
        <v>-108.3507047336</v>
      </c>
      <c r="U115" s="22">
        <v>-108.3475301508</v>
      </c>
      <c r="V115" s="22">
        <v>-108.3475301508</v>
      </c>
      <c r="W115" s="22">
        <v>-108.346510202</v>
      </c>
      <c r="X115" s="22">
        <v>-108.346510202</v>
      </c>
      <c r="Y115" s="23">
        <v>-108.3437275843</v>
      </c>
      <c r="AA115" s="3">
        <f t="shared" si="25"/>
        <v>3.4</v>
      </c>
      <c r="AB115" s="3">
        <f t="shared" si="26"/>
        <v>-0.56181309019999048</v>
      </c>
      <c r="AC115" s="2">
        <f t="shared" si="27"/>
        <v>-3.6724299999946197E-3</v>
      </c>
      <c r="AD115" s="2">
        <f t="shared" si="28"/>
        <v>-9.9812060000203928E-4</v>
      </c>
      <c r="AE115" s="2">
        <f t="shared" si="29"/>
        <v>-9.9812060000203928E-4</v>
      </c>
      <c r="AF115" s="2">
        <f t="shared" si="30"/>
        <v>-4.6844699994608163E-5</v>
      </c>
      <c r="AG115" s="2">
        <f t="shared" si="31"/>
        <v>-4.6844699994608163E-5</v>
      </c>
      <c r="AH115" s="2">
        <f t="shared" si="32"/>
        <v>2.8365226000062194E-3</v>
      </c>
      <c r="AI115" s="29">
        <f t="shared" si="33"/>
        <v>-0.52272986629999707</v>
      </c>
      <c r="AJ115" s="25">
        <f t="shared" si="34"/>
        <v>-5.1251919000065982E-3</v>
      </c>
      <c r="AK115" s="25">
        <f t="shared" si="35"/>
        <v>-2.0179421999984015E-3</v>
      </c>
      <c r="AL115" s="25">
        <f t="shared" si="36"/>
        <v>-2.0179421999984015E-3</v>
      </c>
      <c r="AM115" s="25">
        <f t="shared" si="37"/>
        <v>-1.0135539000089011E-3</v>
      </c>
      <c r="AN115" s="25">
        <f t="shared" si="38"/>
        <v>-1.0135539000089011E-3</v>
      </c>
      <c r="AO115" s="25">
        <f t="shared" si="39"/>
        <v>1.8303653999964808E-3</v>
      </c>
      <c r="AP115" s="29">
        <f t="shared" si="40"/>
        <v>-0.43112451049999834</v>
      </c>
      <c r="AQ115" s="25">
        <f t="shared" si="41"/>
        <v>-5.0868635000114182E-3</v>
      </c>
      <c r="AR115" s="25">
        <f t="shared" si="42"/>
        <v>-1.963532600001372E-3</v>
      </c>
      <c r="AS115" s="25">
        <f t="shared" si="43"/>
        <v>-1.963532600001372E-3</v>
      </c>
      <c r="AT115" s="25">
        <f t="shared" si="44"/>
        <v>-9.6656819999907384E-4</v>
      </c>
      <c r="AU115" s="25">
        <f t="shared" si="45"/>
        <v>-9.6656819999907384E-4</v>
      </c>
      <c r="AV115" s="30">
        <f t="shared" si="46"/>
        <v>1.7720877999920503E-3</v>
      </c>
    </row>
    <row r="116" spans="2:48" x14ac:dyDescent="0.25">
      <c r="B116" s="20">
        <v>3.38</v>
      </c>
      <c r="C116" s="21">
        <v>-0.1593707355</v>
      </c>
      <c r="D116" s="21">
        <v>0.87034870330000003</v>
      </c>
      <c r="E116" s="21">
        <v>-108.77660190820001</v>
      </c>
      <c r="F116" s="22">
        <v>-108.2186486856</v>
      </c>
      <c r="G116" s="22">
        <v>-108.21589689539999</v>
      </c>
      <c r="H116" s="22">
        <v>-108.21589689539999</v>
      </c>
      <c r="I116" s="22">
        <v>-108.2149004947</v>
      </c>
      <c r="J116" s="22">
        <v>-108.2149004947</v>
      </c>
      <c r="K116" s="23">
        <v>-108.21190663980001</v>
      </c>
      <c r="L116" s="21">
        <v>-108.77660190820001</v>
      </c>
      <c r="M116" s="22">
        <v>-108.25925308639999</v>
      </c>
      <c r="N116" s="22">
        <v>-108.256045696</v>
      </c>
      <c r="O116" s="22">
        <v>-108.256045696</v>
      </c>
      <c r="P116" s="22">
        <v>-108.2549944413</v>
      </c>
      <c r="Q116" s="22">
        <v>-108.2549944413</v>
      </c>
      <c r="R116" s="23">
        <v>-108.2520551747</v>
      </c>
      <c r="S116" s="21">
        <v>-108.77660190820001</v>
      </c>
      <c r="T116" s="22">
        <v>-108.3508200788</v>
      </c>
      <c r="U116" s="22">
        <v>-108.34759360699999</v>
      </c>
      <c r="V116" s="22">
        <v>-108.34759360699999</v>
      </c>
      <c r="W116" s="22">
        <v>-108.3465501793</v>
      </c>
      <c r="X116" s="22">
        <v>-108.3465501793</v>
      </c>
      <c r="Y116" s="23">
        <v>-108.3437230828</v>
      </c>
      <c r="AA116" s="3">
        <f t="shared" si="25"/>
        <v>3.39</v>
      </c>
      <c r="AB116" s="3">
        <f t="shared" si="26"/>
        <v>-0.56179974679999134</v>
      </c>
      <c r="AC116" s="2">
        <f t="shared" si="27"/>
        <v>-3.7517857000040067E-3</v>
      </c>
      <c r="AD116" s="2">
        <f t="shared" si="28"/>
        <v>-1.0388318000025265E-3</v>
      </c>
      <c r="AE116" s="2">
        <f t="shared" si="29"/>
        <v>-1.0388318000025265E-3</v>
      </c>
      <c r="AF116" s="2">
        <f t="shared" si="30"/>
        <v>-6.5241800001558659E-5</v>
      </c>
      <c r="AG116" s="2">
        <f t="shared" si="31"/>
        <v>-6.5241800001558659E-5</v>
      </c>
      <c r="AH116" s="2">
        <f t="shared" si="32"/>
        <v>2.8728454000059855E-3</v>
      </c>
      <c r="AI116" s="29">
        <f t="shared" si="33"/>
        <v>-0.52271652289999793</v>
      </c>
      <c r="AJ116" s="25">
        <f t="shared" si="34"/>
        <v>-5.2383802999997897E-3</v>
      </c>
      <c r="AK116" s="25">
        <f t="shared" si="35"/>
        <v>-2.0813451999970312E-3</v>
      </c>
      <c r="AL116" s="25">
        <f t="shared" si="36"/>
        <v>-2.0813451999970312E-3</v>
      </c>
      <c r="AM116" s="25">
        <f t="shared" si="37"/>
        <v>-1.0537728000059587E-3</v>
      </c>
      <c r="AN116" s="25">
        <f t="shared" si="38"/>
        <v>-1.0537728000059587E-3</v>
      </c>
      <c r="AO116" s="25">
        <f t="shared" si="39"/>
        <v>1.8375164999895333E-3</v>
      </c>
      <c r="AP116" s="29">
        <f t="shared" si="40"/>
        <v>-0.43111116709999919</v>
      </c>
      <c r="AQ116" s="25">
        <f t="shared" si="41"/>
        <v>-5.2000215000020944E-3</v>
      </c>
      <c r="AR116" s="25">
        <f t="shared" si="42"/>
        <v>-2.0254387000022689E-3</v>
      </c>
      <c r="AS116" s="25">
        <f t="shared" si="43"/>
        <v>-2.0254387000022689E-3</v>
      </c>
      <c r="AT116" s="25">
        <f t="shared" si="44"/>
        <v>-1.0054899000095929E-3</v>
      </c>
      <c r="AU116" s="25">
        <f t="shared" si="45"/>
        <v>-1.0054899000095929E-3</v>
      </c>
      <c r="AV116" s="30">
        <f t="shared" si="46"/>
        <v>1.777127799996947E-3</v>
      </c>
    </row>
    <row r="117" spans="2:48" x14ac:dyDescent="0.25">
      <c r="B117" s="20">
        <v>3.37</v>
      </c>
      <c r="C117" s="21">
        <v>-0.1591205802</v>
      </c>
      <c r="D117" s="21">
        <v>0.86951009140000002</v>
      </c>
      <c r="E117" s="21">
        <v>-108.7765872864</v>
      </c>
      <c r="F117" s="22">
        <v>-108.2187308874</v>
      </c>
      <c r="G117" s="22">
        <v>-108.21594008309999</v>
      </c>
      <c r="H117" s="22">
        <v>-108.21594008309999</v>
      </c>
      <c r="I117" s="22">
        <v>-108.2149203643</v>
      </c>
      <c r="J117" s="22">
        <v>-108.2149203643</v>
      </c>
      <c r="K117" s="23">
        <v>-108.21186967449999</v>
      </c>
      <c r="L117" s="21">
        <v>-108.7765872864</v>
      </c>
      <c r="M117" s="22">
        <v>-108.25937063649999</v>
      </c>
      <c r="N117" s="22">
        <v>-108.2561123226</v>
      </c>
      <c r="O117" s="22">
        <v>-108.2561123226</v>
      </c>
      <c r="P117" s="22">
        <v>-108.25503687680001</v>
      </c>
      <c r="Q117" s="22">
        <v>-108.25503687680001</v>
      </c>
      <c r="R117" s="23">
        <v>-108.25204902340001</v>
      </c>
      <c r="S117" s="21">
        <v>-108.7765872864</v>
      </c>
      <c r="T117" s="22">
        <v>-108.3509376505</v>
      </c>
      <c r="U117" s="22">
        <v>-108.34765865209999</v>
      </c>
      <c r="V117" s="22">
        <v>-108.34765865209999</v>
      </c>
      <c r="W117" s="22">
        <v>-108.3465912405</v>
      </c>
      <c r="X117" s="22">
        <v>-108.3465912405</v>
      </c>
      <c r="Y117" s="23">
        <v>-108.3437191478</v>
      </c>
      <c r="AA117" s="3">
        <f t="shared" si="25"/>
        <v>3.38</v>
      </c>
      <c r="AB117" s="3">
        <f t="shared" si="26"/>
        <v>-0.56178577580000422</v>
      </c>
      <c r="AC117" s="2">
        <f t="shared" si="27"/>
        <v>-3.8325531999987561E-3</v>
      </c>
      <c r="AD117" s="2">
        <f t="shared" si="28"/>
        <v>-1.0807629999902701E-3</v>
      </c>
      <c r="AE117" s="2">
        <f t="shared" si="29"/>
        <v>-1.0807629999902701E-3</v>
      </c>
      <c r="AF117" s="2">
        <f t="shared" si="30"/>
        <v>-8.4362300000861978E-5</v>
      </c>
      <c r="AG117" s="2">
        <f t="shared" si="31"/>
        <v>-8.4362300000861978E-5</v>
      </c>
      <c r="AH117" s="2">
        <f t="shared" si="32"/>
        <v>2.9094925999970656E-3</v>
      </c>
      <c r="AI117" s="29">
        <f t="shared" si="33"/>
        <v>-0.5227025519000108</v>
      </c>
      <c r="AJ117" s="25">
        <f t="shared" si="34"/>
        <v>-5.3537300999977333E-3</v>
      </c>
      <c r="AK117" s="25">
        <f t="shared" si="35"/>
        <v>-2.1463397000047735E-3</v>
      </c>
      <c r="AL117" s="25">
        <f t="shared" si="36"/>
        <v>-2.1463397000047735E-3</v>
      </c>
      <c r="AM117" s="25">
        <f t="shared" si="37"/>
        <v>-1.0950850000028822E-3</v>
      </c>
      <c r="AN117" s="25">
        <f t="shared" si="38"/>
        <v>-1.0950850000028822E-3</v>
      </c>
      <c r="AO117" s="25">
        <f t="shared" si="39"/>
        <v>1.8441815999921118E-3</v>
      </c>
      <c r="AP117" s="29">
        <f t="shared" si="40"/>
        <v>-0.43109719610001207</v>
      </c>
      <c r="AQ117" s="25">
        <f t="shared" si="41"/>
        <v>-5.3153667000032101E-3</v>
      </c>
      <c r="AR117" s="25">
        <f t="shared" si="42"/>
        <v>-2.0888948999981949E-3</v>
      </c>
      <c r="AS117" s="25">
        <f t="shared" si="43"/>
        <v>-2.0888948999981949E-3</v>
      </c>
      <c r="AT117" s="25">
        <f t="shared" si="44"/>
        <v>-1.0454672000008713E-3</v>
      </c>
      <c r="AU117" s="25">
        <f t="shared" si="45"/>
        <v>-1.0454672000008713E-3</v>
      </c>
      <c r="AV117" s="30">
        <f t="shared" si="46"/>
        <v>1.7816292999981442E-3</v>
      </c>
    </row>
    <row r="118" spans="2:48" x14ac:dyDescent="0.25">
      <c r="B118" s="20">
        <v>3.36</v>
      </c>
      <c r="C118" s="21">
        <v>-0.15886652840000001</v>
      </c>
      <c r="D118" s="21">
        <v>0.86868471199999997</v>
      </c>
      <c r="E118" s="21">
        <v>-108.77657198990001</v>
      </c>
      <c r="F118" s="22">
        <v>-108.21881454619999</v>
      </c>
      <c r="G118" s="22">
        <v>-108.2159845649</v>
      </c>
      <c r="H118" s="22">
        <v>-108.2159845649</v>
      </c>
      <c r="I118" s="22">
        <v>-108.2149410095</v>
      </c>
      <c r="J118" s="22">
        <v>-108.2149410095</v>
      </c>
      <c r="K118" s="23">
        <v>-108.2118323982</v>
      </c>
      <c r="L118" s="21">
        <v>-108.77657198990001</v>
      </c>
      <c r="M118" s="22">
        <v>-108.2594904261</v>
      </c>
      <c r="N118" s="22">
        <v>-108.2561806227</v>
      </c>
      <c r="O118" s="22">
        <v>-108.2561806227</v>
      </c>
      <c r="P118" s="22">
        <v>-108.25508046660001</v>
      </c>
      <c r="Q118" s="22">
        <v>-108.25508046660001</v>
      </c>
      <c r="R118" s="23">
        <v>-108.252043415</v>
      </c>
      <c r="S118" s="21">
        <v>-108.77657198990001</v>
      </c>
      <c r="T118" s="22">
        <v>-108.3510574889</v>
      </c>
      <c r="U118" s="22">
        <v>-108.3477253258</v>
      </c>
      <c r="V118" s="22">
        <v>-108.3477253258</v>
      </c>
      <c r="W118" s="22">
        <v>-108.3466334149</v>
      </c>
      <c r="X118" s="22">
        <v>-108.3466334149</v>
      </c>
      <c r="Y118" s="23">
        <v>-108.3437158083</v>
      </c>
      <c r="AA118" s="3">
        <f t="shared" si="25"/>
        <v>3.37</v>
      </c>
      <c r="AB118" s="3">
        <f t="shared" si="26"/>
        <v>-0.56177115399999877</v>
      </c>
      <c r="AC118" s="2">
        <f t="shared" si="27"/>
        <v>-3.9147549999967168E-3</v>
      </c>
      <c r="AD118" s="2">
        <f t="shared" si="28"/>
        <v>-1.1239506999913829E-3</v>
      </c>
      <c r="AE118" s="2">
        <f t="shared" si="29"/>
        <v>-1.1239506999913829E-3</v>
      </c>
      <c r="AF118" s="2">
        <f t="shared" si="30"/>
        <v>-1.0423189999642091E-4</v>
      </c>
      <c r="AG118" s="2">
        <f t="shared" si="31"/>
        <v>-1.0423189999642091E-4</v>
      </c>
      <c r="AH118" s="2">
        <f t="shared" si="32"/>
        <v>2.9464579000091362E-3</v>
      </c>
      <c r="AI118" s="29">
        <f t="shared" si="33"/>
        <v>-0.52268793010000536</v>
      </c>
      <c r="AJ118" s="25">
        <f t="shared" si="34"/>
        <v>-5.4712801999983185E-3</v>
      </c>
      <c r="AK118" s="25">
        <f t="shared" si="35"/>
        <v>-2.2129663000072242E-3</v>
      </c>
      <c r="AL118" s="25">
        <f t="shared" si="36"/>
        <v>-2.2129663000072242E-3</v>
      </c>
      <c r="AM118" s="25">
        <f t="shared" si="37"/>
        <v>-1.1375205000092592E-3</v>
      </c>
      <c r="AN118" s="25">
        <f t="shared" si="38"/>
        <v>-1.1375205000092592E-3</v>
      </c>
      <c r="AO118" s="25">
        <f t="shared" si="39"/>
        <v>1.8503328999912583E-3</v>
      </c>
      <c r="AP118" s="29">
        <f t="shared" si="40"/>
        <v>-0.43108257430000663</v>
      </c>
      <c r="AQ118" s="25">
        <f t="shared" si="41"/>
        <v>-5.4329384000055825E-3</v>
      </c>
      <c r="AR118" s="25">
        <f t="shared" si="42"/>
        <v>-2.1539399999994657E-3</v>
      </c>
      <c r="AS118" s="25">
        <f t="shared" si="43"/>
        <v>-2.1539399999994657E-3</v>
      </c>
      <c r="AT118" s="25">
        <f t="shared" si="44"/>
        <v>-1.0865284000090014E-3</v>
      </c>
      <c r="AU118" s="25">
        <f t="shared" si="45"/>
        <v>-1.0865284000090014E-3</v>
      </c>
      <c r="AV118" s="30">
        <f t="shared" si="46"/>
        <v>1.7855642999933252E-3</v>
      </c>
    </row>
    <row r="119" spans="2:48" x14ac:dyDescent="0.25">
      <c r="B119" s="20">
        <v>3.35</v>
      </c>
      <c r="C119" s="21">
        <v>-0.15860851989999999</v>
      </c>
      <c r="D119" s="21">
        <v>0.86787327479999998</v>
      </c>
      <c r="E119" s="21">
        <v>-108.7765559939</v>
      </c>
      <c r="F119" s="22">
        <v>-108.21889968489999</v>
      </c>
      <c r="G119" s="22">
        <v>-108.2160303795</v>
      </c>
      <c r="H119" s="22">
        <v>-108.2160303795</v>
      </c>
      <c r="I119" s="22">
        <v>-108.2149624573</v>
      </c>
      <c r="J119" s="22">
        <v>-108.2149624573</v>
      </c>
      <c r="K119" s="23">
        <v>-108.2117948186</v>
      </c>
      <c r="L119" s="21">
        <v>-108.7765559939</v>
      </c>
      <c r="M119" s="22">
        <v>-108.2596124904</v>
      </c>
      <c r="N119" s="22">
        <v>-108.25625063859999</v>
      </c>
      <c r="O119" s="22">
        <v>-108.25625063859999</v>
      </c>
      <c r="P119" s="22">
        <v>-108.2551252423</v>
      </c>
      <c r="Q119" s="22">
        <v>-108.2551252423</v>
      </c>
      <c r="R119" s="23">
        <v>-108.25203837940001</v>
      </c>
      <c r="S119" s="21">
        <v>-108.7765559939</v>
      </c>
      <c r="T119" s="22">
        <v>-108.3511796344</v>
      </c>
      <c r="U119" s="22">
        <v>-108.34779366870001</v>
      </c>
      <c r="V119" s="22">
        <v>-108.34779366870001</v>
      </c>
      <c r="W119" s="22">
        <v>-108.34667673209999</v>
      </c>
      <c r="X119" s="22">
        <v>-108.34667673209999</v>
      </c>
      <c r="Y119" s="23">
        <v>-108.3437130943</v>
      </c>
      <c r="AA119" s="3">
        <f t="shared" si="25"/>
        <v>3.36</v>
      </c>
      <c r="AB119" s="3">
        <f t="shared" si="26"/>
        <v>-0.56175585750000323</v>
      </c>
      <c r="AC119" s="2">
        <f t="shared" si="27"/>
        <v>-3.9984137999908853E-3</v>
      </c>
      <c r="AD119" s="2">
        <f t="shared" si="28"/>
        <v>-1.1684324999947648E-3</v>
      </c>
      <c r="AE119" s="2">
        <f t="shared" si="29"/>
        <v>-1.1684324999947648E-3</v>
      </c>
      <c r="AF119" s="2">
        <f t="shared" si="30"/>
        <v>-1.2487709999220442E-4</v>
      </c>
      <c r="AG119" s="2">
        <f t="shared" si="31"/>
        <v>-1.2487709999220442E-4</v>
      </c>
      <c r="AH119" s="2">
        <f t="shared" si="32"/>
        <v>2.9837342000007538E-3</v>
      </c>
      <c r="AI119" s="29">
        <f t="shared" si="33"/>
        <v>-0.52267263360000982</v>
      </c>
      <c r="AJ119" s="25">
        <f t="shared" si="34"/>
        <v>-5.5910698000047887E-3</v>
      </c>
      <c r="AK119" s="25">
        <f t="shared" si="35"/>
        <v>-2.281266400004256E-3</v>
      </c>
      <c r="AL119" s="25">
        <f t="shared" si="36"/>
        <v>-2.281266400004256E-3</v>
      </c>
      <c r="AM119" s="25">
        <f t="shared" si="37"/>
        <v>-1.181110300009891E-3</v>
      </c>
      <c r="AN119" s="25">
        <f t="shared" si="38"/>
        <v>-1.181110300009891E-3</v>
      </c>
      <c r="AO119" s="25">
        <f t="shared" si="39"/>
        <v>1.8559412999934466E-3</v>
      </c>
      <c r="AP119" s="29">
        <f t="shared" si="40"/>
        <v>-0.43106727780001108</v>
      </c>
      <c r="AQ119" s="25">
        <f t="shared" si="41"/>
        <v>-5.5527768000018796E-3</v>
      </c>
      <c r="AR119" s="25">
        <f t="shared" si="42"/>
        <v>-2.2206137000040371E-3</v>
      </c>
      <c r="AS119" s="25">
        <f t="shared" si="43"/>
        <v>-2.2206137000040371E-3</v>
      </c>
      <c r="AT119" s="25">
        <f t="shared" si="44"/>
        <v>-1.1287028000026567E-3</v>
      </c>
      <c r="AU119" s="25">
        <f t="shared" si="45"/>
        <v>-1.1287028000026567E-3</v>
      </c>
      <c r="AV119" s="30">
        <f t="shared" si="46"/>
        <v>1.7889037999907487E-3</v>
      </c>
    </row>
    <row r="120" spans="2:48" x14ac:dyDescent="0.25">
      <c r="B120" s="20">
        <v>3.34</v>
      </c>
      <c r="C120" s="21">
        <v>-0.15834649410000001</v>
      </c>
      <c r="D120" s="21">
        <v>0.86707649669999998</v>
      </c>
      <c r="E120" s="21">
        <v>-108.776539273</v>
      </c>
      <c r="F120" s="22">
        <v>-108.21898632680001</v>
      </c>
      <c r="G120" s="22">
        <v>-108.21607756660001</v>
      </c>
      <c r="H120" s="22">
        <v>-108.21607756660001</v>
      </c>
      <c r="I120" s="22">
        <v>-108.2149847356</v>
      </c>
      <c r="J120" s="22">
        <v>-108.2149847356</v>
      </c>
      <c r="K120" s="23">
        <v>-108.2117569441</v>
      </c>
      <c r="L120" s="21">
        <v>-108.776539273</v>
      </c>
      <c r="M120" s="22">
        <v>-108.2597368797</v>
      </c>
      <c r="N120" s="22">
        <v>-108.2563224137</v>
      </c>
      <c r="O120" s="22">
        <v>-108.2563224137</v>
      </c>
      <c r="P120" s="22">
        <v>-108.2551712363</v>
      </c>
      <c r="Q120" s="22">
        <v>-108.2551712363</v>
      </c>
      <c r="R120" s="23">
        <v>-108.252033948</v>
      </c>
      <c r="S120" s="21">
        <v>-108.776539273</v>
      </c>
      <c r="T120" s="22">
        <v>-108.3513041282</v>
      </c>
      <c r="U120" s="22">
        <v>-108.3478637223</v>
      </c>
      <c r="V120" s="22">
        <v>-108.3478637223</v>
      </c>
      <c r="W120" s="22">
        <v>-108.3467212228</v>
      </c>
      <c r="X120" s="22">
        <v>-108.3467212228</v>
      </c>
      <c r="Y120" s="23">
        <v>-108.3437110368</v>
      </c>
      <c r="AA120" s="3">
        <f t="shared" si="25"/>
        <v>3.35</v>
      </c>
      <c r="AB120" s="3">
        <f t="shared" si="26"/>
        <v>-0.56173986150000133</v>
      </c>
      <c r="AC120" s="2">
        <f t="shared" si="27"/>
        <v>-4.0835524999920381E-3</v>
      </c>
      <c r="AD120" s="2">
        <f t="shared" si="28"/>
        <v>-1.2142470999947363E-3</v>
      </c>
      <c r="AE120" s="2">
        <f t="shared" si="29"/>
        <v>-1.2142470999947363E-3</v>
      </c>
      <c r="AF120" s="2">
        <f t="shared" si="30"/>
        <v>-1.4632490000110465E-4</v>
      </c>
      <c r="AG120" s="2">
        <f t="shared" si="31"/>
        <v>-1.4632490000110465E-4</v>
      </c>
      <c r="AH120" s="2">
        <f t="shared" si="32"/>
        <v>3.0213138000050321E-3</v>
      </c>
      <c r="AI120" s="29">
        <f t="shared" si="33"/>
        <v>-0.52265663760000791</v>
      </c>
      <c r="AJ120" s="25">
        <f t="shared" si="34"/>
        <v>-5.7131341000058455E-3</v>
      </c>
      <c r="AK120" s="25">
        <f t="shared" si="35"/>
        <v>-2.3512822999975924E-3</v>
      </c>
      <c r="AL120" s="25">
        <f t="shared" si="36"/>
        <v>-2.3512822999975924E-3</v>
      </c>
      <c r="AM120" s="25">
        <f t="shared" si="37"/>
        <v>-1.2258860000002869E-3</v>
      </c>
      <c r="AN120" s="25">
        <f t="shared" si="38"/>
        <v>-1.2258860000002869E-3</v>
      </c>
      <c r="AO120" s="25">
        <f t="shared" si="39"/>
        <v>1.8609768999908738E-3</v>
      </c>
      <c r="AP120" s="29">
        <f t="shared" si="40"/>
        <v>-0.43105128180000918</v>
      </c>
      <c r="AQ120" s="25">
        <f t="shared" si="41"/>
        <v>-5.6749223000025495E-3</v>
      </c>
      <c r="AR120" s="25">
        <f t="shared" si="42"/>
        <v>-2.2889566000117156E-3</v>
      </c>
      <c r="AS120" s="25">
        <f t="shared" si="43"/>
        <v>-2.2889566000117156E-3</v>
      </c>
      <c r="AT120" s="25">
        <f t="shared" si="44"/>
        <v>-1.172019999998497E-3</v>
      </c>
      <c r="AU120" s="25">
        <f t="shared" si="45"/>
        <v>-1.172019999998497E-3</v>
      </c>
      <c r="AV120" s="30">
        <f t="shared" si="46"/>
        <v>1.7916177999950378E-3</v>
      </c>
    </row>
    <row r="121" spans="2:48" x14ac:dyDescent="0.25">
      <c r="B121" s="20">
        <v>3.33</v>
      </c>
      <c r="C121" s="21">
        <v>-0.15808038930000001</v>
      </c>
      <c r="D121" s="21">
        <v>0.86629510160000001</v>
      </c>
      <c r="E121" s="21">
        <v>-108.7765218009</v>
      </c>
      <c r="F121" s="22">
        <v>-108.2190744955</v>
      </c>
      <c r="G121" s="22">
        <v>-108.21612616669999</v>
      </c>
      <c r="H121" s="22">
        <v>-108.21612616669999</v>
      </c>
      <c r="I121" s="22">
        <v>-108.215007873</v>
      </c>
      <c r="J121" s="22">
        <v>-108.215007873</v>
      </c>
      <c r="K121" s="23">
        <v>-108.21171878360001</v>
      </c>
      <c r="L121" s="21">
        <v>-108.7765218009</v>
      </c>
      <c r="M121" s="22">
        <v>-108.25986362979999</v>
      </c>
      <c r="N121" s="22">
        <v>-108.25639599260001</v>
      </c>
      <c r="O121" s="22">
        <v>-108.25639599260001</v>
      </c>
      <c r="P121" s="22">
        <v>-108.2552184818</v>
      </c>
      <c r="Q121" s="22">
        <v>-108.2552184818</v>
      </c>
      <c r="R121" s="23">
        <v>-108.25203015290001</v>
      </c>
      <c r="S121" s="21">
        <v>-108.7765218009</v>
      </c>
      <c r="T121" s="22">
        <v>-108.3514310117</v>
      </c>
      <c r="U121" s="22">
        <v>-108.3479355291</v>
      </c>
      <c r="V121" s="22">
        <v>-108.3479355291</v>
      </c>
      <c r="W121" s="22">
        <v>-108.3467669182</v>
      </c>
      <c r="X121" s="22">
        <v>-108.3467669182</v>
      </c>
      <c r="Y121" s="23">
        <v>-108.343709668</v>
      </c>
      <c r="AA121" s="3">
        <f t="shared" si="25"/>
        <v>3.34</v>
      </c>
      <c r="AB121" s="3">
        <f t="shared" si="26"/>
        <v>-0.56172314059999451</v>
      </c>
      <c r="AC121" s="2">
        <f t="shared" si="27"/>
        <v>-4.1701944000038793E-3</v>
      </c>
      <c r="AD121" s="2">
        <f t="shared" si="28"/>
        <v>-1.261434200003464E-3</v>
      </c>
      <c r="AE121" s="2">
        <f t="shared" si="29"/>
        <v>-1.261434200003464E-3</v>
      </c>
      <c r="AF121" s="2">
        <f t="shared" si="30"/>
        <v>-1.6860319999523199E-4</v>
      </c>
      <c r="AG121" s="2">
        <f t="shared" si="31"/>
        <v>-1.6860319999523199E-4</v>
      </c>
      <c r="AH121" s="2">
        <f t="shared" si="32"/>
        <v>3.0591882999999598E-3</v>
      </c>
      <c r="AI121" s="29">
        <f t="shared" si="33"/>
        <v>-0.52263991670000109</v>
      </c>
      <c r="AJ121" s="25">
        <f t="shared" si="34"/>
        <v>-5.8375234000038745E-3</v>
      </c>
      <c r="AK121" s="25">
        <f t="shared" si="35"/>
        <v>-2.423057400008588E-3</v>
      </c>
      <c r="AL121" s="25">
        <f t="shared" si="36"/>
        <v>-2.423057400008588E-3</v>
      </c>
      <c r="AM121" s="25">
        <f t="shared" si="37"/>
        <v>-1.2718800000044439E-3</v>
      </c>
      <c r="AN121" s="25">
        <f t="shared" si="38"/>
        <v>-1.2718800000044439E-3</v>
      </c>
      <c r="AO121" s="25">
        <f t="shared" si="39"/>
        <v>1.8654082999916E-3</v>
      </c>
      <c r="AP121" s="29">
        <f t="shared" si="40"/>
        <v>-0.43103456090000236</v>
      </c>
      <c r="AQ121" s="25">
        <f t="shared" si="41"/>
        <v>-5.7994161000038957E-3</v>
      </c>
      <c r="AR121" s="25">
        <f t="shared" si="42"/>
        <v>-2.3590102000099478E-3</v>
      </c>
      <c r="AS121" s="25">
        <f t="shared" si="43"/>
        <v>-2.3590102000099478E-3</v>
      </c>
      <c r="AT121" s="25">
        <f t="shared" si="44"/>
        <v>-1.2165107000043918E-3</v>
      </c>
      <c r="AU121" s="25">
        <f t="shared" si="45"/>
        <v>-1.2165107000043918E-3</v>
      </c>
      <c r="AV121" s="30">
        <f t="shared" si="46"/>
        <v>1.7936752999929695E-3</v>
      </c>
    </row>
    <row r="122" spans="2:48" x14ac:dyDescent="0.25">
      <c r="B122" s="20">
        <v>3.32</v>
      </c>
      <c r="C122" s="21">
        <v>-0.15781014269999999</v>
      </c>
      <c r="D122" s="21">
        <v>0.86552982020000002</v>
      </c>
      <c r="E122" s="21">
        <v>-108.7765035506</v>
      </c>
      <c r="F122" s="22">
        <v>-108.2191642147</v>
      </c>
      <c r="G122" s="22">
        <v>-108.21617622159999</v>
      </c>
      <c r="H122" s="22">
        <v>-108.21617622159999</v>
      </c>
      <c r="I122" s="22">
        <v>-108.2150318991</v>
      </c>
      <c r="J122" s="22">
        <v>-108.2150318991</v>
      </c>
      <c r="K122" s="23">
        <v>-108.2116803472</v>
      </c>
      <c r="L122" s="21">
        <v>-108.7765035506</v>
      </c>
      <c r="M122" s="22">
        <v>-108.2599927822</v>
      </c>
      <c r="N122" s="22">
        <v>-108.2564714207</v>
      </c>
      <c r="O122" s="22">
        <v>-108.2564714207</v>
      </c>
      <c r="P122" s="22">
        <v>-108.25526701290001</v>
      </c>
      <c r="Q122" s="22">
        <v>-108.25526701290001</v>
      </c>
      <c r="R122" s="23">
        <v>-108.2520270278</v>
      </c>
      <c r="S122" s="21">
        <v>-108.7765035506</v>
      </c>
      <c r="T122" s="22">
        <v>-108.3515603272</v>
      </c>
      <c r="U122" s="22">
        <v>-108.3480091325</v>
      </c>
      <c r="V122" s="22">
        <v>-108.3480091325</v>
      </c>
      <c r="W122" s="22">
        <v>-108.34681385019999</v>
      </c>
      <c r="X122" s="22">
        <v>-108.34681385019999</v>
      </c>
      <c r="Y122" s="23">
        <v>-108.343709021</v>
      </c>
      <c r="AA122" s="3">
        <f t="shared" si="25"/>
        <v>3.33</v>
      </c>
      <c r="AB122" s="3">
        <f t="shared" si="26"/>
        <v>-0.56170566849999659</v>
      </c>
      <c r="AC122" s="2">
        <f t="shared" si="27"/>
        <v>-4.2583630999928346E-3</v>
      </c>
      <c r="AD122" s="2">
        <f t="shared" si="28"/>
        <v>-1.3100342999905479E-3</v>
      </c>
      <c r="AE122" s="2">
        <f t="shared" si="29"/>
        <v>-1.3100342999905479E-3</v>
      </c>
      <c r="AF122" s="2">
        <f t="shared" si="30"/>
        <v>-1.917406000018218E-4</v>
      </c>
      <c r="AG122" s="2">
        <f t="shared" si="31"/>
        <v>-1.917406000018218E-4</v>
      </c>
      <c r="AH122" s="2">
        <f t="shared" si="32"/>
        <v>3.0973487999972349E-3</v>
      </c>
      <c r="AI122" s="29">
        <f t="shared" si="33"/>
        <v>-0.52262244460000318</v>
      </c>
      <c r="AJ122" s="25">
        <f t="shared" si="34"/>
        <v>-5.9642734999982849E-3</v>
      </c>
      <c r="AK122" s="25">
        <f t="shared" si="35"/>
        <v>-2.4966363000089586E-3</v>
      </c>
      <c r="AL122" s="25">
        <f t="shared" si="36"/>
        <v>-2.4966363000089586E-3</v>
      </c>
      <c r="AM122" s="25">
        <f t="shared" si="37"/>
        <v>-1.3191255000037927E-3</v>
      </c>
      <c r="AN122" s="25">
        <f t="shared" si="38"/>
        <v>-1.3191255000037927E-3</v>
      </c>
      <c r="AO122" s="25">
        <f t="shared" si="39"/>
        <v>1.8692033999911928E-3</v>
      </c>
      <c r="AP122" s="29">
        <f t="shared" si="40"/>
        <v>-0.43101708880000444</v>
      </c>
      <c r="AQ122" s="25">
        <f t="shared" si="41"/>
        <v>-5.926299600005791E-3</v>
      </c>
      <c r="AR122" s="25">
        <f t="shared" si="42"/>
        <v>-2.4308170000040263E-3</v>
      </c>
      <c r="AS122" s="25">
        <f t="shared" si="43"/>
        <v>-2.4308170000040263E-3</v>
      </c>
      <c r="AT122" s="25">
        <f t="shared" si="44"/>
        <v>-1.2622061000087115E-3</v>
      </c>
      <c r="AU122" s="25">
        <f t="shared" si="45"/>
        <v>-1.2622061000087115E-3</v>
      </c>
      <c r="AV122" s="30">
        <f t="shared" si="46"/>
        <v>1.7950440999925377E-3</v>
      </c>
    </row>
    <row r="123" spans="2:48" x14ac:dyDescent="0.25">
      <c r="B123" s="20">
        <v>3.31</v>
      </c>
      <c r="C123" s="21">
        <v>-0.15753569110000001</v>
      </c>
      <c r="D123" s="21">
        <v>0.86478138930000004</v>
      </c>
      <c r="E123" s="21">
        <v>-108.7764844941</v>
      </c>
      <c r="F123" s="22">
        <v>-108.2192555085</v>
      </c>
      <c r="G123" s="22">
        <v>-108.21622777419999</v>
      </c>
      <c r="H123" s="22">
        <v>-108.21622777419999</v>
      </c>
      <c r="I123" s="22">
        <v>-108.2150568439</v>
      </c>
      <c r="J123" s="22">
        <v>-108.2150568439</v>
      </c>
      <c r="K123" s="23">
        <v>-108.21164164530001</v>
      </c>
      <c r="L123" s="21">
        <v>-108.7764844941</v>
      </c>
      <c r="M123" s="22">
        <v>-108.260124379</v>
      </c>
      <c r="N123" s="22">
        <v>-108.25654874440001</v>
      </c>
      <c r="O123" s="22">
        <v>-108.25654874440001</v>
      </c>
      <c r="P123" s="22">
        <v>-108.2553168644</v>
      </c>
      <c r="Q123" s="22">
        <v>-108.2553168644</v>
      </c>
      <c r="R123" s="23">
        <v>-108.2520246072</v>
      </c>
      <c r="S123" s="21">
        <v>-108.7764844941</v>
      </c>
      <c r="T123" s="22">
        <v>-108.3516921125</v>
      </c>
      <c r="U123" s="22">
        <v>-108.34808457680001</v>
      </c>
      <c r="V123" s="22">
        <v>-108.34808457680001</v>
      </c>
      <c r="W123" s="22">
        <v>-108.3468620514</v>
      </c>
      <c r="X123" s="22">
        <v>-108.3468620514</v>
      </c>
      <c r="Y123" s="23">
        <v>-108.3437091301</v>
      </c>
      <c r="AA123" s="3">
        <f t="shared" si="25"/>
        <v>3.32</v>
      </c>
      <c r="AB123" s="3">
        <f t="shared" si="26"/>
        <v>-0.56168741819999468</v>
      </c>
      <c r="AC123" s="2">
        <f t="shared" si="27"/>
        <v>-4.3480822999981683E-3</v>
      </c>
      <c r="AD123" s="2">
        <f t="shared" si="28"/>
        <v>-1.3600891999914211E-3</v>
      </c>
      <c r="AE123" s="2">
        <f t="shared" si="29"/>
        <v>-1.3600891999914211E-3</v>
      </c>
      <c r="AF123" s="2">
        <f t="shared" si="30"/>
        <v>-2.157666999949015E-4</v>
      </c>
      <c r="AG123" s="2">
        <f t="shared" si="31"/>
        <v>-2.157666999949015E-4</v>
      </c>
      <c r="AH123" s="2">
        <f t="shared" si="32"/>
        <v>3.1357852000013509E-3</v>
      </c>
      <c r="AI123" s="29">
        <f t="shared" si="33"/>
        <v>-0.52260419430000127</v>
      </c>
      <c r="AJ123" s="25">
        <f t="shared" si="34"/>
        <v>-6.0934259000049451E-3</v>
      </c>
      <c r="AK123" s="25">
        <f t="shared" si="35"/>
        <v>-2.5720643999989079E-3</v>
      </c>
      <c r="AL123" s="25">
        <f t="shared" si="36"/>
        <v>-2.5720643999989079E-3</v>
      </c>
      <c r="AM123" s="25">
        <f t="shared" si="37"/>
        <v>-1.3676566000100365E-3</v>
      </c>
      <c r="AN123" s="25">
        <f t="shared" si="38"/>
        <v>-1.3676566000100365E-3</v>
      </c>
      <c r="AO123" s="25">
        <f t="shared" si="39"/>
        <v>1.8723284999992984E-3</v>
      </c>
      <c r="AP123" s="29">
        <f t="shared" si="40"/>
        <v>-0.43099883850000253</v>
      </c>
      <c r="AQ123" s="25">
        <f t="shared" si="41"/>
        <v>-6.055615100009959E-3</v>
      </c>
      <c r="AR123" s="25">
        <f t="shared" si="42"/>
        <v>-2.504420400001095E-3</v>
      </c>
      <c r="AS123" s="25">
        <f t="shared" si="43"/>
        <v>-2.504420400001095E-3</v>
      </c>
      <c r="AT123" s="25">
        <f t="shared" si="44"/>
        <v>-1.3091380999981084E-3</v>
      </c>
      <c r="AU123" s="25">
        <f t="shared" si="45"/>
        <v>-1.3091380999981084E-3</v>
      </c>
      <c r="AV123" s="30">
        <f t="shared" si="46"/>
        <v>1.7956910999998854E-3</v>
      </c>
    </row>
    <row r="124" spans="2:48" x14ac:dyDescent="0.25">
      <c r="B124" s="20">
        <v>3.3</v>
      </c>
      <c r="C124" s="21">
        <v>-0.15725696989999999</v>
      </c>
      <c r="D124" s="21">
        <v>0.86405055149999999</v>
      </c>
      <c r="E124" s="21">
        <v>-108.7764646025</v>
      </c>
      <c r="F124" s="22">
        <v>-108.21934840119999</v>
      </c>
      <c r="G124" s="22">
        <v>-108.2162808682</v>
      </c>
      <c r="H124" s="22">
        <v>-108.2162808682</v>
      </c>
      <c r="I124" s="22">
        <v>-108.2150827385</v>
      </c>
      <c r="J124" s="22">
        <v>-108.2150827385</v>
      </c>
      <c r="K124" s="23">
        <v>-108.21160268920001</v>
      </c>
      <c r="L124" s="21">
        <v>-108.7764646025</v>
      </c>
      <c r="M124" s="22">
        <v>-108.2602584628</v>
      </c>
      <c r="N124" s="22">
        <v>-108.25662801129999</v>
      </c>
      <c r="O124" s="22">
        <v>-108.25662801129999</v>
      </c>
      <c r="P124" s="22">
        <v>-108.25536807189999</v>
      </c>
      <c r="Q124" s="22">
        <v>-108.25536807189999</v>
      </c>
      <c r="R124" s="23">
        <v>-108.2520229272</v>
      </c>
      <c r="S124" s="21">
        <v>-108.7764646025</v>
      </c>
      <c r="T124" s="22">
        <v>-108.3518264203</v>
      </c>
      <c r="U124" s="22">
        <v>-108.3481619074</v>
      </c>
      <c r="V124" s="22">
        <v>-108.3481619074</v>
      </c>
      <c r="W124" s="22">
        <v>-108.34691155509999</v>
      </c>
      <c r="X124" s="22">
        <v>-108.34691155509999</v>
      </c>
      <c r="Y124" s="23">
        <v>-108.3437100308</v>
      </c>
      <c r="AA124" s="3">
        <f t="shared" si="25"/>
        <v>3.31</v>
      </c>
      <c r="AB124" s="3">
        <f t="shared" si="26"/>
        <v>-0.56166836170000067</v>
      </c>
      <c r="AC124" s="2">
        <f t="shared" si="27"/>
        <v>-4.4393760999952292E-3</v>
      </c>
      <c r="AD124" s="2">
        <f t="shared" si="28"/>
        <v>-1.4116417999900932E-3</v>
      </c>
      <c r="AE124" s="2">
        <f t="shared" si="29"/>
        <v>-1.4116417999900932E-3</v>
      </c>
      <c r="AF124" s="2">
        <f t="shared" si="30"/>
        <v>-2.4071149999826957E-4</v>
      </c>
      <c r="AG124" s="2">
        <f t="shared" si="31"/>
        <v>-2.4071149999826957E-4</v>
      </c>
      <c r="AH124" s="2">
        <f t="shared" si="32"/>
        <v>3.1744870999972363E-3</v>
      </c>
      <c r="AI124" s="29">
        <f t="shared" si="33"/>
        <v>-0.52258513780000726</v>
      </c>
      <c r="AJ124" s="25">
        <f t="shared" si="34"/>
        <v>-6.2250227000077984E-3</v>
      </c>
      <c r="AK124" s="25">
        <f t="shared" si="35"/>
        <v>-2.6493881000106967E-3</v>
      </c>
      <c r="AL124" s="25">
        <f t="shared" si="36"/>
        <v>-2.6493881000106967E-3</v>
      </c>
      <c r="AM124" s="25">
        <f t="shared" si="37"/>
        <v>-1.4175081000047385E-3</v>
      </c>
      <c r="AN124" s="25">
        <f t="shared" si="38"/>
        <v>-1.4175081000047385E-3</v>
      </c>
      <c r="AO124" s="25">
        <f t="shared" si="39"/>
        <v>1.8747490999970751E-3</v>
      </c>
      <c r="AP124" s="29">
        <f t="shared" si="40"/>
        <v>-0.43097978200000853</v>
      </c>
      <c r="AQ124" s="25">
        <f t="shared" si="41"/>
        <v>-6.1874004000088689E-3</v>
      </c>
      <c r="AR124" s="25">
        <f t="shared" si="42"/>
        <v>-2.5798647000101482E-3</v>
      </c>
      <c r="AS124" s="25">
        <f t="shared" si="43"/>
        <v>-2.5798647000101482E-3</v>
      </c>
      <c r="AT124" s="25">
        <f t="shared" si="44"/>
        <v>-1.3573393000001488E-3</v>
      </c>
      <c r="AU124" s="25">
        <f t="shared" si="45"/>
        <v>-1.3573393000001488E-3</v>
      </c>
      <c r="AV124" s="30">
        <f t="shared" si="46"/>
        <v>1.7955819999997402E-3</v>
      </c>
    </row>
    <row r="125" spans="2:48" x14ac:dyDescent="0.25">
      <c r="B125" s="20">
        <v>3.29</v>
      </c>
      <c r="C125" s="21">
        <v>-0.15697391399999999</v>
      </c>
      <c r="D125" s="21">
        <v>0.86333805509999995</v>
      </c>
      <c r="E125" s="21">
        <v>-108.7764438462</v>
      </c>
      <c r="F125" s="22">
        <v>-108.2194429174</v>
      </c>
      <c r="G125" s="22">
        <v>-108.2163355487</v>
      </c>
      <c r="H125" s="22">
        <v>-108.2163355487</v>
      </c>
      <c r="I125" s="22">
        <v>-108.2151096146</v>
      </c>
      <c r="J125" s="22">
        <v>-108.2151096146</v>
      </c>
      <c r="K125" s="23">
        <v>-108.21156349109999</v>
      </c>
      <c r="L125" s="21">
        <v>-108.7764438462</v>
      </c>
      <c r="M125" s="22">
        <v>-108.2603950765</v>
      </c>
      <c r="N125" s="22">
        <v>-108.25670927</v>
      </c>
      <c r="O125" s="22">
        <v>-108.25670927</v>
      </c>
      <c r="P125" s="22">
        <v>-108.2554206718</v>
      </c>
      <c r="Q125" s="22">
        <v>-108.2554206718</v>
      </c>
      <c r="R125" s="23">
        <v>-108.2520220248</v>
      </c>
      <c r="S125" s="21">
        <v>-108.7764438462</v>
      </c>
      <c r="T125" s="22">
        <v>-108.3519632892</v>
      </c>
      <c r="U125" s="22">
        <v>-108.34824117070001</v>
      </c>
      <c r="V125" s="22">
        <v>-108.34824117070001</v>
      </c>
      <c r="W125" s="22">
        <v>-108.3469623955</v>
      </c>
      <c r="X125" s="22">
        <v>-108.3469623955</v>
      </c>
      <c r="Y125" s="23">
        <v>-108.3437117595</v>
      </c>
      <c r="AA125" s="3">
        <f t="shared" si="25"/>
        <v>3.3</v>
      </c>
      <c r="AB125" s="3">
        <f t="shared" si="26"/>
        <v>-0.56164847009999619</v>
      </c>
      <c r="AC125" s="2">
        <f t="shared" si="27"/>
        <v>-4.5322687999913569E-3</v>
      </c>
      <c r="AD125" s="2">
        <f t="shared" si="28"/>
        <v>-1.4647357999990618E-3</v>
      </c>
      <c r="AE125" s="2">
        <f t="shared" si="29"/>
        <v>-1.4647357999990618E-3</v>
      </c>
      <c r="AF125" s="2">
        <f t="shared" si="30"/>
        <v>-2.6660609999851204E-4</v>
      </c>
      <c r="AG125" s="2">
        <f t="shared" si="31"/>
        <v>-2.6660609999851204E-4</v>
      </c>
      <c r="AH125" s="2">
        <f t="shared" si="32"/>
        <v>3.2134431999963908E-3</v>
      </c>
      <c r="AI125" s="29">
        <f t="shared" si="33"/>
        <v>-0.52256524620000278</v>
      </c>
      <c r="AJ125" s="25">
        <f t="shared" si="34"/>
        <v>-6.3591064999997116E-3</v>
      </c>
      <c r="AK125" s="25">
        <f t="shared" si="35"/>
        <v>-2.7286549999985255E-3</v>
      </c>
      <c r="AL125" s="25">
        <f t="shared" si="36"/>
        <v>-2.7286549999985255E-3</v>
      </c>
      <c r="AM125" s="25">
        <f t="shared" si="37"/>
        <v>-1.4687155999979495E-3</v>
      </c>
      <c r="AN125" s="25">
        <f t="shared" si="38"/>
        <v>-1.4687155999979495E-3</v>
      </c>
      <c r="AO125" s="25">
        <f t="shared" si="39"/>
        <v>1.8764290999939703E-3</v>
      </c>
      <c r="AP125" s="29">
        <f t="shared" si="40"/>
        <v>-0.43095989040000404</v>
      </c>
      <c r="AQ125" s="25">
        <f t="shared" si="41"/>
        <v>-6.321708200005105E-3</v>
      </c>
      <c r="AR125" s="25">
        <f t="shared" si="42"/>
        <v>-2.657195300002968E-3</v>
      </c>
      <c r="AS125" s="25">
        <f t="shared" si="43"/>
        <v>-2.657195300002968E-3</v>
      </c>
      <c r="AT125" s="25">
        <f t="shared" si="44"/>
        <v>-1.4068429999980481E-3</v>
      </c>
      <c r="AU125" s="25">
        <f t="shared" si="45"/>
        <v>-1.4068429999980481E-3</v>
      </c>
      <c r="AV125" s="30">
        <f t="shared" si="46"/>
        <v>1.7946812999980466E-3</v>
      </c>
    </row>
    <row r="126" spans="2:48" x14ac:dyDescent="0.25">
      <c r="B126" s="20">
        <v>3.28</v>
      </c>
      <c r="C126" s="21">
        <v>-0.15668645710000001</v>
      </c>
      <c r="D126" s="21">
        <v>0.86264465359999998</v>
      </c>
      <c r="E126" s="21">
        <v>-108.7764221946</v>
      </c>
      <c r="F126" s="22">
        <v>-108.21953908179999</v>
      </c>
      <c r="G126" s="22">
        <v>-108.21639186180001</v>
      </c>
      <c r="H126" s="22">
        <v>-108.21639186180001</v>
      </c>
      <c r="I126" s="22">
        <v>-108.2151375048</v>
      </c>
      <c r="J126" s="22">
        <v>-108.2151375048</v>
      </c>
      <c r="K126" s="23">
        <v>-108.2115240641</v>
      </c>
      <c r="L126" s="21">
        <v>-108.7764221946</v>
      </c>
      <c r="M126" s="22">
        <v>-108.2605342639</v>
      </c>
      <c r="N126" s="22">
        <v>-108.25679257029999</v>
      </c>
      <c r="O126" s="22">
        <v>-108.25679257029999</v>
      </c>
      <c r="P126" s="22">
        <v>-108.2554747014</v>
      </c>
      <c r="Q126" s="22">
        <v>-108.2554747014</v>
      </c>
      <c r="R126" s="23">
        <v>-108.25202193849999</v>
      </c>
      <c r="S126" s="21">
        <v>-108.7764221946</v>
      </c>
      <c r="T126" s="22">
        <v>-108.3521027633</v>
      </c>
      <c r="U126" s="22">
        <v>-108.34832241380001</v>
      </c>
      <c r="V126" s="22">
        <v>-108.34832241380001</v>
      </c>
      <c r="W126" s="22">
        <v>-108.3470146073</v>
      </c>
      <c r="X126" s="22">
        <v>-108.3470146073</v>
      </c>
      <c r="Y126" s="23">
        <v>-108.343714354</v>
      </c>
      <c r="AA126" s="3">
        <f t="shared" si="25"/>
        <v>3.29</v>
      </c>
      <c r="AB126" s="3">
        <f t="shared" si="26"/>
        <v>-0.56162771379999299</v>
      </c>
      <c r="AC126" s="2">
        <f t="shared" si="27"/>
        <v>-4.626784999999245E-3</v>
      </c>
      <c r="AD126" s="2">
        <f t="shared" si="28"/>
        <v>-1.5194162999989658E-3</v>
      </c>
      <c r="AE126" s="2">
        <f t="shared" si="29"/>
        <v>-1.5194162999989658E-3</v>
      </c>
      <c r="AF126" s="2">
        <f t="shared" si="30"/>
        <v>-2.9348219999292269E-4</v>
      </c>
      <c r="AG126" s="2">
        <f t="shared" si="31"/>
        <v>-2.9348219999292269E-4</v>
      </c>
      <c r="AH126" s="2">
        <f t="shared" si="32"/>
        <v>3.2526413000084631E-3</v>
      </c>
      <c r="AI126" s="29">
        <f t="shared" si="33"/>
        <v>-0.52254448989999958</v>
      </c>
      <c r="AJ126" s="25">
        <f t="shared" si="34"/>
        <v>-6.4957202000073266E-3</v>
      </c>
      <c r="AK126" s="25">
        <f t="shared" si="35"/>
        <v>-2.8099137000054952E-3</v>
      </c>
      <c r="AL126" s="25">
        <f t="shared" si="36"/>
        <v>-2.8099137000054952E-3</v>
      </c>
      <c r="AM126" s="25">
        <f t="shared" si="37"/>
        <v>-1.5213154999997869E-3</v>
      </c>
      <c r="AN126" s="25">
        <f t="shared" si="38"/>
        <v>-1.5213154999997869E-3</v>
      </c>
      <c r="AO126" s="25">
        <f t="shared" si="39"/>
        <v>1.877331499997581E-3</v>
      </c>
      <c r="AP126" s="29">
        <f t="shared" si="40"/>
        <v>-0.43093913410000084</v>
      </c>
      <c r="AQ126" s="25">
        <f t="shared" si="41"/>
        <v>-6.4585771000054137E-3</v>
      </c>
      <c r="AR126" s="25">
        <f t="shared" si="42"/>
        <v>-2.7364586000118152E-3</v>
      </c>
      <c r="AS126" s="25">
        <f t="shared" si="43"/>
        <v>-2.7364586000118152E-3</v>
      </c>
      <c r="AT126" s="25">
        <f t="shared" si="44"/>
        <v>-1.4576834000052941E-3</v>
      </c>
      <c r="AU126" s="25">
        <f t="shared" si="45"/>
        <v>-1.4576834000052941E-3</v>
      </c>
      <c r="AV126" s="30">
        <f t="shared" si="46"/>
        <v>1.7929525999988982E-3</v>
      </c>
    </row>
    <row r="127" spans="2:48" x14ac:dyDescent="0.25">
      <c r="B127" s="20">
        <v>3.27</v>
      </c>
      <c r="C127" s="21">
        <v>-0.15639453219999999</v>
      </c>
      <c r="D127" s="21">
        <v>0.86197110489999995</v>
      </c>
      <c r="E127" s="21">
        <v>-108.7763996159</v>
      </c>
      <c r="F127" s="22">
        <v>-108.21963691960001</v>
      </c>
      <c r="G127" s="22">
        <v>-108.2164498547</v>
      </c>
      <c r="H127" s="22">
        <v>-108.2164498547</v>
      </c>
      <c r="I127" s="22">
        <v>-108.21516644250001</v>
      </c>
      <c r="J127" s="22">
        <v>-108.21516644250001</v>
      </c>
      <c r="K127" s="23">
        <v>-108.2114844219</v>
      </c>
      <c r="L127" s="21">
        <v>-108.7763996159</v>
      </c>
      <c r="M127" s="22">
        <v>-108.2606760689</v>
      </c>
      <c r="N127" s="22">
        <v>-108.25687796299999</v>
      </c>
      <c r="O127" s="22">
        <v>-108.25687796299999</v>
      </c>
      <c r="P127" s="22">
        <v>-108.2555301989</v>
      </c>
      <c r="Q127" s="22">
        <v>-108.2555301989</v>
      </c>
      <c r="R127" s="23">
        <v>-108.252022708</v>
      </c>
      <c r="S127" s="21">
        <v>-108.7763996159</v>
      </c>
      <c r="T127" s="22">
        <v>-108.3522448872</v>
      </c>
      <c r="U127" s="22">
        <v>-108.3484056851</v>
      </c>
      <c r="V127" s="22">
        <v>-108.3484056851</v>
      </c>
      <c r="W127" s="22">
        <v>-108.34706822610001</v>
      </c>
      <c r="X127" s="22">
        <v>-108.34706822610001</v>
      </c>
      <c r="Y127" s="23">
        <v>-108.3437178531</v>
      </c>
      <c r="AA127" s="3">
        <f t="shared" si="25"/>
        <v>3.28</v>
      </c>
      <c r="AB127" s="3">
        <f t="shared" si="26"/>
        <v>-0.5616060621999992</v>
      </c>
      <c r="AC127" s="2">
        <f t="shared" si="27"/>
        <v>-4.722949399990739E-3</v>
      </c>
      <c r="AD127" s="2">
        <f t="shared" si="28"/>
        <v>-1.5757294000025013E-3</v>
      </c>
      <c r="AE127" s="2">
        <f t="shared" si="29"/>
        <v>-1.5757294000025013E-3</v>
      </c>
      <c r="AF127" s="2">
        <f t="shared" si="30"/>
        <v>-3.2137239999485701E-4</v>
      </c>
      <c r="AG127" s="2">
        <f t="shared" si="31"/>
        <v>-3.2137239999485701E-4</v>
      </c>
      <c r="AH127" s="2">
        <f t="shared" si="32"/>
        <v>3.2920682999986184E-3</v>
      </c>
      <c r="AI127" s="29">
        <f t="shared" si="33"/>
        <v>-0.52252283830000579</v>
      </c>
      <c r="AJ127" s="25">
        <f t="shared" si="34"/>
        <v>-6.6349076000022933E-3</v>
      </c>
      <c r="AK127" s="25">
        <f t="shared" si="35"/>
        <v>-2.8932139999966466E-3</v>
      </c>
      <c r="AL127" s="25">
        <f t="shared" si="36"/>
        <v>-2.8932139999966466E-3</v>
      </c>
      <c r="AM127" s="25">
        <f t="shared" si="37"/>
        <v>-1.5753451000080076E-3</v>
      </c>
      <c r="AN127" s="25">
        <f t="shared" si="38"/>
        <v>-1.5753451000080076E-3</v>
      </c>
      <c r="AO127" s="25">
        <f t="shared" si="39"/>
        <v>1.8774178000029451E-3</v>
      </c>
      <c r="AP127" s="29">
        <f t="shared" si="40"/>
        <v>-0.43091748250000705</v>
      </c>
      <c r="AQ127" s="25">
        <f t="shared" si="41"/>
        <v>-6.5980512000010094E-3</v>
      </c>
      <c r="AR127" s="25">
        <f t="shared" si="42"/>
        <v>-2.8177017000103888E-3</v>
      </c>
      <c r="AS127" s="25">
        <f t="shared" si="43"/>
        <v>-2.8177017000103888E-3</v>
      </c>
      <c r="AT127" s="25">
        <f t="shared" si="44"/>
        <v>-1.5098952000016652E-3</v>
      </c>
      <c r="AU127" s="25">
        <f t="shared" si="45"/>
        <v>-1.5098952000016652E-3</v>
      </c>
      <c r="AV127" s="30">
        <f t="shared" si="46"/>
        <v>1.7903580999956148E-3</v>
      </c>
    </row>
    <row r="128" spans="2:48" x14ac:dyDescent="0.25">
      <c r="B128" s="20">
        <v>3.26</v>
      </c>
      <c r="C128" s="21">
        <v>-0.15609807119999999</v>
      </c>
      <c r="D128" s="21">
        <v>0.86131817150000001</v>
      </c>
      <c r="E128" s="21">
        <v>-108.77637607760001</v>
      </c>
      <c r="F128" s="22">
        <v>-108.21973645609999</v>
      </c>
      <c r="G128" s="22">
        <v>-108.2165095756</v>
      </c>
      <c r="H128" s="22">
        <v>-108.2165095756</v>
      </c>
      <c r="I128" s="22">
        <v>-108.21519646180001</v>
      </c>
      <c r="J128" s="22">
        <v>-108.21519646180001</v>
      </c>
      <c r="K128" s="23">
        <v>-108.21144457920001</v>
      </c>
      <c r="L128" s="21">
        <v>-108.77637607760001</v>
      </c>
      <c r="M128" s="22">
        <v>-108.2608205363</v>
      </c>
      <c r="N128" s="22">
        <v>-108.25696550000001</v>
      </c>
      <c r="O128" s="22">
        <v>-108.25696550000001</v>
      </c>
      <c r="P128" s="22">
        <v>-108.25558720310001</v>
      </c>
      <c r="Q128" s="22">
        <v>-108.25558720310001</v>
      </c>
      <c r="R128" s="23">
        <v>-108.25202437430001</v>
      </c>
      <c r="S128" s="21">
        <v>-108.77637607760001</v>
      </c>
      <c r="T128" s="22">
        <v>-108.352389706</v>
      </c>
      <c r="U128" s="22">
        <v>-108.34849103400001</v>
      </c>
      <c r="V128" s="22">
        <v>-108.34849103400001</v>
      </c>
      <c r="W128" s="22">
        <v>-108.34712328800001</v>
      </c>
      <c r="X128" s="22">
        <v>-108.34712328800001</v>
      </c>
      <c r="Y128" s="23">
        <v>-108.3437222971</v>
      </c>
      <c r="AA128" s="3">
        <f t="shared" si="25"/>
        <v>3.27</v>
      </c>
      <c r="AB128" s="3">
        <f t="shared" si="26"/>
        <v>-0.56158348350000153</v>
      </c>
      <c r="AC128" s="2">
        <f t="shared" si="27"/>
        <v>-4.8207872000034513E-3</v>
      </c>
      <c r="AD128" s="2">
        <f t="shared" si="28"/>
        <v>-1.6337222999993628E-3</v>
      </c>
      <c r="AE128" s="2">
        <f t="shared" si="29"/>
        <v>-1.6337222999993628E-3</v>
      </c>
      <c r="AF128" s="2">
        <f t="shared" si="30"/>
        <v>-3.503101000035258E-4</v>
      </c>
      <c r="AG128" s="2">
        <f t="shared" si="31"/>
        <v>-3.503101000035258E-4</v>
      </c>
      <c r="AH128" s="2">
        <f t="shared" si="32"/>
        <v>3.3317105000065794E-3</v>
      </c>
      <c r="AI128" s="29">
        <f t="shared" si="33"/>
        <v>-0.52250025960000812</v>
      </c>
      <c r="AJ128" s="25">
        <f t="shared" si="34"/>
        <v>-6.7767126000006783E-3</v>
      </c>
      <c r="AK128" s="25">
        <f t="shared" si="35"/>
        <v>-2.9786066999974992E-3</v>
      </c>
      <c r="AL128" s="25">
        <f t="shared" si="36"/>
        <v>-2.9786066999974992E-3</v>
      </c>
      <c r="AM128" s="25">
        <f t="shared" si="37"/>
        <v>-1.630842600008009E-3</v>
      </c>
      <c r="AN128" s="25">
        <f t="shared" si="38"/>
        <v>-1.630842600008009E-3</v>
      </c>
      <c r="AO128" s="25">
        <f t="shared" si="39"/>
        <v>1.8766482999978962E-3</v>
      </c>
      <c r="AP128" s="29">
        <f t="shared" si="40"/>
        <v>-0.43089490380000939</v>
      </c>
      <c r="AQ128" s="25">
        <f t="shared" si="41"/>
        <v>-6.7401751000062404E-3</v>
      </c>
      <c r="AR128" s="25">
        <f t="shared" si="42"/>
        <v>-2.9009730000097989E-3</v>
      </c>
      <c r="AS128" s="25">
        <f t="shared" si="43"/>
        <v>-2.9009730000097989E-3</v>
      </c>
      <c r="AT128" s="25">
        <f t="shared" si="44"/>
        <v>-1.5635140000114234E-3</v>
      </c>
      <c r="AU128" s="25">
        <f t="shared" si="45"/>
        <v>-1.5635140000114234E-3</v>
      </c>
      <c r="AV128" s="30">
        <f t="shared" si="46"/>
        <v>1.7868589999920914E-3</v>
      </c>
    </row>
    <row r="129" spans="2:48" x14ac:dyDescent="0.25">
      <c r="B129" s="20">
        <v>3.25</v>
      </c>
      <c r="C129" s="21">
        <v>-0.1557970052</v>
      </c>
      <c r="D129" s="21">
        <v>0.86068661980000005</v>
      </c>
      <c r="E129" s="21">
        <v>-108.7763515461</v>
      </c>
      <c r="F129" s="22">
        <v>-108.2198377166</v>
      </c>
      <c r="G129" s="22">
        <v>-108.2165710741</v>
      </c>
      <c r="H129" s="22">
        <v>-108.2165710741</v>
      </c>
      <c r="I129" s="22">
        <v>-108.21522759779999</v>
      </c>
      <c r="J129" s="22">
        <v>-108.21522759779999</v>
      </c>
      <c r="K129" s="23">
        <v>-108.2114045516</v>
      </c>
      <c r="L129" s="21">
        <v>-108.7763515461</v>
      </c>
      <c r="M129" s="22">
        <v>-108.2609677112</v>
      </c>
      <c r="N129" s="22">
        <v>-108.2570552342</v>
      </c>
      <c r="O129" s="22">
        <v>-108.2570552342</v>
      </c>
      <c r="P129" s="22">
        <v>-108.2556457538</v>
      </c>
      <c r="Q129" s="22">
        <v>-108.2556457538</v>
      </c>
      <c r="R129" s="23">
        <v>-108.25202697989999</v>
      </c>
      <c r="S129" s="21">
        <v>-108.7763515461</v>
      </c>
      <c r="T129" s="22">
        <v>-108.352537265</v>
      </c>
      <c r="U129" s="22">
        <v>-108.34857851069999</v>
      </c>
      <c r="V129" s="22">
        <v>-108.34857851069999</v>
      </c>
      <c r="W129" s="22">
        <v>-108.34717983</v>
      </c>
      <c r="X129" s="22">
        <v>-108.34717983</v>
      </c>
      <c r="Y129" s="23">
        <v>-108.3437277271</v>
      </c>
      <c r="AA129" s="3">
        <f t="shared" si="25"/>
        <v>3.26</v>
      </c>
      <c r="AB129" s="3">
        <f t="shared" si="26"/>
        <v>-0.56155994520000263</v>
      </c>
      <c r="AC129" s="2">
        <f t="shared" si="27"/>
        <v>-4.9203236999915134E-3</v>
      </c>
      <c r="AD129" s="2">
        <f t="shared" si="28"/>
        <v>-1.6934431999970911E-3</v>
      </c>
      <c r="AE129" s="2">
        <f t="shared" si="29"/>
        <v>-1.6934431999970911E-3</v>
      </c>
      <c r="AF129" s="2">
        <f t="shared" si="30"/>
        <v>-3.803294000022106E-4</v>
      </c>
      <c r="AG129" s="2">
        <f t="shared" si="31"/>
        <v>-3.803294000022106E-4</v>
      </c>
      <c r="AH129" s="2">
        <f t="shared" si="32"/>
        <v>3.3715531999973791E-3</v>
      </c>
      <c r="AI129" s="29">
        <f t="shared" si="33"/>
        <v>-0.52247672130000922</v>
      </c>
      <c r="AJ129" s="25">
        <f t="shared" si="34"/>
        <v>-6.9211800000061885E-3</v>
      </c>
      <c r="AK129" s="25">
        <f t="shared" si="35"/>
        <v>-3.0661437000105707E-3</v>
      </c>
      <c r="AL129" s="25">
        <f t="shared" si="36"/>
        <v>-3.0661437000105707E-3</v>
      </c>
      <c r="AM129" s="25">
        <f t="shared" si="37"/>
        <v>-1.6878468000101066E-3</v>
      </c>
      <c r="AN129" s="25">
        <f t="shared" si="38"/>
        <v>-1.6878468000101066E-3</v>
      </c>
      <c r="AO129" s="25">
        <f t="shared" si="39"/>
        <v>1.8749819999896999E-3</v>
      </c>
      <c r="AP129" s="29">
        <f t="shared" si="40"/>
        <v>-0.43087136550001048</v>
      </c>
      <c r="AQ129" s="25">
        <f t="shared" si="41"/>
        <v>-6.8849939000017457E-3</v>
      </c>
      <c r="AR129" s="25">
        <f t="shared" si="42"/>
        <v>-2.9863219000105801E-3</v>
      </c>
      <c r="AS129" s="25">
        <f t="shared" si="43"/>
        <v>-2.9863219000105801E-3</v>
      </c>
      <c r="AT129" s="25">
        <f t="shared" si="44"/>
        <v>-1.6185759000109101E-3</v>
      </c>
      <c r="AU129" s="25">
        <f t="shared" si="45"/>
        <v>-1.6185759000109101E-3</v>
      </c>
      <c r="AV129" s="30">
        <f t="shared" si="46"/>
        <v>1.7824149999938754E-3</v>
      </c>
    </row>
    <row r="130" spans="2:48" x14ac:dyDescent="0.25">
      <c r="B130" s="20">
        <v>3.24</v>
      </c>
      <c r="C130" s="21">
        <v>-0.1554912641</v>
      </c>
      <c r="D130" s="21">
        <v>0.86007721979999996</v>
      </c>
      <c r="E130" s="21">
        <v>-108.7763259866</v>
      </c>
      <c r="F130" s="22">
        <v>-108.2199407271</v>
      </c>
      <c r="G130" s="22">
        <v>-108.2166344008</v>
      </c>
      <c r="H130" s="22">
        <v>-108.2166344008</v>
      </c>
      <c r="I130" s="22">
        <v>-108.2152598861</v>
      </c>
      <c r="J130" s="22">
        <v>-108.2152598861</v>
      </c>
      <c r="K130" s="23">
        <v>-108.2113643558</v>
      </c>
      <c r="L130" s="21">
        <v>-108.7763259866</v>
      </c>
      <c r="M130" s="22">
        <v>-108.2611176393</v>
      </c>
      <c r="N130" s="22">
        <v>-108.25714721990001</v>
      </c>
      <c r="O130" s="22">
        <v>-108.25714721990001</v>
      </c>
      <c r="P130" s="22">
        <v>-108.2557058917</v>
      </c>
      <c r="Q130" s="22">
        <v>-108.2557058917</v>
      </c>
      <c r="R130" s="23">
        <v>-108.2520305685</v>
      </c>
      <c r="S130" s="21">
        <v>-108.7763259866</v>
      </c>
      <c r="T130" s="22">
        <v>-108.35268761019999</v>
      </c>
      <c r="U130" s="22">
        <v>-108.3486681665</v>
      </c>
      <c r="V130" s="22">
        <v>-108.3486681665</v>
      </c>
      <c r="W130" s="22">
        <v>-108.34723789</v>
      </c>
      <c r="X130" s="22">
        <v>-108.34723789</v>
      </c>
      <c r="Y130" s="23">
        <v>-108.3437341858</v>
      </c>
      <c r="AA130" s="3">
        <f t="shared" si="25"/>
        <v>3.25</v>
      </c>
      <c r="AB130" s="3">
        <f t="shared" si="26"/>
        <v>-0.56153541369999971</v>
      </c>
      <c r="AC130" s="2">
        <f t="shared" si="27"/>
        <v>-5.0215841999943223E-3</v>
      </c>
      <c r="AD130" s="2">
        <f t="shared" si="28"/>
        <v>-1.7549416999997902E-3</v>
      </c>
      <c r="AE130" s="2">
        <f t="shared" si="29"/>
        <v>-1.7549416999997902E-3</v>
      </c>
      <c r="AF130" s="2">
        <f t="shared" si="30"/>
        <v>-4.1146539999203924E-4</v>
      </c>
      <c r="AG130" s="2">
        <f t="shared" si="31"/>
        <v>-4.1146539999203924E-4</v>
      </c>
      <c r="AH130" s="2">
        <f t="shared" si="32"/>
        <v>3.4115808000052539E-3</v>
      </c>
      <c r="AI130" s="29">
        <f t="shared" si="33"/>
        <v>-0.52245218980000629</v>
      </c>
      <c r="AJ130" s="25">
        <f t="shared" si="34"/>
        <v>-7.0683548999994628E-3</v>
      </c>
      <c r="AK130" s="25">
        <f t="shared" si="35"/>
        <v>-3.155877899999382E-3</v>
      </c>
      <c r="AL130" s="25">
        <f t="shared" si="36"/>
        <v>-3.155877899999382E-3</v>
      </c>
      <c r="AM130" s="25">
        <f t="shared" si="37"/>
        <v>-1.74639749999983E-3</v>
      </c>
      <c r="AN130" s="25">
        <f t="shared" si="38"/>
        <v>-1.74639749999983E-3</v>
      </c>
      <c r="AO130" s="25">
        <f t="shared" si="39"/>
        <v>1.8723764000014853E-3</v>
      </c>
      <c r="AP130" s="29">
        <f t="shared" si="40"/>
        <v>-0.43084683400000756</v>
      </c>
      <c r="AQ130" s="25">
        <f t="shared" si="41"/>
        <v>-7.0325529000001552E-3</v>
      </c>
      <c r="AR130" s="25">
        <f t="shared" si="42"/>
        <v>-3.0737985999991224E-3</v>
      </c>
      <c r="AS130" s="25">
        <f t="shared" si="43"/>
        <v>-3.0737985999991224E-3</v>
      </c>
      <c r="AT130" s="25">
        <f t="shared" si="44"/>
        <v>-1.6751179000067395E-3</v>
      </c>
      <c r="AU130" s="25">
        <f t="shared" si="45"/>
        <v>-1.6751179000067395E-3</v>
      </c>
      <c r="AV130" s="30">
        <f t="shared" si="46"/>
        <v>1.7769849999922371E-3</v>
      </c>
    </row>
    <row r="131" spans="2:48" x14ac:dyDescent="0.25">
      <c r="B131" s="20">
        <v>3.23</v>
      </c>
      <c r="C131" s="21">
        <v>-0.15518077720000001</v>
      </c>
      <c r="D131" s="21">
        <v>0.85949074439999995</v>
      </c>
      <c r="E131" s="21">
        <v>-108.7762993633</v>
      </c>
      <c r="F131" s="22">
        <v>-108.2200455135</v>
      </c>
      <c r="G131" s="22">
        <v>-108.2166996075</v>
      </c>
      <c r="H131" s="22">
        <v>-108.2166996075</v>
      </c>
      <c r="I131" s="22">
        <v>-108.21529336330001</v>
      </c>
      <c r="J131" s="22">
        <v>-108.21529336330001</v>
      </c>
      <c r="K131" s="23">
        <v>-108.2113240092</v>
      </c>
      <c r="L131" s="21">
        <v>-108.7762993633</v>
      </c>
      <c r="M131" s="22">
        <v>-108.2612703665</v>
      </c>
      <c r="N131" s="22">
        <v>-108.2572415123</v>
      </c>
      <c r="O131" s="22">
        <v>-108.2572415123</v>
      </c>
      <c r="P131" s="22">
        <v>-108.255767658</v>
      </c>
      <c r="Q131" s="22">
        <v>-108.255767658</v>
      </c>
      <c r="R131" s="23">
        <v>-108.2520351853</v>
      </c>
      <c r="S131" s="21">
        <v>-108.7762993633</v>
      </c>
      <c r="T131" s="22">
        <v>-108.35284078799999</v>
      </c>
      <c r="U131" s="22">
        <v>-108.348760054</v>
      </c>
      <c r="V131" s="22">
        <v>-108.348760054</v>
      </c>
      <c r="W131" s="22">
        <v>-108.34729750619999</v>
      </c>
      <c r="X131" s="22">
        <v>-108.34729750619999</v>
      </c>
      <c r="Y131" s="23">
        <v>-108.343741717</v>
      </c>
      <c r="AA131" s="3">
        <f t="shared" si="25"/>
        <v>3.24</v>
      </c>
      <c r="AB131" s="3">
        <f t="shared" si="26"/>
        <v>-0.56150985419999699</v>
      </c>
      <c r="AC131" s="2">
        <f t="shared" si="27"/>
        <v>-5.1245946999927128E-3</v>
      </c>
      <c r="AD131" s="2">
        <f t="shared" si="28"/>
        <v>-1.8182684000009885E-3</v>
      </c>
      <c r="AE131" s="2">
        <f t="shared" si="29"/>
        <v>-1.8182684000009885E-3</v>
      </c>
      <c r="AF131" s="2">
        <f t="shared" si="30"/>
        <v>-4.4375369999727354E-4</v>
      </c>
      <c r="AG131" s="2">
        <f t="shared" si="31"/>
        <v>-4.4375369999727354E-4</v>
      </c>
      <c r="AH131" s="2">
        <f t="shared" si="32"/>
        <v>3.4517766000021766E-3</v>
      </c>
      <c r="AI131" s="29">
        <f t="shared" si="33"/>
        <v>-0.52242663030000358</v>
      </c>
      <c r="AJ131" s="25">
        <f t="shared" si="34"/>
        <v>-7.2182830000002696E-3</v>
      </c>
      <c r="AK131" s="25">
        <f t="shared" si="35"/>
        <v>-3.247863600009282E-3</v>
      </c>
      <c r="AL131" s="25">
        <f t="shared" si="36"/>
        <v>-3.247863600009282E-3</v>
      </c>
      <c r="AM131" s="25">
        <f t="shared" si="37"/>
        <v>-1.806535400007192E-3</v>
      </c>
      <c r="AN131" s="25">
        <f t="shared" si="38"/>
        <v>-1.806535400007192E-3</v>
      </c>
      <c r="AO131" s="25">
        <f t="shared" si="39"/>
        <v>1.868787799992333E-3</v>
      </c>
      <c r="AP131" s="29">
        <f t="shared" si="40"/>
        <v>-0.43082127450000485</v>
      </c>
      <c r="AQ131" s="25">
        <f t="shared" si="41"/>
        <v>-7.1828980999981695E-3</v>
      </c>
      <c r="AR131" s="25">
        <f t="shared" si="42"/>
        <v>-3.1634544000098686E-3</v>
      </c>
      <c r="AS131" s="25">
        <f t="shared" si="43"/>
        <v>-3.1634544000098686E-3</v>
      </c>
      <c r="AT131" s="25">
        <f t="shared" si="44"/>
        <v>-1.7331779000073766E-3</v>
      </c>
      <c r="AU131" s="25">
        <f t="shared" si="45"/>
        <v>-1.7331779000073766E-3</v>
      </c>
      <c r="AV131" s="30">
        <f t="shared" si="46"/>
        <v>1.7705262999925253E-3</v>
      </c>
    </row>
    <row r="132" spans="2:48" x14ac:dyDescent="0.25">
      <c r="B132" s="20">
        <v>3.22</v>
      </c>
      <c r="C132" s="21">
        <v>-0.15486547249999999</v>
      </c>
      <c r="D132" s="21">
        <v>0.85892796950000005</v>
      </c>
      <c r="E132" s="21">
        <v>-108.7762716392</v>
      </c>
      <c r="F132" s="22">
        <v>-108.220152102</v>
      </c>
      <c r="G132" s="22">
        <v>-108.2167667471</v>
      </c>
      <c r="H132" s="22">
        <v>-108.2167667471</v>
      </c>
      <c r="I132" s="22">
        <v>-108.2153280669</v>
      </c>
      <c r="J132" s="22">
        <v>-108.2153280669</v>
      </c>
      <c r="K132" s="23">
        <v>-108.21128353020001</v>
      </c>
      <c r="L132" s="21">
        <v>-108.7762716392</v>
      </c>
      <c r="M132" s="22">
        <v>-108.2614259396</v>
      </c>
      <c r="N132" s="22">
        <v>-108.2573381678</v>
      </c>
      <c r="O132" s="22">
        <v>-108.2573381678</v>
      </c>
      <c r="P132" s="22">
        <v>-108.2558310953</v>
      </c>
      <c r="Q132" s="22">
        <v>-108.2558310953</v>
      </c>
      <c r="R132" s="23">
        <v>-108.25204087669999</v>
      </c>
      <c r="S132" s="21">
        <v>-108.7762716392</v>
      </c>
      <c r="T132" s="22">
        <v>-108.3529968452</v>
      </c>
      <c r="U132" s="22">
        <v>-108.34885422639999</v>
      </c>
      <c r="V132" s="22">
        <v>-108.34885422639999</v>
      </c>
      <c r="W132" s="22">
        <v>-108.34735871780001</v>
      </c>
      <c r="X132" s="22">
        <v>-108.34735871780001</v>
      </c>
      <c r="Y132" s="23">
        <v>-108.34375036580001</v>
      </c>
      <c r="AA132" s="3">
        <f t="shared" si="25"/>
        <v>3.23</v>
      </c>
      <c r="AB132" s="3">
        <f t="shared" si="26"/>
        <v>-0.56148323089999508</v>
      </c>
      <c r="AC132" s="2">
        <f t="shared" si="27"/>
        <v>-5.229381099994157E-3</v>
      </c>
      <c r="AD132" s="2">
        <f t="shared" si="28"/>
        <v>-1.8834751000014194E-3</v>
      </c>
      <c r="AE132" s="2">
        <f t="shared" si="29"/>
        <v>-1.8834751000014194E-3</v>
      </c>
      <c r="AF132" s="2">
        <f t="shared" si="30"/>
        <v>-4.7723090000317825E-4</v>
      </c>
      <c r="AG132" s="2">
        <f t="shared" si="31"/>
        <v>-4.7723090000317825E-4</v>
      </c>
      <c r="AH132" s="2">
        <f t="shared" si="32"/>
        <v>3.4921232000044711E-3</v>
      </c>
      <c r="AI132" s="29">
        <f t="shared" si="33"/>
        <v>-0.52240000700000166</v>
      </c>
      <c r="AJ132" s="25">
        <f t="shared" si="34"/>
        <v>-7.3710102000035249E-3</v>
      </c>
      <c r="AK132" s="25">
        <f t="shared" si="35"/>
        <v>-3.3421560000022055E-3</v>
      </c>
      <c r="AL132" s="25">
        <f t="shared" si="36"/>
        <v>-3.3421560000022055E-3</v>
      </c>
      <c r="AM132" s="25">
        <f t="shared" si="37"/>
        <v>-1.8683017000000746E-3</v>
      </c>
      <c r="AN132" s="25">
        <f t="shared" si="38"/>
        <v>-1.8683017000000746E-3</v>
      </c>
      <c r="AO132" s="25">
        <f t="shared" si="39"/>
        <v>1.8641709999940304E-3</v>
      </c>
      <c r="AP132" s="29">
        <f t="shared" si="40"/>
        <v>-0.43079465120000293</v>
      </c>
      <c r="AQ132" s="25">
        <f t="shared" si="41"/>
        <v>-7.3360758999996278E-3</v>
      </c>
      <c r="AR132" s="25">
        <f t="shared" si="42"/>
        <v>-3.2553419000009853E-3</v>
      </c>
      <c r="AS132" s="25">
        <f t="shared" si="43"/>
        <v>-3.2553419000009853E-3</v>
      </c>
      <c r="AT132" s="25">
        <f t="shared" si="44"/>
        <v>-1.7927940999982184E-3</v>
      </c>
      <c r="AU132" s="25">
        <f t="shared" si="45"/>
        <v>-1.7927940999982184E-3</v>
      </c>
      <c r="AV132" s="30">
        <f t="shared" si="46"/>
        <v>1.7629950999946686E-3</v>
      </c>
    </row>
    <row r="133" spans="2:48" x14ac:dyDescent="0.25">
      <c r="B133" s="20">
        <v>3.21</v>
      </c>
      <c r="C133" s="21">
        <v>-0.15454527730000001</v>
      </c>
      <c r="D133" s="21">
        <v>0.85838967310000003</v>
      </c>
      <c r="E133" s="21">
        <v>-108.77624277619999</v>
      </c>
      <c r="F133" s="22">
        <v>-108.22026051890001</v>
      </c>
      <c r="G133" s="22">
        <v>-108.21683587379999</v>
      </c>
      <c r="H133" s="22">
        <v>-108.21683587379999</v>
      </c>
      <c r="I133" s="22">
        <v>-108.21536403499999</v>
      </c>
      <c r="J133" s="22">
        <v>-108.21536403499999</v>
      </c>
      <c r="K133" s="23">
        <v>-108.2112429383</v>
      </c>
      <c r="L133" s="21">
        <v>-108.77624277619999</v>
      </c>
      <c r="M133" s="22">
        <v>-108.26158440570001</v>
      </c>
      <c r="N133" s="22">
        <v>-108.257437244</v>
      </c>
      <c r="O133" s="22">
        <v>-108.257437244</v>
      </c>
      <c r="P133" s="22">
        <v>-108.2558962465</v>
      </c>
      <c r="Q133" s="22">
        <v>-108.2558962465</v>
      </c>
      <c r="R133" s="23">
        <v>-108.2520476907</v>
      </c>
      <c r="S133" s="21">
        <v>-108.77624277619999</v>
      </c>
      <c r="T133" s="22">
        <v>-108.353155829</v>
      </c>
      <c r="U133" s="22">
        <v>-108.3489507382</v>
      </c>
      <c r="V133" s="22">
        <v>-108.3489507382</v>
      </c>
      <c r="W133" s="22">
        <v>-108.3474215648</v>
      </c>
      <c r="X133" s="22">
        <v>-108.3474215648</v>
      </c>
      <c r="Y133" s="23">
        <v>-108.34376017859999</v>
      </c>
      <c r="AA133" s="3">
        <f t="shared" ref="AA133:AA196" si="47">B132</f>
        <v>3.22</v>
      </c>
      <c r="AB133" s="3">
        <f t="shared" si="26"/>
        <v>-0.56145550680000156</v>
      </c>
      <c r="AC133" s="2">
        <f t="shared" si="27"/>
        <v>-5.3359695999972701E-3</v>
      </c>
      <c r="AD133" s="2">
        <f t="shared" si="28"/>
        <v>-1.9506146999930252E-3</v>
      </c>
      <c r="AE133" s="2">
        <f t="shared" si="29"/>
        <v>-1.9506146999930252E-3</v>
      </c>
      <c r="AF133" s="2">
        <f t="shared" si="30"/>
        <v>-5.1193449999686891E-4</v>
      </c>
      <c r="AG133" s="2">
        <f t="shared" si="31"/>
        <v>-5.1193449999686891E-4</v>
      </c>
      <c r="AH133" s="2">
        <f t="shared" si="32"/>
        <v>3.5326021999964041E-3</v>
      </c>
      <c r="AI133" s="29">
        <f t="shared" si="33"/>
        <v>-0.52237228290000814</v>
      </c>
      <c r="AJ133" s="25">
        <f t="shared" si="34"/>
        <v>-7.5265833000059956E-3</v>
      </c>
      <c r="AK133" s="25">
        <f t="shared" si="35"/>
        <v>-3.4388115000041353E-3</v>
      </c>
      <c r="AL133" s="25">
        <f t="shared" si="36"/>
        <v>-3.4388115000041353E-3</v>
      </c>
      <c r="AM133" s="25">
        <f t="shared" si="37"/>
        <v>-1.9317389999997658E-3</v>
      </c>
      <c r="AN133" s="25">
        <f t="shared" si="38"/>
        <v>-1.9317389999997658E-3</v>
      </c>
      <c r="AO133" s="25">
        <f t="shared" si="39"/>
        <v>1.8584796000027382E-3</v>
      </c>
      <c r="AP133" s="29">
        <f t="shared" si="40"/>
        <v>-0.43076692710000941</v>
      </c>
      <c r="AQ133" s="25">
        <f t="shared" si="41"/>
        <v>-7.492133100001297E-3</v>
      </c>
      <c r="AR133" s="25">
        <f t="shared" si="42"/>
        <v>-3.3495142999981908E-3</v>
      </c>
      <c r="AS133" s="25">
        <f t="shared" si="43"/>
        <v>-3.3495142999981908E-3</v>
      </c>
      <c r="AT133" s="25">
        <f t="shared" si="44"/>
        <v>-1.85400570001093E-3</v>
      </c>
      <c r="AU133" s="25">
        <f t="shared" si="45"/>
        <v>-1.85400570001093E-3</v>
      </c>
      <c r="AV133" s="30">
        <f t="shared" si="46"/>
        <v>1.7543462999896065E-3</v>
      </c>
    </row>
    <row r="134" spans="2:48" x14ac:dyDescent="0.25">
      <c r="B134" s="20">
        <v>3.2</v>
      </c>
      <c r="C134" s="21">
        <v>-0.1542201175</v>
      </c>
      <c r="D134" s="21">
        <v>0.85787663510000001</v>
      </c>
      <c r="E134" s="21">
        <v>-108.776212735</v>
      </c>
      <c r="F134" s="22">
        <v>-108.22037079090001</v>
      </c>
      <c r="G134" s="22">
        <v>-108.2169070427</v>
      </c>
      <c r="H134" s="22">
        <v>-108.2169070427</v>
      </c>
      <c r="I134" s="22">
        <v>-108.2154013065</v>
      </c>
      <c r="J134" s="22">
        <v>-108.2154013065</v>
      </c>
      <c r="K134" s="23">
        <v>-108.211202254</v>
      </c>
      <c r="L134" s="21">
        <v>-108.776212735</v>
      </c>
      <c r="M134" s="22">
        <v>-108.2617458122</v>
      </c>
      <c r="N134" s="22">
        <v>-108.2575387996</v>
      </c>
      <c r="O134" s="22">
        <v>-108.2575387996</v>
      </c>
      <c r="P134" s="22">
        <v>-108.2559631556</v>
      </c>
      <c r="Q134" s="22">
        <v>-108.2559631556</v>
      </c>
      <c r="R134" s="23">
        <v>-108.2520556768</v>
      </c>
      <c r="S134" s="21">
        <v>-108.776212735</v>
      </c>
      <c r="T134" s="22">
        <v>-108.3533177871</v>
      </c>
      <c r="U134" s="22">
        <v>-108.34904964499999</v>
      </c>
      <c r="V134" s="22">
        <v>-108.34904964499999</v>
      </c>
      <c r="W134" s="22">
        <v>-108.34748608770001</v>
      </c>
      <c r="X134" s="22">
        <v>-108.34748608770001</v>
      </c>
      <c r="Y134" s="23">
        <v>-108.3437712031</v>
      </c>
      <c r="AA134" s="3">
        <f t="shared" si="47"/>
        <v>3.21</v>
      </c>
      <c r="AB134" s="3">
        <f t="shared" ref="AB134:AB197" si="48">E133-$F$4</f>
        <v>-0.56142664379999019</v>
      </c>
      <c r="AC134" s="2">
        <f t="shared" ref="AC134:AC197" si="49">F133-$F$4</f>
        <v>-5.4443865000024516E-3</v>
      </c>
      <c r="AD134" s="2">
        <f t="shared" ref="AD134:AD197" si="50">G133-$F$4</f>
        <v>-2.0197413999909486E-3</v>
      </c>
      <c r="AE134" s="2">
        <f t="shared" ref="AE134:AE197" si="51">H133-$F$4</f>
        <v>-2.0197413999909486E-3</v>
      </c>
      <c r="AF134" s="2">
        <f t="shared" ref="AF134:AF197" si="52">I133-$F$4</f>
        <v>-5.4790259999037971E-4</v>
      </c>
      <c r="AG134" s="2">
        <f t="shared" ref="AG134:AG197" si="53">J133-$F$4</f>
        <v>-5.4790259999037971E-4</v>
      </c>
      <c r="AH134" s="2">
        <f t="shared" ref="AH134:AH197" si="54">K133-$F$4</f>
        <v>3.5731940999994549E-3</v>
      </c>
      <c r="AI134" s="29">
        <f t="shared" ref="AI134:AI197" si="55">L133-$M$4</f>
        <v>-0.52234341989999677</v>
      </c>
      <c r="AJ134" s="25">
        <f t="shared" ref="AJ134:AJ197" si="56">M133-$M$4</f>
        <v>-7.6850494000098024E-3</v>
      </c>
      <c r="AK134" s="25">
        <f t="shared" ref="AK134:AK197" si="57">N133-$M$4</f>
        <v>-3.5378877000056264E-3</v>
      </c>
      <c r="AL134" s="25">
        <f t="shared" ref="AL134:AL197" si="58">O133-$M$4</f>
        <v>-3.5378877000056264E-3</v>
      </c>
      <c r="AM134" s="25">
        <f t="shared" ref="AM134:AM197" si="59">P133-$M$4</f>
        <v>-1.9968902000044864E-3</v>
      </c>
      <c r="AN134" s="25">
        <f t="shared" ref="AN134:AN197" si="60">Q133-$M$4</f>
        <v>-1.9968902000044864E-3</v>
      </c>
      <c r="AO134" s="25">
        <f t="shared" ref="AO134:AO197" si="61">R133-$M$4</f>
        <v>1.851665600000274E-3</v>
      </c>
      <c r="AP134" s="29">
        <f t="shared" ref="AP134:AP197" si="62">S133-$T$4</f>
        <v>-0.43073806409999804</v>
      </c>
      <c r="AQ134" s="25">
        <f t="shared" ref="AQ134:AQ197" si="63">T133-$T$4</f>
        <v>-7.6511169000070822E-3</v>
      </c>
      <c r="AR134" s="25">
        <f t="shared" ref="AR134:AR197" si="64">U133-$T$4</f>
        <v>-3.4460261000077708E-3</v>
      </c>
      <c r="AS134" s="25">
        <f t="shared" ref="AS134:AS197" si="65">V133-$T$4</f>
        <v>-3.4460261000077708E-3</v>
      </c>
      <c r="AT134" s="25">
        <f t="shared" ref="AT134:AT197" si="66">W133-$T$4</f>
        <v>-1.9168527000061886E-3</v>
      </c>
      <c r="AU134" s="25">
        <f t="shared" ref="AU134:AU197" si="67">X133-$T$4</f>
        <v>-1.9168527000061886E-3</v>
      </c>
      <c r="AV134" s="30">
        <f t="shared" ref="AV134:AV197" si="68">Y133-$T$4</f>
        <v>1.7445335000019213E-3</v>
      </c>
    </row>
    <row r="135" spans="2:48" x14ac:dyDescent="0.25">
      <c r="B135" s="20">
        <v>3.19</v>
      </c>
      <c r="C135" s="21">
        <v>-0.1538899185</v>
      </c>
      <c r="D135" s="21">
        <v>0.85738963700000004</v>
      </c>
      <c r="E135" s="21">
        <v>-108.7761814748</v>
      </c>
      <c r="F135" s="22">
        <v>-108.22048294459999</v>
      </c>
      <c r="G135" s="22">
        <v>-108.21698031050001</v>
      </c>
      <c r="H135" s="22">
        <v>-108.21698031050001</v>
      </c>
      <c r="I135" s="22">
        <v>-108.2154399213</v>
      </c>
      <c r="J135" s="22">
        <v>-108.2154399213</v>
      </c>
      <c r="K135" s="23">
        <v>-108.2111614988</v>
      </c>
      <c r="L135" s="21">
        <v>-108.7761814748</v>
      </c>
      <c r="M135" s="22">
        <v>-108.2619102072</v>
      </c>
      <c r="N135" s="22">
        <v>-108.25764289430001</v>
      </c>
      <c r="O135" s="22">
        <v>-108.25764289430001</v>
      </c>
      <c r="P135" s="22">
        <v>-108.2560318674</v>
      </c>
      <c r="Q135" s="22">
        <v>-108.2560318674</v>
      </c>
      <c r="R135" s="23">
        <v>-108.2520648858</v>
      </c>
      <c r="S135" s="21">
        <v>-108.7761814748</v>
      </c>
      <c r="T135" s="22">
        <v>-108.3534827674</v>
      </c>
      <c r="U135" s="22">
        <v>-108.34915100329999</v>
      </c>
      <c r="V135" s="22">
        <v>-108.34915100329999</v>
      </c>
      <c r="W135" s="22">
        <v>-108.3475523279</v>
      </c>
      <c r="X135" s="22">
        <v>-108.3475523279</v>
      </c>
      <c r="Y135" s="23">
        <v>-108.3437834881</v>
      </c>
      <c r="AA135" s="3">
        <f t="shared" si="47"/>
        <v>3.2</v>
      </c>
      <c r="AB135" s="3">
        <f t="shared" si="48"/>
        <v>-0.56139660259999857</v>
      </c>
      <c r="AC135" s="2">
        <f t="shared" si="49"/>
        <v>-5.5546585000030291E-3</v>
      </c>
      <c r="AD135" s="2">
        <f t="shared" si="50"/>
        <v>-2.0909102999979723E-3</v>
      </c>
      <c r="AE135" s="2">
        <f t="shared" si="51"/>
        <v>-2.0909102999979723E-3</v>
      </c>
      <c r="AF135" s="2">
        <f t="shared" si="52"/>
        <v>-5.8517409999581105E-4</v>
      </c>
      <c r="AG135" s="2">
        <f t="shared" si="53"/>
        <v>-5.8517409999581105E-4</v>
      </c>
      <c r="AH135" s="2">
        <f t="shared" si="54"/>
        <v>3.6138784000030455E-3</v>
      </c>
      <c r="AI135" s="29">
        <f t="shared" si="55"/>
        <v>-0.52231337870000516</v>
      </c>
      <c r="AJ135" s="25">
        <f t="shared" si="56"/>
        <v>-7.846455900008209E-3</v>
      </c>
      <c r="AK135" s="25">
        <f t="shared" si="57"/>
        <v>-3.6394433000026538E-3</v>
      </c>
      <c r="AL135" s="25">
        <f t="shared" si="58"/>
        <v>-3.6394433000026538E-3</v>
      </c>
      <c r="AM135" s="25">
        <f t="shared" si="59"/>
        <v>-2.0637993000036658E-3</v>
      </c>
      <c r="AN135" s="25">
        <f t="shared" si="60"/>
        <v>-2.0637993000036658E-3</v>
      </c>
      <c r="AO135" s="25">
        <f t="shared" si="61"/>
        <v>1.8436794999985295E-3</v>
      </c>
      <c r="AP135" s="29">
        <f t="shared" si="62"/>
        <v>-0.43070802290000643</v>
      </c>
      <c r="AQ135" s="25">
        <f t="shared" si="63"/>
        <v>-7.8130750000013904E-3</v>
      </c>
      <c r="AR135" s="25">
        <f t="shared" si="64"/>
        <v>-3.5449328999987983E-3</v>
      </c>
      <c r="AS135" s="25">
        <f t="shared" si="65"/>
        <v>-3.5449328999987983E-3</v>
      </c>
      <c r="AT135" s="25">
        <f t="shared" si="66"/>
        <v>-1.9813756000104377E-3</v>
      </c>
      <c r="AU135" s="25">
        <f t="shared" si="67"/>
        <v>-1.9813756000104377E-3</v>
      </c>
      <c r="AV135" s="30">
        <f t="shared" si="68"/>
        <v>1.733508999990363E-3</v>
      </c>
    </row>
    <row r="136" spans="2:48" x14ac:dyDescent="0.25">
      <c r="B136" s="20">
        <v>3.18</v>
      </c>
      <c r="C136" s="21">
        <v>-0.1535546042</v>
      </c>
      <c r="D136" s="21">
        <v>0.85692946130000003</v>
      </c>
      <c r="E136" s="21">
        <v>-108.77614895390001</v>
      </c>
      <c r="F136" s="22">
        <v>-108.2205970071</v>
      </c>
      <c r="G136" s="22">
        <v>-108.2170557348</v>
      </c>
      <c r="H136" s="22">
        <v>-108.2170557348</v>
      </c>
      <c r="I136" s="22">
        <v>-108.2154799198</v>
      </c>
      <c r="J136" s="22">
        <v>-108.2154799198</v>
      </c>
      <c r="K136" s="23">
        <v>-108.2111206953</v>
      </c>
      <c r="L136" s="21">
        <v>-108.77614895390001</v>
      </c>
      <c r="M136" s="22">
        <v>-108.2620776392</v>
      </c>
      <c r="N136" s="22">
        <v>-108.2577495893</v>
      </c>
      <c r="O136" s="22">
        <v>-108.2577495893</v>
      </c>
      <c r="P136" s="22">
        <v>-108.2561024275</v>
      </c>
      <c r="Q136" s="22">
        <v>-108.2561024275</v>
      </c>
      <c r="R136" s="23">
        <v>-108.2520753701</v>
      </c>
      <c r="S136" s="21">
        <v>-108.77614895390001</v>
      </c>
      <c r="T136" s="22">
        <v>-108.3536508137</v>
      </c>
      <c r="U136" s="22">
        <v>-108.34925487069999</v>
      </c>
      <c r="V136" s="22">
        <v>-108.34925487069999</v>
      </c>
      <c r="W136" s="22">
        <v>-108.34762032730001</v>
      </c>
      <c r="X136" s="22">
        <v>-108.34762032730001</v>
      </c>
      <c r="Y136" s="23">
        <v>-108.3437970841</v>
      </c>
      <c r="AA136" s="3">
        <f t="shared" si="47"/>
        <v>3.19</v>
      </c>
      <c r="AB136" s="3">
        <f t="shared" si="48"/>
        <v>-0.56136534239999492</v>
      </c>
      <c r="AC136" s="2">
        <f t="shared" si="49"/>
        <v>-5.6668121999905452E-3</v>
      </c>
      <c r="AD136" s="2">
        <f t="shared" si="50"/>
        <v>-2.1641781000028004E-3</v>
      </c>
      <c r="AE136" s="2">
        <f t="shared" si="51"/>
        <v>-2.1641781000028004E-3</v>
      </c>
      <c r="AF136" s="2">
        <f t="shared" si="52"/>
        <v>-6.2378890000047704E-4</v>
      </c>
      <c r="AG136" s="2">
        <f t="shared" si="53"/>
        <v>-6.2378890000047704E-4</v>
      </c>
      <c r="AH136" s="2">
        <f t="shared" si="54"/>
        <v>3.6546336000071733E-3</v>
      </c>
      <c r="AI136" s="29">
        <f t="shared" si="55"/>
        <v>-0.5222821185000015</v>
      </c>
      <c r="AJ136" s="25">
        <f t="shared" si="56"/>
        <v>-8.0108509000069716E-3</v>
      </c>
      <c r="AK136" s="25">
        <f t="shared" si="57"/>
        <v>-3.743538000009039E-3</v>
      </c>
      <c r="AL136" s="25">
        <f t="shared" si="58"/>
        <v>-3.743538000009039E-3</v>
      </c>
      <c r="AM136" s="25">
        <f t="shared" si="59"/>
        <v>-2.1325111000010111E-3</v>
      </c>
      <c r="AN136" s="25">
        <f t="shared" si="60"/>
        <v>-2.1325111000010111E-3</v>
      </c>
      <c r="AO136" s="25">
        <f t="shared" si="61"/>
        <v>1.8344705000004069E-3</v>
      </c>
      <c r="AP136" s="29">
        <f t="shared" si="62"/>
        <v>-0.43067676270000277</v>
      </c>
      <c r="AQ136" s="25">
        <f t="shared" si="63"/>
        <v>-7.9780553000006194E-3</v>
      </c>
      <c r="AR136" s="25">
        <f t="shared" si="64"/>
        <v>-3.6462911999990411E-3</v>
      </c>
      <c r="AS136" s="25">
        <f t="shared" si="65"/>
        <v>-3.6462911999990411E-3</v>
      </c>
      <c r="AT136" s="25">
        <f t="shared" si="66"/>
        <v>-2.0476158000093392E-3</v>
      </c>
      <c r="AU136" s="25">
        <f t="shared" si="67"/>
        <v>-2.0476158000093392E-3</v>
      </c>
      <c r="AV136" s="30">
        <f t="shared" si="68"/>
        <v>1.7212239999935264E-3</v>
      </c>
    </row>
    <row r="137" spans="2:48" x14ac:dyDescent="0.25">
      <c r="B137" s="20">
        <v>3.17</v>
      </c>
      <c r="C137" s="21">
        <v>-0.1532140978</v>
      </c>
      <c r="D137" s="21">
        <v>0.85649689110000005</v>
      </c>
      <c r="E137" s="21">
        <v>-108.7761151288</v>
      </c>
      <c r="F137" s="22">
        <v>-108.2207130054</v>
      </c>
      <c r="G137" s="22">
        <v>-108.21713337440001</v>
      </c>
      <c r="H137" s="22">
        <v>-108.21713337440001</v>
      </c>
      <c r="I137" s="22">
        <v>-108.2155213434</v>
      </c>
      <c r="J137" s="22">
        <v>-108.2155213434</v>
      </c>
      <c r="K137" s="23">
        <v>-108.21107986689999</v>
      </c>
      <c r="L137" s="21">
        <v>-108.7761151288</v>
      </c>
      <c r="M137" s="22">
        <v>-108.2622481571</v>
      </c>
      <c r="N137" s="22">
        <v>-108.2578589467</v>
      </c>
      <c r="O137" s="22">
        <v>-108.2578589467</v>
      </c>
      <c r="P137" s="22">
        <v>-108.25617488250001</v>
      </c>
      <c r="Q137" s="22">
        <v>-108.2561748824</v>
      </c>
      <c r="R137" s="23">
        <v>-108.25208718339999</v>
      </c>
      <c r="S137" s="21">
        <v>-108.7761151288</v>
      </c>
      <c r="T137" s="22">
        <v>-108.3538219844</v>
      </c>
      <c r="U137" s="22">
        <v>-108.3493613058</v>
      </c>
      <c r="V137" s="22">
        <v>-108.3493613058</v>
      </c>
      <c r="W137" s="22">
        <v>-108.3476901289</v>
      </c>
      <c r="X137" s="22">
        <v>-108.3476901289</v>
      </c>
      <c r="Y137" s="23">
        <v>-108.34381204269999</v>
      </c>
      <c r="AA137" s="3">
        <f t="shared" si="47"/>
        <v>3.18</v>
      </c>
      <c r="AB137" s="3">
        <f t="shared" si="48"/>
        <v>-0.56133282150000241</v>
      </c>
      <c r="AC137" s="2">
        <f t="shared" si="49"/>
        <v>-5.7808746999938876E-3</v>
      </c>
      <c r="AD137" s="2">
        <f t="shared" si="50"/>
        <v>-2.239602399995988E-3</v>
      </c>
      <c r="AE137" s="2">
        <f t="shared" si="51"/>
        <v>-2.239602399995988E-3</v>
      </c>
      <c r="AF137" s="2">
        <f t="shared" si="52"/>
        <v>-6.6378740000061498E-4</v>
      </c>
      <c r="AG137" s="2">
        <f t="shared" si="53"/>
        <v>-6.6378740000061498E-4</v>
      </c>
      <c r="AH137" s="2">
        <f t="shared" si="54"/>
        <v>3.6954371000064157E-3</v>
      </c>
      <c r="AI137" s="29">
        <f t="shared" si="55"/>
        <v>-0.522249597600009</v>
      </c>
      <c r="AJ137" s="25">
        <f t="shared" si="56"/>
        <v>-8.1782829000047741E-3</v>
      </c>
      <c r="AK137" s="25">
        <f t="shared" si="57"/>
        <v>-3.8502330000085294E-3</v>
      </c>
      <c r="AL137" s="25">
        <f t="shared" si="58"/>
        <v>-3.8502330000085294E-3</v>
      </c>
      <c r="AM137" s="25">
        <f t="shared" si="59"/>
        <v>-2.203071200000295E-3</v>
      </c>
      <c r="AN137" s="25">
        <f t="shared" si="60"/>
        <v>-2.203071200000295E-3</v>
      </c>
      <c r="AO137" s="25">
        <f t="shared" si="61"/>
        <v>1.8239861999944651E-3</v>
      </c>
      <c r="AP137" s="29">
        <f t="shared" si="62"/>
        <v>-0.43064424180001026</v>
      </c>
      <c r="AQ137" s="25">
        <f t="shared" si="63"/>
        <v>-8.1461016000048403E-3</v>
      </c>
      <c r="AR137" s="25">
        <f t="shared" si="64"/>
        <v>-3.7501585999990539E-3</v>
      </c>
      <c r="AS137" s="25">
        <f t="shared" si="65"/>
        <v>-3.7501585999990539E-3</v>
      </c>
      <c r="AT137" s="25">
        <f t="shared" si="66"/>
        <v>-2.115615200011689E-3</v>
      </c>
      <c r="AU137" s="25">
        <f t="shared" si="67"/>
        <v>-2.115615200011689E-3</v>
      </c>
      <c r="AV137" s="30">
        <f t="shared" si="68"/>
        <v>1.7076279999912458E-3</v>
      </c>
    </row>
    <row r="138" spans="2:48" x14ac:dyDescent="0.25">
      <c r="B138" s="20">
        <v>3.16</v>
      </c>
      <c r="C138" s="21">
        <v>-0.15286832119999999</v>
      </c>
      <c r="D138" s="21">
        <v>0.85609270959999995</v>
      </c>
      <c r="E138" s="21">
        <v>-108.776079955</v>
      </c>
      <c r="F138" s="22">
        <v>-108.2208309669</v>
      </c>
      <c r="G138" s="22">
        <v>-108.21721328930001</v>
      </c>
      <c r="H138" s="22">
        <v>-108.21721328930001</v>
      </c>
      <c r="I138" s="22">
        <v>-108.2155642341</v>
      </c>
      <c r="J138" s="22">
        <v>-108.2155642341</v>
      </c>
      <c r="K138" s="23">
        <v>-108.21103903860001</v>
      </c>
      <c r="L138" s="21">
        <v>-108.776079955</v>
      </c>
      <c r="M138" s="22">
        <v>-108.2624218102</v>
      </c>
      <c r="N138" s="22">
        <v>-108.2579710298</v>
      </c>
      <c r="O138" s="22">
        <v>-108.2579710298</v>
      </c>
      <c r="P138" s="22">
        <v>-108.2562492794</v>
      </c>
      <c r="Q138" s="22">
        <v>-108.2562492794</v>
      </c>
      <c r="R138" s="23">
        <v>-108.25210038119999</v>
      </c>
      <c r="S138" s="21">
        <v>-108.776079955</v>
      </c>
      <c r="T138" s="22">
        <v>-108.3539963237</v>
      </c>
      <c r="U138" s="22">
        <v>-108.34947036840001</v>
      </c>
      <c r="V138" s="22">
        <v>-108.34947036840001</v>
      </c>
      <c r="W138" s="22">
        <v>-108.3477617759</v>
      </c>
      <c r="X138" s="22">
        <v>-108.3477617759</v>
      </c>
      <c r="Y138" s="23">
        <v>-108.3438284126</v>
      </c>
      <c r="AA138" s="3">
        <f t="shared" si="47"/>
        <v>3.17</v>
      </c>
      <c r="AB138" s="3">
        <f t="shared" si="48"/>
        <v>-0.56129899639999792</v>
      </c>
      <c r="AC138" s="2">
        <f t="shared" si="49"/>
        <v>-5.8968729999975267E-3</v>
      </c>
      <c r="AD138" s="2">
        <f t="shared" si="50"/>
        <v>-2.3172420000037164E-3</v>
      </c>
      <c r="AE138" s="2">
        <f t="shared" si="51"/>
        <v>-2.3172420000037164E-3</v>
      </c>
      <c r="AF138" s="2">
        <f t="shared" si="52"/>
        <v>-7.052109999960976E-4</v>
      </c>
      <c r="AG138" s="2">
        <f t="shared" si="53"/>
        <v>-7.052109999960976E-4</v>
      </c>
      <c r="AH138" s="2">
        <f t="shared" si="54"/>
        <v>3.7362655000094946E-3</v>
      </c>
      <c r="AI138" s="29">
        <f t="shared" si="55"/>
        <v>-0.5222157725000045</v>
      </c>
      <c r="AJ138" s="25">
        <f t="shared" si="56"/>
        <v>-8.3488008000074387E-3</v>
      </c>
      <c r="AK138" s="25">
        <f t="shared" si="57"/>
        <v>-3.9595904000009341E-3</v>
      </c>
      <c r="AL138" s="25">
        <f t="shared" si="58"/>
        <v>-3.9595904000009341E-3</v>
      </c>
      <c r="AM138" s="25">
        <f t="shared" si="59"/>
        <v>-2.275526200008926E-3</v>
      </c>
      <c r="AN138" s="25">
        <f t="shared" si="60"/>
        <v>-2.2755261000071414E-3</v>
      </c>
      <c r="AO138" s="25">
        <f t="shared" si="61"/>
        <v>1.8121729000029063E-3</v>
      </c>
      <c r="AP138" s="29">
        <f t="shared" si="62"/>
        <v>-0.43061041670000577</v>
      </c>
      <c r="AQ138" s="25">
        <f t="shared" si="63"/>
        <v>-8.3172723000046744E-3</v>
      </c>
      <c r="AR138" s="25">
        <f t="shared" si="64"/>
        <v>-3.8565937000072381E-3</v>
      </c>
      <c r="AS138" s="25">
        <f t="shared" si="65"/>
        <v>-3.8565937000072381E-3</v>
      </c>
      <c r="AT138" s="25">
        <f t="shared" si="66"/>
        <v>-2.1854168000032814E-3</v>
      </c>
      <c r="AU138" s="25">
        <f t="shared" si="67"/>
        <v>-2.1854168000032814E-3</v>
      </c>
      <c r="AV138" s="30">
        <f t="shared" si="68"/>
        <v>1.6926694000005682E-3</v>
      </c>
    </row>
    <row r="139" spans="2:48" x14ac:dyDescent="0.25">
      <c r="B139" s="20">
        <v>3.15</v>
      </c>
      <c r="C139" s="21">
        <v>-0.15251719529999999</v>
      </c>
      <c r="D139" s="21">
        <v>0.85571770000000003</v>
      </c>
      <c r="E139" s="21">
        <v>-108.7760433862</v>
      </c>
      <c r="F139" s="22">
        <v>-108.2209509189</v>
      </c>
      <c r="G139" s="22">
        <v>-108.217295541</v>
      </c>
      <c r="H139" s="22">
        <v>-108.217295541</v>
      </c>
      <c r="I139" s="22">
        <v>-108.21560863480001</v>
      </c>
      <c r="J139" s="22">
        <v>-108.21560863480001</v>
      </c>
      <c r="K139" s="23">
        <v>-108.21099823599999</v>
      </c>
      <c r="L139" s="21">
        <v>-108.7760433862</v>
      </c>
      <c r="M139" s="22">
        <v>-108.2625986482</v>
      </c>
      <c r="N139" s="22">
        <v>-108.2580859031</v>
      </c>
      <c r="O139" s="22">
        <v>-108.2580859031</v>
      </c>
      <c r="P139" s="22">
        <v>-108.2563256664</v>
      </c>
      <c r="Q139" s="22">
        <v>-108.2563256664</v>
      </c>
      <c r="R139" s="23">
        <v>-108.25211502010001</v>
      </c>
      <c r="S139" s="21">
        <v>-108.7760433862</v>
      </c>
      <c r="T139" s="22">
        <v>-108.3541738812</v>
      </c>
      <c r="U139" s="22">
        <v>-108.34958211910001</v>
      </c>
      <c r="V139" s="22">
        <v>-108.34958211910001</v>
      </c>
      <c r="W139" s="22">
        <v>-108.3478353125</v>
      </c>
      <c r="X139" s="22">
        <v>-108.3478353125</v>
      </c>
      <c r="Y139" s="23">
        <v>-108.3438462567</v>
      </c>
      <c r="AA139" s="3">
        <f t="shared" si="47"/>
        <v>3.16</v>
      </c>
      <c r="AB139" s="3">
        <f t="shared" si="48"/>
        <v>-0.5612638225999973</v>
      </c>
      <c r="AC139" s="2">
        <f t="shared" si="49"/>
        <v>-6.0148344999930714E-3</v>
      </c>
      <c r="AD139" s="2">
        <f t="shared" si="50"/>
        <v>-2.3971569000025283E-3</v>
      </c>
      <c r="AE139" s="2">
        <f t="shared" si="51"/>
        <v>-2.3971569000025283E-3</v>
      </c>
      <c r="AF139" s="2">
        <f t="shared" si="52"/>
        <v>-7.4810169999750542E-4</v>
      </c>
      <c r="AG139" s="2">
        <f t="shared" si="53"/>
        <v>-7.4810169999750542E-4</v>
      </c>
      <c r="AH139" s="2">
        <f t="shared" si="54"/>
        <v>3.7770937999965781E-3</v>
      </c>
      <c r="AI139" s="29">
        <f t="shared" si="55"/>
        <v>-0.52218059870000388</v>
      </c>
      <c r="AJ139" s="25">
        <f t="shared" si="56"/>
        <v>-8.5224538999995048E-3</v>
      </c>
      <c r="AK139" s="25">
        <f t="shared" si="57"/>
        <v>-4.0716735000074777E-3</v>
      </c>
      <c r="AL139" s="25">
        <f t="shared" si="58"/>
        <v>-4.0716735000074777E-3</v>
      </c>
      <c r="AM139" s="25">
        <f t="shared" si="59"/>
        <v>-2.3499230999988185E-3</v>
      </c>
      <c r="AN139" s="25">
        <f t="shared" si="60"/>
        <v>-2.3499230999988185E-3</v>
      </c>
      <c r="AO139" s="25">
        <f t="shared" si="61"/>
        <v>1.7989751000015985E-3</v>
      </c>
      <c r="AP139" s="29">
        <f t="shared" si="62"/>
        <v>-0.43057524290000515</v>
      </c>
      <c r="AQ139" s="25">
        <f t="shared" si="63"/>
        <v>-8.4916116000073316E-3</v>
      </c>
      <c r="AR139" s="25">
        <f t="shared" si="64"/>
        <v>-3.9656563000107781E-3</v>
      </c>
      <c r="AS139" s="25">
        <f t="shared" si="65"/>
        <v>-3.9656563000107781E-3</v>
      </c>
      <c r="AT139" s="25">
        <f t="shared" si="66"/>
        <v>-2.2570638000019017E-3</v>
      </c>
      <c r="AU139" s="25">
        <f t="shared" si="67"/>
        <v>-2.2570638000019017E-3</v>
      </c>
      <c r="AV139" s="30">
        <f t="shared" si="68"/>
        <v>1.6762994999908187E-3</v>
      </c>
    </row>
    <row r="140" spans="2:48" x14ac:dyDescent="0.25">
      <c r="B140" s="20">
        <v>3.14</v>
      </c>
      <c r="C140" s="21">
        <v>-0.15216064000000001</v>
      </c>
      <c r="D140" s="21">
        <v>0.85537264479999997</v>
      </c>
      <c r="E140" s="21">
        <v>-108.7760053749</v>
      </c>
      <c r="F140" s="22">
        <v>-108.221072889</v>
      </c>
      <c r="G140" s="22">
        <v>-108.2173801916</v>
      </c>
      <c r="H140" s="22">
        <v>-108.2173801916</v>
      </c>
      <c r="I140" s="22">
        <v>-108.2156545891</v>
      </c>
      <c r="J140" s="22">
        <v>-108.2156545891</v>
      </c>
      <c r="K140" s="23">
        <v>-108.210957486</v>
      </c>
      <c r="L140" s="21">
        <v>-108.7760053749</v>
      </c>
      <c r="M140" s="22">
        <v>-108.2627787215</v>
      </c>
      <c r="N140" s="22">
        <v>-108.2582036323</v>
      </c>
      <c r="O140" s="22">
        <v>-108.2582036323</v>
      </c>
      <c r="P140" s="22">
        <v>-108.2564040924</v>
      </c>
      <c r="Q140" s="22">
        <v>-108.2564040924</v>
      </c>
      <c r="R140" s="23">
        <v>-108.25213115859999</v>
      </c>
      <c r="S140" s="21">
        <v>-108.7760053749</v>
      </c>
      <c r="T140" s="22">
        <v>-108.3543547065</v>
      </c>
      <c r="U140" s="22">
        <v>-108.34969662</v>
      </c>
      <c r="V140" s="22">
        <v>-108.34969662</v>
      </c>
      <c r="W140" s="22">
        <v>-108.3479107836</v>
      </c>
      <c r="X140" s="22">
        <v>-108.3479107836</v>
      </c>
      <c r="Y140" s="23">
        <v>-108.3438656262</v>
      </c>
      <c r="AA140" s="3">
        <f t="shared" si="47"/>
        <v>3.15</v>
      </c>
      <c r="AB140" s="3">
        <f t="shared" si="48"/>
        <v>-0.56122725379999849</v>
      </c>
      <c r="AC140" s="2">
        <f t="shared" si="49"/>
        <v>-6.1347864999987678E-3</v>
      </c>
      <c r="AD140" s="2">
        <f t="shared" si="50"/>
        <v>-2.479408599995736E-3</v>
      </c>
      <c r="AE140" s="2">
        <f t="shared" si="51"/>
        <v>-2.479408599995736E-3</v>
      </c>
      <c r="AF140" s="2">
        <f t="shared" si="52"/>
        <v>-7.9250240000305894E-4</v>
      </c>
      <c r="AG140" s="2">
        <f t="shared" si="53"/>
        <v>-7.9250240000305894E-4</v>
      </c>
      <c r="AH140" s="2">
        <f t="shared" si="54"/>
        <v>3.8178964000081805E-3</v>
      </c>
      <c r="AI140" s="29">
        <f t="shared" si="55"/>
        <v>-0.52214402990000508</v>
      </c>
      <c r="AJ140" s="25">
        <f t="shared" si="56"/>
        <v>-8.6992919000010716E-3</v>
      </c>
      <c r="AK140" s="25">
        <f t="shared" si="57"/>
        <v>-4.1865467999997463E-3</v>
      </c>
      <c r="AL140" s="25">
        <f t="shared" si="58"/>
        <v>-4.1865467999997463E-3</v>
      </c>
      <c r="AM140" s="25">
        <f t="shared" si="59"/>
        <v>-2.4263101000059351E-3</v>
      </c>
      <c r="AN140" s="25">
        <f t="shared" si="60"/>
        <v>-2.4263101000059351E-3</v>
      </c>
      <c r="AO140" s="25">
        <f t="shared" si="61"/>
        <v>1.7843361999894114E-3</v>
      </c>
      <c r="AP140" s="29">
        <f t="shared" si="62"/>
        <v>-0.43053867410000635</v>
      </c>
      <c r="AQ140" s="25">
        <f t="shared" si="63"/>
        <v>-8.6691691000027049E-3</v>
      </c>
      <c r="AR140" s="25">
        <f t="shared" si="64"/>
        <v>-4.0774070000111351E-3</v>
      </c>
      <c r="AS140" s="25">
        <f t="shared" si="65"/>
        <v>-4.0774070000111351E-3</v>
      </c>
      <c r="AT140" s="25">
        <f t="shared" si="66"/>
        <v>-2.3306004000005487E-3</v>
      </c>
      <c r="AU140" s="25">
        <f t="shared" si="67"/>
        <v>-2.3306004000005487E-3</v>
      </c>
      <c r="AV140" s="30">
        <f t="shared" si="68"/>
        <v>1.6584553999905438E-3</v>
      </c>
    </row>
    <row r="141" spans="2:48" x14ac:dyDescent="0.25">
      <c r="B141" s="20">
        <v>3.13</v>
      </c>
      <c r="C141" s="21">
        <v>-0.1517985738</v>
      </c>
      <c r="D141" s="21">
        <v>0.85505832530000003</v>
      </c>
      <c r="E141" s="21">
        <v>-108.7759658718</v>
      </c>
      <c r="F141" s="22">
        <v>-108.2211969049</v>
      </c>
      <c r="G141" s="22">
        <v>-108.217467305</v>
      </c>
      <c r="H141" s="22">
        <v>-108.217467305</v>
      </c>
      <c r="I141" s="22">
        <v>-108.2157021411</v>
      </c>
      <c r="J141" s="22">
        <v>-108.2157021411</v>
      </c>
      <c r="K141" s="23">
        <v>-108.21091681679999</v>
      </c>
      <c r="L141" s="21">
        <v>-108.7759658718</v>
      </c>
      <c r="M141" s="22">
        <v>-108.2629620805</v>
      </c>
      <c r="N141" s="22">
        <v>-108.258324284</v>
      </c>
      <c r="O141" s="22">
        <v>-108.258324284</v>
      </c>
      <c r="P141" s="22">
        <v>-108.256484607</v>
      </c>
      <c r="Q141" s="22">
        <v>-108.256484607</v>
      </c>
      <c r="R141" s="23">
        <v>-108.2521488564</v>
      </c>
      <c r="S141" s="21">
        <v>-108.7759658718</v>
      </c>
      <c r="T141" s="22">
        <v>-108.3545388501</v>
      </c>
      <c r="U141" s="22">
        <v>-108.34981393370001</v>
      </c>
      <c r="V141" s="22">
        <v>-108.34981393370001</v>
      </c>
      <c r="W141" s="22">
        <v>-108.3479882346</v>
      </c>
      <c r="X141" s="22">
        <v>-108.3479882346</v>
      </c>
      <c r="Y141" s="23">
        <v>-108.3438865781</v>
      </c>
      <c r="AA141" s="3">
        <f t="shared" si="47"/>
        <v>3.14</v>
      </c>
      <c r="AB141" s="3">
        <f t="shared" si="48"/>
        <v>-0.56118924249999225</v>
      </c>
      <c r="AC141" s="2">
        <f t="shared" si="49"/>
        <v>-6.2567565999955832E-3</v>
      </c>
      <c r="AD141" s="2">
        <f t="shared" si="50"/>
        <v>-2.5640591999973594E-3</v>
      </c>
      <c r="AE141" s="2">
        <f t="shared" si="51"/>
        <v>-2.5640591999973594E-3</v>
      </c>
      <c r="AF141" s="2">
        <f t="shared" si="52"/>
        <v>-8.3845669999504935E-4</v>
      </c>
      <c r="AG141" s="2">
        <f t="shared" si="53"/>
        <v>-8.3845669999504935E-4</v>
      </c>
      <c r="AH141" s="2">
        <f t="shared" si="54"/>
        <v>3.8586464000047727E-3</v>
      </c>
      <c r="AI141" s="29">
        <f t="shared" si="55"/>
        <v>-0.52210601859999883</v>
      </c>
      <c r="AJ141" s="25">
        <f t="shared" si="56"/>
        <v>-8.8793652000020984E-3</v>
      </c>
      <c r="AK141" s="25">
        <f t="shared" si="57"/>
        <v>-4.3042759999991631E-3</v>
      </c>
      <c r="AL141" s="25">
        <f t="shared" si="58"/>
        <v>-4.3042759999991631E-3</v>
      </c>
      <c r="AM141" s="25">
        <f t="shared" si="59"/>
        <v>-2.5047361000076762E-3</v>
      </c>
      <c r="AN141" s="25">
        <f t="shared" si="60"/>
        <v>-2.5047361000076762E-3</v>
      </c>
      <c r="AO141" s="25">
        <f t="shared" si="61"/>
        <v>1.7681977000023608E-3</v>
      </c>
      <c r="AP141" s="29">
        <f t="shared" si="62"/>
        <v>-0.4305006628000001</v>
      </c>
      <c r="AQ141" s="25">
        <f t="shared" si="63"/>
        <v>-8.8499944000091091E-3</v>
      </c>
      <c r="AR141" s="25">
        <f t="shared" si="64"/>
        <v>-4.1919079000081183E-3</v>
      </c>
      <c r="AS141" s="25">
        <f t="shared" si="65"/>
        <v>-4.1919079000081183E-3</v>
      </c>
      <c r="AT141" s="25">
        <f t="shared" si="66"/>
        <v>-2.4060715000047139E-3</v>
      </c>
      <c r="AU141" s="25">
        <f t="shared" si="67"/>
        <v>-2.4060715000047139E-3</v>
      </c>
      <c r="AV141" s="30">
        <f t="shared" si="68"/>
        <v>1.6390858999955071E-3</v>
      </c>
    </row>
    <row r="142" spans="2:48" x14ac:dyDescent="0.25">
      <c r="B142" s="20">
        <v>3.12</v>
      </c>
      <c r="C142" s="21">
        <v>-0.1514309143</v>
      </c>
      <c r="D142" s="21">
        <v>0.85477552160000003</v>
      </c>
      <c r="E142" s="21">
        <v>-108.7759248261</v>
      </c>
      <c r="F142" s="22">
        <v>-108.2213229944</v>
      </c>
      <c r="G142" s="22">
        <v>-108.2175569459</v>
      </c>
      <c r="H142" s="22">
        <v>-108.2175569459</v>
      </c>
      <c r="I142" s="22">
        <v>-108.2157513361</v>
      </c>
      <c r="J142" s="22">
        <v>-108.2157513361</v>
      </c>
      <c r="K142" s="23">
        <v>-108.2108762575</v>
      </c>
      <c r="L142" s="21">
        <v>-108.7759248261</v>
      </c>
      <c r="M142" s="22">
        <v>-108.2631487762</v>
      </c>
      <c r="N142" s="22">
        <v>-108.25844792629999</v>
      </c>
      <c r="O142" s="22">
        <v>-108.25844792629999</v>
      </c>
      <c r="P142" s="22">
        <v>-108.25656726050001</v>
      </c>
      <c r="Q142" s="22">
        <v>-108.25656726050001</v>
      </c>
      <c r="R142" s="23">
        <v>-108.25216817499999</v>
      </c>
      <c r="S142" s="21">
        <v>-108.7759248261</v>
      </c>
      <c r="T142" s="22">
        <v>-108.3547263621</v>
      </c>
      <c r="U142" s="22">
        <v>-108.34993412430001</v>
      </c>
      <c r="V142" s="22">
        <v>-108.34993412430001</v>
      </c>
      <c r="W142" s="22">
        <v>-108.3480677116</v>
      </c>
      <c r="X142" s="22">
        <v>-108.3480677116</v>
      </c>
      <c r="Y142" s="23">
        <v>-108.3439091706</v>
      </c>
      <c r="AA142" s="3">
        <f t="shared" si="47"/>
        <v>3.13</v>
      </c>
      <c r="AB142" s="3">
        <f t="shared" si="48"/>
        <v>-0.56114973939999402</v>
      </c>
      <c r="AC142" s="2">
        <f t="shared" si="49"/>
        <v>-6.3807724999946913E-3</v>
      </c>
      <c r="AD142" s="2">
        <f t="shared" si="50"/>
        <v>-2.6511725999966984E-3</v>
      </c>
      <c r="AE142" s="2">
        <f t="shared" si="51"/>
        <v>-2.6511725999966984E-3</v>
      </c>
      <c r="AF142" s="2">
        <f t="shared" si="52"/>
        <v>-8.8600869999311271E-4</v>
      </c>
      <c r="AG142" s="2">
        <f t="shared" si="53"/>
        <v>-8.8600869999311271E-4</v>
      </c>
      <c r="AH142" s="2">
        <f t="shared" si="54"/>
        <v>3.8993156000088902E-3</v>
      </c>
      <c r="AI142" s="29">
        <f t="shared" si="55"/>
        <v>-0.52206651550000061</v>
      </c>
      <c r="AJ142" s="25">
        <f t="shared" si="56"/>
        <v>-9.0627242000067554E-3</v>
      </c>
      <c r="AK142" s="25">
        <f t="shared" si="57"/>
        <v>-4.4249277000005804E-3</v>
      </c>
      <c r="AL142" s="25">
        <f t="shared" si="58"/>
        <v>-4.4249277000005804E-3</v>
      </c>
      <c r="AM142" s="25">
        <f t="shared" si="59"/>
        <v>-2.5852507000081459E-3</v>
      </c>
      <c r="AN142" s="25">
        <f t="shared" si="60"/>
        <v>-2.5852507000081459E-3</v>
      </c>
      <c r="AO142" s="25">
        <f t="shared" si="61"/>
        <v>1.7504998999982035E-3</v>
      </c>
      <c r="AP142" s="29">
        <f t="shared" si="62"/>
        <v>-0.43046115970000187</v>
      </c>
      <c r="AQ142" s="25">
        <f t="shared" si="63"/>
        <v>-9.0341380000040772E-3</v>
      </c>
      <c r="AR142" s="25">
        <f t="shared" si="64"/>
        <v>-4.30922160001046E-3</v>
      </c>
      <c r="AS142" s="25">
        <f t="shared" si="65"/>
        <v>-4.30922160001046E-3</v>
      </c>
      <c r="AT142" s="25">
        <f t="shared" si="66"/>
        <v>-2.4835225000003902E-3</v>
      </c>
      <c r="AU142" s="25">
        <f t="shared" si="67"/>
        <v>-2.4835225000003902E-3</v>
      </c>
      <c r="AV142" s="30">
        <f t="shared" si="68"/>
        <v>1.6181339999974398E-3</v>
      </c>
    </row>
    <row r="143" spans="2:48" x14ac:dyDescent="0.25">
      <c r="B143" s="20">
        <v>3.11</v>
      </c>
      <c r="C143" s="21">
        <v>-0.15105757789999999</v>
      </c>
      <c r="D143" s="21">
        <v>0.85452501150000004</v>
      </c>
      <c r="E143" s="21">
        <v>-108.77588218539999</v>
      </c>
      <c r="F143" s="22">
        <v>-108.2214511854</v>
      </c>
      <c r="G143" s="22">
        <v>-108.2176491803</v>
      </c>
      <c r="H143" s="22">
        <v>-108.2176491803</v>
      </c>
      <c r="I143" s="22">
        <v>-108.21580221950001</v>
      </c>
      <c r="J143" s="22">
        <v>-108.21580221950001</v>
      </c>
      <c r="K143" s="23">
        <v>-108.2108358383</v>
      </c>
      <c r="L143" s="21">
        <v>-108.77588218539999</v>
      </c>
      <c r="M143" s="22">
        <v>-108.26333886</v>
      </c>
      <c r="N143" s="22">
        <v>-108.2585746283</v>
      </c>
      <c r="O143" s="22">
        <v>-108.2585746283</v>
      </c>
      <c r="P143" s="22">
        <v>-108.2566521042</v>
      </c>
      <c r="Q143" s="22">
        <v>-108.2566521042</v>
      </c>
      <c r="R143" s="23">
        <v>-108.25218917710001</v>
      </c>
      <c r="S143" s="21">
        <v>-108.77588218539999</v>
      </c>
      <c r="T143" s="22">
        <v>-108.35491729349999</v>
      </c>
      <c r="U143" s="22">
        <v>-108.3500572567</v>
      </c>
      <c r="V143" s="22">
        <v>-108.3500572567</v>
      </c>
      <c r="W143" s="22">
        <v>-108.34814926129999</v>
      </c>
      <c r="X143" s="22">
        <v>-108.34814926129999</v>
      </c>
      <c r="Y143" s="23">
        <v>-108.34393346340001</v>
      </c>
      <c r="AA143" s="3">
        <f t="shared" si="47"/>
        <v>3.12</v>
      </c>
      <c r="AB143" s="3">
        <f t="shared" si="48"/>
        <v>-0.5611086936999925</v>
      </c>
      <c r="AC143" s="2">
        <f t="shared" si="49"/>
        <v>-6.5068619999948396E-3</v>
      </c>
      <c r="AD143" s="2">
        <f t="shared" si="50"/>
        <v>-2.7408134999973299E-3</v>
      </c>
      <c r="AE143" s="2">
        <f t="shared" si="51"/>
        <v>-2.7408134999973299E-3</v>
      </c>
      <c r="AF143" s="2">
        <f t="shared" si="52"/>
        <v>-9.352036999956681E-4</v>
      </c>
      <c r="AG143" s="2">
        <f t="shared" si="53"/>
        <v>-9.352036999956681E-4</v>
      </c>
      <c r="AH143" s="2">
        <f t="shared" si="54"/>
        <v>3.9398748999985855E-3</v>
      </c>
      <c r="AI143" s="29">
        <f t="shared" si="55"/>
        <v>-0.52202546979999909</v>
      </c>
      <c r="AJ143" s="25">
        <f t="shared" si="56"/>
        <v>-9.2494199000014987E-3</v>
      </c>
      <c r="AK143" s="25">
        <f t="shared" si="57"/>
        <v>-4.5485699999971985E-3</v>
      </c>
      <c r="AL143" s="25">
        <f t="shared" si="58"/>
        <v>-4.5485699999971985E-3</v>
      </c>
      <c r="AM143" s="25">
        <f t="shared" si="59"/>
        <v>-2.6679042000097297E-3</v>
      </c>
      <c r="AN143" s="25">
        <f t="shared" si="60"/>
        <v>-2.6679042000097297E-3</v>
      </c>
      <c r="AO143" s="25">
        <f t="shared" si="61"/>
        <v>1.7311813000020493E-3</v>
      </c>
      <c r="AP143" s="29">
        <f t="shared" si="62"/>
        <v>-0.43042011400000035</v>
      </c>
      <c r="AQ143" s="25">
        <f t="shared" si="63"/>
        <v>-9.2216500000006363E-3</v>
      </c>
      <c r="AR143" s="25">
        <f t="shared" si="64"/>
        <v>-4.4294122000110292E-3</v>
      </c>
      <c r="AS143" s="25">
        <f t="shared" si="65"/>
        <v>-4.4294122000110292E-3</v>
      </c>
      <c r="AT143" s="25">
        <f t="shared" si="66"/>
        <v>-2.5629995000002737E-3</v>
      </c>
      <c r="AU143" s="25">
        <f t="shared" si="67"/>
        <v>-2.5629995000002737E-3</v>
      </c>
      <c r="AV143" s="30">
        <f t="shared" si="68"/>
        <v>1.595541499995079E-3</v>
      </c>
    </row>
    <row r="144" spans="2:48" x14ac:dyDescent="0.25">
      <c r="B144" s="20">
        <v>3.1</v>
      </c>
      <c r="C144" s="21">
        <v>-0.15067847979999999</v>
      </c>
      <c r="D144" s="21">
        <v>0.85430757099999999</v>
      </c>
      <c r="E144" s="21">
        <v>-108.7758378955</v>
      </c>
      <c r="F144" s="22">
        <v>-108.2215815058</v>
      </c>
      <c r="G144" s="22">
        <v>-108.21774407540001</v>
      </c>
      <c r="H144" s="22">
        <v>-108.21774407540001</v>
      </c>
      <c r="I144" s="22">
        <v>-108.215854838</v>
      </c>
      <c r="J144" s="22">
        <v>-108.215854838</v>
      </c>
      <c r="K144" s="23">
        <v>-108.2107955908</v>
      </c>
      <c r="L144" s="21">
        <v>-108.7758378955</v>
      </c>
      <c r="M144" s="22">
        <v>-108.2635323837</v>
      </c>
      <c r="N144" s="22">
        <v>-108.25870446010001</v>
      </c>
      <c r="O144" s="22">
        <v>-108.25870446010001</v>
      </c>
      <c r="P144" s="22">
        <v>-108.25673919</v>
      </c>
      <c r="Q144" s="22">
        <v>-108.25673919</v>
      </c>
      <c r="R144" s="23">
        <v>-108.252211921</v>
      </c>
      <c r="S144" s="21">
        <v>-108.7758378955</v>
      </c>
      <c r="T144" s="22">
        <v>-108.3551116953</v>
      </c>
      <c r="U144" s="22">
        <v>-108.35018339680001</v>
      </c>
      <c r="V144" s="22">
        <v>-108.35018339680001</v>
      </c>
      <c r="W144" s="22">
        <v>-108.3482329313</v>
      </c>
      <c r="X144" s="22">
        <v>-108.3482329313</v>
      </c>
      <c r="Y144" s="23">
        <v>-108.3439595175</v>
      </c>
      <c r="AA144" s="3">
        <f t="shared" si="47"/>
        <v>3.11</v>
      </c>
      <c r="AB144" s="3">
        <f t="shared" si="48"/>
        <v>-0.56106605299999046</v>
      </c>
      <c r="AC144" s="2">
        <f t="shared" si="49"/>
        <v>-6.6350529999965602E-3</v>
      </c>
      <c r="AD144" s="2">
        <f t="shared" si="50"/>
        <v>-2.8330478999976094E-3</v>
      </c>
      <c r="AE144" s="2">
        <f t="shared" si="51"/>
        <v>-2.8330478999976094E-3</v>
      </c>
      <c r="AF144" s="2">
        <f t="shared" si="52"/>
        <v>-9.8608710000291921E-4</v>
      </c>
      <c r="AG144" s="2">
        <f t="shared" si="53"/>
        <v>-9.8608710000291921E-4</v>
      </c>
      <c r="AH144" s="2">
        <f t="shared" si="54"/>
        <v>3.9802941000033343E-3</v>
      </c>
      <c r="AI144" s="29">
        <f t="shared" si="55"/>
        <v>-0.52198282909999705</v>
      </c>
      <c r="AJ144" s="25">
        <f t="shared" si="56"/>
        <v>-9.4395037000083448E-3</v>
      </c>
      <c r="AK144" s="25">
        <f t="shared" si="57"/>
        <v>-4.6752720000000636E-3</v>
      </c>
      <c r="AL144" s="25">
        <f t="shared" si="58"/>
        <v>-4.6752720000000636E-3</v>
      </c>
      <c r="AM144" s="25">
        <f t="shared" si="59"/>
        <v>-2.7527479000042376E-3</v>
      </c>
      <c r="AN144" s="25">
        <f t="shared" si="60"/>
        <v>-2.7527479000042376E-3</v>
      </c>
      <c r="AO144" s="25">
        <f t="shared" si="61"/>
        <v>1.7101791999891702E-3</v>
      </c>
      <c r="AP144" s="29">
        <f t="shared" si="62"/>
        <v>-0.43037747329999831</v>
      </c>
      <c r="AQ144" s="25">
        <f t="shared" si="63"/>
        <v>-9.4125813999994534E-3</v>
      </c>
      <c r="AR144" s="25">
        <f t="shared" si="64"/>
        <v>-4.5525446000027614E-3</v>
      </c>
      <c r="AS144" s="25">
        <f t="shared" si="65"/>
        <v>-4.5525446000027614E-3</v>
      </c>
      <c r="AT144" s="25">
        <f t="shared" si="66"/>
        <v>-2.6445491999993465E-3</v>
      </c>
      <c r="AU144" s="25">
        <f t="shared" si="67"/>
        <v>-2.6445491999993465E-3</v>
      </c>
      <c r="AV144" s="30">
        <f t="shared" si="68"/>
        <v>1.5712486999888142E-3</v>
      </c>
    </row>
    <row r="145" spans="2:48" x14ac:dyDescent="0.25">
      <c r="B145" s="20">
        <v>3.09</v>
      </c>
      <c r="C145" s="21">
        <v>-0.15029353370000001</v>
      </c>
      <c r="D145" s="21">
        <v>0.85412397299999998</v>
      </c>
      <c r="E145" s="21">
        <v>-108.77579190039999</v>
      </c>
      <c r="F145" s="22">
        <v>-108.2217139838</v>
      </c>
      <c r="G145" s="22">
        <v>-108.2178416996</v>
      </c>
      <c r="H145" s="22">
        <v>-108.2178416996</v>
      </c>
      <c r="I145" s="22">
        <v>-108.2159092384</v>
      </c>
      <c r="J145" s="22">
        <v>-108.2159092384</v>
      </c>
      <c r="K145" s="23">
        <v>-108.2107555476</v>
      </c>
      <c r="L145" s="21">
        <v>-108.77579190039999</v>
      </c>
      <c r="M145" s="22">
        <v>-108.2637293992</v>
      </c>
      <c r="N145" s="22">
        <v>-108.2588374931</v>
      </c>
      <c r="O145" s="22">
        <v>-108.2588374931</v>
      </c>
      <c r="P145" s="22">
        <v>-108.2568285704</v>
      </c>
      <c r="Q145" s="22">
        <v>-108.2568285704</v>
      </c>
      <c r="R145" s="23">
        <v>-108.2522364849</v>
      </c>
      <c r="S145" s="21">
        <v>-108.77579190039999</v>
      </c>
      <c r="T145" s="22">
        <v>-108.35530961870001</v>
      </c>
      <c r="U145" s="22">
        <v>-108.35031261189999</v>
      </c>
      <c r="V145" s="22">
        <v>-108.35031261189999</v>
      </c>
      <c r="W145" s="22">
        <v>-108.3483187694</v>
      </c>
      <c r="X145" s="22">
        <v>-108.3483187694</v>
      </c>
      <c r="Y145" s="23">
        <v>-108.343987395</v>
      </c>
      <c r="AA145" s="3">
        <f t="shared" si="47"/>
        <v>3.1</v>
      </c>
      <c r="AB145" s="3">
        <f t="shared" si="48"/>
        <v>-0.56102176310000118</v>
      </c>
      <c r="AC145" s="2">
        <f t="shared" si="49"/>
        <v>-6.7653734000003851E-3</v>
      </c>
      <c r="AD145" s="2">
        <f t="shared" si="50"/>
        <v>-2.927943000003097E-3</v>
      </c>
      <c r="AE145" s="2">
        <f t="shared" si="51"/>
        <v>-2.927943000003097E-3</v>
      </c>
      <c r="AF145" s="2">
        <f t="shared" si="52"/>
        <v>-1.0387055999956374E-3</v>
      </c>
      <c r="AG145" s="2">
        <f t="shared" si="53"/>
        <v>-1.0387055999956374E-3</v>
      </c>
      <c r="AH145" s="2">
        <f t="shared" si="54"/>
        <v>4.0205415999992056E-3</v>
      </c>
      <c r="AI145" s="29">
        <f t="shared" si="55"/>
        <v>-0.52193853920000777</v>
      </c>
      <c r="AJ145" s="25">
        <f t="shared" si="56"/>
        <v>-9.6330273999996052E-3</v>
      </c>
      <c r="AK145" s="25">
        <f t="shared" si="57"/>
        <v>-4.8051038000096469E-3</v>
      </c>
      <c r="AL145" s="25">
        <f t="shared" si="58"/>
        <v>-4.8051038000096469E-3</v>
      </c>
      <c r="AM145" s="25">
        <f t="shared" si="59"/>
        <v>-2.8398337000083984E-3</v>
      </c>
      <c r="AN145" s="25">
        <f t="shared" si="60"/>
        <v>-2.8398337000083984E-3</v>
      </c>
      <c r="AO145" s="25">
        <f t="shared" si="61"/>
        <v>1.6874352999991515E-3</v>
      </c>
      <c r="AP145" s="29">
        <f t="shared" si="62"/>
        <v>-0.43033318340000903</v>
      </c>
      <c r="AQ145" s="25">
        <f t="shared" si="63"/>
        <v>-9.6069832000011957E-3</v>
      </c>
      <c r="AR145" s="25">
        <f t="shared" si="64"/>
        <v>-4.6786847000106491E-3</v>
      </c>
      <c r="AS145" s="25">
        <f t="shared" si="65"/>
        <v>-4.6786847000106491E-3</v>
      </c>
      <c r="AT145" s="25">
        <f t="shared" si="66"/>
        <v>-2.7282192000086525E-3</v>
      </c>
      <c r="AU145" s="25">
        <f t="shared" si="67"/>
        <v>-2.7282192000086525E-3</v>
      </c>
      <c r="AV145" s="30">
        <f t="shared" si="68"/>
        <v>1.5451945999984673E-3</v>
      </c>
    </row>
    <row r="146" spans="2:48" x14ac:dyDescent="0.25">
      <c r="B146" s="20">
        <v>3.08</v>
      </c>
      <c r="C146" s="21">
        <v>-0.14990265250000001</v>
      </c>
      <c r="D146" s="21">
        <v>0.8539749875</v>
      </c>
      <c r="E146" s="21">
        <v>-108.7757441422</v>
      </c>
      <c r="F146" s="22">
        <v>-108.2218486475</v>
      </c>
      <c r="G146" s="22">
        <v>-108.2179421223</v>
      </c>
      <c r="H146" s="22">
        <v>-108.2179421223</v>
      </c>
      <c r="I146" s="22">
        <v>-108.2159654685</v>
      </c>
      <c r="J146" s="22">
        <v>-108.2159654685</v>
      </c>
      <c r="K146" s="23">
        <v>-108.2107157423</v>
      </c>
      <c r="L146" s="21">
        <v>-108.7757441422</v>
      </c>
      <c r="M146" s="22">
        <v>-108.2639299592</v>
      </c>
      <c r="N146" s="22">
        <v>-108.2589737998</v>
      </c>
      <c r="O146" s="22">
        <v>-108.2589737998</v>
      </c>
      <c r="P146" s="22">
        <v>-108.2569202988</v>
      </c>
      <c r="Q146" s="22">
        <v>-108.2569202988</v>
      </c>
      <c r="R146" s="23">
        <v>-108.2522629299</v>
      </c>
      <c r="S146" s="21">
        <v>-108.7757441422</v>
      </c>
      <c r="T146" s="22">
        <v>-108.3555111152</v>
      </c>
      <c r="U146" s="22">
        <v>-108.35044496979999</v>
      </c>
      <c r="V146" s="22">
        <v>-108.35044496979999</v>
      </c>
      <c r="W146" s="22">
        <v>-108.3484068243</v>
      </c>
      <c r="X146" s="22">
        <v>-108.3484068243</v>
      </c>
      <c r="Y146" s="23">
        <v>-108.3440171595</v>
      </c>
      <c r="AA146" s="3">
        <f t="shared" si="47"/>
        <v>3.09</v>
      </c>
      <c r="AB146" s="3">
        <f t="shared" si="48"/>
        <v>-0.5609757679999916</v>
      </c>
      <c r="AC146" s="2">
        <f t="shared" si="49"/>
        <v>-6.8978513999979896E-3</v>
      </c>
      <c r="AD146" s="2">
        <f t="shared" si="50"/>
        <v>-3.0255671999981359E-3</v>
      </c>
      <c r="AE146" s="2">
        <f t="shared" si="51"/>
        <v>-3.0255671999981359E-3</v>
      </c>
      <c r="AF146" s="2">
        <f t="shared" si="52"/>
        <v>-1.0931059999990111E-3</v>
      </c>
      <c r="AG146" s="2">
        <f t="shared" si="53"/>
        <v>-1.0931059999990111E-3</v>
      </c>
      <c r="AH146" s="2">
        <f t="shared" si="54"/>
        <v>4.0605848000012656E-3</v>
      </c>
      <c r="AI146" s="29">
        <f t="shared" si="55"/>
        <v>-0.52189254409999819</v>
      </c>
      <c r="AJ146" s="25">
        <f t="shared" si="56"/>
        <v>-9.8300429000062195E-3</v>
      </c>
      <c r="AK146" s="25">
        <f t="shared" si="57"/>
        <v>-4.938136800006987E-3</v>
      </c>
      <c r="AL146" s="25">
        <f t="shared" si="58"/>
        <v>-4.938136800006987E-3</v>
      </c>
      <c r="AM146" s="25">
        <f t="shared" si="59"/>
        <v>-2.929214100007016E-3</v>
      </c>
      <c r="AN146" s="25">
        <f t="shared" si="60"/>
        <v>-2.929214100007016E-3</v>
      </c>
      <c r="AO146" s="25">
        <f t="shared" si="61"/>
        <v>1.6628714000006539E-3</v>
      </c>
      <c r="AP146" s="29">
        <f t="shared" si="62"/>
        <v>-0.43028718829999946</v>
      </c>
      <c r="AQ146" s="25">
        <f t="shared" si="63"/>
        <v>-9.8049066000100993E-3</v>
      </c>
      <c r="AR146" s="25">
        <f t="shared" si="64"/>
        <v>-4.8078997999994044E-3</v>
      </c>
      <c r="AS146" s="25">
        <f t="shared" si="65"/>
        <v>-4.8078997999994044E-3</v>
      </c>
      <c r="AT146" s="25">
        <f t="shared" si="66"/>
        <v>-2.8140573000001723E-3</v>
      </c>
      <c r="AU146" s="25">
        <f t="shared" si="67"/>
        <v>-2.8140573000001723E-3</v>
      </c>
      <c r="AV146" s="30">
        <f t="shared" si="68"/>
        <v>1.5173170999958074E-3</v>
      </c>
    </row>
    <row r="147" spans="2:48" x14ac:dyDescent="0.25">
      <c r="B147" s="20">
        <v>3.07</v>
      </c>
      <c r="C147" s="21">
        <v>-0.1495057474</v>
      </c>
      <c r="D147" s="21">
        <v>0.85386138069999995</v>
      </c>
      <c r="E147" s="21">
        <v>-108.7756945612</v>
      </c>
      <c r="F147" s="22">
        <v>-108.2219855251</v>
      </c>
      <c r="G147" s="22">
        <v>-108.2180454144</v>
      </c>
      <c r="H147" s="22">
        <v>-108.2180454144</v>
      </c>
      <c r="I147" s="22">
        <v>-108.21602357650001</v>
      </c>
      <c r="J147" s="22">
        <v>-108.21602357650001</v>
      </c>
      <c r="K147" s="23">
        <v>-108.21067621</v>
      </c>
      <c r="L147" s="21">
        <v>-108.7756945612</v>
      </c>
      <c r="M147" s="22">
        <v>-108.2641341164</v>
      </c>
      <c r="N147" s="22">
        <v>-108.2591134538</v>
      </c>
      <c r="O147" s="22">
        <v>-108.2591134538</v>
      </c>
      <c r="P147" s="22">
        <v>-108.2570144291</v>
      </c>
      <c r="Q147" s="22">
        <v>-108.2570144291</v>
      </c>
      <c r="R147" s="23">
        <v>-108.2522913249</v>
      </c>
      <c r="S147" s="21">
        <v>-108.7756945612</v>
      </c>
      <c r="T147" s="22">
        <v>-108.35571623680001</v>
      </c>
      <c r="U147" s="22">
        <v>-108.3505805397</v>
      </c>
      <c r="V147" s="22">
        <v>-108.3505805397</v>
      </c>
      <c r="W147" s="22">
        <v>-108.348497145</v>
      </c>
      <c r="X147" s="22">
        <v>-108.348497145</v>
      </c>
      <c r="Y147" s="23">
        <v>-108.3440488757</v>
      </c>
      <c r="AA147" s="3">
        <f t="shared" si="47"/>
        <v>3.08</v>
      </c>
      <c r="AB147" s="3">
        <f t="shared" si="48"/>
        <v>-0.56092800979999424</v>
      </c>
      <c r="AC147" s="2">
        <f t="shared" si="49"/>
        <v>-7.0325150999934749E-3</v>
      </c>
      <c r="AD147" s="2">
        <f t="shared" si="50"/>
        <v>-3.1259898999991265E-3</v>
      </c>
      <c r="AE147" s="2">
        <f t="shared" si="51"/>
        <v>-3.1259898999991265E-3</v>
      </c>
      <c r="AF147" s="2">
        <f t="shared" si="52"/>
        <v>-1.1493360999992319E-3</v>
      </c>
      <c r="AG147" s="2">
        <f t="shared" si="53"/>
        <v>-1.1493360999992319E-3</v>
      </c>
      <c r="AH147" s="2">
        <f t="shared" si="54"/>
        <v>4.1003901000067344E-3</v>
      </c>
      <c r="AI147" s="29">
        <f t="shared" si="55"/>
        <v>-0.52184478590000083</v>
      </c>
      <c r="AJ147" s="25">
        <f t="shared" si="56"/>
        <v>-1.003060290000235E-2</v>
      </c>
      <c r="AK147" s="25">
        <f t="shared" si="57"/>
        <v>-5.0744435000069643E-3</v>
      </c>
      <c r="AL147" s="25">
        <f t="shared" si="58"/>
        <v>-5.0744435000069643E-3</v>
      </c>
      <c r="AM147" s="25">
        <f t="shared" si="59"/>
        <v>-3.020942500000956E-3</v>
      </c>
      <c r="AN147" s="25">
        <f t="shared" si="60"/>
        <v>-3.020942500000956E-3</v>
      </c>
      <c r="AO147" s="25">
        <f t="shared" si="61"/>
        <v>1.6364263999975037E-3</v>
      </c>
      <c r="AP147" s="29">
        <f t="shared" si="62"/>
        <v>-0.4302394301000021</v>
      </c>
      <c r="AQ147" s="25">
        <f t="shared" si="63"/>
        <v>-1.0006403100007333E-2</v>
      </c>
      <c r="AR147" s="25">
        <f t="shared" si="64"/>
        <v>-4.9402576999995063E-3</v>
      </c>
      <c r="AS147" s="25">
        <f t="shared" si="65"/>
        <v>-4.9402576999995063E-3</v>
      </c>
      <c r="AT147" s="25">
        <f t="shared" si="66"/>
        <v>-2.9021122000045807E-3</v>
      </c>
      <c r="AU147" s="25">
        <f t="shared" si="67"/>
        <v>-2.9021122000045807E-3</v>
      </c>
      <c r="AV147" s="30">
        <f t="shared" si="68"/>
        <v>1.4875525999968886E-3</v>
      </c>
    </row>
    <row r="148" spans="2:48" x14ac:dyDescent="0.25">
      <c r="B148" s="20">
        <v>3.06</v>
      </c>
      <c r="C148" s="21">
        <v>-0.1491027285</v>
      </c>
      <c r="D148" s="21">
        <v>0.85378391499999995</v>
      </c>
      <c r="E148" s="21">
        <v>-108.7756430957</v>
      </c>
      <c r="F148" s="22">
        <v>-108.22212464499999</v>
      </c>
      <c r="G148" s="22">
        <v>-108.2181516477</v>
      </c>
      <c r="H148" s="22">
        <v>-108.2181516477</v>
      </c>
      <c r="I148" s="22">
        <v>-108.21608361139999</v>
      </c>
      <c r="J148" s="22">
        <v>-108.21608361139999</v>
      </c>
      <c r="K148" s="23">
        <v>-108.2106369867</v>
      </c>
      <c r="L148" s="21">
        <v>-108.7756430957</v>
      </c>
      <c r="M148" s="22">
        <v>-108.26434192390001</v>
      </c>
      <c r="N148" s="22">
        <v>-108.2592565297</v>
      </c>
      <c r="O148" s="22">
        <v>-108.2592565297</v>
      </c>
      <c r="P148" s="22">
        <v>-108.257111016</v>
      </c>
      <c r="Q148" s="22">
        <v>-108.257111016</v>
      </c>
      <c r="R148" s="23">
        <v>-108.2523217403</v>
      </c>
      <c r="S148" s="21">
        <v>-108.7756430957</v>
      </c>
      <c r="T148" s="22">
        <v>-108.3559250353</v>
      </c>
      <c r="U148" s="22">
        <v>-108.3507193918</v>
      </c>
      <c r="V148" s="22">
        <v>-108.3507193918</v>
      </c>
      <c r="W148" s="22">
        <v>-108.34858978139999</v>
      </c>
      <c r="X148" s="22">
        <v>-108.34858978139999</v>
      </c>
      <c r="Y148" s="23">
        <v>-108.3440826099</v>
      </c>
      <c r="AA148" s="3">
        <f t="shared" si="47"/>
        <v>3.07</v>
      </c>
      <c r="AB148" s="3">
        <f t="shared" si="48"/>
        <v>-0.56087842879999528</v>
      </c>
      <c r="AC148" s="2">
        <f t="shared" si="49"/>
        <v>-7.1693926999927271E-3</v>
      </c>
      <c r="AD148" s="2">
        <f t="shared" si="50"/>
        <v>-3.229281999992395E-3</v>
      </c>
      <c r="AE148" s="2">
        <f t="shared" si="51"/>
        <v>-3.229281999992395E-3</v>
      </c>
      <c r="AF148" s="2">
        <f t="shared" si="52"/>
        <v>-1.2074441000038405E-3</v>
      </c>
      <c r="AG148" s="2">
        <f t="shared" si="53"/>
        <v>-1.2074441000038405E-3</v>
      </c>
      <c r="AH148" s="2">
        <f t="shared" si="54"/>
        <v>4.1399224000002732E-3</v>
      </c>
      <c r="AI148" s="29">
        <f t="shared" si="55"/>
        <v>-0.52179520490000186</v>
      </c>
      <c r="AJ148" s="25">
        <f t="shared" si="56"/>
        <v>-1.0234760100004792E-2</v>
      </c>
      <c r="AK148" s="25">
        <f t="shared" si="57"/>
        <v>-5.2140975000014578E-3</v>
      </c>
      <c r="AL148" s="25">
        <f t="shared" si="58"/>
        <v>-5.2140975000014578E-3</v>
      </c>
      <c r="AM148" s="25">
        <f t="shared" si="59"/>
        <v>-3.1150728000000072E-3</v>
      </c>
      <c r="AN148" s="25">
        <f t="shared" si="60"/>
        <v>-3.1150728000000072E-3</v>
      </c>
      <c r="AO148" s="25">
        <f t="shared" si="61"/>
        <v>1.6080313999964346E-3</v>
      </c>
      <c r="AP148" s="29">
        <f t="shared" si="62"/>
        <v>-0.43018984910000313</v>
      </c>
      <c r="AQ148" s="25">
        <f t="shared" si="63"/>
        <v>-1.021152470001141E-2</v>
      </c>
      <c r="AR148" s="25">
        <f t="shared" si="64"/>
        <v>-5.0758276000095748E-3</v>
      </c>
      <c r="AS148" s="25">
        <f t="shared" si="65"/>
        <v>-5.0758276000095748E-3</v>
      </c>
      <c r="AT148" s="25">
        <f t="shared" si="66"/>
        <v>-2.992432900001063E-3</v>
      </c>
      <c r="AU148" s="25">
        <f t="shared" si="67"/>
        <v>-2.992432900001063E-3</v>
      </c>
      <c r="AV148" s="30">
        <f t="shared" si="68"/>
        <v>1.4558363999981339E-3</v>
      </c>
    </row>
    <row r="149" spans="2:48" x14ac:dyDescent="0.25">
      <c r="B149" s="20">
        <v>3.05</v>
      </c>
      <c r="C149" s="21">
        <v>-0.14869350449999999</v>
      </c>
      <c r="D149" s="21">
        <v>0.8537433485</v>
      </c>
      <c r="E149" s="21">
        <v>-108.7755896818</v>
      </c>
      <c r="F149" s="22">
        <v>-108.2222660353</v>
      </c>
      <c r="G149" s="22">
        <v>-108.2182608951</v>
      </c>
      <c r="H149" s="22">
        <v>-108.2182608951</v>
      </c>
      <c r="I149" s="22">
        <v>-108.2161456226</v>
      </c>
      <c r="J149" s="22">
        <v>-108.2161456226</v>
      </c>
      <c r="K149" s="23">
        <v>-108.2105981096</v>
      </c>
      <c r="L149" s="21">
        <v>-108.7755896818</v>
      </c>
      <c r="M149" s="22">
        <v>-108.2645534353</v>
      </c>
      <c r="N149" s="22">
        <v>-108.2594031034</v>
      </c>
      <c r="O149" s="22">
        <v>-108.2594031034</v>
      </c>
      <c r="P149" s="22">
        <v>-108.2572101163</v>
      </c>
      <c r="Q149" s="22">
        <v>-108.2572101163</v>
      </c>
      <c r="R149" s="23">
        <v>-108.2523542543</v>
      </c>
      <c r="S149" s="21">
        <v>-108.7755896818</v>
      </c>
      <c r="T149" s="22">
        <v>-108.356137563</v>
      </c>
      <c r="U149" s="22">
        <v>-108.35086159700001</v>
      </c>
      <c r="V149" s="22">
        <v>-108.35086159700001</v>
      </c>
      <c r="W149" s="22">
        <v>-108.3486847857</v>
      </c>
      <c r="X149" s="22">
        <v>-108.3486847857</v>
      </c>
      <c r="Y149" s="23">
        <v>-108.34411842919999</v>
      </c>
      <c r="AA149" s="3">
        <f t="shared" si="47"/>
        <v>3.06</v>
      </c>
      <c r="AB149" s="3">
        <f t="shared" si="48"/>
        <v>-0.56082696330000203</v>
      </c>
      <c r="AC149" s="2">
        <f t="shared" si="49"/>
        <v>-7.3085125999909906E-3</v>
      </c>
      <c r="AD149" s="2">
        <f t="shared" si="50"/>
        <v>-3.3355152999945403E-3</v>
      </c>
      <c r="AE149" s="2">
        <f t="shared" si="51"/>
        <v>-3.3355152999945403E-3</v>
      </c>
      <c r="AF149" s="2">
        <f t="shared" si="52"/>
        <v>-1.2674789999920222E-3</v>
      </c>
      <c r="AG149" s="2">
        <f t="shared" si="53"/>
        <v>-1.2674789999920222E-3</v>
      </c>
      <c r="AH149" s="2">
        <f t="shared" si="54"/>
        <v>4.1791457000073251E-3</v>
      </c>
      <c r="AI149" s="29">
        <f t="shared" si="55"/>
        <v>-0.52174373940000862</v>
      </c>
      <c r="AJ149" s="25">
        <f t="shared" si="56"/>
        <v>-1.0442567600009056E-2</v>
      </c>
      <c r="AK149" s="25">
        <f t="shared" si="57"/>
        <v>-5.3571734000001925E-3</v>
      </c>
      <c r="AL149" s="25">
        <f t="shared" si="58"/>
        <v>-5.3571734000001925E-3</v>
      </c>
      <c r="AM149" s="25">
        <f t="shared" si="59"/>
        <v>-3.2116596999998137E-3</v>
      </c>
      <c r="AN149" s="25">
        <f t="shared" si="60"/>
        <v>-3.2116596999998137E-3</v>
      </c>
      <c r="AO149" s="25">
        <f t="shared" si="61"/>
        <v>1.5776159999916217E-3</v>
      </c>
      <c r="AP149" s="29">
        <f t="shared" si="62"/>
        <v>-0.43013838360000989</v>
      </c>
      <c r="AQ149" s="25">
        <f t="shared" si="63"/>
        <v>-1.0420323200008852E-2</v>
      </c>
      <c r="AR149" s="25">
        <f t="shared" si="64"/>
        <v>-5.2146797000034439E-3</v>
      </c>
      <c r="AS149" s="25">
        <f t="shared" si="65"/>
        <v>-5.2146797000034439E-3</v>
      </c>
      <c r="AT149" s="25">
        <f t="shared" si="66"/>
        <v>-3.085069299999077E-3</v>
      </c>
      <c r="AU149" s="25">
        <f t="shared" si="67"/>
        <v>-3.085069299999077E-3</v>
      </c>
      <c r="AV149" s="30">
        <f t="shared" si="68"/>
        <v>1.4221021999958339E-3</v>
      </c>
    </row>
    <row r="150" spans="2:48" x14ac:dyDescent="0.25">
      <c r="B150" s="20">
        <v>3.04</v>
      </c>
      <c r="C150" s="21">
        <v>-0.14827798280000001</v>
      </c>
      <c r="D150" s="21">
        <v>0.85374043450000003</v>
      </c>
      <c r="E150" s="21">
        <v>-108.7755342536</v>
      </c>
      <c r="F150" s="22">
        <v>-108.22240972439999</v>
      </c>
      <c r="G150" s="22">
        <v>-108.2183732308</v>
      </c>
      <c r="H150" s="22">
        <v>-108.2183732308</v>
      </c>
      <c r="I150" s="22">
        <v>-108.21620966019999</v>
      </c>
      <c r="J150" s="22">
        <v>-108.21620966019999</v>
      </c>
      <c r="K150" s="23">
        <v>-108.210559617</v>
      </c>
      <c r="L150" s="21">
        <v>-108.7755342536</v>
      </c>
      <c r="M150" s="22">
        <v>-108.26476870419999</v>
      </c>
      <c r="N150" s="22">
        <v>-108.2595532516</v>
      </c>
      <c r="O150" s="22">
        <v>-108.2595532516</v>
      </c>
      <c r="P150" s="22">
        <v>-108.2573117828</v>
      </c>
      <c r="Q150" s="22">
        <v>-108.2573117828</v>
      </c>
      <c r="R150" s="23">
        <v>-108.25238892740001</v>
      </c>
      <c r="S150" s="21">
        <v>-108.7755342536</v>
      </c>
      <c r="T150" s="22">
        <v>-108.3563538722</v>
      </c>
      <c r="U150" s="22">
        <v>-108.35100722750001</v>
      </c>
      <c r="V150" s="22">
        <v>-108.35100722750001</v>
      </c>
      <c r="W150" s="22">
        <v>-108.34878220429999</v>
      </c>
      <c r="X150" s="22">
        <v>-108.34878220429999</v>
      </c>
      <c r="Y150" s="23">
        <v>-108.3441563982</v>
      </c>
      <c r="AA150" s="3">
        <f t="shared" si="47"/>
        <v>3.05</v>
      </c>
      <c r="AB150" s="3">
        <f t="shared" si="48"/>
        <v>-0.5607735493999968</v>
      </c>
      <c r="AC150" s="2">
        <f t="shared" si="49"/>
        <v>-7.4499028999923667E-3</v>
      </c>
      <c r="AD150" s="2">
        <f t="shared" si="50"/>
        <v>-3.4447626999991598E-3</v>
      </c>
      <c r="AE150" s="2">
        <f t="shared" si="51"/>
        <v>-3.4447626999991598E-3</v>
      </c>
      <c r="AF150" s="2">
        <f t="shared" si="52"/>
        <v>-1.3294901999927333E-3</v>
      </c>
      <c r="AG150" s="2">
        <f t="shared" si="53"/>
        <v>-1.3294901999927333E-3</v>
      </c>
      <c r="AH150" s="2">
        <f t="shared" si="54"/>
        <v>4.2180228000034958E-3</v>
      </c>
      <c r="AI150" s="29">
        <f t="shared" si="55"/>
        <v>-0.52169032550000338</v>
      </c>
      <c r="AJ150" s="25">
        <f t="shared" si="56"/>
        <v>-1.0654079000005368E-2</v>
      </c>
      <c r="AK150" s="25">
        <f t="shared" si="57"/>
        <v>-5.5037471000076721E-3</v>
      </c>
      <c r="AL150" s="25">
        <f t="shared" si="58"/>
        <v>-5.5037471000076721E-3</v>
      </c>
      <c r="AM150" s="25">
        <f t="shared" si="59"/>
        <v>-3.3107600000050752E-3</v>
      </c>
      <c r="AN150" s="25">
        <f t="shared" si="60"/>
        <v>-3.3107600000050752E-3</v>
      </c>
      <c r="AO150" s="25">
        <f t="shared" si="61"/>
        <v>1.5451019999943583E-3</v>
      </c>
      <c r="AP150" s="29">
        <f t="shared" si="62"/>
        <v>-0.43008496970000465</v>
      </c>
      <c r="AQ150" s="25">
        <f t="shared" si="63"/>
        <v>-1.0632850900009316E-2</v>
      </c>
      <c r="AR150" s="25">
        <f t="shared" si="64"/>
        <v>-5.3568849000100727E-3</v>
      </c>
      <c r="AS150" s="25">
        <f t="shared" si="65"/>
        <v>-5.3568849000100727E-3</v>
      </c>
      <c r="AT150" s="25">
        <f t="shared" si="66"/>
        <v>-3.1800736000064944E-3</v>
      </c>
      <c r="AU150" s="25">
        <f t="shared" si="67"/>
        <v>-3.1800736000064944E-3</v>
      </c>
      <c r="AV150" s="30">
        <f t="shared" si="68"/>
        <v>1.386282900000424E-3</v>
      </c>
    </row>
    <row r="151" spans="2:48" x14ac:dyDescent="0.25">
      <c r="B151" s="20">
        <v>3.03</v>
      </c>
      <c r="C151" s="21">
        <v>-0.14785606909999999</v>
      </c>
      <c r="D151" s="21">
        <v>0.8537759211</v>
      </c>
      <c r="E151" s="21">
        <v>-108.775476743</v>
      </c>
      <c r="F151" s="22">
        <v>-108.2225557406</v>
      </c>
      <c r="G151" s="22">
        <v>-108.21848873010001</v>
      </c>
      <c r="H151" s="22">
        <v>-108.21848873010001</v>
      </c>
      <c r="I151" s="22">
        <v>-108.21627577450001</v>
      </c>
      <c r="J151" s="22">
        <v>-108.21627577450001</v>
      </c>
      <c r="K151" s="23">
        <v>-108.2105215485</v>
      </c>
      <c r="L151" s="21">
        <v>-108.775476743</v>
      </c>
      <c r="M151" s="22">
        <v>-108.2649877847</v>
      </c>
      <c r="N151" s="22">
        <v>-108.2597070523</v>
      </c>
      <c r="O151" s="22">
        <v>-108.2597070523</v>
      </c>
      <c r="P151" s="22">
        <v>-108.2574160736</v>
      </c>
      <c r="Q151" s="22">
        <v>-108.2574160736</v>
      </c>
      <c r="R151" s="23">
        <v>-108.2524258405</v>
      </c>
      <c r="S151" s="21">
        <v>-108.775476743</v>
      </c>
      <c r="T151" s="22">
        <v>-108.3565740156</v>
      </c>
      <c r="U151" s="22">
        <v>-108.3511563564</v>
      </c>
      <c r="V151" s="22">
        <v>-108.3511563564</v>
      </c>
      <c r="W151" s="22">
        <v>-108.3488820905</v>
      </c>
      <c r="X151" s="22">
        <v>-108.3488820905</v>
      </c>
      <c r="Y151" s="23">
        <v>-108.3441965949</v>
      </c>
      <c r="AA151" s="3">
        <f t="shared" si="47"/>
        <v>3.04</v>
      </c>
      <c r="AB151" s="3">
        <f t="shared" si="48"/>
        <v>-0.5607181211999972</v>
      </c>
      <c r="AC151" s="2">
        <f t="shared" si="49"/>
        <v>-7.5935919999920998E-3</v>
      </c>
      <c r="AD151" s="2">
        <f t="shared" si="50"/>
        <v>-3.5570983999946293E-3</v>
      </c>
      <c r="AE151" s="2">
        <f t="shared" si="51"/>
        <v>-3.5570983999946293E-3</v>
      </c>
      <c r="AF151" s="2">
        <f t="shared" si="52"/>
        <v>-1.3935277999905793E-3</v>
      </c>
      <c r="AG151" s="2">
        <f t="shared" si="53"/>
        <v>-1.3935277999905793E-3</v>
      </c>
      <c r="AH151" s="2">
        <f t="shared" si="54"/>
        <v>4.2565154000016037E-3</v>
      </c>
      <c r="AI151" s="29">
        <f t="shared" si="55"/>
        <v>-0.52163489730000379</v>
      </c>
      <c r="AJ151" s="25">
        <f t="shared" si="56"/>
        <v>-1.0869347899998161E-2</v>
      </c>
      <c r="AK151" s="25">
        <f t="shared" si="57"/>
        <v>-5.6538953000000447E-3</v>
      </c>
      <c r="AL151" s="25">
        <f t="shared" si="58"/>
        <v>-5.6538953000000447E-3</v>
      </c>
      <c r="AM151" s="25">
        <f t="shared" si="59"/>
        <v>-3.4124265000059495E-3</v>
      </c>
      <c r="AN151" s="25">
        <f t="shared" si="60"/>
        <v>-3.4124265000059495E-3</v>
      </c>
      <c r="AO151" s="25">
        <f t="shared" si="61"/>
        <v>1.5104288999907567E-3</v>
      </c>
      <c r="AP151" s="29">
        <f t="shared" si="62"/>
        <v>-0.43002954150000505</v>
      </c>
      <c r="AQ151" s="25">
        <f t="shared" si="63"/>
        <v>-1.0849160100008248E-2</v>
      </c>
      <c r="AR151" s="25">
        <f t="shared" si="64"/>
        <v>-5.5025154000105658E-3</v>
      </c>
      <c r="AS151" s="25">
        <f t="shared" si="65"/>
        <v>-5.5025154000105658E-3</v>
      </c>
      <c r="AT151" s="25">
        <f t="shared" si="66"/>
        <v>-3.2774921999987328E-3</v>
      </c>
      <c r="AU151" s="25">
        <f t="shared" si="67"/>
        <v>-3.2774921999987328E-3</v>
      </c>
      <c r="AV151" s="30">
        <f t="shared" si="68"/>
        <v>1.348313899995901E-3</v>
      </c>
    </row>
    <row r="152" spans="2:48" x14ac:dyDescent="0.25">
      <c r="B152" s="20">
        <v>3.02</v>
      </c>
      <c r="C152" s="21">
        <v>-0.1474276678</v>
      </c>
      <c r="D152" s="21">
        <v>0.85385055080000005</v>
      </c>
      <c r="E152" s="21">
        <v>-108.7754170796</v>
      </c>
      <c r="F152" s="22">
        <v>-108.2227041124</v>
      </c>
      <c r="G152" s="22">
        <v>-108.2186074693</v>
      </c>
      <c r="H152" s="22">
        <v>-108.2186074693</v>
      </c>
      <c r="I152" s="22">
        <v>-108.2163440166</v>
      </c>
      <c r="J152" s="22">
        <v>-108.2163440166</v>
      </c>
      <c r="K152" s="23">
        <v>-108.2104839445</v>
      </c>
      <c r="L152" s="21">
        <v>-108.7754170796</v>
      </c>
      <c r="M152" s="22">
        <v>-108.2652107314</v>
      </c>
      <c r="N152" s="22">
        <v>-108.25986458449999</v>
      </c>
      <c r="O152" s="22">
        <v>-108.25986458449999</v>
      </c>
      <c r="P152" s="22">
        <v>-108.25752304540001</v>
      </c>
      <c r="Q152" s="22">
        <v>-108.25752304540001</v>
      </c>
      <c r="R152" s="23">
        <v>-108.25246506969999</v>
      </c>
      <c r="S152" s="21">
        <v>-108.7754170796</v>
      </c>
      <c r="T152" s="22">
        <v>-108.35679804590001</v>
      </c>
      <c r="U152" s="22">
        <v>-108.35130905770001</v>
      </c>
      <c r="V152" s="22">
        <v>-108.35130905770001</v>
      </c>
      <c r="W152" s="22">
        <v>-108.3489844961</v>
      </c>
      <c r="X152" s="22">
        <v>-108.3489844961</v>
      </c>
      <c r="Y152" s="23">
        <v>-108.3442390858</v>
      </c>
      <c r="AA152" s="3">
        <f t="shared" si="47"/>
        <v>3.03</v>
      </c>
      <c r="AB152" s="3">
        <f t="shared" si="48"/>
        <v>-0.56066061059999583</v>
      </c>
      <c r="AC152" s="2">
        <f t="shared" si="49"/>
        <v>-7.7396081999978605E-3</v>
      </c>
      <c r="AD152" s="2">
        <f t="shared" si="50"/>
        <v>-3.6725977000031662E-3</v>
      </c>
      <c r="AE152" s="2">
        <f t="shared" si="51"/>
        <v>-3.6725977000031662E-3</v>
      </c>
      <c r="AF152" s="2">
        <f t="shared" si="52"/>
        <v>-1.4596421000021564E-3</v>
      </c>
      <c r="AG152" s="2">
        <f t="shared" si="53"/>
        <v>-1.4596421000021564E-3</v>
      </c>
      <c r="AH152" s="2">
        <f t="shared" si="54"/>
        <v>4.2945839000054775E-3</v>
      </c>
      <c r="AI152" s="29">
        <f t="shared" si="55"/>
        <v>-0.52157738670000242</v>
      </c>
      <c r="AJ152" s="25">
        <f t="shared" si="56"/>
        <v>-1.1088428400000794E-2</v>
      </c>
      <c r="AK152" s="25">
        <f t="shared" si="57"/>
        <v>-5.8076960000050804E-3</v>
      </c>
      <c r="AL152" s="25">
        <f t="shared" si="58"/>
        <v>-5.8076960000050804E-3</v>
      </c>
      <c r="AM152" s="25">
        <f t="shared" si="59"/>
        <v>-3.5167173000019147E-3</v>
      </c>
      <c r="AN152" s="25">
        <f t="shared" si="60"/>
        <v>-3.5167173000019147E-3</v>
      </c>
      <c r="AO152" s="25">
        <f t="shared" si="61"/>
        <v>1.4735158000007686E-3</v>
      </c>
      <c r="AP152" s="29">
        <f t="shared" si="62"/>
        <v>-0.42997203090000369</v>
      </c>
      <c r="AQ152" s="25">
        <f t="shared" si="63"/>
        <v>-1.1069303500008232E-2</v>
      </c>
      <c r="AR152" s="25">
        <f t="shared" si="64"/>
        <v>-5.6516443000020899E-3</v>
      </c>
      <c r="AS152" s="25">
        <f t="shared" si="65"/>
        <v>-5.6516443000020899E-3</v>
      </c>
      <c r="AT152" s="25">
        <f t="shared" si="66"/>
        <v>-3.3773784000032947E-3</v>
      </c>
      <c r="AU152" s="25">
        <f t="shared" si="67"/>
        <v>-3.3773784000032947E-3</v>
      </c>
      <c r="AV152" s="30">
        <f t="shared" si="68"/>
        <v>1.3081171999971275E-3</v>
      </c>
    </row>
    <row r="153" spans="2:48" x14ac:dyDescent="0.25">
      <c r="B153" s="20">
        <v>3.01</v>
      </c>
      <c r="C153" s="21">
        <v>-0.1469926818</v>
      </c>
      <c r="D153" s="21">
        <v>0.85396506019999996</v>
      </c>
      <c r="E153" s="21">
        <v>-108.77535519049999</v>
      </c>
      <c r="F153" s="22">
        <v>-108.2228548679</v>
      </c>
      <c r="G153" s="22">
        <v>-108.2187295259</v>
      </c>
      <c r="H153" s="22">
        <v>-108.2187295259</v>
      </c>
      <c r="I153" s="22">
        <v>-108.216414438</v>
      </c>
      <c r="J153" s="22">
        <v>-108.216414438</v>
      </c>
      <c r="K153" s="23">
        <v>-108.2104468469</v>
      </c>
      <c r="L153" s="21">
        <v>-108.77535519049999</v>
      </c>
      <c r="M153" s="22">
        <v>-108.2654375987</v>
      </c>
      <c r="N153" s="22">
        <v>-108.260025928</v>
      </c>
      <c r="O153" s="22">
        <v>-108.260025928</v>
      </c>
      <c r="P153" s="22">
        <v>-108.2576327559</v>
      </c>
      <c r="Q153" s="22">
        <v>-108.2576327559</v>
      </c>
      <c r="R153" s="23">
        <v>-108.2525066923</v>
      </c>
      <c r="S153" s="21">
        <v>-108.77535519049999</v>
      </c>
      <c r="T153" s="22">
        <v>-108.35702601600001</v>
      </c>
      <c r="U153" s="22">
        <v>-108.3514654064</v>
      </c>
      <c r="V153" s="22">
        <v>-108.3514654064</v>
      </c>
      <c r="W153" s="22">
        <v>-108.3490894729</v>
      </c>
      <c r="X153" s="22">
        <v>-108.3490894729</v>
      </c>
      <c r="Y153" s="23">
        <v>-108.3442839431</v>
      </c>
      <c r="AA153" s="3">
        <f t="shared" si="47"/>
        <v>3.02</v>
      </c>
      <c r="AB153" s="3">
        <f t="shared" si="48"/>
        <v>-0.56060094720000109</v>
      </c>
      <c r="AC153" s="2">
        <f t="shared" si="49"/>
        <v>-7.8879799999924671E-3</v>
      </c>
      <c r="AD153" s="2">
        <f t="shared" si="50"/>
        <v>-3.7913368999937802E-3</v>
      </c>
      <c r="AE153" s="2">
        <f t="shared" si="51"/>
        <v>-3.7913368999937802E-3</v>
      </c>
      <c r="AF153" s="2">
        <f t="shared" si="52"/>
        <v>-1.5278842000014947E-3</v>
      </c>
      <c r="AG153" s="2">
        <f t="shared" si="53"/>
        <v>-1.5278842000014947E-3</v>
      </c>
      <c r="AH153" s="2">
        <f t="shared" si="54"/>
        <v>4.3321879000046692E-3</v>
      </c>
      <c r="AI153" s="29">
        <f t="shared" si="55"/>
        <v>-0.52151772330000767</v>
      </c>
      <c r="AJ153" s="25">
        <f t="shared" si="56"/>
        <v>-1.1311375100007126E-2</v>
      </c>
      <c r="AK153" s="25">
        <f t="shared" si="57"/>
        <v>-5.9652281999973411E-3</v>
      </c>
      <c r="AL153" s="25">
        <f t="shared" si="58"/>
        <v>-5.9652281999973411E-3</v>
      </c>
      <c r="AM153" s="25">
        <f t="shared" si="59"/>
        <v>-3.6236891000100968E-3</v>
      </c>
      <c r="AN153" s="25">
        <f t="shared" si="60"/>
        <v>-3.6236891000100968E-3</v>
      </c>
      <c r="AO153" s="25">
        <f t="shared" si="61"/>
        <v>1.4342866000021104E-3</v>
      </c>
      <c r="AP153" s="29">
        <f t="shared" si="62"/>
        <v>-0.42991236750000894</v>
      </c>
      <c r="AQ153" s="25">
        <f t="shared" si="63"/>
        <v>-1.1293333800011851E-2</v>
      </c>
      <c r="AR153" s="25">
        <f t="shared" si="64"/>
        <v>-5.8043456000120841E-3</v>
      </c>
      <c r="AS153" s="25">
        <f t="shared" si="65"/>
        <v>-5.8043456000120841E-3</v>
      </c>
      <c r="AT153" s="25">
        <f t="shared" si="66"/>
        <v>-3.4797840000067026E-3</v>
      </c>
      <c r="AU153" s="25">
        <f t="shared" si="67"/>
        <v>-3.4797840000067026E-3</v>
      </c>
      <c r="AV153" s="30">
        <f t="shared" si="68"/>
        <v>1.2656262999968249E-3</v>
      </c>
    </row>
    <row r="154" spans="2:48" x14ac:dyDescent="0.25">
      <c r="B154" s="20">
        <v>3</v>
      </c>
      <c r="C154" s="21">
        <v>-0.14655101249999999</v>
      </c>
      <c r="D154" s="21">
        <v>0.85412017949999997</v>
      </c>
      <c r="E154" s="21">
        <v>-108.7752910004</v>
      </c>
      <c r="F154" s="22">
        <v>-108.2230080356</v>
      </c>
      <c r="G154" s="22">
        <v>-108.2188549785</v>
      </c>
      <c r="H154" s="22">
        <v>-108.2188549785</v>
      </c>
      <c r="I154" s="22">
        <v>-108.21648709039999</v>
      </c>
      <c r="J154" s="22">
        <v>-108.21648709039999</v>
      </c>
      <c r="K154" s="23">
        <v>-108.2104102983</v>
      </c>
      <c r="L154" s="21">
        <v>-108.7752910004</v>
      </c>
      <c r="M154" s="22">
        <v>-108.2656684418</v>
      </c>
      <c r="N154" s="22">
        <v>-108.2601911639</v>
      </c>
      <c r="O154" s="22">
        <v>-108.2601911639</v>
      </c>
      <c r="P154" s="22">
        <v>-108.257745263</v>
      </c>
      <c r="Q154" s="22">
        <v>-108.257745263</v>
      </c>
      <c r="R154" s="23">
        <v>-108.25255078710001</v>
      </c>
      <c r="S154" s="21">
        <v>-108.7752910004</v>
      </c>
      <c r="T154" s="22">
        <v>-108.35725797889999</v>
      </c>
      <c r="U154" s="22">
        <v>-108.3516254785</v>
      </c>
      <c r="V154" s="22">
        <v>-108.3516254785</v>
      </c>
      <c r="W154" s="22">
        <v>-108.34919707349999</v>
      </c>
      <c r="X154" s="22">
        <v>-108.34919707349999</v>
      </c>
      <c r="Y154" s="23">
        <v>-108.3443312397</v>
      </c>
      <c r="AA154" s="3">
        <f t="shared" si="47"/>
        <v>3.01</v>
      </c>
      <c r="AB154" s="3">
        <f t="shared" si="48"/>
        <v>-0.56053905809999094</v>
      </c>
      <c r="AC154" s="2">
        <f t="shared" si="49"/>
        <v>-8.0387354999942318E-3</v>
      </c>
      <c r="AD154" s="2">
        <f t="shared" si="50"/>
        <v>-3.913393499999529E-3</v>
      </c>
      <c r="AE154" s="2">
        <f t="shared" si="51"/>
        <v>-3.913393499999529E-3</v>
      </c>
      <c r="AF154" s="2">
        <f t="shared" si="52"/>
        <v>-1.5983055999981843E-3</v>
      </c>
      <c r="AG154" s="2">
        <f t="shared" si="53"/>
        <v>-1.5983055999981843E-3</v>
      </c>
      <c r="AH154" s="2">
        <f t="shared" si="54"/>
        <v>4.3692855000045938E-3</v>
      </c>
      <c r="AI154" s="29">
        <f t="shared" si="55"/>
        <v>-0.52145583419999753</v>
      </c>
      <c r="AJ154" s="25">
        <f t="shared" si="56"/>
        <v>-1.1538242400007448E-2</v>
      </c>
      <c r="AK154" s="25">
        <f t="shared" si="57"/>
        <v>-6.1265717000082986E-3</v>
      </c>
      <c r="AL154" s="25">
        <f t="shared" si="58"/>
        <v>-6.1265717000082986E-3</v>
      </c>
      <c r="AM154" s="25">
        <f t="shared" si="59"/>
        <v>-3.7333996000086245E-3</v>
      </c>
      <c r="AN154" s="25">
        <f t="shared" si="60"/>
        <v>-3.7333996000086245E-3</v>
      </c>
      <c r="AO154" s="25">
        <f t="shared" si="61"/>
        <v>1.3926639999937152E-3</v>
      </c>
      <c r="AP154" s="29">
        <f t="shared" si="62"/>
        <v>-0.42985047839999879</v>
      </c>
      <c r="AQ154" s="25">
        <f t="shared" si="63"/>
        <v>-1.1521303900011048E-2</v>
      </c>
      <c r="AR154" s="25">
        <f t="shared" si="64"/>
        <v>-5.9606943000005685E-3</v>
      </c>
      <c r="AS154" s="25">
        <f t="shared" si="65"/>
        <v>-5.9606943000005685E-3</v>
      </c>
      <c r="AT154" s="25">
        <f t="shared" si="66"/>
        <v>-3.5847608000096898E-3</v>
      </c>
      <c r="AU154" s="25">
        <f t="shared" si="67"/>
        <v>-3.5847608000096898E-3</v>
      </c>
      <c r="AV154" s="30">
        <f t="shared" si="68"/>
        <v>1.2207689999996774E-3</v>
      </c>
    </row>
    <row r="155" spans="2:48" x14ac:dyDescent="0.25">
      <c r="B155" s="20">
        <v>2.99</v>
      </c>
      <c r="C155" s="21">
        <v>-0.14610255929999999</v>
      </c>
      <c r="D155" s="21">
        <v>0.85431663229999999</v>
      </c>
      <c r="E155" s="21">
        <v>-108.7752244317</v>
      </c>
      <c r="F155" s="22">
        <v>-108.22316364380001</v>
      </c>
      <c r="G155" s="22">
        <v>-108.2189839066</v>
      </c>
      <c r="H155" s="22">
        <v>-108.2189839066</v>
      </c>
      <c r="I155" s="22">
        <v>-108.21656202609999</v>
      </c>
      <c r="J155" s="22">
        <v>-108.21656202609999</v>
      </c>
      <c r="K155" s="23">
        <v>-108.21037434260001</v>
      </c>
      <c r="L155" s="21">
        <v>-108.7752244317</v>
      </c>
      <c r="M155" s="22">
        <v>-108.2659033157</v>
      </c>
      <c r="N155" s="22">
        <v>-108.2603603742</v>
      </c>
      <c r="O155" s="22">
        <v>-108.2603603742</v>
      </c>
      <c r="P155" s="22">
        <v>-108.25786062509999</v>
      </c>
      <c r="Q155" s="22">
        <v>-108.25786062509999</v>
      </c>
      <c r="R155" s="23">
        <v>-108.25259743399999</v>
      </c>
      <c r="S155" s="21">
        <v>-108.7752244317</v>
      </c>
      <c r="T155" s="22">
        <v>-108.3574939877</v>
      </c>
      <c r="U155" s="22">
        <v>-108.3517893508</v>
      </c>
      <c r="V155" s="22">
        <v>-108.3517893508</v>
      </c>
      <c r="W155" s="22">
        <v>-108.3493073506</v>
      </c>
      <c r="X155" s="22">
        <v>-108.3493073506</v>
      </c>
      <c r="Y155" s="23">
        <v>-108.34438104980001</v>
      </c>
      <c r="AA155" s="3">
        <f t="shared" si="47"/>
        <v>3</v>
      </c>
      <c r="AB155" s="3">
        <f t="shared" si="48"/>
        <v>-0.56047486800000001</v>
      </c>
      <c r="AC155" s="2">
        <f t="shared" si="49"/>
        <v>-8.1919032000001835E-3</v>
      </c>
      <c r="AD155" s="2">
        <f t="shared" si="50"/>
        <v>-4.038846100002047E-3</v>
      </c>
      <c r="AE155" s="2">
        <f t="shared" si="51"/>
        <v>-4.038846100002047E-3</v>
      </c>
      <c r="AF155" s="2">
        <f t="shared" si="52"/>
        <v>-1.6709579999911739E-3</v>
      </c>
      <c r="AG155" s="2">
        <f t="shared" si="53"/>
        <v>-1.6709579999911739E-3</v>
      </c>
      <c r="AH155" s="2">
        <f t="shared" si="54"/>
        <v>4.4058340999981738E-3</v>
      </c>
      <c r="AI155" s="29">
        <f t="shared" si="55"/>
        <v>-0.5213916441000066</v>
      </c>
      <c r="AJ155" s="25">
        <f t="shared" si="56"/>
        <v>-1.1769085500006327E-2</v>
      </c>
      <c r="AK155" s="25">
        <f t="shared" si="57"/>
        <v>-6.2918076000073597E-3</v>
      </c>
      <c r="AL155" s="25">
        <f t="shared" si="58"/>
        <v>-6.2918076000073597E-3</v>
      </c>
      <c r="AM155" s="25">
        <f t="shared" si="59"/>
        <v>-3.8459067000076175E-3</v>
      </c>
      <c r="AN155" s="25">
        <f t="shared" si="60"/>
        <v>-3.8459067000076175E-3</v>
      </c>
      <c r="AO155" s="25">
        <f t="shared" si="61"/>
        <v>1.3485691999903793E-3</v>
      </c>
      <c r="AP155" s="29">
        <f t="shared" si="62"/>
        <v>-0.42978628830000787</v>
      </c>
      <c r="AQ155" s="25">
        <f t="shared" si="63"/>
        <v>-1.1753266799999551E-2</v>
      </c>
      <c r="AR155" s="25">
        <f t="shared" si="64"/>
        <v>-6.1207664000022532E-3</v>
      </c>
      <c r="AS155" s="25">
        <f t="shared" si="65"/>
        <v>-6.1207664000022532E-3</v>
      </c>
      <c r="AT155" s="25">
        <f t="shared" si="66"/>
        <v>-3.6923613999988447E-3</v>
      </c>
      <c r="AU155" s="25">
        <f t="shared" si="67"/>
        <v>-3.6923613999988447E-3</v>
      </c>
      <c r="AV155" s="30">
        <f t="shared" si="68"/>
        <v>1.1734723999978769E-3</v>
      </c>
    </row>
    <row r="156" spans="2:48" x14ac:dyDescent="0.25">
      <c r="B156" s="20">
        <v>2.98</v>
      </c>
      <c r="C156" s="21">
        <v>-0.1456472204</v>
      </c>
      <c r="D156" s="21">
        <v>0.85455513490000001</v>
      </c>
      <c r="E156" s="21">
        <v>-108.7751554037</v>
      </c>
      <c r="F156" s="22">
        <v>-108.2233217206</v>
      </c>
      <c r="G156" s="22">
        <v>-108.219116391</v>
      </c>
      <c r="H156" s="22">
        <v>-108.219116391</v>
      </c>
      <c r="I156" s="22">
        <v>-108.2166392976</v>
      </c>
      <c r="J156" s="22">
        <v>-108.2166392976</v>
      </c>
      <c r="K156" s="23">
        <v>-108.2103390247</v>
      </c>
      <c r="L156" s="21">
        <v>-108.7751554037</v>
      </c>
      <c r="M156" s="22">
        <v>-108.2661422761</v>
      </c>
      <c r="N156" s="22">
        <v>-108.26053364169999</v>
      </c>
      <c r="O156" s="22">
        <v>-108.26053364169999</v>
      </c>
      <c r="P156" s="22">
        <v>-108.2579789008</v>
      </c>
      <c r="Q156" s="22">
        <v>-108.2579789008</v>
      </c>
      <c r="R156" s="23">
        <v>-108.2526467144</v>
      </c>
      <c r="S156" s="21">
        <v>-108.7751554037</v>
      </c>
      <c r="T156" s="22">
        <v>-108.3577340958</v>
      </c>
      <c r="U156" s="22">
        <v>-108.351957101</v>
      </c>
      <c r="V156" s="22">
        <v>-108.351957101</v>
      </c>
      <c r="W156" s="22">
        <v>-108.3494203573</v>
      </c>
      <c r="X156" s="22">
        <v>-108.3494203573</v>
      </c>
      <c r="Y156" s="23">
        <v>-108.3444334486</v>
      </c>
      <c r="AA156" s="3">
        <f t="shared" si="47"/>
        <v>2.99</v>
      </c>
      <c r="AB156" s="3">
        <f t="shared" si="48"/>
        <v>-0.56040829929999347</v>
      </c>
      <c r="AC156" s="2">
        <f t="shared" si="49"/>
        <v>-8.347511400003782E-3</v>
      </c>
      <c r="AD156" s="2">
        <f t="shared" si="50"/>
        <v>-4.1677741999990303E-3</v>
      </c>
      <c r="AE156" s="2">
        <f t="shared" si="51"/>
        <v>-4.1677741999990303E-3</v>
      </c>
      <c r="AF156" s="2">
        <f t="shared" si="52"/>
        <v>-1.7458936999901198E-3</v>
      </c>
      <c r="AG156" s="2">
        <f t="shared" si="53"/>
        <v>-1.7458936999901198E-3</v>
      </c>
      <c r="AH156" s="2">
        <f t="shared" si="54"/>
        <v>4.441789799997764E-3</v>
      </c>
      <c r="AI156" s="29">
        <f t="shared" si="55"/>
        <v>-0.52132507540000006</v>
      </c>
      <c r="AJ156" s="25">
        <f t="shared" si="56"/>
        <v>-1.200395940000476E-2</v>
      </c>
      <c r="AK156" s="25">
        <f t="shared" si="57"/>
        <v>-6.4610179000084145E-3</v>
      </c>
      <c r="AL156" s="25">
        <f t="shared" si="58"/>
        <v>-6.4610179000084145E-3</v>
      </c>
      <c r="AM156" s="25">
        <f t="shared" si="59"/>
        <v>-3.961268799997697E-3</v>
      </c>
      <c r="AN156" s="25">
        <f t="shared" si="60"/>
        <v>-3.961268799997697E-3</v>
      </c>
      <c r="AO156" s="25">
        <f t="shared" si="61"/>
        <v>1.301922300001479E-3</v>
      </c>
      <c r="AP156" s="29">
        <f t="shared" si="62"/>
        <v>-0.42971971960000133</v>
      </c>
      <c r="AQ156" s="25">
        <f t="shared" si="63"/>
        <v>-1.1989275600001292E-2</v>
      </c>
      <c r="AR156" s="25">
        <f t="shared" si="64"/>
        <v>-6.2846387000092818E-3</v>
      </c>
      <c r="AS156" s="25">
        <f t="shared" si="65"/>
        <v>-6.2846387000092818E-3</v>
      </c>
      <c r="AT156" s="25">
        <f t="shared" si="66"/>
        <v>-3.8026385000051732E-3</v>
      </c>
      <c r="AU156" s="25">
        <f t="shared" si="67"/>
        <v>-3.8026385000051732E-3</v>
      </c>
      <c r="AV156" s="30">
        <f t="shared" si="68"/>
        <v>1.1236622999888368E-3</v>
      </c>
    </row>
    <row r="157" spans="2:48" x14ac:dyDescent="0.25">
      <c r="B157" s="20">
        <v>2.97</v>
      </c>
      <c r="C157" s="21">
        <v>-0.1451848919</v>
      </c>
      <c r="D157" s="21">
        <v>0.85483639600000005</v>
      </c>
      <c r="E157" s="21">
        <v>-108.7750838334</v>
      </c>
      <c r="F157" s="22">
        <v>-108.2234822944</v>
      </c>
      <c r="G157" s="22">
        <v>-108.21925251339999</v>
      </c>
      <c r="H157" s="22">
        <v>-108.21925251339999</v>
      </c>
      <c r="I157" s="22">
        <v>-108.2167189579</v>
      </c>
      <c r="J157" s="22">
        <v>-108.2167189579</v>
      </c>
      <c r="K157" s="23">
        <v>-108.2103043904</v>
      </c>
      <c r="L157" s="21">
        <v>-108.7750838334</v>
      </c>
      <c r="M157" s="22">
        <v>-108.26638537869999</v>
      </c>
      <c r="N157" s="22">
        <v>-108.2607110503</v>
      </c>
      <c r="O157" s="22">
        <v>-108.2607110503</v>
      </c>
      <c r="P157" s="22">
        <v>-108.2581001495</v>
      </c>
      <c r="Q157" s="22">
        <v>-108.2581001495</v>
      </c>
      <c r="R157" s="23">
        <v>-108.2526987106</v>
      </c>
      <c r="S157" s="21">
        <v>-108.7750838334</v>
      </c>
      <c r="T157" s="22">
        <v>-108.3579783565</v>
      </c>
      <c r="U157" s="22">
        <v>-108.3521288079</v>
      </c>
      <c r="V157" s="22">
        <v>-108.3521288079</v>
      </c>
      <c r="W157" s="22">
        <v>-108.34953614689999</v>
      </c>
      <c r="X157" s="22">
        <v>-108.34953614689999</v>
      </c>
      <c r="Y157" s="23">
        <v>-108.3444885122</v>
      </c>
      <c r="AA157" s="3">
        <f t="shared" si="47"/>
        <v>2.98</v>
      </c>
      <c r="AB157" s="3">
        <f t="shared" si="48"/>
        <v>-0.56033927129999483</v>
      </c>
      <c r="AC157" s="2">
        <f t="shared" si="49"/>
        <v>-8.5055881999949179E-3</v>
      </c>
      <c r="AD157" s="2">
        <f t="shared" si="50"/>
        <v>-4.3002585999971643E-3</v>
      </c>
      <c r="AE157" s="2">
        <f t="shared" si="51"/>
        <v>-4.3002585999971643E-3</v>
      </c>
      <c r="AF157" s="2">
        <f t="shared" si="52"/>
        <v>-1.8231651999940368E-3</v>
      </c>
      <c r="AG157" s="2">
        <f t="shared" si="53"/>
        <v>-1.8231651999940368E-3</v>
      </c>
      <c r="AH157" s="2">
        <f t="shared" si="54"/>
        <v>4.4771076999978732E-3</v>
      </c>
      <c r="AI157" s="29">
        <f t="shared" si="55"/>
        <v>-0.52125604740000142</v>
      </c>
      <c r="AJ157" s="25">
        <f t="shared" si="56"/>
        <v>-1.2242919800002028E-2</v>
      </c>
      <c r="AK157" s="25">
        <f t="shared" si="57"/>
        <v>-6.6342853999969975E-3</v>
      </c>
      <c r="AL157" s="25">
        <f t="shared" si="58"/>
        <v>-6.6342853999969975E-3</v>
      </c>
      <c r="AM157" s="25">
        <f t="shared" si="59"/>
        <v>-4.0795445000014752E-3</v>
      </c>
      <c r="AN157" s="25">
        <f t="shared" si="60"/>
        <v>-4.0795445000014752E-3</v>
      </c>
      <c r="AO157" s="25">
        <f t="shared" si="61"/>
        <v>1.2526418999954103E-3</v>
      </c>
      <c r="AP157" s="29">
        <f t="shared" si="62"/>
        <v>-0.42965069160000269</v>
      </c>
      <c r="AQ157" s="25">
        <f t="shared" si="63"/>
        <v>-1.2229383700002927E-2</v>
      </c>
      <c r="AR157" s="25">
        <f t="shared" si="64"/>
        <v>-6.4523889000014378E-3</v>
      </c>
      <c r="AS157" s="25">
        <f t="shared" si="65"/>
        <v>-6.4523889000014378E-3</v>
      </c>
      <c r="AT157" s="25">
        <f t="shared" si="66"/>
        <v>-3.9156452000099762E-3</v>
      </c>
      <c r="AU157" s="25">
        <f t="shared" si="67"/>
        <v>-3.9156452000099762E-3</v>
      </c>
      <c r="AV157" s="30">
        <f t="shared" si="68"/>
        <v>1.0712634999947568E-3</v>
      </c>
    </row>
    <row r="158" spans="2:48" x14ac:dyDescent="0.25">
      <c r="B158" s="20">
        <v>2.96</v>
      </c>
      <c r="C158" s="21">
        <v>-0.14471546839999999</v>
      </c>
      <c r="D158" s="21">
        <v>0.85516111660000005</v>
      </c>
      <c r="E158" s="21">
        <v>-108.7750096348</v>
      </c>
      <c r="F158" s="22">
        <v>-108.2236453933</v>
      </c>
      <c r="G158" s="22">
        <v>-108.2193923566</v>
      </c>
      <c r="H158" s="22">
        <v>-108.2193923566</v>
      </c>
      <c r="I158" s="22">
        <v>-108.21680105990001</v>
      </c>
      <c r="J158" s="22">
        <v>-108.21680105990001</v>
      </c>
      <c r="K158" s="23">
        <v>-108.21027048649999</v>
      </c>
      <c r="L158" s="21">
        <v>-108.7750096348</v>
      </c>
      <c r="M158" s="22">
        <v>-108.26663267959999</v>
      </c>
      <c r="N158" s="22">
        <v>-108.2608926848</v>
      </c>
      <c r="O158" s="22">
        <v>-108.2608926848</v>
      </c>
      <c r="P158" s="22">
        <v>-108.25822443049999</v>
      </c>
      <c r="Q158" s="22">
        <v>-108.25822443049999</v>
      </c>
      <c r="R158" s="23">
        <v>-108.2527535064</v>
      </c>
      <c r="S158" s="21">
        <v>-108.7750096348</v>
      </c>
      <c r="T158" s="22">
        <v>-108.35822682920001</v>
      </c>
      <c r="U158" s="22">
        <v>-108.352304551</v>
      </c>
      <c r="V158" s="22">
        <v>-108.352304551</v>
      </c>
      <c r="W158" s="22">
        <v>-108.349654773</v>
      </c>
      <c r="X158" s="22">
        <v>-108.349654773</v>
      </c>
      <c r="Y158" s="23">
        <v>-108.3445463175</v>
      </c>
      <c r="AA158" s="3">
        <f t="shared" si="47"/>
        <v>2.97</v>
      </c>
      <c r="AB158" s="3">
        <f t="shared" si="48"/>
        <v>-0.56026770100000078</v>
      </c>
      <c r="AC158" s="2">
        <f t="shared" si="49"/>
        <v>-8.6661619999972572E-3</v>
      </c>
      <c r="AD158" s="2">
        <f t="shared" si="50"/>
        <v>-4.4363809999907744E-3</v>
      </c>
      <c r="AE158" s="2">
        <f t="shared" si="51"/>
        <v>-4.4363809999907744E-3</v>
      </c>
      <c r="AF158" s="2">
        <f t="shared" si="52"/>
        <v>-1.9028254999966521E-3</v>
      </c>
      <c r="AG158" s="2">
        <f t="shared" si="53"/>
        <v>-1.9028254999966521E-3</v>
      </c>
      <c r="AH158" s="2">
        <f t="shared" si="54"/>
        <v>4.5117420000053698E-3</v>
      </c>
      <c r="AI158" s="29">
        <f t="shared" si="55"/>
        <v>-0.52118447710000737</v>
      </c>
      <c r="AJ158" s="25">
        <f t="shared" si="56"/>
        <v>-1.248602239999741E-2</v>
      </c>
      <c r="AK158" s="25">
        <f t="shared" si="57"/>
        <v>-6.8116940000066961E-3</v>
      </c>
      <c r="AL158" s="25">
        <f t="shared" si="58"/>
        <v>-6.8116940000066961E-3</v>
      </c>
      <c r="AM158" s="25">
        <f t="shared" si="59"/>
        <v>-4.2007931999989978E-3</v>
      </c>
      <c r="AN158" s="25">
        <f t="shared" si="60"/>
        <v>-4.2007931999989978E-3</v>
      </c>
      <c r="AO158" s="25">
        <f t="shared" si="61"/>
        <v>1.2006456999955617E-3</v>
      </c>
      <c r="AP158" s="29">
        <f t="shared" si="62"/>
        <v>-0.42957912130000864</v>
      </c>
      <c r="AQ158" s="25">
        <f t="shared" si="63"/>
        <v>-1.2473644400003536E-2</v>
      </c>
      <c r="AR158" s="25">
        <f t="shared" si="64"/>
        <v>-6.6240958000065575E-3</v>
      </c>
      <c r="AS158" s="25">
        <f t="shared" si="65"/>
        <v>-6.6240958000065575E-3</v>
      </c>
      <c r="AT158" s="25">
        <f t="shared" si="66"/>
        <v>-4.0314347999981237E-3</v>
      </c>
      <c r="AU158" s="25">
        <f t="shared" si="67"/>
        <v>-4.0314347999981237E-3</v>
      </c>
      <c r="AV158" s="30">
        <f t="shared" si="68"/>
        <v>1.016199899993353E-3</v>
      </c>
    </row>
    <row r="159" spans="2:48" x14ac:dyDescent="0.25">
      <c r="B159" s="20">
        <v>2.95</v>
      </c>
      <c r="C159" s="21">
        <v>-0.14423884249999999</v>
      </c>
      <c r="D159" s="21">
        <v>0.85552998930000002</v>
      </c>
      <c r="E159" s="21">
        <v>-108.7749327188</v>
      </c>
      <c r="F159" s="22">
        <v>-108.2238110454</v>
      </c>
      <c r="G159" s="22">
        <v>-108.21953600419999</v>
      </c>
      <c r="H159" s="22">
        <v>-108.21953600419999</v>
      </c>
      <c r="I159" s="22">
        <v>-108.2168856572</v>
      </c>
      <c r="J159" s="22">
        <v>-108.2168856572</v>
      </c>
      <c r="K159" s="23">
        <v>-108.210237361</v>
      </c>
      <c r="L159" s="21">
        <v>-108.7749327188</v>
      </c>
      <c r="M159" s="22">
        <v>-108.26688423500001</v>
      </c>
      <c r="N159" s="22">
        <v>-108.261078631</v>
      </c>
      <c r="O159" s="22">
        <v>-108.261078631</v>
      </c>
      <c r="P159" s="22">
        <v>-108.25835180359999</v>
      </c>
      <c r="Q159" s="22">
        <v>-108.25835180359999</v>
      </c>
      <c r="R159" s="23">
        <v>-108.2528111864</v>
      </c>
      <c r="S159" s="21">
        <v>-108.7749327188</v>
      </c>
      <c r="T159" s="22">
        <v>-108.35847955600001</v>
      </c>
      <c r="U159" s="22">
        <v>-108.3524844106</v>
      </c>
      <c r="V159" s="22">
        <v>-108.3524844106</v>
      </c>
      <c r="W159" s="22">
        <v>-108.3497762896</v>
      </c>
      <c r="X159" s="22">
        <v>-108.3497762896</v>
      </c>
      <c r="Y159" s="23">
        <v>-108.3446069426</v>
      </c>
      <c r="AA159" s="3">
        <f t="shared" si="47"/>
        <v>2.96</v>
      </c>
      <c r="AB159" s="3">
        <f t="shared" si="48"/>
        <v>-0.5601935023999971</v>
      </c>
      <c r="AC159" s="2">
        <f t="shared" si="49"/>
        <v>-8.8292609000006905E-3</v>
      </c>
      <c r="AD159" s="2">
        <f t="shared" si="50"/>
        <v>-4.5762241999938169E-3</v>
      </c>
      <c r="AE159" s="2">
        <f t="shared" si="51"/>
        <v>-4.5762241999938169E-3</v>
      </c>
      <c r="AF159" s="2">
        <f t="shared" si="52"/>
        <v>-1.9849275000041189E-3</v>
      </c>
      <c r="AG159" s="2">
        <f t="shared" si="53"/>
        <v>-1.9849275000041189E-3</v>
      </c>
      <c r="AH159" s="2">
        <f t="shared" si="54"/>
        <v>4.5456459000092764E-3</v>
      </c>
      <c r="AI159" s="29">
        <f t="shared" si="55"/>
        <v>-0.52111027850000369</v>
      </c>
      <c r="AJ159" s="25">
        <f t="shared" si="56"/>
        <v>-1.2733323299997323E-2</v>
      </c>
      <c r="AK159" s="25">
        <f t="shared" si="57"/>
        <v>-6.9933285000018941E-3</v>
      </c>
      <c r="AL159" s="25">
        <f t="shared" si="58"/>
        <v>-6.9933285000018941E-3</v>
      </c>
      <c r="AM159" s="25">
        <f t="shared" si="59"/>
        <v>-4.3250741999969478E-3</v>
      </c>
      <c r="AN159" s="25">
        <f t="shared" si="60"/>
        <v>-4.3250741999969478E-3</v>
      </c>
      <c r="AO159" s="25">
        <f t="shared" si="61"/>
        <v>1.1458498999985522E-3</v>
      </c>
      <c r="AP159" s="29">
        <f t="shared" si="62"/>
        <v>-0.42950492270000495</v>
      </c>
      <c r="AQ159" s="25">
        <f t="shared" si="63"/>
        <v>-1.2722117100011587E-2</v>
      </c>
      <c r="AR159" s="25">
        <f t="shared" si="64"/>
        <v>-6.7998389000081261E-3</v>
      </c>
      <c r="AS159" s="25">
        <f t="shared" si="65"/>
        <v>-6.7998389000081261E-3</v>
      </c>
      <c r="AT159" s="25">
        <f t="shared" si="66"/>
        <v>-4.1500609000024724E-3</v>
      </c>
      <c r="AU159" s="25">
        <f t="shared" si="67"/>
        <v>-4.1500609000024724E-3</v>
      </c>
      <c r="AV159" s="30">
        <f t="shared" si="68"/>
        <v>9.5839459999069732E-4</v>
      </c>
    </row>
    <row r="160" spans="2:48" x14ac:dyDescent="0.25">
      <c r="B160" s="20">
        <v>2.94</v>
      </c>
      <c r="C160" s="21">
        <v>-0.14375490490000001</v>
      </c>
      <c r="D160" s="21">
        <v>0.85594369790000002</v>
      </c>
      <c r="E160" s="21">
        <v>-108.77485299350001</v>
      </c>
      <c r="F160" s="22">
        <v>-108.2239792788</v>
      </c>
      <c r="G160" s="22">
        <v>-108.2196835411</v>
      </c>
      <c r="H160" s="22">
        <v>-108.2196835411</v>
      </c>
      <c r="I160" s="22">
        <v>-108.21697280319999</v>
      </c>
      <c r="J160" s="22">
        <v>-108.21697280319999</v>
      </c>
      <c r="K160" s="23">
        <v>-108.21020506249999</v>
      </c>
      <c r="L160" s="21">
        <v>-108.77485299350001</v>
      </c>
      <c r="M160" s="22">
        <v>-108.2671401015</v>
      </c>
      <c r="N160" s="22">
        <v>-108.2612689754</v>
      </c>
      <c r="O160" s="22">
        <v>-108.2612689754</v>
      </c>
      <c r="P160" s="22">
        <v>-108.2584823287</v>
      </c>
      <c r="Q160" s="22">
        <v>-108.2584823287</v>
      </c>
      <c r="R160" s="23">
        <v>-108.25287183650001</v>
      </c>
      <c r="S160" s="21">
        <v>-108.77485299350001</v>
      </c>
      <c r="T160" s="22">
        <v>-108.3587365961</v>
      </c>
      <c r="U160" s="22">
        <v>-108.35266846810001</v>
      </c>
      <c r="V160" s="22">
        <v>-108.35266846810001</v>
      </c>
      <c r="W160" s="22">
        <v>-108.3499007505</v>
      </c>
      <c r="X160" s="22">
        <v>-108.3499007505</v>
      </c>
      <c r="Y160" s="23">
        <v>-108.344670466</v>
      </c>
      <c r="AA160" s="3">
        <f t="shared" si="47"/>
        <v>2.95</v>
      </c>
      <c r="AB160" s="3">
        <f t="shared" si="48"/>
        <v>-0.56011658639999951</v>
      </c>
      <c r="AC160" s="2">
        <f t="shared" si="49"/>
        <v>-8.9949129999951083E-3</v>
      </c>
      <c r="AD160" s="2">
        <f t="shared" si="50"/>
        <v>-4.7198717999918927E-3</v>
      </c>
      <c r="AE160" s="2">
        <f t="shared" si="51"/>
        <v>-4.7198717999918927E-3</v>
      </c>
      <c r="AF160" s="2">
        <f t="shared" si="52"/>
        <v>-2.0695247999924504E-3</v>
      </c>
      <c r="AG160" s="2">
        <f t="shared" si="53"/>
        <v>-2.0695247999924504E-3</v>
      </c>
      <c r="AH160" s="2">
        <f t="shared" si="54"/>
        <v>4.5787714000056212E-3</v>
      </c>
      <c r="AI160" s="29">
        <f t="shared" si="55"/>
        <v>-0.52103336250000609</v>
      </c>
      <c r="AJ160" s="25">
        <f t="shared" si="56"/>
        <v>-1.2984878700009972E-2</v>
      </c>
      <c r="AK160" s="25">
        <f t="shared" si="57"/>
        <v>-7.1792747000074542E-3</v>
      </c>
      <c r="AL160" s="25">
        <f t="shared" si="58"/>
        <v>-7.1792747000074542E-3</v>
      </c>
      <c r="AM160" s="25">
        <f t="shared" si="59"/>
        <v>-4.4524472999967202E-3</v>
      </c>
      <c r="AN160" s="25">
        <f t="shared" si="60"/>
        <v>-4.4524472999967202E-3</v>
      </c>
      <c r="AO160" s="25">
        <f t="shared" si="61"/>
        <v>1.0881699000009348E-3</v>
      </c>
      <c r="AP160" s="29">
        <f t="shared" si="62"/>
        <v>-0.42942800670000736</v>
      </c>
      <c r="AQ160" s="25">
        <f t="shared" si="63"/>
        <v>-1.2974843900011024E-2</v>
      </c>
      <c r="AR160" s="25">
        <f t="shared" si="64"/>
        <v>-6.9796985000039058E-3</v>
      </c>
      <c r="AS160" s="25">
        <f t="shared" si="65"/>
        <v>-6.9796985000039058E-3</v>
      </c>
      <c r="AT160" s="25">
        <f t="shared" si="66"/>
        <v>-4.271577500006174E-3</v>
      </c>
      <c r="AU160" s="25">
        <f t="shared" si="67"/>
        <v>-4.271577500006174E-3</v>
      </c>
      <c r="AV160" s="30">
        <f t="shared" si="68"/>
        <v>8.9776949999986755E-4</v>
      </c>
    </row>
    <row r="161" spans="2:48" x14ac:dyDescent="0.25">
      <c r="B161" s="20">
        <v>2.93</v>
      </c>
      <c r="C161" s="21">
        <v>-0.14326354429999999</v>
      </c>
      <c r="D161" s="21">
        <v>0.85640291710000005</v>
      </c>
      <c r="E161" s="21">
        <v>-108.7747703638</v>
      </c>
      <c r="F161" s="22">
        <v>-108.2241501214</v>
      </c>
      <c r="G161" s="22">
        <v>-108.2198350529</v>
      </c>
      <c r="H161" s="22">
        <v>-108.2198350529</v>
      </c>
      <c r="I161" s="22">
        <v>-108.21706255150001</v>
      </c>
      <c r="J161" s="22">
        <v>-108.21706255150001</v>
      </c>
      <c r="K161" s="23">
        <v>-108.2101736405</v>
      </c>
      <c r="L161" s="21">
        <v>-108.7747703638</v>
      </c>
      <c r="M161" s="22">
        <v>-108.26740033590001</v>
      </c>
      <c r="N161" s="22">
        <v>-108.2614638053</v>
      </c>
      <c r="O161" s="22">
        <v>-108.2614638053</v>
      </c>
      <c r="P161" s="22">
        <v>-108.258616066</v>
      </c>
      <c r="Q161" s="22">
        <v>-108.258616066</v>
      </c>
      <c r="R161" s="23">
        <v>-108.2529355436</v>
      </c>
      <c r="S161" s="21">
        <v>-108.7747703638</v>
      </c>
      <c r="T161" s="22">
        <v>-108.3589980031</v>
      </c>
      <c r="U161" s="22">
        <v>-108.35285680539999</v>
      </c>
      <c r="V161" s="22">
        <v>-108.35285680539999</v>
      </c>
      <c r="W161" s="22">
        <v>-108.3500282103</v>
      </c>
      <c r="X161" s="22">
        <v>-108.3500282103</v>
      </c>
      <c r="Y161" s="23">
        <v>-108.34473697110001</v>
      </c>
      <c r="AA161" s="3">
        <f t="shared" si="47"/>
        <v>2.94</v>
      </c>
      <c r="AB161" s="3">
        <f t="shared" si="48"/>
        <v>-0.56003686110000217</v>
      </c>
      <c r="AC161" s="2">
        <f t="shared" si="49"/>
        <v>-9.1631463999988227E-3</v>
      </c>
      <c r="AD161" s="2">
        <f t="shared" si="50"/>
        <v>-4.8674086999938027E-3</v>
      </c>
      <c r="AE161" s="2">
        <f t="shared" si="51"/>
        <v>-4.8674086999938027E-3</v>
      </c>
      <c r="AF161" s="2">
        <f t="shared" si="52"/>
        <v>-2.156670799990934E-3</v>
      </c>
      <c r="AG161" s="2">
        <f t="shared" si="53"/>
        <v>-2.156670799990934E-3</v>
      </c>
      <c r="AH161" s="2">
        <f t="shared" si="54"/>
        <v>4.6110699000081468E-3</v>
      </c>
      <c r="AI161" s="29">
        <f t="shared" si="55"/>
        <v>-0.52095363720000876</v>
      </c>
      <c r="AJ161" s="25">
        <f t="shared" si="56"/>
        <v>-1.3240745200008064E-2</v>
      </c>
      <c r="AK161" s="25">
        <f t="shared" si="57"/>
        <v>-7.369619100003888E-3</v>
      </c>
      <c r="AL161" s="25">
        <f t="shared" si="58"/>
        <v>-7.369619100003888E-3</v>
      </c>
      <c r="AM161" s="25">
        <f t="shared" si="59"/>
        <v>-4.5829724000014949E-3</v>
      </c>
      <c r="AN161" s="25">
        <f t="shared" si="60"/>
        <v>-4.5829724000014949E-3</v>
      </c>
      <c r="AO161" s="25">
        <f t="shared" si="61"/>
        <v>1.027519799990273E-3</v>
      </c>
      <c r="AP161" s="29">
        <f t="shared" si="62"/>
        <v>-0.42934828140001002</v>
      </c>
      <c r="AQ161" s="25">
        <f t="shared" si="63"/>
        <v>-1.3231884000006744E-2</v>
      </c>
      <c r="AR161" s="25">
        <f t="shared" si="64"/>
        <v>-7.1637560000112899E-3</v>
      </c>
      <c r="AS161" s="25">
        <f t="shared" si="65"/>
        <v>-7.1637560000112899E-3</v>
      </c>
      <c r="AT161" s="25">
        <f t="shared" si="66"/>
        <v>-4.3960384000030217E-3</v>
      </c>
      <c r="AU161" s="25">
        <f t="shared" si="67"/>
        <v>-4.3960384000030217E-3</v>
      </c>
      <c r="AV161" s="30">
        <f t="shared" si="68"/>
        <v>8.342460999983814E-4</v>
      </c>
    </row>
    <row r="162" spans="2:48" x14ac:dyDescent="0.25">
      <c r="B162" s="20">
        <v>2.92</v>
      </c>
      <c r="C162" s="21">
        <v>-0.14276464729999999</v>
      </c>
      <c r="D162" s="21">
        <v>0.85690831209999996</v>
      </c>
      <c r="E162" s="21">
        <v>-108.7746847313</v>
      </c>
      <c r="F162" s="22">
        <v>-108.2243236013</v>
      </c>
      <c r="G162" s="22">
        <v>-108.2199906263</v>
      </c>
      <c r="H162" s="22">
        <v>-108.2199906263</v>
      </c>
      <c r="I162" s="22">
        <v>-108.2171549561</v>
      </c>
      <c r="J162" s="22">
        <v>-108.2171549561</v>
      </c>
      <c r="K162" s="23">
        <v>-108.2101431456</v>
      </c>
      <c r="L162" s="21">
        <v>-108.7746847313</v>
      </c>
      <c r="M162" s="22">
        <v>-108.26766499519999</v>
      </c>
      <c r="N162" s="22">
        <v>-108.26166320910001</v>
      </c>
      <c r="O162" s="22">
        <v>-108.26166320910001</v>
      </c>
      <c r="P162" s="22">
        <v>-108.2587530757</v>
      </c>
      <c r="Q162" s="22">
        <v>-108.2587530757</v>
      </c>
      <c r="R162" s="23">
        <v>-108.2530023954</v>
      </c>
      <c r="S162" s="21">
        <v>-108.7746847313</v>
      </c>
      <c r="T162" s="22">
        <v>-108.35926383100001</v>
      </c>
      <c r="U162" s="22">
        <v>-108.3530495056</v>
      </c>
      <c r="V162" s="22">
        <v>-108.3530495056</v>
      </c>
      <c r="W162" s="22">
        <v>-108.3501587224</v>
      </c>
      <c r="X162" s="22">
        <v>-108.3501587224</v>
      </c>
      <c r="Y162" s="23">
        <v>-108.34480653049999</v>
      </c>
      <c r="AA162" s="3">
        <f t="shared" si="47"/>
        <v>2.93</v>
      </c>
      <c r="AB162" s="3">
        <f t="shared" si="48"/>
        <v>-0.559954231399999</v>
      </c>
      <c r="AC162" s="2">
        <f t="shared" si="49"/>
        <v>-9.3339889999981551E-3</v>
      </c>
      <c r="AD162" s="2">
        <f t="shared" si="50"/>
        <v>-5.0189204999924186E-3</v>
      </c>
      <c r="AE162" s="2">
        <f t="shared" si="51"/>
        <v>-5.0189204999924186E-3</v>
      </c>
      <c r="AF162" s="2">
        <f t="shared" si="52"/>
        <v>-2.2464191000040046E-3</v>
      </c>
      <c r="AG162" s="2">
        <f t="shared" si="53"/>
        <v>-2.2464191000040046E-3</v>
      </c>
      <c r="AH162" s="2">
        <f t="shared" si="54"/>
        <v>4.6424919000003229E-3</v>
      </c>
      <c r="AI162" s="29">
        <f t="shared" si="55"/>
        <v>-0.52087100750000559</v>
      </c>
      <c r="AJ162" s="25">
        <f t="shared" si="56"/>
        <v>-1.350097960001051E-2</v>
      </c>
      <c r="AK162" s="25">
        <f t="shared" si="57"/>
        <v>-7.5644490000001952E-3</v>
      </c>
      <c r="AL162" s="25">
        <f t="shared" si="58"/>
        <v>-7.5644490000001952E-3</v>
      </c>
      <c r="AM162" s="25">
        <f t="shared" si="59"/>
        <v>-4.7167097000055946E-3</v>
      </c>
      <c r="AN162" s="25">
        <f t="shared" si="60"/>
        <v>-4.7167097000055946E-3</v>
      </c>
      <c r="AO162" s="25">
        <f t="shared" si="61"/>
        <v>9.6381269999312735E-4</v>
      </c>
      <c r="AP162" s="29">
        <f t="shared" si="62"/>
        <v>-0.42926565170000686</v>
      </c>
      <c r="AQ162" s="25">
        <f t="shared" si="63"/>
        <v>-1.3493291000003182E-2</v>
      </c>
      <c r="AR162" s="25">
        <f t="shared" si="64"/>
        <v>-7.3520932999997513E-3</v>
      </c>
      <c r="AS162" s="25">
        <f t="shared" si="65"/>
        <v>-7.3520932999997513E-3</v>
      </c>
      <c r="AT162" s="25">
        <f t="shared" si="66"/>
        <v>-4.5234982000010859E-3</v>
      </c>
      <c r="AU162" s="25">
        <f t="shared" si="67"/>
        <v>-4.5234982000010859E-3</v>
      </c>
      <c r="AV162" s="30">
        <f t="shared" si="68"/>
        <v>7.6774099998999645E-4</v>
      </c>
    </row>
    <row r="163" spans="2:48" x14ac:dyDescent="0.25">
      <c r="B163" s="20">
        <v>2.91</v>
      </c>
      <c r="C163" s="21">
        <v>-0.14225809859999999</v>
      </c>
      <c r="D163" s="21">
        <v>0.85746053840000003</v>
      </c>
      <c r="E163" s="21">
        <v>-108.7745959941</v>
      </c>
      <c r="F163" s="22">
        <v>-108.22449974609999</v>
      </c>
      <c r="G163" s="22">
        <v>-108.22015034899999</v>
      </c>
      <c r="H163" s="22">
        <v>-108.22015034899999</v>
      </c>
      <c r="I163" s="22">
        <v>-108.2172500706</v>
      </c>
      <c r="J163" s="22">
        <v>-108.2172500706</v>
      </c>
      <c r="K163" s="23">
        <v>-108.2101136287</v>
      </c>
      <c r="L163" s="21">
        <v>-108.7745959941</v>
      </c>
      <c r="M163" s="22">
        <v>-108.26793413679999</v>
      </c>
      <c r="N163" s="22">
        <v>-108.2618672758</v>
      </c>
      <c r="O163" s="22">
        <v>-108.2618672758</v>
      </c>
      <c r="P163" s="22">
        <v>-108.2588934181</v>
      </c>
      <c r="Q163" s="22">
        <v>-108.2588934181</v>
      </c>
      <c r="R163" s="23">
        <v>-108.2530724807</v>
      </c>
      <c r="S163" s="21">
        <v>-108.7745959941</v>
      </c>
      <c r="T163" s="22">
        <v>-108.35953413350001</v>
      </c>
      <c r="U163" s="22">
        <v>-108.35324665580001</v>
      </c>
      <c r="V163" s="22">
        <v>-108.35324665580001</v>
      </c>
      <c r="W163" s="22">
        <v>-108.35029234140001</v>
      </c>
      <c r="X163" s="22">
        <v>-108.35029234140001</v>
      </c>
      <c r="Y163" s="23">
        <v>-108.34487922860001</v>
      </c>
      <c r="AA163" s="3">
        <f t="shared" si="47"/>
        <v>2.92</v>
      </c>
      <c r="AB163" s="3">
        <f t="shared" si="48"/>
        <v>-0.55986859889999607</v>
      </c>
      <c r="AC163" s="2">
        <f t="shared" si="49"/>
        <v>-9.5074688999972068E-3</v>
      </c>
      <c r="AD163" s="2">
        <f t="shared" si="50"/>
        <v>-5.1744939000002432E-3</v>
      </c>
      <c r="AE163" s="2">
        <f t="shared" si="51"/>
        <v>-5.1744939000002432E-3</v>
      </c>
      <c r="AF163" s="2">
        <f t="shared" si="52"/>
        <v>-2.3388237000006029E-3</v>
      </c>
      <c r="AG163" s="2">
        <f t="shared" si="53"/>
        <v>-2.3388237000006029E-3</v>
      </c>
      <c r="AH163" s="2">
        <f t="shared" si="54"/>
        <v>4.6729868000028318E-3</v>
      </c>
      <c r="AI163" s="29">
        <f t="shared" si="55"/>
        <v>-0.52078537500000266</v>
      </c>
      <c r="AJ163" s="25">
        <f t="shared" si="56"/>
        <v>-1.3765638899997157E-2</v>
      </c>
      <c r="AK163" s="25">
        <f t="shared" si="57"/>
        <v>-7.7638528000107954E-3</v>
      </c>
      <c r="AL163" s="25">
        <f t="shared" si="58"/>
        <v>-7.7638528000107954E-3</v>
      </c>
      <c r="AM163" s="25">
        <f t="shared" si="59"/>
        <v>-4.8537194000033423E-3</v>
      </c>
      <c r="AN163" s="25">
        <f t="shared" si="60"/>
        <v>-4.8537194000033423E-3</v>
      </c>
      <c r="AO163" s="25">
        <f t="shared" si="61"/>
        <v>8.9696089999335982E-4</v>
      </c>
      <c r="AP163" s="29">
        <f t="shared" si="62"/>
        <v>-0.42918001920000393</v>
      </c>
      <c r="AQ163" s="25">
        <f t="shared" si="63"/>
        <v>-1.3759118900011913E-2</v>
      </c>
      <c r="AR163" s="25">
        <f t="shared" si="64"/>
        <v>-7.544793500002811E-3</v>
      </c>
      <c r="AS163" s="25">
        <f t="shared" si="65"/>
        <v>-7.544793500002811E-3</v>
      </c>
      <c r="AT163" s="25">
        <f t="shared" si="66"/>
        <v>-4.6540103000012323E-3</v>
      </c>
      <c r="AU163" s="25">
        <f t="shared" si="67"/>
        <v>-4.6540103000012323E-3</v>
      </c>
      <c r="AV163" s="30">
        <f t="shared" si="68"/>
        <v>6.9818160000068019E-4</v>
      </c>
    </row>
    <row r="164" spans="2:48" x14ac:dyDescent="0.25">
      <c r="B164" s="20">
        <v>2.9</v>
      </c>
      <c r="C164" s="21">
        <v>-0.1417437805</v>
      </c>
      <c r="D164" s="21">
        <v>0.85806024079999998</v>
      </c>
      <c r="E164" s="21">
        <v>-108.77450404690001</v>
      </c>
      <c r="F164" s="22">
        <v>-108.2246785837</v>
      </c>
      <c r="G164" s="22">
        <v>-108.2203143094</v>
      </c>
      <c r="H164" s="22">
        <v>-108.2203143094</v>
      </c>
      <c r="I164" s="22">
        <v>-108.2173479489</v>
      </c>
      <c r="J164" s="22">
        <v>-108.2173479489</v>
      </c>
      <c r="K164" s="23">
        <v>-108.210085142</v>
      </c>
      <c r="L164" s="21">
        <v>-108.77450404690001</v>
      </c>
      <c r="M164" s="22">
        <v>-108.2682078183</v>
      </c>
      <c r="N164" s="22">
        <v>-108.2620760953</v>
      </c>
      <c r="O164" s="22">
        <v>-108.2620760953</v>
      </c>
      <c r="P164" s="22">
        <v>-108.25903715370001</v>
      </c>
      <c r="Q164" s="22">
        <v>-108.25903715370001</v>
      </c>
      <c r="R164" s="23">
        <v>-108.253145889</v>
      </c>
      <c r="S164" s="21">
        <v>-108.77450404690001</v>
      </c>
      <c r="T164" s="22">
        <v>-108.3598089644</v>
      </c>
      <c r="U164" s="22">
        <v>-108.35344833329999</v>
      </c>
      <c r="V164" s="22">
        <v>-108.35344833329999</v>
      </c>
      <c r="W164" s="22">
        <v>-108.3504291216</v>
      </c>
      <c r="X164" s="22">
        <v>-108.3504291216</v>
      </c>
      <c r="Y164" s="23">
        <v>-108.34495514690001</v>
      </c>
      <c r="AA164" s="3">
        <f t="shared" si="47"/>
        <v>2.91</v>
      </c>
      <c r="AB164" s="3">
        <f t="shared" si="48"/>
        <v>-0.55977986169999383</v>
      </c>
      <c r="AC164" s="2">
        <f t="shared" si="49"/>
        <v>-9.683613699991156E-3</v>
      </c>
      <c r="AD164" s="2">
        <f t="shared" si="50"/>
        <v>-5.334216599990782E-3</v>
      </c>
      <c r="AE164" s="2">
        <f t="shared" si="51"/>
        <v>-5.334216599990782E-3</v>
      </c>
      <c r="AF164" s="2">
        <f t="shared" si="52"/>
        <v>-2.4339381999993748E-3</v>
      </c>
      <c r="AG164" s="2">
        <f t="shared" si="53"/>
        <v>-2.4339381999993748E-3</v>
      </c>
      <c r="AH164" s="2">
        <f t="shared" si="54"/>
        <v>4.7025037000025804E-3</v>
      </c>
      <c r="AI164" s="29">
        <f t="shared" si="55"/>
        <v>-0.52069663780000042</v>
      </c>
      <c r="AJ164" s="25">
        <f t="shared" si="56"/>
        <v>-1.4034780499997623E-2</v>
      </c>
      <c r="AK164" s="25">
        <f t="shared" si="57"/>
        <v>-7.9679195000039726E-3</v>
      </c>
      <c r="AL164" s="25">
        <f t="shared" si="58"/>
        <v>-7.9679195000039726E-3</v>
      </c>
      <c r="AM164" s="25">
        <f t="shared" si="59"/>
        <v>-4.9940618000050563E-3</v>
      </c>
      <c r="AN164" s="25">
        <f t="shared" si="60"/>
        <v>-4.9940618000050563E-3</v>
      </c>
      <c r="AO164" s="25">
        <f t="shared" si="61"/>
        <v>8.2687559999783389E-4</v>
      </c>
      <c r="AP164" s="29">
        <f t="shared" si="62"/>
        <v>-0.42909128200000168</v>
      </c>
      <c r="AQ164" s="25">
        <f t="shared" si="63"/>
        <v>-1.4029421400010733E-2</v>
      </c>
      <c r="AR164" s="25">
        <f t="shared" si="64"/>
        <v>-7.7419437000116886E-3</v>
      </c>
      <c r="AS164" s="25">
        <f t="shared" si="65"/>
        <v>-7.7419437000116886E-3</v>
      </c>
      <c r="AT164" s="25">
        <f t="shared" si="66"/>
        <v>-4.7876293000115311E-3</v>
      </c>
      <c r="AU164" s="25">
        <f t="shared" si="67"/>
        <v>-4.7876293000115311E-3</v>
      </c>
      <c r="AV164" s="30">
        <f t="shared" si="68"/>
        <v>6.2548349998792219E-4</v>
      </c>
    </row>
    <row r="165" spans="2:48" x14ac:dyDescent="0.25">
      <c r="B165" s="20">
        <v>2.89</v>
      </c>
      <c r="C165" s="21">
        <v>-0.14122157299999999</v>
      </c>
      <c r="D165" s="21">
        <v>0.85870805370000003</v>
      </c>
      <c r="E165" s="21">
        <v>-108.77440878100001</v>
      </c>
      <c r="F165" s="22">
        <v>-108.22486014179999</v>
      </c>
      <c r="G165" s="22">
        <v>-108.220482597</v>
      </c>
      <c r="H165" s="22">
        <v>-108.220482597</v>
      </c>
      <c r="I165" s="22">
        <v>-108.2174486448</v>
      </c>
      <c r="J165" s="22">
        <v>-108.2174486448</v>
      </c>
      <c r="K165" s="23">
        <v>-108.210057738</v>
      </c>
      <c r="L165" s="21">
        <v>-108.77440878100001</v>
      </c>
      <c r="M165" s="22">
        <v>-108.2684860975</v>
      </c>
      <c r="N165" s="22">
        <v>-108.26228975799999</v>
      </c>
      <c r="O165" s="22">
        <v>-108.26228975799999</v>
      </c>
      <c r="P165" s="22">
        <v>-108.259184339</v>
      </c>
      <c r="Q165" s="22">
        <v>-108.259184339</v>
      </c>
      <c r="R165" s="23">
        <v>-108.2532227105</v>
      </c>
      <c r="S165" s="21">
        <v>-108.77440878100001</v>
      </c>
      <c r="T165" s="22">
        <v>-108.3600883779</v>
      </c>
      <c r="U165" s="22">
        <v>-108.353654627</v>
      </c>
      <c r="V165" s="22">
        <v>-108.353654627</v>
      </c>
      <c r="W165" s="22">
        <v>-108.3505691172</v>
      </c>
      <c r="X165" s="22">
        <v>-108.3505691172</v>
      </c>
      <c r="Y165" s="23">
        <v>-108.345034367</v>
      </c>
      <c r="AA165" s="3">
        <f t="shared" si="47"/>
        <v>2.9</v>
      </c>
      <c r="AB165" s="3">
        <f t="shared" si="48"/>
        <v>-0.5596879145000031</v>
      </c>
      <c r="AC165" s="2">
        <f t="shared" si="49"/>
        <v>-9.8624512999947456E-3</v>
      </c>
      <c r="AD165" s="2">
        <f t="shared" si="50"/>
        <v>-5.4981769999926655E-3</v>
      </c>
      <c r="AE165" s="2">
        <f t="shared" si="51"/>
        <v>-5.4981769999926655E-3</v>
      </c>
      <c r="AF165" s="2">
        <f t="shared" si="52"/>
        <v>-2.5318164999958981E-3</v>
      </c>
      <c r="AG165" s="2">
        <f t="shared" si="53"/>
        <v>-2.5318164999958981E-3</v>
      </c>
      <c r="AH165" s="2">
        <f t="shared" si="54"/>
        <v>4.7309904000059078E-3</v>
      </c>
      <c r="AI165" s="29">
        <f t="shared" si="55"/>
        <v>-0.52060469060000969</v>
      </c>
      <c r="AJ165" s="25">
        <f t="shared" si="56"/>
        <v>-1.4308462000002464E-2</v>
      </c>
      <c r="AK165" s="25">
        <f t="shared" si="57"/>
        <v>-8.1767390000067053E-3</v>
      </c>
      <c r="AL165" s="25">
        <f t="shared" si="58"/>
        <v>-8.1767390000067053E-3</v>
      </c>
      <c r="AM165" s="25">
        <f t="shared" si="59"/>
        <v>-5.1377974000104132E-3</v>
      </c>
      <c r="AN165" s="25">
        <f t="shared" si="60"/>
        <v>-5.1377974000104132E-3</v>
      </c>
      <c r="AO165" s="25">
        <f t="shared" si="61"/>
        <v>7.5346730000092066E-4</v>
      </c>
      <c r="AP165" s="29">
        <f t="shared" si="62"/>
        <v>-0.42899933480001096</v>
      </c>
      <c r="AQ165" s="25">
        <f t="shared" si="63"/>
        <v>-1.4304252300007647E-2</v>
      </c>
      <c r="AR165" s="25">
        <f t="shared" si="64"/>
        <v>-7.9436211999990292E-3</v>
      </c>
      <c r="AS165" s="25">
        <f t="shared" si="65"/>
        <v>-7.9436211999990292E-3</v>
      </c>
      <c r="AT165" s="25">
        <f t="shared" si="66"/>
        <v>-4.9244095000062771E-3</v>
      </c>
      <c r="AU165" s="25">
        <f t="shared" si="67"/>
        <v>-4.9244095000062771E-3</v>
      </c>
      <c r="AV165" s="30">
        <f t="shared" si="68"/>
        <v>5.4956519998938802E-4</v>
      </c>
    </row>
    <row r="166" spans="2:48" x14ac:dyDescent="0.25">
      <c r="B166" s="20">
        <v>2.88</v>
      </c>
      <c r="C166" s="21">
        <v>-0.14069300160000001</v>
      </c>
      <c r="D166" s="21">
        <v>0.85940122389999996</v>
      </c>
      <c r="E166" s="21">
        <v>-108.7743100846</v>
      </c>
      <c r="F166" s="22">
        <v>-108.22504395110001</v>
      </c>
      <c r="G166" s="22">
        <v>-108.2206553374</v>
      </c>
      <c r="H166" s="22">
        <v>-108.2206553374</v>
      </c>
      <c r="I166" s="22">
        <v>-108.21755223949999</v>
      </c>
      <c r="J166" s="22">
        <v>-108.21755223949999</v>
      </c>
      <c r="K166" s="23">
        <v>-108.21003107350001</v>
      </c>
      <c r="L166" s="21">
        <v>-108.7743100846</v>
      </c>
      <c r="M166" s="22">
        <v>-108.2687690692</v>
      </c>
      <c r="N166" s="22">
        <v>-108.26250840669999</v>
      </c>
      <c r="O166" s="22">
        <v>-108.26250840669999</v>
      </c>
      <c r="P166" s="22">
        <v>-108.2593350926</v>
      </c>
      <c r="Q166" s="22">
        <v>-108.2593350926</v>
      </c>
      <c r="R166" s="23">
        <v>-108.25330308949999</v>
      </c>
      <c r="S166" s="21">
        <v>-108.7743100846</v>
      </c>
      <c r="T166" s="22">
        <v>-108.3603723288</v>
      </c>
      <c r="U166" s="22">
        <v>-108.35386556810001</v>
      </c>
      <c r="V166" s="22">
        <v>-108.35386556810001</v>
      </c>
      <c r="W166" s="22">
        <v>-108.3507123249</v>
      </c>
      <c r="X166" s="22">
        <v>-108.3507123249</v>
      </c>
      <c r="Y166" s="23">
        <v>-108.34511688329999</v>
      </c>
      <c r="AA166" s="3">
        <f t="shared" si="47"/>
        <v>2.89</v>
      </c>
      <c r="AB166" s="3">
        <f t="shared" si="48"/>
        <v>-0.55959264860000246</v>
      </c>
      <c r="AC166" s="2">
        <f t="shared" si="49"/>
        <v>-1.0044009399990728E-2</v>
      </c>
      <c r="AD166" s="2">
        <f t="shared" si="50"/>
        <v>-5.6664645999973118E-3</v>
      </c>
      <c r="AE166" s="2">
        <f t="shared" si="51"/>
        <v>-5.6664645999973118E-3</v>
      </c>
      <c r="AF166" s="2">
        <f t="shared" si="52"/>
        <v>-2.632512399998177E-3</v>
      </c>
      <c r="AG166" s="2">
        <f t="shared" si="53"/>
        <v>-2.632512399998177E-3</v>
      </c>
      <c r="AH166" s="2">
        <f t="shared" si="54"/>
        <v>4.7583943999995881E-3</v>
      </c>
      <c r="AI166" s="29">
        <f t="shared" si="55"/>
        <v>-0.52050942470000905</v>
      </c>
      <c r="AJ166" s="25">
        <f t="shared" si="56"/>
        <v>-1.4586741200005804E-2</v>
      </c>
      <c r="AK166" s="25">
        <f t="shared" si="57"/>
        <v>-8.3904016999980513E-3</v>
      </c>
      <c r="AL166" s="25">
        <f t="shared" si="58"/>
        <v>-8.3904016999980513E-3</v>
      </c>
      <c r="AM166" s="25">
        <f t="shared" si="59"/>
        <v>-5.284982700004548E-3</v>
      </c>
      <c r="AN166" s="25">
        <f t="shared" si="60"/>
        <v>-5.284982700004548E-3</v>
      </c>
      <c r="AO166" s="25">
        <f t="shared" si="61"/>
        <v>6.7664579999870966E-4</v>
      </c>
      <c r="AP166" s="29">
        <f t="shared" si="62"/>
        <v>-0.42890406890001032</v>
      </c>
      <c r="AQ166" s="25">
        <f t="shared" si="63"/>
        <v>-1.4583665800003587E-2</v>
      </c>
      <c r="AR166" s="25">
        <f t="shared" si="64"/>
        <v>-8.1499149000023863E-3</v>
      </c>
      <c r="AS166" s="25">
        <f t="shared" si="65"/>
        <v>-8.1499149000023863E-3</v>
      </c>
      <c r="AT166" s="25">
        <f t="shared" si="66"/>
        <v>-5.0644051000006129E-3</v>
      </c>
      <c r="AU166" s="25">
        <f t="shared" si="67"/>
        <v>-5.0644051000006129E-3</v>
      </c>
      <c r="AV166" s="30">
        <f t="shared" si="68"/>
        <v>4.7034509999832608E-4</v>
      </c>
    </row>
    <row r="167" spans="2:48" x14ac:dyDescent="0.25">
      <c r="B167" s="20">
        <v>2.87</v>
      </c>
      <c r="C167" s="21">
        <v>-0.14015475790000001</v>
      </c>
      <c r="D167" s="21">
        <v>0.86014687219999997</v>
      </c>
      <c r="E167" s="21">
        <v>-108.7742078391</v>
      </c>
      <c r="F167" s="22">
        <v>-108.22523099759999</v>
      </c>
      <c r="G167" s="22">
        <v>-108.2208325382</v>
      </c>
      <c r="H167" s="22">
        <v>-108.2208325382</v>
      </c>
      <c r="I167" s="22">
        <v>-108.21765871709999</v>
      </c>
      <c r="J167" s="22">
        <v>-108.21765871709999</v>
      </c>
      <c r="K167" s="23">
        <v>-108.2100059686</v>
      </c>
      <c r="L167" s="21">
        <v>-108.7742078391</v>
      </c>
      <c r="M167" s="22">
        <v>-108.269056713</v>
      </c>
      <c r="N167" s="22">
        <v>-108.26273202669999</v>
      </c>
      <c r="O167" s="22">
        <v>-108.26273202669999</v>
      </c>
      <c r="P167" s="22">
        <v>-108.2594893654</v>
      </c>
      <c r="Q167" s="22">
        <v>-108.2594893654</v>
      </c>
      <c r="R167" s="23">
        <v>-108.2533870069</v>
      </c>
      <c r="S167" s="21">
        <v>-108.7742078391</v>
      </c>
      <c r="T167" s="22">
        <v>-108.36066106049999</v>
      </c>
      <c r="U167" s="22">
        <v>-108.354081347</v>
      </c>
      <c r="V167" s="22">
        <v>-108.354081347</v>
      </c>
      <c r="W167" s="22">
        <v>-108.3508589078</v>
      </c>
      <c r="X167" s="22">
        <v>-108.3508589078</v>
      </c>
      <c r="Y167" s="23">
        <v>-108.3452029466</v>
      </c>
      <c r="AA167" s="3">
        <f t="shared" si="47"/>
        <v>2.88</v>
      </c>
      <c r="AB167" s="3">
        <f t="shared" si="48"/>
        <v>-0.55949395220000042</v>
      </c>
      <c r="AC167" s="2">
        <f t="shared" si="49"/>
        <v>-1.0227818700002445E-2</v>
      </c>
      <c r="AD167" s="2">
        <f t="shared" si="50"/>
        <v>-5.8392050000009021E-3</v>
      </c>
      <c r="AE167" s="2">
        <f t="shared" si="51"/>
        <v>-5.8392050000009021E-3</v>
      </c>
      <c r="AF167" s="2">
        <f t="shared" si="52"/>
        <v>-2.7361070999916137E-3</v>
      </c>
      <c r="AG167" s="2">
        <f t="shared" si="53"/>
        <v>-2.7361070999916137E-3</v>
      </c>
      <c r="AH167" s="2">
        <f t="shared" si="54"/>
        <v>4.7850588999978072E-3</v>
      </c>
      <c r="AI167" s="29">
        <f t="shared" si="55"/>
        <v>-0.52041072830000701</v>
      </c>
      <c r="AJ167" s="25">
        <f t="shared" si="56"/>
        <v>-1.4869712900008381E-2</v>
      </c>
      <c r="AK167" s="25">
        <f t="shared" si="57"/>
        <v>-8.6090503999969314E-3</v>
      </c>
      <c r="AL167" s="25">
        <f t="shared" si="58"/>
        <v>-8.6090503999969314E-3</v>
      </c>
      <c r="AM167" s="25">
        <f t="shared" si="59"/>
        <v>-5.4357363000008263E-3</v>
      </c>
      <c r="AN167" s="25">
        <f t="shared" si="60"/>
        <v>-5.4357363000008263E-3</v>
      </c>
      <c r="AO167" s="25">
        <f t="shared" si="61"/>
        <v>5.962668000023541E-4</v>
      </c>
      <c r="AP167" s="29">
        <f t="shared" si="62"/>
        <v>-0.42880537250000827</v>
      </c>
      <c r="AQ167" s="25">
        <f t="shared" si="63"/>
        <v>-1.4867616700001918E-2</v>
      </c>
      <c r="AR167" s="25">
        <f t="shared" si="64"/>
        <v>-8.3608560000101306E-3</v>
      </c>
      <c r="AS167" s="25">
        <f t="shared" si="65"/>
        <v>-8.3608560000101306E-3</v>
      </c>
      <c r="AT167" s="25">
        <f t="shared" si="66"/>
        <v>-5.2076128000067001E-3</v>
      </c>
      <c r="AU167" s="25">
        <f t="shared" si="67"/>
        <v>-5.2076128000067001E-3</v>
      </c>
      <c r="AV167" s="30">
        <f t="shared" si="68"/>
        <v>3.8782880000098885E-4</v>
      </c>
    </row>
    <row r="168" spans="2:48" x14ac:dyDescent="0.25">
      <c r="B168" s="20">
        <v>2.86</v>
      </c>
      <c r="C168" s="21">
        <v>-0.13960821230000001</v>
      </c>
      <c r="D168" s="21">
        <v>0.86094259949999996</v>
      </c>
      <c r="E168" s="21">
        <v>-108.77410192470001</v>
      </c>
      <c r="F168" s="22">
        <v>-108.2254208754</v>
      </c>
      <c r="G168" s="22">
        <v>-108.22101436059999</v>
      </c>
      <c r="H168" s="22">
        <v>-108.22101436059999</v>
      </c>
      <c r="I168" s="22">
        <v>-108.21776819439999</v>
      </c>
      <c r="J168" s="22">
        <v>-108.21776819439999</v>
      </c>
      <c r="K168" s="23">
        <v>-108.209982131</v>
      </c>
      <c r="L168" s="21">
        <v>-108.77410192470001</v>
      </c>
      <c r="M168" s="22">
        <v>-108.2693491368</v>
      </c>
      <c r="N168" s="22">
        <v>-108.2629607727</v>
      </c>
      <c r="O168" s="22">
        <v>-108.2629607727</v>
      </c>
      <c r="P168" s="22">
        <v>-108.25964727900001</v>
      </c>
      <c r="Q168" s="22">
        <v>-108.25964727900001</v>
      </c>
      <c r="R168" s="23">
        <v>-108.2534746198</v>
      </c>
      <c r="S168" s="21">
        <v>-108.77410192470001</v>
      </c>
      <c r="T168" s="22">
        <v>-108.36095454140001</v>
      </c>
      <c r="U168" s="22">
        <v>-108.3543020054</v>
      </c>
      <c r="V168" s="22">
        <v>-108.3543020054</v>
      </c>
      <c r="W168" s="22">
        <v>-108.3510088714</v>
      </c>
      <c r="X168" s="22">
        <v>-108.3510088714</v>
      </c>
      <c r="Y168" s="23">
        <v>-108.3452925638</v>
      </c>
      <c r="AA168" s="3">
        <f t="shared" si="47"/>
        <v>2.87</v>
      </c>
      <c r="AB168" s="3">
        <f t="shared" si="48"/>
        <v>-0.55939170669999783</v>
      </c>
      <c r="AC168" s="2">
        <f t="shared" si="49"/>
        <v>-1.0414865199990686E-2</v>
      </c>
      <c r="AD168" s="2">
        <f t="shared" si="50"/>
        <v>-6.01640579999696E-3</v>
      </c>
      <c r="AE168" s="2">
        <f t="shared" si="51"/>
        <v>-6.01640579999696E-3</v>
      </c>
      <c r="AF168" s="2">
        <f t="shared" si="52"/>
        <v>-2.8425846999908799E-3</v>
      </c>
      <c r="AG168" s="2">
        <f t="shared" si="53"/>
        <v>-2.8425846999908799E-3</v>
      </c>
      <c r="AH168" s="2">
        <f t="shared" si="54"/>
        <v>4.8101638000019875E-3</v>
      </c>
      <c r="AI168" s="29">
        <f t="shared" si="55"/>
        <v>-0.52030848280000441</v>
      </c>
      <c r="AJ168" s="25">
        <f t="shared" si="56"/>
        <v>-1.5157356700001401E-2</v>
      </c>
      <c r="AK168" s="25">
        <f t="shared" si="57"/>
        <v>-8.8326703999968004E-3</v>
      </c>
      <c r="AL168" s="25">
        <f t="shared" si="58"/>
        <v>-8.8326703999968004E-3</v>
      </c>
      <c r="AM168" s="25">
        <f t="shared" si="59"/>
        <v>-5.5900091000040675E-3</v>
      </c>
      <c r="AN168" s="25">
        <f t="shared" si="60"/>
        <v>-5.5900091000040675E-3</v>
      </c>
      <c r="AO168" s="25">
        <f t="shared" si="61"/>
        <v>5.1234939999744711E-4</v>
      </c>
      <c r="AP168" s="29">
        <f t="shared" si="62"/>
        <v>-0.42870312700000568</v>
      </c>
      <c r="AQ168" s="25">
        <f t="shared" si="63"/>
        <v>-1.515634839999791E-2</v>
      </c>
      <c r="AR168" s="25">
        <f t="shared" si="64"/>
        <v>-8.5766349000095943E-3</v>
      </c>
      <c r="AS168" s="25">
        <f t="shared" si="65"/>
        <v>-8.5766349000095943E-3</v>
      </c>
      <c r="AT168" s="25">
        <f t="shared" si="66"/>
        <v>-5.3541957000078355E-3</v>
      </c>
      <c r="AU168" s="25">
        <f t="shared" si="67"/>
        <v>-5.3541957000078355E-3</v>
      </c>
      <c r="AV168" s="30">
        <f t="shared" si="68"/>
        <v>3.0176549999794133E-4</v>
      </c>
    </row>
    <row r="169" spans="2:48" x14ac:dyDescent="0.25">
      <c r="B169" s="20">
        <v>2.85</v>
      </c>
      <c r="C169" s="21">
        <v>-0.13905327140000001</v>
      </c>
      <c r="D169" s="21">
        <v>0.86178886870000004</v>
      </c>
      <c r="E169" s="21">
        <v>-108.7739922168</v>
      </c>
      <c r="F169" s="22">
        <v>-108.2256135865</v>
      </c>
      <c r="G169" s="22">
        <v>-108.2212008792</v>
      </c>
      <c r="H169" s="22">
        <v>-108.2212008792</v>
      </c>
      <c r="I169" s="22">
        <v>-108.21788070549999</v>
      </c>
      <c r="J169" s="22">
        <v>-108.21788070549999</v>
      </c>
      <c r="K169" s="23">
        <v>-108.20995959450001</v>
      </c>
      <c r="L169" s="21">
        <v>-108.7739922168</v>
      </c>
      <c r="M169" s="22">
        <v>-108.26964639329999</v>
      </c>
      <c r="N169" s="22">
        <v>-108.2631947321</v>
      </c>
      <c r="O169" s="22">
        <v>-108.2631947321</v>
      </c>
      <c r="P169" s="22">
        <v>-108.25980888700001</v>
      </c>
      <c r="Q169" s="22">
        <v>-108.25980888700001</v>
      </c>
      <c r="R169" s="23">
        <v>-108.2535660146</v>
      </c>
      <c r="S169" s="21">
        <v>-108.7739922168</v>
      </c>
      <c r="T169" s="22">
        <v>-108.3612528214</v>
      </c>
      <c r="U169" s="22">
        <v>-108.3545276281</v>
      </c>
      <c r="V169" s="22">
        <v>-108.3545276281</v>
      </c>
      <c r="W169" s="22">
        <v>-108.351162266</v>
      </c>
      <c r="X169" s="22">
        <v>-108.351162266</v>
      </c>
      <c r="Y169" s="23">
        <v>-108.345385814</v>
      </c>
      <c r="AA169" s="3">
        <f t="shared" si="47"/>
        <v>2.86</v>
      </c>
      <c r="AB169" s="3">
        <f t="shared" si="48"/>
        <v>-0.55928579230000253</v>
      </c>
      <c r="AC169" s="2">
        <f t="shared" si="49"/>
        <v>-1.0604743000001804E-2</v>
      </c>
      <c r="AD169" s="2">
        <f t="shared" si="50"/>
        <v>-6.1982281999917177E-3</v>
      </c>
      <c r="AE169" s="2">
        <f t="shared" si="51"/>
        <v>-6.1982281999917177E-3</v>
      </c>
      <c r="AF169" s="2">
        <f t="shared" si="52"/>
        <v>-2.9520619999914288E-3</v>
      </c>
      <c r="AG169" s="2">
        <f t="shared" si="53"/>
        <v>-2.9520619999914288E-3</v>
      </c>
      <c r="AH169" s="2">
        <f t="shared" si="54"/>
        <v>4.8340013999990106E-3</v>
      </c>
      <c r="AI169" s="29">
        <f t="shared" si="55"/>
        <v>-0.52020256840000911</v>
      </c>
      <c r="AJ169" s="25">
        <f t="shared" si="56"/>
        <v>-1.5449780500006227E-2</v>
      </c>
      <c r="AK169" s="25">
        <f t="shared" si="57"/>
        <v>-9.0614164000015762E-3</v>
      </c>
      <c r="AL169" s="25">
        <f t="shared" si="58"/>
        <v>-9.0614164000015762E-3</v>
      </c>
      <c r="AM169" s="25">
        <f t="shared" si="59"/>
        <v>-5.7479227000101218E-3</v>
      </c>
      <c r="AN169" s="25">
        <f t="shared" si="60"/>
        <v>-5.7479227000101218E-3</v>
      </c>
      <c r="AO169" s="25">
        <f t="shared" si="61"/>
        <v>4.2473649999408281E-4</v>
      </c>
      <c r="AP169" s="29">
        <f t="shared" si="62"/>
        <v>-0.42859721260001038</v>
      </c>
      <c r="AQ169" s="25">
        <f t="shared" si="63"/>
        <v>-1.5449829300010265E-2</v>
      </c>
      <c r="AR169" s="25">
        <f t="shared" si="64"/>
        <v>-8.7972933000060038E-3</v>
      </c>
      <c r="AS169" s="25">
        <f t="shared" si="65"/>
        <v>-8.7972933000060038E-3</v>
      </c>
      <c r="AT169" s="25">
        <f t="shared" si="66"/>
        <v>-5.5041593000026978E-3</v>
      </c>
      <c r="AU169" s="25">
        <f t="shared" si="67"/>
        <v>-5.5041593000026978E-3</v>
      </c>
      <c r="AV169" s="30">
        <f t="shared" si="68"/>
        <v>2.1214829999394169E-4</v>
      </c>
    </row>
    <row r="170" spans="2:48" x14ac:dyDescent="0.25">
      <c r="B170" s="20">
        <v>2.84</v>
      </c>
      <c r="C170" s="21">
        <v>-0.1384898058</v>
      </c>
      <c r="D170" s="21">
        <v>0.86268624289999996</v>
      </c>
      <c r="E170" s="21">
        <v>-108.7738785863</v>
      </c>
      <c r="F170" s="22">
        <v>-108.225809156</v>
      </c>
      <c r="G170" s="22">
        <v>-108.2213921859</v>
      </c>
      <c r="H170" s="22">
        <v>-108.2213921859</v>
      </c>
      <c r="I170" s="22">
        <v>-108.2179963013</v>
      </c>
      <c r="J170" s="22">
        <v>-108.2179963013</v>
      </c>
      <c r="K170" s="23">
        <v>-108.20993841240001</v>
      </c>
      <c r="L170" s="21">
        <v>-108.7738785863</v>
      </c>
      <c r="M170" s="22">
        <v>-108.26994854100001</v>
      </c>
      <c r="N170" s="22">
        <v>-108.2634339982</v>
      </c>
      <c r="O170" s="22">
        <v>-108.2634339982</v>
      </c>
      <c r="P170" s="22">
        <v>-108.2599742483</v>
      </c>
      <c r="Q170" s="22">
        <v>-108.2599742483</v>
      </c>
      <c r="R170" s="23">
        <v>-108.2536612838</v>
      </c>
      <c r="S170" s="21">
        <v>-108.7738785863</v>
      </c>
      <c r="T170" s="22">
        <v>-108.3615559544</v>
      </c>
      <c r="U170" s="22">
        <v>-108.35475830350001</v>
      </c>
      <c r="V170" s="22">
        <v>-108.35475830350001</v>
      </c>
      <c r="W170" s="22">
        <v>-108.3513191446</v>
      </c>
      <c r="X170" s="22">
        <v>-108.3513191446</v>
      </c>
      <c r="Y170" s="23">
        <v>-108.34548278</v>
      </c>
      <c r="AA170" s="3">
        <f t="shared" si="47"/>
        <v>2.85</v>
      </c>
      <c r="AB170" s="3">
        <f t="shared" si="48"/>
        <v>-0.55917608439999356</v>
      </c>
      <c r="AC170" s="2">
        <f t="shared" si="49"/>
        <v>-1.0797454100000436E-2</v>
      </c>
      <c r="AD170" s="2">
        <f t="shared" si="50"/>
        <v>-6.3847467999949004E-3</v>
      </c>
      <c r="AE170" s="2">
        <f t="shared" si="51"/>
        <v>-6.3847467999949004E-3</v>
      </c>
      <c r="AF170" s="2">
        <f t="shared" si="52"/>
        <v>-3.0645730999907528E-3</v>
      </c>
      <c r="AG170" s="2">
        <f t="shared" si="53"/>
        <v>-3.0645730999907528E-3</v>
      </c>
      <c r="AH170" s="2">
        <f t="shared" si="54"/>
        <v>4.8565378999967379E-3</v>
      </c>
      <c r="AI170" s="29">
        <f t="shared" si="55"/>
        <v>-0.52009286050000014</v>
      </c>
      <c r="AJ170" s="25">
        <f t="shared" si="56"/>
        <v>-1.5747036999997022E-2</v>
      </c>
      <c r="AK170" s="25">
        <f t="shared" si="57"/>
        <v>-9.2953758000078324E-3</v>
      </c>
      <c r="AL170" s="25">
        <f t="shared" si="58"/>
        <v>-9.2953758000078324E-3</v>
      </c>
      <c r="AM170" s="25">
        <f t="shared" si="59"/>
        <v>-5.9095307000092134E-3</v>
      </c>
      <c r="AN170" s="25">
        <f t="shared" si="60"/>
        <v>-5.9095307000092134E-3</v>
      </c>
      <c r="AO170" s="25">
        <f t="shared" si="61"/>
        <v>3.3334169999932328E-4</v>
      </c>
      <c r="AP170" s="29">
        <f t="shared" si="62"/>
        <v>-0.42848750470000141</v>
      </c>
      <c r="AQ170" s="25">
        <f t="shared" si="63"/>
        <v>-1.5748109300005808E-2</v>
      </c>
      <c r="AR170" s="25">
        <f t="shared" si="64"/>
        <v>-9.0229160000063757E-3</v>
      </c>
      <c r="AS170" s="25">
        <f t="shared" si="65"/>
        <v>-9.0229160000063757E-3</v>
      </c>
      <c r="AT170" s="25">
        <f t="shared" si="66"/>
        <v>-5.6575539000078834E-3</v>
      </c>
      <c r="AU170" s="25">
        <f t="shared" si="67"/>
        <v>-5.6575539000078834E-3</v>
      </c>
      <c r="AV170" s="30">
        <f t="shared" si="68"/>
        <v>1.1889809999843237E-4</v>
      </c>
    </row>
    <row r="171" spans="2:48" x14ac:dyDescent="0.25">
      <c r="B171" s="20">
        <v>2.83</v>
      </c>
      <c r="C171" s="21">
        <v>-0.13791768030000001</v>
      </c>
      <c r="D171" s="21">
        <v>0.8636352813</v>
      </c>
      <c r="E171" s="21">
        <v>-108.7737608994</v>
      </c>
      <c r="F171" s="22">
        <v>-108.2260076109</v>
      </c>
      <c r="G171" s="22">
        <v>-108.2215883752</v>
      </c>
      <c r="H171" s="22">
        <v>-108.2215883752</v>
      </c>
      <c r="I171" s="22">
        <v>-108.21811503399999</v>
      </c>
      <c r="J171" s="22">
        <v>-108.21811503399999</v>
      </c>
      <c r="K171" s="23">
        <v>-108.20991864</v>
      </c>
      <c r="L171" s="21">
        <v>-108.7737608994</v>
      </c>
      <c r="M171" s="22">
        <v>-108.27025563940001</v>
      </c>
      <c r="N171" s="22">
        <v>-108.2636786658</v>
      </c>
      <c r="O171" s="22">
        <v>-108.2636786658</v>
      </c>
      <c r="P171" s="22">
        <v>-108.2601434219</v>
      </c>
      <c r="Q171" s="22">
        <v>-108.2601434219</v>
      </c>
      <c r="R171" s="23">
        <v>-108.2537605207</v>
      </c>
      <c r="S171" s="21">
        <v>-108.7737608994</v>
      </c>
      <c r="T171" s="22">
        <v>-108.3618639946</v>
      </c>
      <c r="U171" s="22">
        <v>-108.35499412110001</v>
      </c>
      <c r="V171" s="22">
        <v>-108.35499412110001</v>
      </c>
      <c r="W171" s="22">
        <v>-108.3514795601</v>
      </c>
      <c r="X171" s="22">
        <v>-108.3514795601</v>
      </c>
      <c r="Y171" s="23">
        <v>-108.345583545</v>
      </c>
      <c r="AA171" s="3">
        <f t="shared" si="47"/>
        <v>2.84</v>
      </c>
      <c r="AB171" s="3">
        <f t="shared" si="48"/>
        <v>-0.55906245389999754</v>
      </c>
      <c r="AC171" s="2">
        <f t="shared" si="49"/>
        <v>-1.099302359999399E-2</v>
      </c>
      <c r="AD171" s="2">
        <f t="shared" si="50"/>
        <v>-6.5760534999981246E-3</v>
      </c>
      <c r="AE171" s="2">
        <f t="shared" si="51"/>
        <v>-6.5760534999981246E-3</v>
      </c>
      <c r="AF171" s="2">
        <f t="shared" si="52"/>
        <v>-3.1801689000019451E-3</v>
      </c>
      <c r="AG171" s="2">
        <f t="shared" si="53"/>
        <v>-3.1801689000019451E-3</v>
      </c>
      <c r="AH171" s="2">
        <f t="shared" si="54"/>
        <v>4.8777199999960885E-3</v>
      </c>
      <c r="AI171" s="29">
        <f t="shared" si="55"/>
        <v>-0.51997923000000412</v>
      </c>
      <c r="AJ171" s="25">
        <f t="shared" si="56"/>
        <v>-1.6049184700008823E-2</v>
      </c>
      <c r="AK171" s="25">
        <f t="shared" si="57"/>
        <v>-9.5346419000037486E-3</v>
      </c>
      <c r="AL171" s="25">
        <f t="shared" si="58"/>
        <v>-9.5346419000037486E-3</v>
      </c>
      <c r="AM171" s="25">
        <f t="shared" si="59"/>
        <v>-6.0748920000008866E-3</v>
      </c>
      <c r="AN171" s="25">
        <f t="shared" si="60"/>
        <v>-6.0748920000008866E-3</v>
      </c>
      <c r="AO171" s="25">
        <f t="shared" si="61"/>
        <v>2.3807249999663327E-4</v>
      </c>
      <c r="AP171" s="29">
        <f t="shared" si="62"/>
        <v>-0.42837387420000539</v>
      </c>
      <c r="AQ171" s="25">
        <f t="shared" si="63"/>
        <v>-1.6051242300008539E-2</v>
      </c>
      <c r="AR171" s="25">
        <f t="shared" si="64"/>
        <v>-9.2535914000109187E-3</v>
      </c>
      <c r="AS171" s="25">
        <f t="shared" si="65"/>
        <v>-9.2535914000109187E-3</v>
      </c>
      <c r="AT171" s="25">
        <f t="shared" si="66"/>
        <v>-5.8144325000029085E-3</v>
      </c>
      <c r="AU171" s="25">
        <f t="shared" si="67"/>
        <v>-5.8144325000029085E-3</v>
      </c>
      <c r="AV171" s="30">
        <f t="shared" si="68"/>
        <v>2.1932099997457044E-5</v>
      </c>
    </row>
    <row r="172" spans="2:48" x14ac:dyDescent="0.25">
      <c r="B172" s="20">
        <v>2.82</v>
      </c>
      <c r="C172" s="21">
        <v>-0.13733675649999999</v>
      </c>
      <c r="D172" s="21">
        <v>0.86463653039999999</v>
      </c>
      <c r="E172" s="21">
        <v>-108.7736390179</v>
      </c>
      <c r="F172" s="22">
        <v>-108.2262089786</v>
      </c>
      <c r="G172" s="22">
        <v>-108.2217895424</v>
      </c>
      <c r="H172" s="22">
        <v>-108.2217895424</v>
      </c>
      <c r="I172" s="22">
        <v>-108.2182369559</v>
      </c>
      <c r="J172" s="22">
        <v>-108.2182369559</v>
      </c>
      <c r="K172" s="23">
        <v>-108.2099003328</v>
      </c>
      <c r="L172" s="21">
        <v>-108.7736390179</v>
      </c>
      <c r="M172" s="22">
        <v>-108.2705677485</v>
      </c>
      <c r="N172" s="22">
        <v>-108.26392882979999</v>
      </c>
      <c r="O172" s="22">
        <v>-108.26392882979999</v>
      </c>
      <c r="P172" s="22">
        <v>-108.2603164664</v>
      </c>
      <c r="Q172" s="22">
        <v>-108.2603164664</v>
      </c>
      <c r="R172" s="23">
        <v>-108.25386381929999</v>
      </c>
      <c r="S172" s="21">
        <v>-108.7736390179</v>
      </c>
      <c r="T172" s="22">
        <v>-108.3621769965</v>
      </c>
      <c r="U172" s="22">
        <v>-108.3552351707</v>
      </c>
      <c r="V172" s="22">
        <v>-108.3552351707</v>
      </c>
      <c r="W172" s="22">
        <v>-108.3516435649</v>
      </c>
      <c r="X172" s="22">
        <v>-108.3516435649</v>
      </c>
      <c r="Y172" s="23">
        <v>-108.3456881921</v>
      </c>
      <c r="AA172" s="3">
        <f t="shared" si="47"/>
        <v>2.83</v>
      </c>
      <c r="AB172" s="3">
        <f t="shared" si="48"/>
        <v>-0.55894476699999984</v>
      </c>
      <c r="AC172" s="2">
        <f t="shared" si="49"/>
        <v>-1.1191478499995355E-2</v>
      </c>
      <c r="AD172" s="2">
        <f t="shared" si="50"/>
        <v>-6.7722427999967749E-3</v>
      </c>
      <c r="AE172" s="2">
        <f t="shared" si="51"/>
        <v>-6.7722427999967749E-3</v>
      </c>
      <c r="AF172" s="2">
        <f t="shared" si="52"/>
        <v>-3.2989015999902449E-3</v>
      </c>
      <c r="AG172" s="2">
        <f t="shared" si="53"/>
        <v>-3.2989015999902449E-3</v>
      </c>
      <c r="AH172" s="2">
        <f t="shared" si="54"/>
        <v>4.8974924000049214E-3</v>
      </c>
      <c r="AI172" s="29">
        <f t="shared" si="55"/>
        <v>-0.51986154310000643</v>
      </c>
      <c r="AJ172" s="25">
        <f t="shared" si="56"/>
        <v>-1.635628310000925E-2</v>
      </c>
      <c r="AK172" s="25">
        <f t="shared" si="57"/>
        <v>-9.779309500004274E-3</v>
      </c>
      <c r="AL172" s="25">
        <f t="shared" si="58"/>
        <v>-9.779309500004274E-3</v>
      </c>
      <c r="AM172" s="25">
        <f t="shared" si="59"/>
        <v>-6.2440656000006811E-3</v>
      </c>
      <c r="AN172" s="25">
        <f t="shared" si="60"/>
        <v>-6.2440656000006811E-3</v>
      </c>
      <c r="AO172" s="25">
        <f t="shared" si="61"/>
        <v>1.3883559999783301E-4</v>
      </c>
      <c r="AP172" s="29">
        <f t="shared" si="62"/>
        <v>-0.4282561873000077</v>
      </c>
      <c r="AQ172" s="25">
        <f t="shared" si="63"/>
        <v>-1.6359282500005179E-2</v>
      </c>
      <c r="AR172" s="25">
        <f t="shared" si="64"/>
        <v>-9.4894090000110509E-3</v>
      </c>
      <c r="AS172" s="25">
        <f t="shared" si="65"/>
        <v>-9.4894090000110509E-3</v>
      </c>
      <c r="AT172" s="25">
        <f t="shared" si="66"/>
        <v>-5.9748480000081372E-3</v>
      </c>
      <c r="AU172" s="25">
        <f t="shared" si="67"/>
        <v>-5.9748480000081372E-3</v>
      </c>
      <c r="AV172" s="30">
        <f t="shared" si="68"/>
        <v>-7.8832900001657435E-5</v>
      </c>
    </row>
    <row r="173" spans="2:48" x14ac:dyDescent="0.25">
      <c r="B173" s="20">
        <v>2.81</v>
      </c>
      <c r="C173" s="21">
        <v>-0.1367468929</v>
      </c>
      <c r="D173" s="21">
        <v>0.86569052219999998</v>
      </c>
      <c r="E173" s="21">
        <v>-108.7735127988</v>
      </c>
      <c r="F173" s="22">
        <v>-108.2264132862</v>
      </c>
      <c r="G173" s="22">
        <v>-108.2219957838</v>
      </c>
      <c r="H173" s="22">
        <v>-108.2219957838</v>
      </c>
      <c r="I173" s="22">
        <v>-108.21836211839999</v>
      </c>
      <c r="J173" s="22">
        <v>-108.21836211839999</v>
      </c>
      <c r="K173" s="23">
        <v>-108.2098835467</v>
      </c>
      <c r="L173" s="21">
        <v>-108.7735127988</v>
      </c>
      <c r="M173" s="22">
        <v>-108.2708849285</v>
      </c>
      <c r="N173" s="22">
        <v>-108.264184586</v>
      </c>
      <c r="O173" s="22">
        <v>-108.264184586</v>
      </c>
      <c r="P173" s="22">
        <v>-108.26049344</v>
      </c>
      <c r="Q173" s="22">
        <v>-108.26049344</v>
      </c>
      <c r="R173" s="23">
        <v>-108.2539712734</v>
      </c>
      <c r="S173" s="21">
        <v>-108.7735127988</v>
      </c>
      <c r="T173" s="22">
        <v>-108.3624950145</v>
      </c>
      <c r="U173" s="22">
        <v>-108.3554815431</v>
      </c>
      <c r="V173" s="22">
        <v>-108.3554815431</v>
      </c>
      <c r="W173" s="22">
        <v>-108.3518112113</v>
      </c>
      <c r="X173" s="22">
        <v>-108.3518112113</v>
      </c>
      <c r="Y173" s="23">
        <v>-108.3457968044</v>
      </c>
      <c r="AA173" s="3">
        <f t="shared" si="47"/>
        <v>2.82</v>
      </c>
      <c r="AB173" s="3">
        <f t="shared" si="48"/>
        <v>-0.55882288549999259</v>
      </c>
      <c r="AC173" s="2">
        <f t="shared" si="49"/>
        <v>-1.1392846199996143E-2</v>
      </c>
      <c r="AD173" s="2">
        <f t="shared" si="50"/>
        <v>-6.9734100000005128E-3</v>
      </c>
      <c r="AE173" s="2">
        <f t="shared" si="51"/>
        <v>-6.9734100000005128E-3</v>
      </c>
      <c r="AF173" s="2">
        <f t="shared" si="52"/>
        <v>-3.4208234999937304E-3</v>
      </c>
      <c r="AG173" s="2">
        <f t="shared" si="53"/>
        <v>-3.4208234999937304E-3</v>
      </c>
      <c r="AH173" s="2">
        <f t="shared" si="54"/>
        <v>4.9157995999991044E-3</v>
      </c>
      <c r="AI173" s="29">
        <f t="shared" si="55"/>
        <v>-0.51973966159999918</v>
      </c>
      <c r="AJ173" s="25">
        <f t="shared" si="56"/>
        <v>-1.6668392200003268E-2</v>
      </c>
      <c r="AK173" s="25">
        <f t="shared" si="57"/>
        <v>-1.0029473499997721E-2</v>
      </c>
      <c r="AL173" s="25">
        <f t="shared" si="58"/>
        <v>-1.0029473499997721E-2</v>
      </c>
      <c r="AM173" s="25">
        <f t="shared" si="59"/>
        <v>-6.4171101000027875E-3</v>
      </c>
      <c r="AN173" s="25">
        <f t="shared" si="60"/>
        <v>-6.4171101000027875E-3</v>
      </c>
      <c r="AO173" s="25">
        <f t="shared" si="61"/>
        <v>3.5537000002250352E-5</v>
      </c>
      <c r="AP173" s="29">
        <f t="shared" si="62"/>
        <v>-0.42813430580000045</v>
      </c>
      <c r="AQ173" s="25">
        <f t="shared" si="63"/>
        <v>-1.6672284400002013E-2</v>
      </c>
      <c r="AR173" s="25">
        <f t="shared" si="64"/>
        <v>-9.7304586000035442E-3</v>
      </c>
      <c r="AS173" s="25">
        <f t="shared" si="65"/>
        <v>-9.7304586000035442E-3</v>
      </c>
      <c r="AT173" s="25">
        <f t="shared" si="66"/>
        <v>-6.138852800006589E-3</v>
      </c>
      <c r="AU173" s="25">
        <f t="shared" si="67"/>
        <v>-6.138852800006589E-3</v>
      </c>
      <c r="AV173" s="30">
        <f t="shared" si="68"/>
        <v>-1.8348000000401044E-4</v>
      </c>
    </row>
    <row r="174" spans="2:48" x14ac:dyDescent="0.25">
      <c r="B174" s="20">
        <v>2.8</v>
      </c>
      <c r="C174" s="21">
        <v>-0.13614794459999999</v>
      </c>
      <c r="D174" s="21">
        <v>0.86679777359999999</v>
      </c>
      <c r="E174" s="21">
        <v>-108.7733820939</v>
      </c>
      <c r="F174" s="22">
        <v>-108.22662056119999</v>
      </c>
      <c r="G174" s="22">
        <v>-108.2222071963</v>
      </c>
      <c r="H174" s="22">
        <v>-108.2222071963</v>
      </c>
      <c r="I174" s="22">
        <v>-108.21849057270001</v>
      </c>
      <c r="J174" s="22">
        <v>-108.21849057270001</v>
      </c>
      <c r="K174" s="23">
        <v>-108.2098683377</v>
      </c>
      <c r="L174" s="21">
        <v>-108.7733820939</v>
      </c>
      <c r="M174" s="22">
        <v>-108.27120724</v>
      </c>
      <c r="N174" s="22">
        <v>-108.2644460309</v>
      </c>
      <c r="O174" s="22">
        <v>-108.2644460309</v>
      </c>
      <c r="P174" s="22">
        <v>-108.2606744003</v>
      </c>
      <c r="Q174" s="22">
        <v>-108.2606744003</v>
      </c>
      <c r="R174" s="23">
        <v>-108.2540829772</v>
      </c>
      <c r="S174" s="21">
        <v>-108.7733820939</v>
      </c>
      <c r="T174" s="22">
        <v>-108.3628181032</v>
      </c>
      <c r="U174" s="22">
        <v>-108.3557333295</v>
      </c>
      <c r="V174" s="22">
        <v>-108.3557333295</v>
      </c>
      <c r="W174" s="22">
        <v>-108.3519825506</v>
      </c>
      <c r="X174" s="22">
        <v>-108.3519825506</v>
      </c>
      <c r="Y174" s="23">
        <v>-108.3459094649</v>
      </c>
      <c r="AA174" s="3">
        <f t="shared" si="47"/>
        <v>2.81</v>
      </c>
      <c r="AB174" s="3">
        <f t="shared" si="48"/>
        <v>-0.55869666639999593</v>
      </c>
      <c r="AC174" s="2">
        <f t="shared" si="49"/>
        <v>-1.1597153799996818E-2</v>
      </c>
      <c r="AD174" s="2">
        <f t="shared" si="50"/>
        <v>-7.1796513999942135E-3</v>
      </c>
      <c r="AE174" s="2">
        <f t="shared" si="51"/>
        <v>-7.1796513999942135E-3</v>
      </c>
      <c r="AF174" s="2">
        <f t="shared" si="52"/>
        <v>-3.5459859999917853E-3</v>
      </c>
      <c r="AG174" s="2">
        <f t="shared" si="53"/>
        <v>-3.5459859999917853E-3</v>
      </c>
      <c r="AH174" s="2">
        <f t="shared" si="54"/>
        <v>4.9325857000042106E-3</v>
      </c>
      <c r="AI174" s="29">
        <f t="shared" si="55"/>
        <v>-0.51961344250000252</v>
      </c>
      <c r="AJ174" s="25">
        <f t="shared" si="56"/>
        <v>-1.698557219999941E-2</v>
      </c>
      <c r="AK174" s="25">
        <f t="shared" si="57"/>
        <v>-1.0285229700002674E-2</v>
      </c>
      <c r="AL174" s="25">
        <f t="shared" si="58"/>
        <v>-1.0285229700002674E-2</v>
      </c>
      <c r="AM174" s="25">
        <f t="shared" si="59"/>
        <v>-6.5940837000084684E-3</v>
      </c>
      <c r="AN174" s="25">
        <f t="shared" si="60"/>
        <v>-6.5940837000084684E-3</v>
      </c>
      <c r="AO174" s="25">
        <f t="shared" si="61"/>
        <v>-7.191710000142848E-5</v>
      </c>
      <c r="AP174" s="29">
        <f t="shared" si="62"/>
        <v>-0.42800808670000379</v>
      </c>
      <c r="AQ174" s="25">
        <f t="shared" si="63"/>
        <v>-1.6990302400003543E-2</v>
      </c>
      <c r="AR174" s="25">
        <f t="shared" si="64"/>
        <v>-9.9768310000030169E-3</v>
      </c>
      <c r="AS174" s="25">
        <f t="shared" si="65"/>
        <v>-9.9768310000030169E-3</v>
      </c>
      <c r="AT174" s="25">
        <f t="shared" si="66"/>
        <v>-6.3064992000079201E-3</v>
      </c>
      <c r="AU174" s="25">
        <f t="shared" si="67"/>
        <v>-6.3064992000079201E-3</v>
      </c>
      <c r="AV174" s="30">
        <f t="shared" si="68"/>
        <v>-2.9209230000049047E-4</v>
      </c>
    </row>
    <row r="175" spans="2:48" x14ac:dyDescent="0.25">
      <c r="B175" s="20">
        <v>2.79</v>
      </c>
      <c r="C175" s="21">
        <v>-0.13553976370000001</v>
      </c>
      <c r="D175" s="21">
        <v>0.86795878559999995</v>
      </c>
      <c r="E175" s="21">
        <v>-108.7732467501</v>
      </c>
      <c r="F175" s="22">
        <v>-108.2268308307</v>
      </c>
      <c r="G175" s="22">
        <v>-108.2224238779</v>
      </c>
      <c r="H175" s="22">
        <v>-108.2224238779</v>
      </c>
      <c r="I175" s="22">
        <v>-108.21862236939999</v>
      </c>
      <c r="J175" s="22">
        <v>-108.21862236939999</v>
      </c>
      <c r="K175" s="23">
        <v>-108.2098547617</v>
      </c>
      <c r="L175" s="21">
        <v>-108.7732467501</v>
      </c>
      <c r="M175" s="22">
        <v>-108.27153474399999</v>
      </c>
      <c r="N175" s="22">
        <v>-108.2647132612</v>
      </c>
      <c r="O175" s="22">
        <v>-108.2647132612</v>
      </c>
      <c r="P175" s="22">
        <v>-108.2608594045</v>
      </c>
      <c r="Q175" s="22">
        <v>-108.2608594045</v>
      </c>
      <c r="R175" s="23">
        <v>-108.2541990248</v>
      </c>
      <c r="S175" s="21">
        <v>-108.7732467501</v>
      </c>
      <c r="T175" s="22">
        <v>-108.3631463175</v>
      </c>
      <c r="U175" s="22">
        <v>-108.35599062199999</v>
      </c>
      <c r="V175" s="22">
        <v>-108.35599062199999</v>
      </c>
      <c r="W175" s="22">
        <v>-108.3521576341</v>
      </c>
      <c r="X175" s="22">
        <v>-108.3521576341</v>
      </c>
      <c r="Y175" s="23">
        <v>-108.3460262559</v>
      </c>
      <c r="AA175" s="3">
        <f t="shared" si="47"/>
        <v>2.8</v>
      </c>
      <c r="AB175" s="3">
        <f t="shared" si="48"/>
        <v>-0.55856596149999405</v>
      </c>
      <c r="AC175" s="2">
        <f t="shared" si="49"/>
        <v>-1.1804428799990774E-2</v>
      </c>
      <c r="AD175" s="2">
        <f t="shared" si="50"/>
        <v>-7.3910639000018818E-3</v>
      </c>
      <c r="AE175" s="2">
        <f t="shared" si="51"/>
        <v>-7.3910639000018818E-3</v>
      </c>
      <c r="AF175" s="2">
        <f t="shared" si="52"/>
        <v>-3.6744403000028569E-3</v>
      </c>
      <c r="AG175" s="2">
        <f t="shared" si="53"/>
        <v>-3.6744403000028569E-3</v>
      </c>
      <c r="AH175" s="2">
        <f t="shared" si="54"/>
        <v>4.9477947000013955E-3</v>
      </c>
      <c r="AI175" s="29">
        <f t="shared" si="55"/>
        <v>-0.51948273760000063</v>
      </c>
      <c r="AJ175" s="25">
        <f t="shared" si="56"/>
        <v>-1.7307883699999138E-2</v>
      </c>
      <c r="AK175" s="25">
        <f t="shared" si="57"/>
        <v>-1.0546674600007577E-2</v>
      </c>
      <c r="AL175" s="25">
        <f t="shared" si="58"/>
        <v>-1.0546674600007577E-2</v>
      </c>
      <c r="AM175" s="25">
        <f t="shared" si="59"/>
        <v>-6.775044000008279E-3</v>
      </c>
      <c r="AN175" s="25">
        <f t="shared" si="60"/>
        <v>-6.775044000008279E-3</v>
      </c>
      <c r="AO175" s="25">
        <f t="shared" si="61"/>
        <v>-1.8362090000323406E-4</v>
      </c>
      <c r="AP175" s="29">
        <f t="shared" si="62"/>
        <v>-0.4278773818000019</v>
      </c>
      <c r="AQ175" s="25">
        <f t="shared" si="63"/>
        <v>-1.7313391100003628E-2</v>
      </c>
      <c r="AR175" s="25">
        <f t="shared" si="64"/>
        <v>-1.0228617400002804E-2</v>
      </c>
      <c r="AS175" s="25">
        <f t="shared" si="65"/>
        <v>-1.0228617400002804E-2</v>
      </c>
      <c r="AT175" s="25">
        <f t="shared" si="66"/>
        <v>-6.4778385000039407E-3</v>
      </c>
      <c r="AU175" s="25">
        <f t="shared" si="67"/>
        <v>-6.4778385000039407E-3</v>
      </c>
      <c r="AV175" s="30">
        <f t="shared" si="68"/>
        <v>-4.0475280000862313E-4</v>
      </c>
    </row>
    <row r="176" spans="2:48" x14ac:dyDescent="0.25">
      <c r="B176" s="20">
        <v>2.78</v>
      </c>
      <c r="C176" s="21">
        <v>-0.1349221987</v>
      </c>
      <c r="D176" s="21">
        <v>0.86917404320000002</v>
      </c>
      <c r="E176" s="21">
        <v>-108.7731066087</v>
      </c>
      <c r="F176" s="22">
        <v>-108.2270441221</v>
      </c>
      <c r="G176" s="22">
        <v>-108.22264592720001</v>
      </c>
      <c r="H176" s="22">
        <v>-108.22264592720001</v>
      </c>
      <c r="I176" s="22">
        <v>-108.2187575584</v>
      </c>
      <c r="J176" s="22">
        <v>-108.2187575584</v>
      </c>
      <c r="K176" s="23">
        <v>-108.2098428746</v>
      </c>
      <c r="L176" s="21">
        <v>-108.7731066087</v>
      </c>
      <c r="M176" s="22">
        <v>-108.27186750209999</v>
      </c>
      <c r="N176" s="22">
        <v>-108.2649863744</v>
      </c>
      <c r="O176" s="22">
        <v>-108.2649863744</v>
      </c>
      <c r="P176" s="22">
        <v>-108.2610485088</v>
      </c>
      <c r="Q176" s="22">
        <v>-108.2610485088</v>
      </c>
      <c r="R176" s="23">
        <v>-108.2543195105</v>
      </c>
      <c r="S176" s="21">
        <v>-108.7731066087</v>
      </c>
      <c r="T176" s="22">
        <v>-108.3634797121</v>
      </c>
      <c r="U176" s="22">
        <v>-108.3562535129</v>
      </c>
      <c r="V176" s="22">
        <v>-108.3562535129</v>
      </c>
      <c r="W176" s="22">
        <v>-108.3523365121</v>
      </c>
      <c r="X176" s="22">
        <v>-108.3523365121</v>
      </c>
      <c r="Y176" s="23">
        <v>-108.34614725989999</v>
      </c>
      <c r="AA176" s="3">
        <f t="shared" si="47"/>
        <v>2.79</v>
      </c>
      <c r="AB176" s="3">
        <f t="shared" si="48"/>
        <v>-0.55843061769999736</v>
      </c>
      <c r="AC176" s="2">
        <f t="shared" si="49"/>
        <v>-1.2014698299992688E-2</v>
      </c>
      <c r="AD176" s="2">
        <f t="shared" si="50"/>
        <v>-7.6077454999960992E-3</v>
      </c>
      <c r="AE176" s="2">
        <f t="shared" si="51"/>
        <v>-7.6077454999960992E-3</v>
      </c>
      <c r="AF176" s="2">
        <f t="shared" si="52"/>
        <v>-3.806236999992052E-3</v>
      </c>
      <c r="AG176" s="2">
        <f t="shared" si="53"/>
        <v>-3.806236999992052E-3</v>
      </c>
      <c r="AH176" s="2">
        <f t="shared" si="54"/>
        <v>4.9613707000020213E-3</v>
      </c>
      <c r="AI176" s="29">
        <f t="shared" si="55"/>
        <v>-0.51934739380000394</v>
      </c>
      <c r="AJ176" s="25">
        <f t="shared" si="56"/>
        <v>-1.7635387699996841E-2</v>
      </c>
      <c r="AK176" s="25">
        <f t="shared" si="57"/>
        <v>-1.0813904900004445E-2</v>
      </c>
      <c r="AL176" s="25">
        <f t="shared" si="58"/>
        <v>-1.0813904900004445E-2</v>
      </c>
      <c r="AM176" s="25">
        <f t="shared" si="59"/>
        <v>-6.9600481999998465E-3</v>
      </c>
      <c r="AN176" s="25">
        <f t="shared" si="60"/>
        <v>-6.9600481999998465E-3</v>
      </c>
      <c r="AO176" s="25">
        <f t="shared" si="61"/>
        <v>-2.9966850000562317E-4</v>
      </c>
      <c r="AP176" s="29">
        <f t="shared" si="62"/>
        <v>-0.42774203800000521</v>
      </c>
      <c r="AQ176" s="25">
        <f t="shared" si="63"/>
        <v>-1.7641605400001481E-2</v>
      </c>
      <c r="AR176" s="25">
        <f t="shared" si="64"/>
        <v>-1.0485909899998092E-2</v>
      </c>
      <c r="AS176" s="25">
        <f t="shared" si="65"/>
        <v>-1.0485909899998092E-2</v>
      </c>
      <c r="AT176" s="25">
        <f t="shared" si="66"/>
        <v>-6.6529220000006717E-3</v>
      </c>
      <c r="AU176" s="25">
        <f t="shared" si="67"/>
        <v>-6.6529220000006717E-3</v>
      </c>
      <c r="AV176" s="30">
        <f t="shared" si="68"/>
        <v>-5.2154380000501988E-4</v>
      </c>
    </row>
    <row r="177" spans="2:48" x14ac:dyDescent="0.25">
      <c r="B177" s="20">
        <v>2.77</v>
      </c>
      <c r="C177" s="21">
        <v>-0.13429509449999999</v>
      </c>
      <c r="D177" s="21">
        <v>0.87044401410000005</v>
      </c>
      <c r="E177" s="21">
        <v>-108.7729615057</v>
      </c>
      <c r="F177" s="22">
        <v>-108.2272604628</v>
      </c>
      <c r="G177" s="22">
        <v>-108.22287344359999</v>
      </c>
      <c r="H177" s="22">
        <v>-108.22287344359999</v>
      </c>
      <c r="I177" s="22">
        <v>-108.21889618900001</v>
      </c>
      <c r="J177" s="22">
        <v>-108.21889618900001</v>
      </c>
      <c r="K177" s="23">
        <v>-108.209832732</v>
      </c>
      <c r="L177" s="21">
        <v>-108.7729615057</v>
      </c>
      <c r="M177" s="22">
        <v>-108.27220557610001</v>
      </c>
      <c r="N177" s="22">
        <v>-108.2652654683</v>
      </c>
      <c r="O177" s="22">
        <v>-108.2652654683</v>
      </c>
      <c r="P177" s="22">
        <v>-108.2612417691</v>
      </c>
      <c r="Q177" s="22">
        <v>-108.2612417691</v>
      </c>
      <c r="R177" s="23">
        <v>-108.2544445281</v>
      </c>
      <c r="S177" s="21">
        <v>-108.7729615057</v>
      </c>
      <c r="T177" s="22">
        <v>-108.36381834220001</v>
      </c>
      <c r="U177" s="22">
        <v>-108.3565220955</v>
      </c>
      <c r="V177" s="22">
        <v>-108.3565220955</v>
      </c>
      <c r="W177" s="22">
        <v>-108.35251923440001</v>
      </c>
      <c r="X177" s="22">
        <v>-108.35251923440001</v>
      </c>
      <c r="Y177" s="23">
        <v>-108.34627255860001</v>
      </c>
      <c r="AA177" s="3">
        <f t="shared" si="47"/>
        <v>2.78</v>
      </c>
      <c r="AB177" s="3">
        <f t="shared" si="48"/>
        <v>-0.55829047630000161</v>
      </c>
      <c r="AC177" s="2">
        <f t="shared" si="49"/>
        <v>-1.2227989699994168E-2</v>
      </c>
      <c r="AD177" s="2">
        <f t="shared" si="50"/>
        <v>-7.8297948000027873E-3</v>
      </c>
      <c r="AE177" s="2">
        <f t="shared" si="51"/>
        <v>-7.8297948000027873E-3</v>
      </c>
      <c r="AF177" s="2">
        <f t="shared" si="52"/>
        <v>-3.9414259999972501E-3</v>
      </c>
      <c r="AG177" s="2">
        <f t="shared" si="53"/>
        <v>-3.9414259999972501E-3</v>
      </c>
      <c r="AH177" s="2">
        <f t="shared" si="54"/>
        <v>4.973257800003239E-3</v>
      </c>
      <c r="AI177" s="29">
        <f t="shared" si="55"/>
        <v>-0.5192072524000082</v>
      </c>
      <c r="AJ177" s="25">
        <f t="shared" si="56"/>
        <v>-1.7968145799997615E-2</v>
      </c>
      <c r="AK177" s="25">
        <f t="shared" si="57"/>
        <v>-1.1087018099999568E-2</v>
      </c>
      <c r="AL177" s="25">
        <f t="shared" si="58"/>
        <v>-1.1087018099999568E-2</v>
      </c>
      <c r="AM177" s="25">
        <f t="shared" si="59"/>
        <v>-7.1491525000055844E-3</v>
      </c>
      <c r="AN177" s="25">
        <f t="shared" si="60"/>
        <v>-7.1491525000055844E-3</v>
      </c>
      <c r="AO177" s="25">
        <f t="shared" si="61"/>
        <v>-4.2015420000041104E-4</v>
      </c>
      <c r="AP177" s="29">
        <f t="shared" si="62"/>
        <v>-0.42760189660000947</v>
      </c>
      <c r="AQ177" s="25">
        <f t="shared" si="63"/>
        <v>-1.7975000000006958E-2</v>
      </c>
      <c r="AR177" s="25">
        <f t="shared" si="64"/>
        <v>-1.0748800800001845E-2</v>
      </c>
      <c r="AS177" s="25">
        <f t="shared" si="65"/>
        <v>-1.0748800800001845E-2</v>
      </c>
      <c r="AT177" s="25">
        <f t="shared" si="66"/>
        <v>-6.8318000000004986E-3</v>
      </c>
      <c r="AU177" s="25">
        <f t="shared" si="67"/>
        <v>-6.8318000000004986E-3</v>
      </c>
      <c r="AV177" s="30">
        <f t="shared" si="68"/>
        <v>-6.4254779999828315E-4</v>
      </c>
    </row>
    <row r="178" spans="2:48" x14ac:dyDescent="0.25">
      <c r="B178" s="20">
        <v>2.76</v>
      </c>
      <c r="C178" s="21">
        <v>-0.13365829260000001</v>
      </c>
      <c r="D178" s="21">
        <v>0.87176914829999996</v>
      </c>
      <c r="E178" s="21">
        <v>-108.7728112712</v>
      </c>
      <c r="F178" s="22">
        <v>-108.22747988019999</v>
      </c>
      <c r="G178" s="22">
        <v>-108.22310652740001</v>
      </c>
      <c r="H178" s="22">
        <v>-108.22310652740001</v>
      </c>
      <c r="I178" s="22">
        <v>-108.2190383099</v>
      </c>
      <c r="J178" s="22">
        <v>-108.2190383099</v>
      </c>
      <c r="K178" s="23">
        <v>-108.2098243896</v>
      </c>
      <c r="L178" s="21">
        <v>-108.7728112712</v>
      </c>
      <c r="M178" s="22">
        <v>-108.27254902830001</v>
      </c>
      <c r="N178" s="22">
        <v>-108.2655506416</v>
      </c>
      <c r="O178" s="22">
        <v>-108.2655506416</v>
      </c>
      <c r="P178" s="22">
        <v>-108.2614392401</v>
      </c>
      <c r="Q178" s="22">
        <v>-108.2614392401</v>
      </c>
      <c r="R178" s="23">
        <v>-108.2545741716</v>
      </c>
      <c r="S178" s="21">
        <v>-108.7728112712</v>
      </c>
      <c r="T178" s="22">
        <v>-108.364162263</v>
      </c>
      <c r="U178" s="22">
        <v>-108.35679646369999</v>
      </c>
      <c r="V178" s="22">
        <v>-108.35679646369999</v>
      </c>
      <c r="W178" s="22">
        <v>-108.3527058502</v>
      </c>
      <c r="X178" s="22">
        <v>-108.3527058502</v>
      </c>
      <c r="Y178" s="23">
        <v>-108.3464022382</v>
      </c>
      <c r="AA178" s="3">
        <f t="shared" si="47"/>
        <v>2.77</v>
      </c>
      <c r="AB178" s="3">
        <f t="shared" si="48"/>
        <v>-0.55814537329999325</v>
      </c>
      <c r="AC178" s="2">
        <f t="shared" si="49"/>
        <v>-1.2444330400001036E-2</v>
      </c>
      <c r="AD178" s="2">
        <f t="shared" si="50"/>
        <v>-8.0573111999910907E-3</v>
      </c>
      <c r="AE178" s="2">
        <f t="shared" si="51"/>
        <v>-8.0573111999910907E-3</v>
      </c>
      <c r="AF178" s="2">
        <f t="shared" si="52"/>
        <v>-4.0800566000029903E-3</v>
      </c>
      <c r="AG178" s="2">
        <f t="shared" si="53"/>
        <v>-4.0800566000029903E-3</v>
      </c>
      <c r="AH178" s="2">
        <f t="shared" si="54"/>
        <v>4.9834004000075538E-3</v>
      </c>
      <c r="AI178" s="29">
        <f t="shared" si="55"/>
        <v>-0.51906214939999984</v>
      </c>
      <c r="AJ178" s="25">
        <f t="shared" si="56"/>
        <v>-1.8306219800010126E-2</v>
      </c>
      <c r="AK178" s="25">
        <f t="shared" si="57"/>
        <v>-1.1366112000004591E-2</v>
      </c>
      <c r="AL178" s="25">
        <f t="shared" si="58"/>
        <v>-1.1366112000004591E-2</v>
      </c>
      <c r="AM178" s="25">
        <f t="shared" si="59"/>
        <v>-7.34241279999992E-3</v>
      </c>
      <c r="AN178" s="25">
        <f t="shared" si="60"/>
        <v>-7.34241279999992E-3</v>
      </c>
      <c r="AO178" s="25">
        <f t="shared" si="61"/>
        <v>-5.4517179999891141E-4</v>
      </c>
      <c r="AP178" s="29">
        <f t="shared" si="62"/>
        <v>-0.42745679360000111</v>
      </c>
      <c r="AQ178" s="25">
        <f t="shared" si="63"/>
        <v>-1.8313630100010414E-2</v>
      </c>
      <c r="AR178" s="25">
        <f t="shared" si="64"/>
        <v>-1.1017383400002245E-2</v>
      </c>
      <c r="AS178" s="25">
        <f t="shared" si="65"/>
        <v>-1.1017383400002245E-2</v>
      </c>
      <c r="AT178" s="25">
        <f t="shared" si="66"/>
        <v>-7.0145223000110946E-3</v>
      </c>
      <c r="AU178" s="25">
        <f t="shared" si="67"/>
        <v>-7.0145223000110946E-3</v>
      </c>
      <c r="AV178" s="30">
        <f t="shared" si="68"/>
        <v>-7.6784650001116006E-4</v>
      </c>
    </row>
    <row r="179" spans="2:48" x14ac:dyDescent="0.25">
      <c r="B179" s="20">
        <v>2.75</v>
      </c>
      <c r="C179" s="21">
        <v>-0.13301163029999999</v>
      </c>
      <c r="D179" s="21">
        <v>0.87314987710000003</v>
      </c>
      <c r="E179" s="21">
        <v>-108.7726557295</v>
      </c>
      <c r="F179" s="22">
        <v>-108.22770240200001</v>
      </c>
      <c r="G179" s="22">
        <v>-108.2233452797</v>
      </c>
      <c r="H179" s="22">
        <v>-108.2233452797</v>
      </c>
      <c r="I179" s="22">
        <v>-108.2191839688</v>
      </c>
      <c r="J179" s="22">
        <v>-108.2191839688</v>
      </c>
      <c r="K179" s="23">
        <v>-108.2098179024</v>
      </c>
      <c r="L179" s="21">
        <v>-108.7726557295</v>
      </c>
      <c r="M179" s="22">
        <v>-108.27289792169999</v>
      </c>
      <c r="N179" s="22">
        <v>-108.2658419931</v>
      </c>
      <c r="O179" s="22">
        <v>-108.2658419931</v>
      </c>
      <c r="P179" s="22">
        <v>-108.261640976</v>
      </c>
      <c r="Q179" s="22">
        <v>-108.261640976</v>
      </c>
      <c r="R179" s="23">
        <v>-108.2547085346</v>
      </c>
      <c r="S179" s="21">
        <v>-108.7726557295</v>
      </c>
      <c r="T179" s="22">
        <v>-108.3645115299</v>
      </c>
      <c r="U179" s="22">
        <v>-108.3570767117</v>
      </c>
      <c r="V179" s="22">
        <v>-108.3570767117</v>
      </c>
      <c r="W179" s="22">
        <v>-108.3528964077</v>
      </c>
      <c r="X179" s="22">
        <v>-108.3528964077</v>
      </c>
      <c r="Y179" s="23">
        <v>-108.3465363697</v>
      </c>
      <c r="AA179" s="3">
        <f t="shared" si="47"/>
        <v>2.76</v>
      </c>
      <c r="AB179" s="3">
        <f t="shared" si="48"/>
        <v>-0.55799513879999552</v>
      </c>
      <c r="AC179" s="2">
        <f t="shared" si="49"/>
        <v>-1.2663747799990688E-2</v>
      </c>
      <c r="AD179" s="2">
        <f t="shared" si="50"/>
        <v>-8.2903950000030591E-3</v>
      </c>
      <c r="AE179" s="2">
        <f t="shared" si="51"/>
        <v>-8.2903950000030591E-3</v>
      </c>
      <c r="AF179" s="2">
        <f t="shared" si="52"/>
        <v>-4.222177499997315E-3</v>
      </c>
      <c r="AG179" s="2">
        <f t="shared" si="53"/>
        <v>-4.222177499997315E-3</v>
      </c>
      <c r="AH179" s="2">
        <f t="shared" si="54"/>
        <v>4.9917428000014752E-3</v>
      </c>
      <c r="AI179" s="29">
        <f t="shared" si="55"/>
        <v>-0.5189119149000021</v>
      </c>
      <c r="AJ179" s="25">
        <f t="shared" si="56"/>
        <v>-1.8649672000009332E-2</v>
      </c>
      <c r="AK179" s="25">
        <f t="shared" si="57"/>
        <v>-1.1651285300004588E-2</v>
      </c>
      <c r="AL179" s="25">
        <f t="shared" si="58"/>
        <v>-1.1651285300004588E-2</v>
      </c>
      <c r="AM179" s="25">
        <f t="shared" si="59"/>
        <v>-7.539883800006919E-3</v>
      </c>
      <c r="AN179" s="25">
        <f t="shared" si="60"/>
        <v>-7.539883800006919E-3</v>
      </c>
      <c r="AO179" s="25">
        <f t="shared" si="61"/>
        <v>-6.7481530000179646E-4</v>
      </c>
      <c r="AP179" s="29">
        <f t="shared" si="62"/>
        <v>-0.42730655910000337</v>
      </c>
      <c r="AQ179" s="25">
        <f t="shared" si="63"/>
        <v>-1.8657550900002207E-2</v>
      </c>
      <c r="AR179" s="25">
        <f t="shared" si="64"/>
        <v>-1.1291751599998179E-2</v>
      </c>
      <c r="AS179" s="25">
        <f t="shared" si="65"/>
        <v>-1.1291751599998179E-2</v>
      </c>
      <c r="AT179" s="25">
        <f t="shared" si="66"/>
        <v>-7.2011381000010033E-3</v>
      </c>
      <c r="AU179" s="25">
        <f t="shared" si="67"/>
        <v>-7.2011381000010033E-3</v>
      </c>
      <c r="AV179" s="30">
        <f t="shared" si="68"/>
        <v>-8.9752610000459754E-4</v>
      </c>
    </row>
    <row r="180" spans="2:48" x14ac:dyDescent="0.25">
      <c r="B180" s="20">
        <v>2.74</v>
      </c>
      <c r="C180" s="21">
        <v>-0.1323549413</v>
      </c>
      <c r="D180" s="21">
        <v>0.87458661270000004</v>
      </c>
      <c r="E180" s="21">
        <v>-108.7724946987</v>
      </c>
      <c r="F180" s="22">
        <v>-108.22792805580001</v>
      </c>
      <c r="G180" s="22">
        <v>-108.2235898026</v>
      </c>
      <c r="H180" s="22">
        <v>-108.2235898026</v>
      </c>
      <c r="I180" s="22">
        <v>-108.2193332128</v>
      </c>
      <c r="J180" s="22">
        <v>-108.2193332128</v>
      </c>
      <c r="K180" s="23">
        <v>-108.2098133253</v>
      </c>
      <c r="L180" s="21">
        <v>-108.7724946987</v>
      </c>
      <c r="M180" s="22">
        <v>-108.2732523195</v>
      </c>
      <c r="N180" s="22">
        <v>-108.2661396224</v>
      </c>
      <c r="O180" s="22">
        <v>-108.2661396224</v>
      </c>
      <c r="P180" s="22">
        <v>-108.2618470299</v>
      </c>
      <c r="Q180" s="22">
        <v>-108.2618470299</v>
      </c>
      <c r="R180" s="23">
        <v>-108.2548477102</v>
      </c>
      <c r="S180" s="21">
        <v>-108.7724946987</v>
      </c>
      <c r="T180" s="22">
        <v>-108.3648661987</v>
      </c>
      <c r="U180" s="22">
        <v>-108.35736293479999</v>
      </c>
      <c r="V180" s="22">
        <v>-108.35736293479999</v>
      </c>
      <c r="W180" s="22">
        <v>-108.3530909545</v>
      </c>
      <c r="X180" s="22">
        <v>-108.3530909545</v>
      </c>
      <c r="Y180" s="23">
        <v>-108.3466750377</v>
      </c>
      <c r="AA180" s="3">
        <f t="shared" si="47"/>
        <v>2.75</v>
      </c>
      <c r="AB180" s="3">
        <f t="shared" si="48"/>
        <v>-0.5578395970999992</v>
      </c>
      <c r="AC180" s="2">
        <f t="shared" si="49"/>
        <v>-1.288626960000272E-2</v>
      </c>
      <c r="AD180" s="2">
        <f t="shared" si="50"/>
        <v>-8.5291472999955431E-3</v>
      </c>
      <c r="AE180" s="2">
        <f t="shared" si="51"/>
        <v>-8.5291472999955431E-3</v>
      </c>
      <c r="AF180" s="2">
        <f t="shared" si="52"/>
        <v>-4.3678363999930525E-3</v>
      </c>
      <c r="AG180" s="2">
        <f t="shared" si="53"/>
        <v>-4.3678363999930525E-3</v>
      </c>
      <c r="AH180" s="2">
        <f t="shared" si="54"/>
        <v>4.998229999998216E-3</v>
      </c>
      <c r="AI180" s="29">
        <f t="shared" si="55"/>
        <v>-0.51875637320000578</v>
      </c>
      <c r="AJ180" s="25">
        <f t="shared" si="56"/>
        <v>-1.8998565399996892E-2</v>
      </c>
      <c r="AK180" s="25">
        <f t="shared" si="57"/>
        <v>-1.1942636800000628E-2</v>
      </c>
      <c r="AL180" s="25">
        <f t="shared" si="58"/>
        <v>-1.1942636800000628E-2</v>
      </c>
      <c r="AM180" s="25">
        <f t="shared" si="59"/>
        <v>-7.7416196999990916E-3</v>
      </c>
      <c r="AN180" s="25">
        <f t="shared" si="60"/>
        <v>-7.7416196999990916E-3</v>
      </c>
      <c r="AO180" s="25">
        <f t="shared" si="61"/>
        <v>-8.0917830000259983E-4</v>
      </c>
      <c r="AP180" s="29">
        <f t="shared" si="62"/>
        <v>-0.42715101740000705</v>
      </c>
      <c r="AQ180" s="25">
        <f t="shared" si="63"/>
        <v>-1.9006817800004683E-2</v>
      </c>
      <c r="AR180" s="25">
        <f t="shared" si="64"/>
        <v>-1.1571999600008098E-2</v>
      </c>
      <c r="AS180" s="25">
        <f t="shared" si="65"/>
        <v>-1.1571999600008098E-2</v>
      </c>
      <c r="AT180" s="25">
        <f t="shared" si="66"/>
        <v>-7.3916956000061873E-3</v>
      </c>
      <c r="AU180" s="25">
        <f t="shared" si="67"/>
        <v>-7.3916956000061873E-3</v>
      </c>
      <c r="AV180" s="30">
        <f t="shared" si="68"/>
        <v>-1.0316576000093391E-3</v>
      </c>
    </row>
    <row r="181" spans="2:48" x14ac:dyDescent="0.25">
      <c r="B181" s="20">
        <v>2.73</v>
      </c>
      <c r="C181" s="21">
        <v>-0.131688055</v>
      </c>
      <c r="D181" s="21">
        <v>0.87607974669999999</v>
      </c>
      <c r="E181" s="21">
        <v>-108.7723279906</v>
      </c>
      <c r="F181" s="22">
        <v>-108.2281568695</v>
      </c>
      <c r="G181" s="22">
        <v>-108.2238401988</v>
      </c>
      <c r="H181" s="22">
        <v>-108.2238401988</v>
      </c>
      <c r="I181" s="22">
        <v>-108.2194860881</v>
      </c>
      <c r="J181" s="22">
        <v>-108.2194860881</v>
      </c>
      <c r="K181" s="23">
        <v>-108.2098107125</v>
      </c>
      <c r="L181" s="21">
        <v>-108.7723279906</v>
      </c>
      <c r="M181" s="22">
        <v>-108.2736122858</v>
      </c>
      <c r="N181" s="22">
        <v>-108.2664436296</v>
      </c>
      <c r="O181" s="22">
        <v>-108.2664436296</v>
      </c>
      <c r="P181" s="22">
        <v>-108.2620574541</v>
      </c>
      <c r="Q181" s="22">
        <v>-108.2620574541</v>
      </c>
      <c r="R181" s="23">
        <v>-108.2549917914</v>
      </c>
      <c r="S181" s="21">
        <v>-108.7723279906</v>
      </c>
      <c r="T181" s="22">
        <v>-108.3652263254</v>
      </c>
      <c r="U181" s="22">
        <v>-108.35765522849999</v>
      </c>
      <c r="V181" s="22">
        <v>-108.35765522849999</v>
      </c>
      <c r="W181" s="22">
        <v>-108.3532895373</v>
      </c>
      <c r="X181" s="22">
        <v>-108.3532895373</v>
      </c>
      <c r="Y181" s="23">
        <v>-108.3468183215</v>
      </c>
      <c r="AA181" s="3">
        <f t="shared" si="47"/>
        <v>2.74</v>
      </c>
      <c r="AB181" s="3">
        <f t="shared" si="48"/>
        <v>-0.55767856629999812</v>
      </c>
      <c r="AC181" s="2">
        <f t="shared" si="49"/>
        <v>-1.3111923400003889E-2</v>
      </c>
      <c r="AD181" s="2">
        <f t="shared" si="50"/>
        <v>-8.7736702000000832E-3</v>
      </c>
      <c r="AE181" s="2">
        <f t="shared" si="51"/>
        <v>-8.7736702000000832E-3</v>
      </c>
      <c r="AF181" s="2">
        <f t="shared" si="52"/>
        <v>-4.5170803999923237E-3</v>
      </c>
      <c r="AG181" s="2">
        <f t="shared" si="53"/>
        <v>-4.5170803999923237E-3</v>
      </c>
      <c r="AH181" s="2">
        <f t="shared" si="54"/>
        <v>5.002807099998563E-3</v>
      </c>
      <c r="AI181" s="29">
        <f t="shared" si="55"/>
        <v>-0.51859534240000471</v>
      </c>
      <c r="AJ181" s="25">
        <f t="shared" si="56"/>
        <v>-1.9352963200006457E-2</v>
      </c>
      <c r="AK181" s="25">
        <f t="shared" si="57"/>
        <v>-1.2240266100008057E-2</v>
      </c>
      <c r="AL181" s="25">
        <f t="shared" si="58"/>
        <v>-1.2240266100008057E-2</v>
      </c>
      <c r="AM181" s="25">
        <f t="shared" si="59"/>
        <v>-7.9476736000003712E-3</v>
      </c>
      <c r="AN181" s="25">
        <f t="shared" si="60"/>
        <v>-7.9476736000003712E-3</v>
      </c>
      <c r="AO181" s="25">
        <f t="shared" si="61"/>
        <v>-9.4835390000014286E-4</v>
      </c>
      <c r="AP181" s="29">
        <f t="shared" si="62"/>
        <v>-0.42698998660000598</v>
      </c>
      <c r="AQ181" s="25">
        <f t="shared" si="63"/>
        <v>-1.9361486600004696E-2</v>
      </c>
      <c r="AR181" s="25">
        <f t="shared" si="64"/>
        <v>-1.1858222699999033E-2</v>
      </c>
      <c r="AS181" s="25">
        <f t="shared" si="65"/>
        <v>-1.1858222699999033E-2</v>
      </c>
      <c r="AT181" s="25">
        <f t="shared" si="66"/>
        <v>-7.5862424000092687E-3</v>
      </c>
      <c r="AU181" s="25">
        <f t="shared" si="67"/>
        <v>-7.5862424000092687E-3</v>
      </c>
      <c r="AV181" s="30">
        <f t="shared" si="68"/>
        <v>-1.1703256000004103E-3</v>
      </c>
    </row>
    <row r="182" spans="2:48" x14ac:dyDescent="0.25">
      <c r="B182" s="20">
        <v>2.72</v>
      </c>
      <c r="C182" s="21">
        <v>-0.1310107965</v>
      </c>
      <c r="D182" s="21">
        <v>0.8776296495</v>
      </c>
      <c r="E182" s="21">
        <v>-108.7721554104</v>
      </c>
      <c r="F182" s="22">
        <v>-108.2283888713</v>
      </c>
      <c r="G182" s="22">
        <v>-108.2240965721</v>
      </c>
      <c r="H182" s="22">
        <v>-108.2240965721</v>
      </c>
      <c r="I182" s="22">
        <v>-108.2196426398</v>
      </c>
      <c r="J182" s="22">
        <v>-108.2196426398</v>
      </c>
      <c r="K182" s="23">
        <v>-108.2098101177</v>
      </c>
      <c r="L182" s="21">
        <v>-108.7721554104</v>
      </c>
      <c r="M182" s="22">
        <v>-108.2739778852</v>
      </c>
      <c r="N182" s="22">
        <v>-108.2667541152</v>
      </c>
      <c r="O182" s="22">
        <v>-108.2667541152</v>
      </c>
      <c r="P182" s="22">
        <v>-108.2622722998</v>
      </c>
      <c r="Q182" s="22">
        <v>-108.2622722998</v>
      </c>
      <c r="R182" s="23">
        <v>-108.2551408705</v>
      </c>
      <c r="S182" s="21">
        <v>-108.7721554104</v>
      </c>
      <c r="T182" s="22">
        <v>-108.3655919664</v>
      </c>
      <c r="U182" s="22">
        <v>-108.35795368949999</v>
      </c>
      <c r="V182" s="22">
        <v>-108.35795368949999</v>
      </c>
      <c r="W182" s="22">
        <v>-108.3534922019</v>
      </c>
      <c r="X182" s="22">
        <v>-108.3534922019</v>
      </c>
      <c r="Y182" s="23">
        <v>-108.3469662996</v>
      </c>
      <c r="AA182" s="3">
        <f t="shared" si="47"/>
        <v>2.73</v>
      </c>
      <c r="AB182" s="3">
        <f t="shared" si="48"/>
        <v>-0.5575118582000016</v>
      </c>
      <c r="AC182" s="2">
        <f t="shared" si="49"/>
        <v>-1.3340737099994726E-2</v>
      </c>
      <c r="AD182" s="2">
        <f t="shared" si="50"/>
        <v>-9.0240664000020843E-3</v>
      </c>
      <c r="AE182" s="2">
        <f t="shared" si="51"/>
        <v>-9.0240664000020843E-3</v>
      </c>
      <c r="AF182" s="2">
        <f t="shared" si="52"/>
        <v>-4.6699556999953984E-3</v>
      </c>
      <c r="AG182" s="2">
        <f t="shared" si="53"/>
        <v>-4.6699556999953984E-3</v>
      </c>
      <c r="AH182" s="2">
        <f t="shared" si="54"/>
        <v>5.0054199000015842E-3</v>
      </c>
      <c r="AI182" s="29">
        <f t="shared" si="55"/>
        <v>-0.51842863430000818</v>
      </c>
      <c r="AJ182" s="25">
        <f t="shared" si="56"/>
        <v>-1.9712929500002474E-2</v>
      </c>
      <c r="AK182" s="25">
        <f t="shared" si="57"/>
        <v>-1.2544273300008513E-2</v>
      </c>
      <c r="AL182" s="25">
        <f t="shared" si="58"/>
        <v>-1.2544273300008513E-2</v>
      </c>
      <c r="AM182" s="25">
        <f t="shared" si="59"/>
        <v>-8.1580978000062032E-3</v>
      </c>
      <c r="AN182" s="25">
        <f t="shared" si="60"/>
        <v>-8.1580978000062032E-3</v>
      </c>
      <c r="AO182" s="25">
        <f t="shared" si="61"/>
        <v>-1.0924351000056731E-3</v>
      </c>
      <c r="AP182" s="29">
        <f t="shared" si="62"/>
        <v>-0.42682327850000945</v>
      </c>
      <c r="AQ182" s="25">
        <f t="shared" si="63"/>
        <v>-1.9721613300006879E-2</v>
      </c>
      <c r="AR182" s="25">
        <f t="shared" si="64"/>
        <v>-1.2150516399998423E-2</v>
      </c>
      <c r="AS182" s="25">
        <f t="shared" si="65"/>
        <v>-1.2150516399998423E-2</v>
      </c>
      <c r="AT182" s="25">
        <f t="shared" si="66"/>
        <v>-7.7848252000052298E-3</v>
      </c>
      <c r="AU182" s="25">
        <f t="shared" si="67"/>
        <v>-7.7848252000052298E-3</v>
      </c>
      <c r="AV182" s="30">
        <f t="shared" si="68"/>
        <v>-1.3136094000003595E-3</v>
      </c>
    </row>
    <row r="183" spans="2:48" x14ac:dyDescent="0.25">
      <c r="B183" s="20">
        <v>2.71</v>
      </c>
      <c r="C183" s="21">
        <v>-0.1303229866</v>
      </c>
      <c r="D183" s="21">
        <v>0.87923666879999995</v>
      </c>
      <c r="E183" s="21">
        <v>-108.7719767567</v>
      </c>
      <c r="F183" s="22">
        <v>-108.2286240894</v>
      </c>
      <c r="G183" s="22">
        <v>-108.22435902709999</v>
      </c>
      <c r="H183" s="22">
        <v>-108.22435902709999</v>
      </c>
      <c r="I183" s="22">
        <v>-108.2198029124</v>
      </c>
      <c r="J183" s="22">
        <v>-108.2198029124</v>
      </c>
      <c r="K183" s="23">
        <v>-108.209811594</v>
      </c>
      <c r="L183" s="21">
        <v>-108.7719767567</v>
      </c>
      <c r="M183" s="22">
        <v>-108.27434918279999</v>
      </c>
      <c r="N183" s="22">
        <v>-108.2670711804</v>
      </c>
      <c r="O183" s="22">
        <v>-108.2670711804</v>
      </c>
      <c r="P183" s="22">
        <v>-108.2624916172</v>
      </c>
      <c r="Q183" s="22">
        <v>-108.2624916172</v>
      </c>
      <c r="R183" s="23">
        <v>-108.25529503929999</v>
      </c>
      <c r="S183" s="21">
        <v>-108.7719767567</v>
      </c>
      <c r="T183" s="22">
        <v>-108.3659631781</v>
      </c>
      <c r="U183" s="22">
        <v>-108.3582584147</v>
      </c>
      <c r="V183" s="22">
        <v>-108.3582584147</v>
      </c>
      <c r="W183" s="22">
        <v>-108.3536989932</v>
      </c>
      <c r="X183" s="22">
        <v>-108.3536989932</v>
      </c>
      <c r="Y183" s="23">
        <v>-108.34711904940001</v>
      </c>
      <c r="AA183" s="3">
        <f t="shared" si="47"/>
        <v>2.72</v>
      </c>
      <c r="AB183" s="3">
        <f t="shared" si="48"/>
        <v>-0.5573392780000006</v>
      </c>
      <c r="AC183" s="2">
        <f t="shared" si="49"/>
        <v>-1.3572738899995329E-2</v>
      </c>
      <c r="AD183" s="2">
        <f t="shared" si="50"/>
        <v>-9.2804396999923711E-3</v>
      </c>
      <c r="AE183" s="2">
        <f t="shared" si="51"/>
        <v>-9.2804396999923711E-3</v>
      </c>
      <c r="AF183" s="2">
        <f t="shared" si="52"/>
        <v>-4.8265073999971264E-3</v>
      </c>
      <c r="AG183" s="2">
        <f t="shared" si="53"/>
        <v>-4.8265073999971264E-3</v>
      </c>
      <c r="AH183" s="2">
        <f t="shared" si="54"/>
        <v>5.0060147000010602E-3</v>
      </c>
      <c r="AI183" s="29">
        <f t="shared" si="55"/>
        <v>-0.51825605410000719</v>
      </c>
      <c r="AJ183" s="25">
        <f t="shared" si="56"/>
        <v>-2.0078528900000947E-2</v>
      </c>
      <c r="AK183" s="25">
        <f t="shared" si="57"/>
        <v>-1.2854758900004981E-2</v>
      </c>
      <c r="AL183" s="25">
        <f t="shared" si="58"/>
        <v>-1.2854758900004981E-2</v>
      </c>
      <c r="AM183" s="25">
        <f t="shared" si="59"/>
        <v>-8.3729435000066132E-3</v>
      </c>
      <c r="AN183" s="25">
        <f t="shared" si="60"/>
        <v>-8.3729435000066132E-3</v>
      </c>
      <c r="AO183" s="25">
        <f t="shared" si="61"/>
        <v>-1.2415142000037349E-3</v>
      </c>
      <c r="AP183" s="29">
        <f t="shared" si="62"/>
        <v>-0.42665069830000846</v>
      </c>
      <c r="AQ183" s="25">
        <f t="shared" si="63"/>
        <v>-2.0087254300008794E-2</v>
      </c>
      <c r="AR183" s="25">
        <f t="shared" si="64"/>
        <v>-1.2448977399998284E-2</v>
      </c>
      <c r="AS183" s="25">
        <f t="shared" si="65"/>
        <v>-1.2448977399998284E-2</v>
      </c>
      <c r="AT183" s="25">
        <f t="shared" si="66"/>
        <v>-7.9874898000014127E-3</v>
      </c>
      <c r="AU183" s="25">
        <f t="shared" si="67"/>
        <v>-7.9874898000014127E-3</v>
      </c>
      <c r="AV183" s="30">
        <f t="shared" si="68"/>
        <v>-1.4615875000032474E-3</v>
      </c>
    </row>
    <row r="184" spans="2:48" x14ac:dyDescent="0.25">
      <c r="B184" s="20">
        <v>2.7</v>
      </c>
      <c r="C184" s="21">
        <v>-0.1296244416</v>
      </c>
      <c r="D184" s="21">
        <v>0.88090112890000005</v>
      </c>
      <c r="E184" s="21">
        <v>-108.7717918207</v>
      </c>
      <c r="F184" s="22">
        <v>-108.22886255260001</v>
      </c>
      <c r="G184" s="22">
        <v>-108.2246276696</v>
      </c>
      <c r="H184" s="22">
        <v>-108.2246276696</v>
      </c>
      <c r="I184" s="22">
        <v>-108.2199669491</v>
      </c>
      <c r="J184" s="22">
        <v>-108.2199669491</v>
      </c>
      <c r="K184" s="23">
        <v>-108.2098151937</v>
      </c>
      <c r="L184" s="21">
        <v>-108.7717918207</v>
      </c>
      <c r="M184" s="22">
        <v>-108.2747262446</v>
      </c>
      <c r="N184" s="22">
        <v>-108.2673949271</v>
      </c>
      <c r="O184" s="22">
        <v>-108.2673949271</v>
      </c>
      <c r="P184" s="22">
        <v>-108.2627154554</v>
      </c>
      <c r="Q184" s="22">
        <v>-108.2627154554</v>
      </c>
      <c r="R184" s="23">
        <v>-108.2554543892</v>
      </c>
      <c r="S184" s="21">
        <v>-108.7717918207</v>
      </c>
      <c r="T184" s="22">
        <v>-108.3663400178</v>
      </c>
      <c r="U184" s="22">
        <v>-108.35856950199999</v>
      </c>
      <c r="V184" s="22">
        <v>-108.35856950199999</v>
      </c>
      <c r="W184" s="22">
        <v>-108.3539099549</v>
      </c>
      <c r="X184" s="22">
        <v>-108.3539099549</v>
      </c>
      <c r="Y184" s="23">
        <v>-108.3472766475</v>
      </c>
      <c r="AA184" s="3">
        <f t="shared" si="47"/>
        <v>2.71</v>
      </c>
      <c r="AB184" s="3">
        <f t="shared" si="48"/>
        <v>-0.55716062429999624</v>
      </c>
      <c r="AC184" s="2">
        <f t="shared" si="49"/>
        <v>-1.3807956999997373E-2</v>
      </c>
      <c r="AD184" s="2">
        <f t="shared" si="50"/>
        <v>-9.5428946999902564E-3</v>
      </c>
      <c r="AE184" s="2">
        <f t="shared" si="51"/>
        <v>-9.5428946999902564E-3</v>
      </c>
      <c r="AF184" s="2">
        <f t="shared" si="52"/>
        <v>-4.9867799999958606E-3</v>
      </c>
      <c r="AG184" s="2">
        <f t="shared" si="53"/>
        <v>-4.9867799999958606E-3</v>
      </c>
      <c r="AH184" s="2">
        <f t="shared" si="54"/>
        <v>5.0045384000014792E-3</v>
      </c>
      <c r="AI184" s="29">
        <f t="shared" si="55"/>
        <v>-0.51807740040000283</v>
      </c>
      <c r="AJ184" s="25">
        <f t="shared" si="56"/>
        <v>-2.044982649999838E-2</v>
      </c>
      <c r="AK184" s="25">
        <f t="shared" si="57"/>
        <v>-1.317182409999873E-2</v>
      </c>
      <c r="AL184" s="25">
        <f t="shared" si="58"/>
        <v>-1.317182409999873E-2</v>
      </c>
      <c r="AM184" s="25">
        <f t="shared" si="59"/>
        <v>-8.5922609000022021E-3</v>
      </c>
      <c r="AN184" s="25">
        <f t="shared" si="60"/>
        <v>-8.5922609000022021E-3</v>
      </c>
      <c r="AO184" s="25">
        <f t="shared" si="61"/>
        <v>-1.3956829999983711E-3</v>
      </c>
      <c r="AP184" s="29">
        <f t="shared" si="62"/>
        <v>-0.4264720446000041</v>
      </c>
      <c r="AQ184" s="25">
        <f t="shared" si="63"/>
        <v>-2.0458466000008002E-2</v>
      </c>
      <c r="AR184" s="25">
        <f t="shared" si="64"/>
        <v>-1.275370260000841E-2</v>
      </c>
      <c r="AS184" s="25">
        <f t="shared" si="65"/>
        <v>-1.275370260000841E-2</v>
      </c>
      <c r="AT184" s="25">
        <f t="shared" si="66"/>
        <v>-8.1942811000033089E-3</v>
      </c>
      <c r="AU184" s="25">
        <f t="shared" si="67"/>
        <v>-8.1942811000033089E-3</v>
      </c>
      <c r="AV184" s="30">
        <f t="shared" si="68"/>
        <v>-1.6143373000119254E-3</v>
      </c>
    </row>
    <row r="185" spans="2:48" x14ac:dyDescent="0.25">
      <c r="B185" s="20">
        <v>2.69</v>
      </c>
      <c r="C185" s="21">
        <v>-0.12891497299999999</v>
      </c>
      <c r="D185" s="21">
        <v>0.88262332919999997</v>
      </c>
      <c r="E185" s="21">
        <v>-108.7716003868</v>
      </c>
      <c r="F185" s="22">
        <v>-108.22910428980001</v>
      </c>
      <c r="G185" s="22">
        <v>-108.2249026061</v>
      </c>
      <c r="H185" s="22">
        <v>-108.2249026061</v>
      </c>
      <c r="I185" s="22">
        <v>-108.2201347921</v>
      </c>
      <c r="J185" s="22">
        <v>-108.2201347921</v>
      </c>
      <c r="K185" s="23">
        <v>-108.20982096829999</v>
      </c>
      <c r="L185" s="21">
        <v>-108.7716003868</v>
      </c>
      <c r="M185" s="22">
        <v>-108.2751091372</v>
      </c>
      <c r="N185" s="22">
        <v>-108.26772545759999</v>
      </c>
      <c r="O185" s="22">
        <v>-108.26772545759999</v>
      </c>
      <c r="P185" s="22">
        <v>-108.2629438621</v>
      </c>
      <c r="Q185" s="22">
        <v>-108.2629438621</v>
      </c>
      <c r="R185" s="23">
        <v>-108.2556190106</v>
      </c>
      <c r="S185" s="21">
        <v>-108.7716003868</v>
      </c>
      <c r="T185" s="22">
        <v>-108.36672254299999</v>
      </c>
      <c r="U185" s="22">
        <v>-108.35888705009999</v>
      </c>
      <c r="V185" s="22">
        <v>-108.35888705009999</v>
      </c>
      <c r="W185" s="22">
        <v>-108.3541251299</v>
      </c>
      <c r="X185" s="22">
        <v>-108.3541251299</v>
      </c>
      <c r="Y185" s="23">
        <v>-108.3474391694</v>
      </c>
      <c r="AA185" s="3">
        <f t="shared" si="47"/>
        <v>2.7</v>
      </c>
      <c r="AB185" s="3">
        <f t="shared" si="48"/>
        <v>-0.55697568829999966</v>
      </c>
      <c r="AC185" s="2">
        <f t="shared" si="49"/>
        <v>-1.404642020000324E-2</v>
      </c>
      <c r="AD185" s="2">
        <f t="shared" si="50"/>
        <v>-9.8115371999938361E-3</v>
      </c>
      <c r="AE185" s="2">
        <f t="shared" si="51"/>
        <v>-9.8115371999938361E-3</v>
      </c>
      <c r="AF185" s="2">
        <f t="shared" si="52"/>
        <v>-5.1508166999951754E-3</v>
      </c>
      <c r="AG185" s="2">
        <f t="shared" si="53"/>
        <v>-5.1508166999951754E-3</v>
      </c>
      <c r="AH185" s="2">
        <f t="shared" si="54"/>
        <v>5.0009387000073957E-3</v>
      </c>
      <c r="AI185" s="29">
        <f t="shared" si="55"/>
        <v>-0.51789246440000625</v>
      </c>
      <c r="AJ185" s="25">
        <f t="shared" si="56"/>
        <v>-2.082688830000734E-2</v>
      </c>
      <c r="AK185" s="25">
        <f t="shared" si="57"/>
        <v>-1.349557080000352E-2</v>
      </c>
      <c r="AL185" s="25">
        <f t="shared" si="58"/>
        <v>-1.349557080000352E-2</v>
      </c>
      <c r="AM185" s="25">
        <f t="shared" si="59"/>
        <v>-8.8160991000023614E-3</v>
      </c>
      <c r="AN185" s="25">
        <f t="shared" si="60"/>
        <v>-8.8160991000023614E-3</v>
      </c>
      <c r="AO185" s="25">
        <f t="shared" si="61"/>
        <v>-1.5550329000006968E-3</v>
      </c>
      <c r="AP185" s="29">
        <f t="shared" si="62"/>
        <v>-0.42628710860000751</v>
      </c>
      <c r="AQ185" s="25">
        <f t="shared" si="63"/>
        <v>-2.0835305700003914E-2</v>
      </c>
      <c r="AR185" s="25">
        <f t="shared" si="64"/>
        <v>-1.3064789899999596E-2</v>
      </c>
      <c r="AS185" s="25">
        <f t="shared" si="65"/>
        <v>-1.3064789899999596E-2</v>
      </c>
      <c r="AT185" s="25">
        <f t="shared" si="66"/>
        <v>-8.405242800009205E-3</v>
      </c>
      <c r="AU185" s="25">
        <f t="shared" si="67"/>
        <v>-8.405242800009205E-3</v>
      </c>
      <c r="AV185" s="30">
        <f t="shared" si="68"/>
        <v>-1.771935400000757E-3</v>
      </c>
    </row>
    <row r="186" spans="2:48" x14ac:dyDescent="0.25">
      <c r="B186" s="20">
        <v>2.68</v>
      </c>
      <c r="C186" s="21">
        <v>-0.12819438750000001</v>
      </c>
      <c r="D186" s="21">
        <v>0.88440354229999996</v>
      </c>
      <c r="E186" s="21">
        <v>-108.77140223160001</v>
      </c>
      <c r="F186" s="22">
        <v>-108.2293493304</v>
      </c>
      <c r="G186" s="22">
        <v>-108.2251839443</v>
      </c>
      <c r="H186" s="22">
        <v>-108.2251839443</v>
      </c>
      <c r="I186" s="22">
        <v>-108.2203064827</v>
      </c>
      <c r="J186" s="22">
        <v>-108.2203064827</v>
      </c>
      <c r="K186" s="23">
        <v>-108.2098289682</v>
      </c>
      <c r="L186" s="21">
        <v>-108.77140223160001</v>
      </c>
      <c r="M186" s="22">
        <v>-108.27549792809999</v>
      </c>
      <c r="N186" s="22">
        <v>-108.268062875</v>
      </c>
      <c r="O186" s="22">
        <v>-108.268062875</v>
      </c>
      <c r="P186" s="22">
        <v>-108.26317688429999</v>
      </c>
      <c r="Q186" s="22">
        <v>-108.26317688429999</v>
      </c>
      <c r="R186" s="23">
        <v>-108.2557889935</v>
      </c>
      <c r="S186" s="21">
        <v>-108.77140223160001</v>
      </c>
      <c r="T186" s="22">
        <v>-108.3671108115</v>
      </c>
      <c r="U186" s="22">
        <v>-108.3592111584</v>
      </c>
      <c r="V186" s="22">
        <v>-108.3592111584</v>
      </c>
      <c r="W186" s="22">
        <v>-108.35434456</v>
      </c>
      <c r="X186" s="22">
        <v>-108.35434456</v>
      </c>
      <c r="Y186" s="23">
        <v>-108.3476066896</v>
      </c>
      <c r="AA186" s="3">
        <f t="shared" si="47"/>
        <v>2.69</v>
      </c>
      <c r="AB186" s="3">
        <f t="shared" si="48"/>
        <v>-0.55678425440000012</v>
      </c>
      <c r="AC186" s="2">
        <f t="shared" si="49"/>
        <v>-1.4288157400002888E-2</v>
      </c>
      <c r="AD186" s="2">
        <f t="shared" si="50"/>
        <v>-1.0086473699999488E-2</v>
      </c>
      <c r="AE186" s="2">
        <f t="shared" si="51"/>
        <v>-1.0086473699999488E-2</v>
      </c>
      <c r="AF186" s="2">
        <f t="shared" si="52"/>
        <v>-5.3186596999950098E-3</v>
      </c>
      <c r="AG186" s="2">
        <f t="shared" si="53"/>
        <v>-5.3186596999950098E-3</v>
      </c>
      <c r="AH186" s="2">
        <f t="shared" si="54"/>
        <v>4.9951641000092195E-3</v>
      </c>
      <c r="AI186" s="29">
        <f t="shared" si="55"/>
        <v>-0.51770103050000671</v>
      </c>
      <c r="AJ186" s="25">
        <f t="shared" si="56"/>
        <v>-2.1209780900008468E-2</v>
      </c>
      <c r="AK186" s="25">
        <f t="shared" si="57"/>
        <v>-1.3826101299997617E-2</v>
      </c>
      <c r="AL186" s="25">
        <f t="shared" si="58"/>
        <v>-1.3826101299997617E-2</v>
      </c>
      <c r="AM186" s="25">
        <f t="shared" si="59"/>
        <v>-9.0445058000057088E-3</v>
      </c>
      <c r="AN186" s="25">
        <f t="shared" si="60"/>
        <v>-9.0445058000057088E-3</v>
      </c>
      <c r="AO186" s="25">
        <f t="shared" si="61"/>
        <v>-1.719654300003981E-3</v>
      </c>
      <c r="AP186" s="29">
        <f t="shared" si="62"/>
        <v>-0.42609567470000798</v>
      </c>
      <c r="AQ186" s="25">
        <f t="shared" si="63"/>
        <v>-2.1217830899999512E-2</v>
      </c>
      <c r="AR186" s="25">
        <f t="shared" si="64"/>
        <v>-1.338233799999955E-2</v>
      </c>
      <c r="AS186" s="25">
        <f t="shared" si="65"/>
        <v>-1.338233799999955E-2</v>
      </c>
      <c r="AT186" s="25">
        <f t="shared" si="66"/>
        <v>-8.6204178000031106E-3</v>
      </c>
      <c r="AU186" s="25">
        <f t="shared" si="67"/>
        <v>-8.6204178000031106E-3</v>
      </c>
      <c r="AV186" s="30">
        <f t="shared" si="68"/>
        <v>-1.9344573000097398E-3</v>
      </c>
    </row>
    <row r="187" spans="2:48" x14ac:dyDescent="0.25">
      <c r="B187" s="20">
        <v>2.67</v>
      </c>
      <c r="C187" s="21">
        <v>-0.12746248660000001</v>
      </c>
      <c r="D187" s="21">
        <v>0.88624201319999996</v>
      </c>
      <c r="E187" s="21">
        <v>-108.7711971241</v>
      </c>
      <c r="F187" s="22">
        <v>-108.2295977042</v>
      </c>
      <c r="G187" s="22">
        <v>-108.2254717931</v>
      </c>
      <c r="H187" s="22">
        <v>-108.2254717931</v>
      </c>
      <c r="I187" s="22">
        <v>-108.22048206079999</v>
      </c>
      <c r="J187" s="22">
        <v>-108.22048206079999</v>
      </c>
      <c r="K187" s="23">
        <v>-108.20983924310001</v>
      </c>
      <c r="L187" s="21">
        <v>-108.7711971241</v>
      </c>
      <c r="M187" s="22">
        <v>-108.2758926856</v>
      </c>
      <c r="N187" s="22">
        <v>-108.268407283</v>
      </c>
      <c r="O187" s="22">
        <v>-108.268407283</v>
      </c>
      <c r="P187" s="22">
        <v>-108.2634145671</v>
      </c>
      <c r="Q187" s="22">
        <v>-108.2634145671</v>
      </c>
      <c r="R187" s="23">
        <v>-108.25596442689999</v>
      </c>
      <c r="S187" s="21">
        <v>-108.7711971241</v>
      </c>
      <c r="T187" s="22">
        <v>-108.36750488200001</v>
      </c>
      <c r="U187" s="22">
        <v>-108.3595419272</v>
      </c>
      <c r="V187" s="22">
        <v>-108.3595419272</v>
      </c>
      <c r="W187" s="22">
        <v>-108.3545682857</v>
      </c>
      <c r="X187" s="22">
        <v>-108.3545682857</v>
      </c>
      <c r="Y187" s="23">
        <v>-108.34777928130001</v>
      </c>
      <c r="AA187" s="3">
        <f t="shared" si="47"/>
        <v>2.68</v>
      </c>
      <c r="AB187" s="3">
        <f t="shared" si="48"/>
        <v>-0.55658609920000401</v>
      </c>
      <c r="AC187" s="2">
        <f t="shared" si="49"/>
        <v>-1.4533197999995195E-2</v>
      </c>
      <c r="AD187" s="2">
        <f t="shared" si="50"/>
        <v>-1.0367811899996582E-2</v>
      </c>
      <c r="AE187" s="2">
        <f t="shared" si="51"/>
        <v>-1.0367811899996582E-2</v>
      </c>
      <c r="AF187" s="2">
        <f t="shared" si="52"/>
        <v>-5.4903502999934517E-3</v>
      </c>
      <c r="AG187" s="2">
        <f t="shared" si="53"/>
        <v>-5.4903502999934517E-3</v>
      </c>
      <c r="AH187" s="2">
        <f t="shared" si="54"/>
        <v>4.9871642000027805E-3</v>
      </c>
      <c r="AI187" s="29">
        <f t="shared" si="55"/>
        <v>-0.5175028753000106</v>
      </c>
      <c r="AJ187" s="25">
        <f t="shared" si="56"/>
        <v>-2.1598571799998467E-2</v>
      </c>
      <c r="AK187" s="25">
        <f t="shared" si="57"/>
        <v>-1.4163518700001987E-2</v>
      </c>
      <c r="AL187" s="25">
        <f t="shared" si="58"/>
        <v>-1.4163518700001987E-2</v>
      </c>
      <c r="AM187" s="25">
        <f t="shared" si="59"/>
        <v>-9.2775279999983695E-3</v>
      </c>
      <c r="AN187" s="25">
        <f t="shared" si="60"/>
        <v>-9.2775279999983695E-3</v>
      </c>
      <c r="AO187" s="25">
        <f t="shared" si="61"/>
        <v>-1.8896372000085648E-3</v>
      </c>
      <c r="AP187" s="29">
        <f t="shared" si="62"/>
        <v>-0.42589751950001187</v>
      </c>
      <c r="AQ187" s="25">
        <f t="shared" si="63"/>
        <v>-2.1606099400003131E-2</v>
      </c>
      <c r="AR187" s="25">
        <f t="shared" si="64"/>
        <v>-1.3706446300005837E-2</v>
      </c>
      <c r="AS187" s="25">
        <f t="shared" si="65"/>
        <v>-1.3706446300005837E-2</v>
      </c>
      <c r="AT187" s="25">
        <f t="shared" si="66"/>
        <v>-8.839847900006248E-3</v>
      </c>
      <c r="AU187" s="25">
        <f t="shared" si="67"/>
        <v>-8.839847900006248E-3</v>
      </c>
      <c r="AV187" s="30">
        <f t="shared" si="68"/>
        <v>-2.1019775000041818E-3</v>
      </c>
    </row>
    <row r="188" spans="2:48" x14ac:dyDescent="0.25">
      <c r="B188" s="20">
        <v>2.66</v>
      </c>
      <c r="C188" s="21">
        <v>-0.12671906669999999</v>
      </c>
      <c r="D188" s="21">
        <v>0.8881389569</v>
      </c>
      <c r="E188" s="21">
        <v>-108.7709848253</v>
      </c>
      <c r="F188" s="22">
        <v>-108.22984944149999</v>
      </c>
      <c r="G188" s="22">
        <v>-108.2257662623</v>
      </c>
      <c r="H188" s="22">
        <v>-108.2257662623</v>
      </c>
      <c r="I188" s="22">
        <v>-108.22066156530001</v>
      </c>
      <c r="J188" s="22">
        <v>-108.22066156530001</v>
      </c>
      <c r="K188" s="23">
        <v>-108.2098518414</v>
      </c>
      <c r="L188" s="21">
        <v>-108.7709848253</v>
      </c>
      <c r="M188" s="22">
        <v>-108.2762934787</v>
      </c>
      <c r="N188" s="22">
        <v>-108.26875878609999</v>
      </c>
      <c r="O188" s="22">
        <v>-108.26875878609999</v>
      </c>
      <c r="P188" s="22">
        <v>-108.2636569548</v>
      </c>
      <c r="Q188" s="22">
        <v>-108.2636569548</v>
      </c>
      <c r="R188" s="23">
        <v>-108.25614539910001</v>
      </c>
      <c r="S188" s="21">
        <v>-108.7709848253</v>
      </c>
      <c r="T188" s="22">
        <v>-108.3679048135</v>
      </c>
      <c r="U188" s="22">
        <v>-108.35987945780001</v>
      </c>
      <c r="V188" s="22">
        <v>-108.35987945780001</v>
      </c>
      <c r="W188" s="22">
        <v>-108.3547963465</v>
      </c>
      <c r="X188" s="22">
        <v>-108.3547963465</v>
      </c>
      <c r="Y188" s="23">
        <v>-108.34795701660001</v>
      </c>
      <c r="AA188" s="3">
        <f t="shared" si="47"/>
        <v>2.67</v>
      </c>
      <c r="AB188" s="3">
        <f t="shared" si="48"/>
        <v>-0.55638099169999577</v>
      </c>
      <c r="AC188" s="2">
        <f t="shared" si="49"/>
        <v>-1.4781571800000393E-2</v>
      </c>
      <c r="AD188" s="2">
        <f t="shared" si="50"/>
        <v>-1.0655660699995906E-2</v>
      </c>
      <c r="AE188" s="2">
        <f t="shared" si="51"/>
        <v>-1.0655660699995906E-2</v>
      </c>
      <c r="AF188" s="2">
        <f t="shared" si="52"/>
        <v>-5.6659283999920262E-3</v>
      </c>
      <c r="AG188" s="2">
        <f t="shared" si="53"/>
        <v>-5.6659283999920262E-3</v>
      </c>
      <c r="AH188" s="2">
        <f t="shared" si="54"/>
        <v>4.976889299996401E-3</v>
      </c>
      <c r="AI188" s="29">
        <f t="shared" si="55"/>
        <v>-0.51729776780000236</v>
      </c>
      <c r="AJ188" s="25">
        <f t="shared" si="56"/>
        <v>-2.1993329300002529E-2</v>
      </c>
      <c r="AK188" s="25">
        <f t="shared" si="57"/>
        <v>-1.4507926700005669E-2</v>
      </c>
      <c r="AL188" s="25">
        <f t="shared" si="58"/>
        <v>-1.4507926700005669E-2</v>
      </c>
      <c r="AM188" s="25">
        <f t="shared" si="59"/>
        <v>-9.5152108000036151E-3</v>
      </c>
      <c r="AN188" s="25">
        <f t="shared" si="60"/>
        <v>-9.5152108000036151E-3</v>
      </c>
      <c r="AO188" s="25">
        <f t="shared" si="61"/>
        <v>-2.0650705999969432E-3</v>
      </c>
      <c r="AP188" s="29">
        <f t="shared" si="62"/>
        <v>-0.42569241200000363</v>
      </c>
      <c r="AQ188" s="25">
        <f t="shared" si="63"/>
        <v>-2.2000169900010746E-2</v>
      </c>
      <c r="AR188" s="25">
        <f t="shared" si="64"/>
        <v>-1.4037215100003664E-2</v>
      </c>
      <c r="AS188" s="25">
        <f t="shared" si="65"/>
        <v>-1.4037215100003664E-2</v>
      </c>
      <c r="AT188" s="25">
        <f t="shared" si="66"/>
        <v>-9.0635736000024281E-3</v>
      </c>
      <c r="AU188" s="25">
        <f t="shared" si="67"/>
        <v>-9.0635736000024281E-3</v>
      </c>
      <c r="AV188" s="30">
        <f t="shared" si="68"/>
        <v>-2.2745692000114559E-3</v>
      </c>
    </row>
    <row r="189" spans="2:48" x14ac:dyDescent="0.25">
      <c r="B189" s="20">
        <v>2.65</v>
      </c>
      <c r="C189" s="21">
        <v>-0.1259639189</v>
      </c>
      <c r="D189" s="21">
        <v>0.89009455640000001</v>
      </c>
      <c r="E189" s="21">
        <v>-108.7707650879</v>
      </c>
      <c r="F189" s="22">
        <v>-108.23010457319999</v>
      </c>
      <c r="G189" s="22">
        <v>-108.2260674633</v>
      </c>
      <c r="H189" s="22">
        <v>-108.2260674633</v>
      </c>
      <c r="I189" s="22">
        <v>-108.2208450338</v>
      </c>
      <c r="J189" s="22">
        <v>-108.2208450338</v>
      </c>
      <c r="K189" s="23">
        <v>-108.2098668103</v>
      </c>
      <c r="L189" s="21">
        <v>-108.7707650879</v>
      </c>
      <c r="M189" s="22">
        <v>-108.2767003777</v>
      </c>
      <c r="N189" s="22">
        <v>-108.26911748960001</v>
      </c>
      <c r="O189" s="22">
        <v>-108.26911748960001</v>
      </c>
      <c r="P189" s="22">
        <v>-108.2639040901</v>
      </c>
      <c r="Q189" s="22">
        <v>-108.2639040901</v>
      </c>
      <c r="R189" s="23">
        <v>-108.2563319975</v>
      </c>
      <c r="S189" s="21">
        <v>-108.7707650879</v>
      </c>
      <c r="T189" s="22">
        <v>-108.3683106659</v>
      </c>
      <c r="U189" s="22">
        <v>-108.36022385219999</v>
      </c>
      <c r="V189" s="22">
        <v>-108.36022385219999</v>
      </c>
      <c r="W189" s="22">
        <v>-108.35502878059999</v>
      </c>
      <c r="X189" s="22">
        <v>-108.35502878059999</v>
      </c>
      <c r="Y189" s="23">
        <v>-108.3481399665</v>
      </c>
      <c r="AA189" s="3">
        <f t="shared" si="47"/>
        <v>2.66</v>
      </c>
      <c r="AB189" s="3">
        <f t="shared" si="48"/>
        <v>-0.55616869290000182</v>
      </c>
      <c r="AC189" s="2">
        <f t="shared" si="49"/>
        <v>-1.5033309099990788E-2</v>
      </c>
      <c r="AD189" s="2">
        <f t="shared" si="50"/>
        <v>-1.0950129899995886E-2</v>
      </c>
      <c r="AE189" s="2">
        <f t="shared" si="51"/>
        <v>-1.0950129899995886E-2</v>
      </c>
      <c r="AF189" s="2">
        <f t="shared" si="52"/>
        <v>-5.8454329000028338E-3</v>
      </c>
      <c r="AG189" s="2">
        <f t="shared" si="53"/>
        <v>-5.8454329000028338E-3</v>
      </c>
      <c r="AH189" s="2">
        <f t="shared" si="54"/>
        <v>4.9642910000073925E-3</v>
      </c>
      <c r="AI189" s="29">
        <f t="shared" si="55"/>
        <v>-0.5170854690000084</v>
      </c>
      <c r="AJ189" s="25">
        <f t="shared" si="56"/>
        <v>-2.2394122400001493E-2</v>
      </c>
      <c r="AK189" s="25">
        <f t="shared" si="57"/>
        <v>-1.485942979999777E-2</v>
      </c>
      <c r="AL189" s="25">
        <f t="shared" si="58"/>
        <v>-1.485942979999777E-2</v>
      </c>
      <c r="AM189" s="25">
        <f t="shared" si="59"/>
        <v>-9.7575985000020182E-3</v>
      </c>
      <c r="AN189" s="25">
        <f t="shared" si="60"/>
        <v>-9.7575985000020182E-3</v>
      </c>
      <c r="AO189" s="25">
        <f t="shared" si="61"/>
        <v>-2.2460428000101729E-3</v>
      </c>
      <c r="AP189" s="29">
        <f t="shared" si="62"/>
        <v>-0.42548011320000967</v>
      </c>
      <c r="AQ189" s="25">
        <f t="shared" si="63"/>
        <v>-2.2400101400009476E-2</v>
      </c>
      <c r="AR189" s="25">
        <f t="shared" si="64"/>
        <v>-1.4374745700010294E-2</v>
      </c>
      <c r="AS189" s="25">
        <f t="shared" si="65"/>
        <v>-1.4374745700010294E-2</v>
      </c>
      <c r="AT189" s="25">
        <f t="shared" si="66"/>
        <v>-9.2916344000002482E-3</v>
      </c>
      <c r="AU189" s="25">
        <f t="shared" si="67"/>
        <v>-9.2916344000002482E-3</v>
      </c>
      <c r="AV189" s="30">
        <f t="shared" si="68"/>
        <v>-2.4523045000108823E-3</v>
      </c>
    </row>
    <row r="190" spans="2:48" x14ac:dyDescent="0.25">
      <c r="B190" s="20">
        <v>2.64</v>
      </c>
      <c r="C190" s="21">
        <v>-0.1251968286</v>
      </c>
      <c r="D190" s="21">
        <v>0.89210896090000003</v>
      </c>
      <c r="E190" s="21">
        <v>-108.7705376561</v>
      </c>
      <c r="F190" s="22">
        <v>-108.2303631307</v>
      </c>
      <c r="G190" s="22">
        <v>-108.2263755085</v>
      </c>
      <c r="H190" s="22">
        <v>-108.2263755085</v>
      </c>
      <c r="I190" s="22">
        <v>-108.2210325027</v>
      </c>
      <c r="J190" s="22">
        <v>-108.2210325027</v>
      </c>
      <c r="K190" s="23">
        <v>-108.2098841959</v>
      </c>
      <c r="L190" s="21">
        <v>-108.7705376561</v>
      </c>
      <c r="M190" s="22">
        <v>-108.27711345359999</v>
      </c>
      <c r="N190" s="22">
        <v>-108.2694834998</v>
      </c>
      <c r="O190" s="22">
        <v>-108.2694834998</v>
      </c>
      <c r="P190" s="22">
        <v>-108.2641560144</v>
      </c>
      <c r="Q190" s="22">
        <v>-108.2641560144</v>
      </c>
      <c r="R190" s="23">
        <v>-108.2565243084</v>
      </c>
      <c r="S190" s="21">
        <v>-108.7705376561</v>
      </c>
      <c r="T190" s="22">
        <v>-108.3687224995</v>
      </c>
      <c r="U190" s="22">
        <v>-108.3605752137</v>
      </c>
      <c r="V190" s="22">
        <v>-108.3605752137</v>
      </c>
      <c r="W190" s="22">
        <v>-108.355265625</v>
      </c>
      <c r="X190" s="22">
        <v>-108.355265625</v>
      </c>
      <c r="Y190" s="23">
        <v>-108.3483282004</v>
      </c>
      <c r="AA190" s="3">
        <f t="shared" si="47"/>
        <v>2.65</v>
      </c>
      <c r="AB190" s="3">
        <f t="shared" si="48"/>
        <v>-0.5559489554999999</v>
      </c>
      <c r="AC190" s="2">
        <f t="shared" si="49"/>
        <v>-1.5288440799992031E-2</v>
      </c>
      <c r="AD190" s="2">
        <f t="shared" si="50"/>
        <v>-1.1251330899995082E-2</v>
      </c>
      <c r="AE190" s="2">
        <f t="shared" si="51"/>
        <v>-1.1251330899995082E-2</v>
      </c>
      <c r="AF190" s="2">
        <f t="shared" si="52"/>
        <v>-6.0289014000005636E-3</v>
      </c>
      <c r="AG190" s="2">
        <f t="shared" si="53"/>
        <v>-6.0289014000005636E-3</v>
      </c>
      <c r="AH190" s="2">
        <f t="shared" si="54"/>
        <v>4.9493221000034282E-3</v>
      </c>
      <c r="AI190" s="29">
        <f t="shared" si="55"/>
        <v>-0.51686573160000648</v>
      </c>
      <c r="AJ190" s="25">
        <f t="shared" si="56"/>
        <v>-2.2801021399999399E-2</v>
      </c>
      <c r="AK190" s="25">
        <f t="shared" si="57"/>
        <v>-1.5218133300010095E-2</v>
      </c>
      <c r="AL190" s="25">
        <f t="shared" si="58"/>
        <v>-1.5218133300010095E-2</v>
      </c>
      <c r="AM190" s="25">
        <f t="shared" si="59"/>
        <v>-1.0004733800002441E-2</v>
      </c>
      <c r="AN190" s="25">
        <f t="shared" si="60"/>
        <v>-1.0004733800002441E-2</v>
      </c>
      <c r="AO190" s="25">
        <f t="shared" si="61"/>
        <v>-2.4326412000021946E-3</v>
      </c>
      <c r="AP190" s="29">
        <f t="shared" si="62"/>
        <v>-0.42526037580000775</v>
      </c>
      <c r="AQ190" s="25">
        <f t="shared" si="63"/>
        <v>-2.2805953800002499E-2</v>
      </c>
      <c r="AR190" s="25">
        <f t="shared" si="64"/>
        <v>-1.471914009999864E-2</v>
      </c>
      <c r="AS190" s="25">
        <f t="shared" si="65"/>
        <v>-1.471914009999864E-2</v>
      </c>
      <c r="AT190" s="25">
        <f t="shared" si="66"/>
        <v>-9.5240684999993164E-3</v>
      </c>
      <c r="AU190" s="25">
        <f t="shared" si="67"/>
        <v>-9.5240684999993164E-3</v>
      </c>
      <c r="AV190" s="30">
        <f t="shared" si="68"/>
        <v>-2.6352544000047828E-3</v>
      </c>
    </row>
    <row r="191" spans="2:48" x14ac:dyDescent="0.25">
      <c r="B191" s="20">
        <v>2.63</v>
      </c>
      <c r="C191" s="21">
        <v>-0.1244175755</v>
      </c>
      <c r="D191" s="21">
        <v>0.89418228310000003</v>
      </c>
      <c r="E191" s="21">
        <v>-108.7703022653</v>
      </c>
      <c r="F191" s="22">
        <v>-108.2306251462</v>
      </c>
      <c r="G191" s="22">
        <v>-108.2266905119</v>
      </c>
      <c r="H191" s="22">
        <v>-108.2266905119</v>
      </c>
      <c r="I191" s="22">
        <v>-108.22122400710001</v>
      </c>
      <c r="J191" s="22">
        <v>-108.22122400710001</v>
      </c>
      <c r="K191" s="23">
        <v>-108.20990404290001</v>
      </c>
      <c r="L191" s="21">
        <v>-108.7703022653</v>
      </c>
      <c r="M191" s="22">
        <v>-108.27753277870001</v>
      </c>
      <c r="N191" s="22">
        <v>-108.2698569237</v>
      </c>
      <c r="O191" s="22">
        <v>-108.2698569237</v>
      </c>
      <c r="P191" s="22">
        <v>-108.26441276760001</v>
      </c>
      <c r="Q191" s="22">
        <v>-108.26441276760001</v>
      </c>
      <c r="R191" s="23">
        <v>-108.2567224175</v>
      </c>
      <c r="S191" s="21">
        <v>-108.7703022653</v>
      </c>
      <c r="T191" s="22">
        <v>-108.3691403756</v>
      </c>
      <c r="U191" s="22">
        <v>-108.36093364680001</v>
      </c>
      <c r="V191" s="22">
        <v>-108.36093364680001</v>
      </c>
      <c r="W191" s="22">
        <v>-108.3555069155</v>
      </c>
      <c r="X191" s="22">
        <v>-108.3555069155</v>
      </c>
      <c r="Y191" s="23">
        <v>-108.3485217865</v>
      </c>
      <c r="AA191" s="3">
        <f t="shared" si="47"/>
        <v>2.64</v>
      </c>
      <c r="AB191" s="3">
        <f t="shared" si="48"/>
        <v>-0.55572152370000083</v>
      </c>
      <c r="AC191" s="2">
        <f t="shared" si="49"/>
        <v>-1.5546998299996062E-2</v>
      </c>
      <c r="AD191" s="2">
        <f t="shared" si="50"/>
        <v>-1.1559376099995688E-2</v>
      </c>
      <c r="AE191" s="2">
        <f t="shared" si="51"/>
        <v>-1.1559376099995688E-2</v>
      </c>
      <c r="AF191" s="2">
        <f t="shared" si="52"/>
        <v>-6.216370299995333E-3</v>
      </c>
      <c r="AG191" s="2">
        <f t="shared" si="53"/>
        <v>-6.216370299995333E-3</v>
      </c>
      <c r="AH191" s="2">
        <f t="shared" si="54"/>
        <v>4.9319365000002335E-3</v>
      </c>
      <c r="AI191" s="29">
        <f t="shared" si="55"/>
        <v>-0.51663829980000742</v>
      </c>
      <c r="AJ191" s="25">
        <f t="shared" si="56"/>
        <v>-2.3214097299998571E-2</v>
      </c>
      <c r="AK191" s="25">
        <f t="shared" si="57"/>
        <v>-1.5584143500007031E-2</v>
      </c>
      <c r="AL191" s="25">
        <f t="shared" si="58"/>
        <v>-1.5584143500007031E-2</v>
      </c>
      <c r="AM191" s="25">
        <f t="shared" si="59"/>
        <v>-1.0256658100004756E-2</v>
      </c>
      <c r="AN191" s="25">
        <f t="shared" si="60"/>
        <v>-1.0256658100004756E-2</v>
      </c>
      <c r="AO191" s="25">
        <f t="shared" si="61"/>
        <v>-2.6249521000067944E-3</v>
      </c>
      <c r="AP191" s="29">
        <f t="shared" si="62"/>
        <v>-0.42503294400000868</v>
      </c>
      <c r="AQ191" s="25">
        <f t="shared" si="63"/>
        <v>-2.3217787400000134E-2</v>
      </c>
      <c r="AR191" s="25">
        <f t="shared" si="64"/>
        <v>-1.5070501600007447E-2</v>
      </c>
      <c r="AS191" s="25">
        <f t="shared" si="65"/>
        <v>-1.5070501600007447E-2</v>
      </c>
      <c r="AT191" s="25">
        <f t="shared" si="66"/>
        <v>-9.7609129000062467E-3</v>
      </c>
      <c r="AU191" s="25">
        <f t="shared" si="67"/>
        <v>-9.7609129000062467E-3</v>
      </c>
      <c r="AV191" s="30">
        <f t="shared" si="68"/>
        <v>-2.8234883000095579E-3</v>
      </c>
    </row>
    <row r="192" spans="2:48" x14ac:dyDescent="0.25">
      <c r="B192" s="20">
        <v>2.62</v>
      </c>
      <c r="C192" s="21">
        <v>-0.1236259334</v>
      </c>
      <c r="D192" s="21">
        <v>0.89631459619999998</v>
      </c>
      <c r="E192" s="21">
        <v>-108.77005864189999</v>
      </c>
      <c r="F192" s="22">
        <v>-108.2308906526</v>
      </c>
      <c r="G192" s="22">
        <v>-108.22701258879999</v>
      </c>
      <c r="H192" s="22">
        <v>-108.22701258879999</v>
      </c>
      <c r="I192" s="22">
        <v>-108.2214195808</v>
      </c>
      <c r="J192" s="22">
        <v>-108.2214195808</v>
      </c>
      <c r="K192" s="23">
        <v>-108.2099263946</v>
      </c>
      <c r="L192" s="21">
        <v>-108.77005864189999</v>
      </c>
      <c r="M192" s="22">
        <v>-108.2779584263</v>
      </c>
      <c r="N192" s="22">
        <v>-108.27023786949999</v>
      </c>
      <c r="O192" s="22">
        <v>-108.27023786949999</v>
      </c>
      <c r="P192" s="22">
        <v>-108.2646743881</v>
      </c>
      <c r="Q192" s="22">
        <v>-108.2646743881</v>
      </c>
      <c r="R192" s="23">
        <v>-108.25692640920001</v>
      </c>
      <c r="S192" s="21">
        <v>-108.77005864189999</v>
      </c>
      <c r="T192" s="22">
        <v>-108.36956435640001</v>
      </c>
      <c r="U192" s="22">
        <v>-108.3612992569</v>
      </c>
      <c r="V192" s="22">
        <v>-108.3612992569</v>
      </c>
      <c r="W192" s="22">
        <v>-108.3557526865</v>
      </c>
      <c r="X192" s="22">
        <v>-108.3557526865</v>
      </c>
      <c r="Y192" s="23">
        <v>-108.34872079180001</v>
      </c>
      <c r="AA192" s="3">
        <f t="shared" si="47"/>
        <v>2.63</v>
      </c>
      <c r="AB192" s="3">
        <f t="shared" si="48"/>
        <v>-0.55548613290000048</v>
      </c>
      <c r="AC192" s="2">
        <f t="shared" si="49"/>
        <v>-1.5809013799994887E-2</v>
      </c>
      <c r="AD192" s="2">
        <f t="shared" si="50"/>
        <v>-1.1874379500000032E-2</v>
      </c>
      <c r="AE192" s="2">
        <f t="shared" si="51"/>
        <v>-1.1874379500000032E-2</v>
      </c>
      <c r="AF192" s="2">
        <f t="shared" si="52"/>
        <v>-6.4078747000024805E-3</v>
      </c>
      <c r="AG192" s="2">
        <f t="shared" si="53"/>
        <v>-6.4078747000024805E-3</v>
      </c>
      <c r="AH192" s="2">
        <f t="shared" si="54"/>
        <v>4.9120894999958864E-3</v>
      </c>
      <c r="AI192" s="29">
        <f t="shared" si="55"/>
        <v>-0.51640290900000707</v>
      </c>
      <c r="AJ192" s="25">
        <f t="shared" si="56"/>
        <v>-2.3633422400010318E-2</v>
      </c>
      <c r="AK192" s="25">
        <f t="shared" si="57"/>
        <v>-1.5957567400008088E-2</v>
      </c>
      <c r="AL192" s="25">
        <f t="shared" si="58"/>
        <v>-1.5957567400008088E-2</v>
      </c>
      <c r="AM192" s="25">
        <f t="shared" si="59"/>
        <v>-1.0513411300010489E-2</v>
      </c>
      <c r="AN192" s="25">
        <f t="shared" si="60"/>
        <v>-1.0513411300010489E-2</v>
      </c>
      <c r="AO192" s="25">
        <f t="shared" si="61"/>
        <v>-2.8230612000044175E-3</v>
      </c>
      <c r="AP192" s="29">
        <f t="shared" si="62"/>
        <v>-0.42479755320000834</v>
      </c>
      <c r="AQ192" s="25">
        <f t="shared" si="63"/>
        <v>-2.3635663500002124E-2</v>
      </c>
      <c r="AR192" s="25">
        <f t="shared" si="64"/>
        <v>-1.5428934700011609E-2</v>
      </c>
      <c r="AS192" s="25">
        <f t="shared" si="65"/>
        <v>-1.5428934700011609E-2</v>
      </c>
      <c r="AT192" s="25">
        <f t="shared" si="66"/>
        <v>-1.0002203400006238E-2</v>
      </c>
      <c r="AU192" s="25">
        <f t="shared" si="67"/>
        <v>-1.0002203400006238E-2</v>
      </c>
      <c r="AV192" s="30">
        <f t="shared" si="68"/>
        <v>-3.0170744000059813E-3</v>
      </c>
    </row>
    <row r="193" spans="2:48" x14ac:dyDescent="0.25">
      <c r="B193" s="20">
        <v>2.61</v>
      </c>
      <c r="C193" s="21">
        <v>-0.1228216699</v>
      </c>
      <c r="D193" s="21">
        <v>0.89850593109999999</v>
      </c>
      <c r="E193" s="21">
        <v>-108.76980650279999</v>
      </c>
      <c r="F193" s="22">
        <v>-108.2311596838</v>
      </c>
      <c r="G193" s="22">
        <v>-108.2273418564</v>
      </c>
      <c r="H193" s="22">
        <v>-108.2273418564</v>
      </c>
      <c r="I193" s="22">
        <v>-108.2216192561</v>
      </c>
      <c r="J193" s="22">
        <v>-108.2216192561</v>
      </c>
      <c r="K193" s="23">
        <v>-108.2099512927</v>
      </c>
      <c r="L193" s="21">
        <v>-108.76980650279999</v>
      </c>
      <c r="M193" s="22">
        <v>-108.27839047090001</v>
      </c>
      <c r="N193" s="22">
        <v>-108.2706264465</v>
      </c>
      <c r="O193" s="22">
        <v>-108.2706264465</v>
      </c>
      <c r="P193" s="22">
        <v>-108.264940913</v>
      </c>
      <c r="Q193" s="22">
        <v>-108.264940913</v>
      </c>
      <c r="R193" s="23">
        <v>-108.257136367</v>
      </c>
      <c r="S193" s="21">
        <v>-108.76980650279999</v>
      </c>
      <c r="T193" s="22">
        <v>-108.36999450490001</v>
      </c>
      <c r="U193" s="22">
        <v>-108.36167215090001</v>
      </c>
      <c r="V193" s="22">
        <v>-108.36167215090001</v>
      </c>
      <c r="W193" s="22">
        <v>-108.3560029711</v>
      </c>
      <c r="X193" s="22">
        <v>-108.3560029711</v>
      </c>
      <c r="Y193" s="23">
        <v>-108.34892528170001</v>
      </c>
      <c r="AA193" s="3">
        <f t="shared" si="47"/>
        <v>2.62</v>
      </c>
      <c r="AB193" s="3">
        <f t="shared" si="48"/>
        <v>-0.55524250949999043</v>
      </c>
      <c r="AC193" s="2">
        <f t="shared" si="49"/>
        <v>-1.6074520199993003E-2</v>
      </c>
      <c r="AD193" s="2">
        <f t="shared" si="50"/>
        <v>-1.2196456399991007E-2</v>
      </c>
      <c r="AE193" s="2">
        <f t="shared" si="51"/>
        <v>-1.2196456399991007E-2</v>
      </c>
      <c r="AF193" s="2">
        <f t="shared" si="52"/>
        <v>-6.6034483999999338E-3</v>
      </c>
      <c r="AG193" s="2">
        <f t="shared" si="53"/>
        <v>-6.6034483999999338E-3</v>
      </c>
      <c r="AH193" s="2">
        <f t="shared" si="54"/>
        <v>4.8897377999992386E-3</v>
      </c>
      <c r="AI193" s="29">
        <f t="shared" si="55"/>
        <v>-0.51615928559999702</v>
      </c>
      <c r="AJ193" s="25">
        <f t="shared" si="56"/>
        <v>-2.4059070000006955E-2</v>
      </c>
      <c r="AK193" s="25">
        <f t="shared" si="57"/>
        <v>-1.6338513199997351E-2</v>
      </c>
      <c r="AL193" s="25">
        <f t="shared" si="58"/>
        <v>-1.6338513199997351E-2</v>
      </c>
      <c r="AM193" s="25">
        <f t="shared" si="59"/>
        <v>-1.0775031800008605E-2</v>
      </c>
      <c r="AN193" s="25">
        <f t="shared" si="60"/>
        <v>-1.0775031800008605E-2</v>
      </c>
      <c r="AO193" s="25">
        <f t="shared" si="61"/>
        <v>-3.0270529000091528E-3</v>
      </c>
      <c r="AP193" s="29">
        <f t="shared" si="62"/>
        <v>-0.42455392979999829</v>
      </c>
      <c r="AQ193" s="25">
        <f t="shared" si="63"/>
        <v>-2.4059644300010063E-2</v>
      </c>
      <c r="AR193" s="25">
        <f t="shared" si="64"/>
        <v>-1.5794544800002086E-2</v>
      </c>
      <c r="AS193" s="25">
        <f t="shared" si="65"/>
        <v>-1.5794544800002086E-2</v>
      </c>
      <c r="AT193" s="25">
        <f t="shared" si="66"/>
        <v>-1.0247974400002136E-2</v>
      </c>
      <c r="AU193" s="25">
        <f t="shared" si="67"/>
        <v>-1.0247974400002136E-2</v>
      </c>
      <c r="AV193" s="30">
        <f t="shared" si="68"/>
        <v>-3.2160797000102548E-3</v>
      </c>
    </row>
    <row r="194" spans="2:48" x14ac:dyDescent="0.25">
      <c r="B194" s="20">
        <v>2.6</v>
      </c>
      <c r="C194" s="21">
        <v>-0.1220045464</v>
      </c>
      <c r="D194" s="21">
        <v>0.90075627229999999</v>
      </c>
      <c r="E194" s="21">
        <v>-108.7695455553</v>
      </c>
      <c r="F194" s="22">
        <v>-108.23143227440001</v>
      </c>
      <c r="G194" s="22">
        <v>-108.2276784334</v>
      </c>
      <c r="H194" s="22">
        <v>-108.2276784334</v>
      </c>
      <c r="I194" s="22">
        <v>-108.2218230642</v>
      </c>
      <c r="J194" s="22">
        <v>-108.2218230642</v>
      </c>
      <c r="K194" s="23">
        <v>-108.2099787775</v>
      </c>
      <c r="L194" s="21">
        <v>-108.7695455553</v>
      </c>
      <c r="M194" s="22">
        <v>-108.27882898839999</v>
      </c>
      <c r="N194" s="22">
        <v>-108.2710227603</v>
      </c>
      <c r="O194" s="22">
        <v>-108.2710227603</v>
      </c>
      <c r="P194" s="22">
        <v>-108.2652123777</v>
      </c>
      <c r="Q194" s="22">
        <v>-108.2652123777</v>
      </c>
      <c r="R194" s="23">
        <v>-108.2573523735</v>
      </c>
      <c r="S194" s="21">
        <v>-108.7695455553</v>
      </c>
      <c r="T194" s="22">
        <v>-108.370430885</v>
      </c>
      <c r="U194" s="22">
        <v>-108.36205243720001</v>
      </c>
      <c r="V194" s="22">
        <v>-108.36205243720001</v>
      </c>
      <c r="W194" s="22">
        <v>-108.356257801</v>
      </c>
      <c r="X194" s="22">
        <v>-108.356257801</v>
      </c>
      <c r="Y194" s="23">
        <v>-108.34913532029999</v>
      </c>
      <c r="AA194" s="3">
        <f t="shared" si="47"/>
        <v>2.61</v>
      </c>
      <c r="AB194" s="3">
        <f t="shared" si="48"/>
        <v>-0.55499037039999166</v>
      </c>
      <c r="AC194" s="2">
        <f t="shared" si="49"/>
        <v>-1.6343551399998546E-2</v>
      </c>
      <c r="AD194" s="2">
        <f t="shared" si="50"/>
        <v>-1.2525723999999627E-2</v>
      </c>
      <c r="AE194" s="2">
        <f t="shared" si="51"/>
        <v>-1.2525723999999627E-2</v>
      </c>
      <c r="AF194" s="2">
        <f t="shared" si="52"/>
        <v>-6.8031236999956946E-3</v>
      </c>
      <c r="AG194" s="2">
        <f t="shared" si="53"/>
        <v>-6.8031236999956946E-3</v>
      </c>
      <c r="AH194" s="2">
        <f t="shared" si="54"/>
        <v>4.8648397000050636E-3</v>
      </c>
      <c r="AI194" s="29">
        <f t="shared" si="55"/>
        <v>-0.51590714649999825</v>
      </c>
      <c r="AJ194" s="25">
        <f t="shared" si="56"/>
        <v>-2.4491114600010633E-2</v>
      </c>
      <c r="AK194" s="25">
        <f t="shared" si="57"/>
        <v>-1.6727090200006955E-2</v>
      </c>
      <c r="AL194" s="25">
        <f t="shared" si="58"/>
        <v>-1.6727090200006955E-2</v>
      </c>
      <c r="AM194" s="25">
        <f t="shared" si="59"/>
        <v>-1.1041556700007504E-2</v>
      </c>
      <c r="AN194" s="25">
        <f t="shared" si="60"/>
        <v>-1.1041556700007504E-2</v>
      </c>
      <c r="AO194" s="25">
        <f t="shared" si="61"/>
        <v>-3.2370107000048165E-3</v>
      </c>
      <c r="AP194" s="29">
        <f t="shared" si="62"/>
        <v>-0.42430179069999951</v>
      </c>
      <c r="AQ194" s="25">
        <f t="shared" si="63"/>
        <v>-2.4489792800011401E-2</v>
      </c>
      <c r="AR194" s="25">
        <f t="shared" si="64"/>
        <v>-1.6167438800010814E-2</v>
      </c>
      <c r="AS194" s="25">
        <f t="shared" si="65"/>
        <v>-1.6167438800010814E-2</v>
      </c>
      <c r="AT194" s="25">
        <f t="shared" si="66"/>
        <v>-1.0498259000002008E-2</v>
      </c>
      <c r="AU194" s="25">
        <f t="shared" si="67"/>
        <v>-1.0498259000002008E-2</v>
      </c>
      <c r="AV194" s="30">
        <f t="shared" si="68"/>
        <v>-3.4205696000100261E-3</v>
      </c>
    </row>
    <row r="195" spans="2:48" x14ac:dyDescent="0.25">
      <c r="B195" s="20">
        <v>2.59</v>
      </c>
      <c r="C195" s="21">
        <v>-0.1211743178</v>
      </c>
      <c r="D195" s="21">
        <v>0.90306555460000004</v>
      </c>
      <c r="E195" s="21">
        <v>-108.76927549680001</v>
      </c>
      <c r="F195" s="22">
        <v>-108.23170846009999</v>
      </c>
      <c r="G195" s="22">
        <v>-108.22802244019999</v>
      </c>
      <c r="H195" s="22">
        <v>-108.22802244019999</v>
      </c>
      <c r="I195" s="22">
        <v>-108.22203103450001</v>
      </c>
      <c r="J195" s="22">
        <v>-108.22203103450001</v>
      </c>
      <c r="K195" s="23">
        <v>-108.2100088876</v>
      </c>
      <c r="L195" s="21">
        <v>-108.76927549680001</v>
      </c>
      <c r="M195" s="22">
        <v>-108.27927405609999</v>
      </c>
      <c r="N195" s="22">
        <v>-108.2714269328</v>
      </c>
      <c r="O195" s="22">
        <v>-108.2714269328</v>
      </c>
      <c r="P195" s="22">
        <v>-108.2654888159</v>
      </c>
      <c r="Q195" s="22">
        <v>-108.2654888159</v>
      </c>
      <c r="R195" s="23">
        <v>-108.25757451</v>
      </c>
      <c r="S195" s="21">
        <v>-108.76927549680001</v>
      </c>
      <c r="T195" s="22">
        <v>-108.370873562</v>
      </c>
      <c r="U195" s="22">
        <v>-108.3624402256</v>
      </c>
      <c r="V195" s="22">
        <v>-108.3624402256</v>
      </c>
      <c r="W195" s="22">
        <v>-108.3565172066</v>
      </c>
      <c r="X195" s="22">
        <v>-108.3565172066</v>
      </c>
      <c r="Y195" s="23">
        <v>-108.34935097020001</v>
      </c>
      <c r="AA195" s="3">
        <f t="shared" si="47"/>
        <v>2.6</v>
      </c>
      <c r="AB195" s="3">
        <f t="shared" si="48"/>
        <v>-0.55472942289999594</v>
      </c>
      <c r="AC195" s="2">
        <f t="shared" si="49"/>
        <v>-1.661614200000372E-2</v>
      </c>
      <c r="AD195" s="2">
        <f t="shared" si="50"/>
        <v>-1.2862300999998411E-2</v>
      </c>
      <c r="AE195" s="2">
        <f t="shared" si="51"/>
        <v>-1.2862300999998411E-2</v>
      </c>
      <c r="AF195" s="2">
        <f t="shared" si="52"/>
        <v>-7.0069317999923442E-3</v>
      </c>
      <c r="AG195" s="2">
        <f t="shared" si="53"/>
        <v>-7.0069317999923442E-3</v>
      </c>
      <c r="AH195" s="2">
        <f t="shared" si="54"/>
        <v>4.8373549000046978E-3</v>
      </c>
      <c r="AI195" s="29">
        <f t="shared" si="55"/>
        <v>-0.51564619900000253</v>
      </c>
      <c r="AJ195" s="25">
        <f t="shared" si="56"/>
        <v>-2.4929632099997434E-2</v>
      </c>
      <c r="AK195" s="25">
        <f t="shared" si="57"/>
        <v>-1.7123404000003006E-2</v>
      </c>
      <c r="AL195" s="25">
        <f t="shared" si="58"/>
        <v>-1.7123404000003006E-2</v>
      </c>
      <c r="AM195" s="25">
        <f t="shared" si="59"/>
        <v>-1.1313021399999457E-2</v>
      </c>
      <c r="AN195" s="25">
        <f t="shared" si="60"/>
        <v>-1.1313021399999457E-2</v>
      </c>
      <c r="AO195" s="25">
        <f t="shared" si="61"/>
        <v>-3.4530172000017956E-3</v>
      </c>
      <c r="AP195" s="29">
        <f t="shared" si="62"/>
        <v>-0.42404084320000379</v>
      </c>
      <c r="AQ195" s="25">
        <f t="shared" si="63"/>
        <v>-2.4926172900009647E-2</v>
      </c>
      <c r="AR195" s="25">
        <f t="shared" si="64"/>
        <v>-1.6547725100011235E-2</v>
      </c>
      <c r="AS195" s="25">
        <f t="shared" si="65"/>
        <v>-1.6547725100011235E-2</v>
      </c>
      <c r="AT195" s="25">
        <f t="shared" si="66"/>
        <v>-1.0753088900003149E-2</v>
      </c>
      <c r="AU195" s="25">
        <f t="shared" si="67"/>
        <v>-1.0753088900003149E-2</v>
      </c>
      <c r="AV195" s="30">
        <f t="shared" si="68"/>
        <v>-3.6306081999981643E-3</v>
      </c>
    </row>
    <row r="196" spans="2:48" x14ac:dyDescent="0.25">
      <c r="B196" s="20">
        <v>2.58</v>
      </c>
      <c r="C196" s="21">
        <v>-0.1203307322</v>
      </c>
      <c r="D196" s="21">
        <v>0.90543365760000005</v>
      </c>
      <c r="E196" s="21">
        <v>-108.7689960145</v>
      </c>
      <c r="F196" s="22">
        <v>-108.2319882778</v>
      </c>
      <c r="G196" s="22">
        <v>-108.22837399949999</v>
      </c>
      <c r="H196" s="22">
        <v>-108.22837399949999</v>
      </c>
      <c r="I196" s="22">
        <v>-108.2222431954</v>
      </c>
      <c r="J196" s="22">
        <v>-108.2222431954</v>
      </c>
      <c r="K196" s="23">
        <v>-108.2100416599</v>
      </c>
      <c r="L196" s="21">
        <v>-108.7689960145</v>
      </c>
      <c r="M196" s="22">
        <v>-108.2797257526</v>
      </c>
      <c r="N196" s="22">
        <v>-108.2718390722</v>
      </c>
      <c r="O196" s="22">
        <v>-108.2718390722</v>
      </c>
      <c r="P196" s="22">
        <v>-108.2657702602</v>
      </c>
      <c r="Q196" s="22">
        <v>-108.2657702602</v>
      </c>
      <c r="R196" s="23">
        <v>-108.2578028569</v>
      </c>
      <c r="S196" s="21">
        <v>-108.7689960145</v>
      </c>
      <c r="T196" s="22">
        <v>-108.37132260200001</v>
      </c>
      <c r="U196" s="22">
        <v>-108.36283562760001</v>
      </c>
      <c r="V196" s="22">
        <v>-108.36283562760001</v>
      </c>
      <c r="W196" s="22">
        <v>-108.35678121700001</v>
      </c>
      <c r="X196" s="22">
        <v>-108.35678121700001</v>
      </c>
      <c r="Y196" s="23">
        <v>-108.3495722927</v>
      </c>
      <c r="AA196" s="3">
        <f t="shared" si="47"/>
        <v>2.59</v>
      </c>
      <c r="AB196" s="3">
        <f t="shared" si="48"/>
        <v>-0.5544593644000031</v>
      </c>
      <c r="AC196" s="2">
        <f t="shared" si="49"/>
        <v>-1.6892327699991938E-2</v>
      </c>
      <c r="AD196" s="2">
        <f t="shared" si="50"/>
        <v>-1.3206307799990213E-2</v>
      </c>
      <c r="AE196" s="2">
        <f t="shared" si="51"/>
        <v>-1.3206307799990213E-2</v>
      </c>
      <c r="AF196" s="2">
        <f t="shared" si="52"/>
        <v>-7.2149021000029734E-3</v>
      </c>
      <c r="AG196" s="2">
        <f t="shared" si="53"/>
        <v>-7.2149021000029734E-3</v>
      </c>
      <c r="AH196" s="2">
        <f t="shared" si="54"/>
        <v>4.8072448000056056E-3</v>
      </c>
      <c r="AI196" s="29">
        <f t="shared" si="55"/>
        <v>-0.51537614050000968</v>
      </c>
      <c r="AJ196" s="25">
        <f t="shared" si="56"/>
        <v>-2.5374699799996847E-2</v>
      </c>
      <c r="AK196" s="25">
        <f t="shared" si="57"/>
        <v>-1.7527576500000919E-2</v>
      </c>
      <c r="AL196" s="25">
        <f t="shared" si="58"/>
        <v>-1.7527576500000919E-2</v>
      </c>
      <c r="AM196" s="25">
        <f t="shared" si="59"/>
        <v>-1.1589459600003238E-2</v>
      </c>
      <c r="AN196" s="25">
        <f t="shared" si="60"/>
        <v>-1.1589459600003238E-2</v>
      </c>
      <c r="AO196" s="25">
        <f t="shared" si="61"/>
        <v>-3.6751537000014878E-3</v>
      </c>
      <c r="AP196" s="29">
        <f t="shared" si="62"/>
        <v>-0.42377078470001095</v>
      </c>
      <c r="AQ196" s="25">
        <f t="shared" si="63"/>
        <v>-2.5368849900004875E-2</v>
      </c>
      <c r="AR196" s="25">
        <f t="shared" si="64"/>
        <v>-1.6935513500001775E-2</v>
      </c>
      <c r="AS196" s="25">
        <f t="shared" si="65"/>
        <v>-1.6935513500001775E-2</v>
      </c>
      <c r="AT196" s="25">
        <f t="shared" si="66"/>
        <v>-1.1012494500008074E-2</v>
      </c>
      <c r="AU196" s="25">
        <f t="shared" si="67"/>
        <v>-1.1012494500008074E-2</v>
      </c>
      <c r="AV196" s="30">
        <f t="shared" si="68"/>
        <v>-3.8462581000118234E-3</v>
      </c>
    </row>
    <row r="197" spans="2:48" x14ac:dyDescent="0.25">
      <c r="B197" s="20">
        <v>2.57</v>
      </c>
      <c r="C197" s="21">
        <v>-0.11947353099999999</v>
      </c>
      <c r="D197" s="21">
        <v>0.90786040089999998</v>
      </c>
      <c r="E197" s="21">
        <v>-108.7687067847</v>
      </c>
      <c r="F197" s="22">
        <v>-108.2322717654</v>
      </c>
      <c r="G197" s="22">
        <v>-108.228733236</v>
      </c>
      <c r="H197" s="22">
        <v>-108.228733236</v>
      </c>
      <c r="I197" s="22">
        <v>-108.2224595734</v>
      </c>
      <c r="J197" s="22">
        <v>-108.2224595734</v>
      </c>
      <c r="K197" s="23">
        <v>-108.21007712949999</v>
      </c>
      <c r="L197" s="21">
        <v>-108.7687067847</v>
      </c>
      <c r="M197" s="22">
        <v>-108.2801841581</v>
      </c>
      <c r="N197" s="22">
        <v>-108.2722592936</v>
      </c>
      <c r="O197" s="22">
        <v>-108.2722592936</v>
      </c>
      <c r="P197" s="22">
        <v>-108.2660567412</v>
      </c>
      <c r="Q197" s="22">
        <v>-108.2660567412</v>
      </c>
      <c r="R197" s="23">
        <v>-108.2580374934</v>
      </c>
      <c r="S197" s="21">
        <v>-108.7687067847</v>
      </c>
      <c r="T197" s="22">
        <v>-108.3717780727</v>
      </c>
      <c r="U197" s="22">
        <v>-108.36323875639999</v>
      </c>
      <c r="V197" s="22">
        <v>-108.36323875639999</v>
      </c>
      <c r="W197" s="22">
        <v>-108.35704985949999</v>
      </c>
      <c r="X197" s="22">
        <v>-108.35704985949999</v>
      </c>
      <c r="Y197" s="23">
        <v>-108.34979934739999</v>
      </c>
      <c r="AA197" s="3">
        <f t="shared" ref="AA197:AA260" si="69">B196</f>
        <v>2.58</v>
      </c>
      <c r="AB197" s="3">
        <f t="shared" si="48"/>
        <v>-0.55417988210000146</v>
      </c>
      <c r="AC197" s="2">
        <f t="shared" si="49"/>
        <v>-1.7172145399996452E-2</v>
      </c>
      <c r="AD197" s="2">
        <f t="shared" si="50"/>
        <v>-1.3557867099990517E-2</v>
      </c>
      <c r="AE197" s="2">
        <f t="shared" si="51"/>
        <v>-1.3557867099990517E-2</v>
      </c>
      <c r="AF197" s="2">
        <f t="shared" si="52"/>
        <v>-7.4270629999944049E-3</v>
      </c>
      <c r="AG197" s="2">
        <f t="shared" si="53"/>
        <v>-7.4270629999944049E-3</v>
      </c>
      <c r="AH197" s="2">
        <f t="shared" si="54"/>
        <v>4.7744725000029575E-3</v>
      </c>
      <c r="AI197" s="29">
        <f t="shared" si="55"/>
        <v>-0.51509665820000805</v>
      </c>
      <c r="AJ197" s="25">
        <f t="shared" si="56"/>
        <v>-2.5826396300004717E-2</v>
      </c>
      <c r="AK197" s="25">
        <f t="shared" si="57"/>
        <v>-1.7939715899998987E-2</v>
      </c>
      <c r="AL197" s="25">
        <f t="shared" si="58"/>
        <v>-1.7939715899998987E-2</v>
      </c>
      <c r="AM197" s="25">
        <f t="shared" si="59"/>
        <v>-1.1870903900003782E-2</v>
      </c>
      <c r="AN197" s="25">
        <f t="shared" si="60"/>
        <v>-1.1870903900003782E-2</v>
      </c>
      <c r="AO197" s="25">
        <f t="shared" si="61"/>
        <v>-3.90350060000344E-3</v>
      </c>
      <c r="AP197" s="29">
        <f t="shared" si="62"/>
        <v>-0.42349130240000932</v>
      </c>
      <c r="AQ197" s="25">
        <f t="shared" si="63"/>
        <v>-2.5817889900011437E-2</v>
      </c>
      <c r="AR197" s="25">
        <f t="shared" si="64"/>
        <v>-1.7330915500011201E-2</v>
      </c>
      <c r="AS197" s="25">
        <f t="shared" si="65"/>
        <v>-1.7330915500011201E-2</v>
      </c>
      <c r="AT197" s="25">
        <f t="shared" si="66"/>
        <v>-1.1276504900010309E-2</v>
      </c>
      <c r="AU197" s="25">
        <f t="shared" si="67"/>
        <v>-1.1276504900010309E-2</v>
      </c>
      <c r="AV197" s="30">
        <f t="shared" si="68"/>
        <v>-4.0675806000081138E-3</v>
      </c>
    </row>
    <row r="198" spans="2:48" x14ac:dyDescent="0.25">
      <c r="B198" s="20">
        <v>2.56</v>
      </c>
      <c r="C198" s="21">
        <v>-0.1186024484</v>
      </c>
      <c r="D198" s="21">
        <v>0.91034553770000004</v>
      </c>
      <c r="E198" s="21">
        <v>-108.7684074732</v>
      </c>
      <c r="F198" s="22">
        <v>-108.2325589623</v>
      </c>
      <c r="G198" s="22">
        <v>-108.2291002763</v>
      </c>
      <c r="H198" s="22">
        <v>-108.2291002763</v>
      </c>
      <c r="I198" s="22">
        <v>-108.2226801938</v>
      </c>
      <c r="J198" s="22">
        <v>-108.2226801938</v>
      </c>
      <c r="K198" s="23">
        <v>-108.2101153297</v>
      </c>
      <c r="L198" s="21">
        <v>-108.7684074732</v>
      </c>
      <c r="M198" s="22">
        <v>-108.2806493545</v>
      </c>
      <c r="N198" s="22">
        <v>-108.27268771369999</v>
      </c>
      <c r="O198" s="22">
        <v>-108.27268771369999</v>
      </c>
      <c r="P198" s="22">
        <v>-108.2663482879</v>
      </c>
      <c r="Q198" s="22">
        <v>-108.2663482879</v>
      </c>
      <c r="R198" s="23">
        <v>-108.25827849780001</v>
      </c>
      <c r="S198" s="21">
        <v>-108.7684074732</v>
      </c>
      <c r="T198" s="22">
        <v>-108.3722400429</v>
      </c>
      <c r="U198" s="22">
        <v>-108.3636497274</v>
      </c>
      <c r="V198" s="22">
        <v>-108.3636497274</v>
      </c>
      <c r="W198" s="22">
        <v>-108.3573231605</v>
      </c>
      <c r="X198" s="22">
        <v>-108.3573231605</v>
      </c>
      <c r="Y198" s="23">
        <v>-108.3500321927</v>
      </c>
      <c r="AA198" s="3">
        <f t="shared" si="69"/>
        <v>2.57</v>
      </c>
      <c r="AB198" s="3">
        <f t="shared" ref="AB198:AB261" si="70">E197-$F$4</f>
        <v>-0.55389065229999801</v>
      </c>
      <c r="AC198" s="2">
        <f t="shared" ref="AC198:AC261" si="71">F197-$F$4</f>
        <v>-1.7455632999997306E-2</v>
      </c>
      <c r="AD198" s="2">
        <f t="shared" ref="AD198:AD261" si="72">G197-$F$4</f>
        <v>-1.3917103599993652E-2</v>
      </c>
      <c r="AE198" s="2">
        <f t="shared" ref="AE198:AE261" si="73">H197-$F$4</f>
        <v>-1.3917103599993652E-2</v>
      </c>
      <c r="AF198" s="2">
        <f t="shared" ref="AF198:AF261" si="74">I197-$F$4</f>
        <v>-7.6434409999990294E-3</v>
      </c>
      <c r="AG198" s="2">
        <f t="shared" ref="AG198:AG261" si="75">J197-$F$4</f>
        <v>-7.6434409999990294E-3</v>
      </c>
      <c r="AH198" s="2">
        <f t="shared" ref="AH198:AH261" si="76">K197-$F$4</f>
        <v>4.7390029000098366E-3</v>
      </c>
      <c r="AI198" s="29">
        <f t="shared" ref="AI198:AI261" si="77">L197-$M$4</f>
        <v>-0.5148074284000046</v>
      </c>
      <c r="AJ198" s="25">
        <f t="shared" ref="AJ198:AJ261" si="78">M197-$M$4</f>
        <v>-2.6284801800002811E-2</v>
      </c>
      <c r="AK198" s="25">
        <f t="shared" ref="AK198:AK261" si="79">N197-$M$4</f>
        <v>-1.8359937300004958E-2</v>
      </c>
      <c r="AL198" s="25">
        <f t="shared" ref="AL198:AL261" si="80">O197-$M$4</f>
        <v>-1.8359937300004958E-2</v>
      </c>
      <c r="AM198" s="25">
        <f t="shared" ref="AM198:AM261" si="81">P197-$M$4</f>
        <v>-1.2157384900007173E-2</v>
      </c>
      <c r="AN198" s="25">
        <f t="shared" ref="AN198:AN261" si="82">Q197-$M$4</f>
        <v>-1.2157384900007173E-2</v>
      </c>
      <c r="AO198" s="25">
        <f t="shared" ref="AO198:AO261" si="83">R197-$M$4</f>
        <v>-4.1381370999999945E-3</v>
      </c>
      <c r="AP198" s="29">
        <f t="shared" ref="AP198:AP261" si="84">S197-$T$4</f>
        <v>-0.42320207260000586</v>
      </c>
      <c r="AQ198" s="25">
        <f t="shared" ref="AQ198:AQ261" si="85">T197-$T$4</f>
        <v>-2.6273360600001183E-2</v>
      </c>
      <c r="AR198" s="25">
        <f t="shared" ref="AR198:AR261" si="86">U197-$T$4</f>
        <v>-1.7734044299999141E-2</v>
      </c>
      <c r="AS198" s="25">
        <f t="shared" ref="AS198:AS261" si="87">V197-$T$4</f>
        <v>-1.7734044299999141E-2</v>
      </c>
      <c r="AT198" s="25">
        <f t="shared" ref="AT198:AT261" si="88">W197-$T$4</f>
        <v>-1.1545147399999678E-2</v>
      </c>
      <c r="AU198" s="25">
        <f t="shared" ref="AU198:AU261" si="89">X197-$T$4</f>
        <v>-1.1545147399999678E-2</v>
      </c>
      <c r="AV198" s="30">
        <f t="shared" ref="AV198:AV261" si="90">Y197-$T$4</f>
        <v>-4.2946352999990722E-3</v>
      </c>
    </row>
    <row r="199" spans="2:48" x14ac:dyDescent="0.25">
      <c r="B199" s="20">
        <v>2.5499999999999998</v>
      </c>
      <c r="C199" s="21">
        <v>-0.1177172112</v>
      </c>
      <c r="D199" s="21">
        <v>0.91288874799999997</v>
      </c>
      <c r="E199" s="21">
        <v>-108.7680977344</v>
      </c>
      <c r="F199" s="22">
        <v>-108.2328499093</v>
      </c>
      <c r="G199" s="22">
        <v>-108.22947524999999</v>
      </c>
      <c r="H199" s="22">
        <v>-108.22947524999999</v>
      </c>
      <c r="I199" s="22">
        <v>-108.2229050803</v>
      </c>
      <c r="J199" s="22">
        <v>-108.2229050803</v>
      </c>
      <c r="K199" s="23">
        <v>-108.2101562921</v>
      </c>
      <c r="L199" s="21">
        <v>-108.7680977344</v>
      </c>
      <c r="M199" s="22">
        <v>-108.2811214253</v>
      </c>
      <c r="N199" s="22">
        <v>-108.2731244511</v>
      </c>
      <c r="O199" s="22">
        <v>-108.2731244511</v>
      </c>
      <c r="P199" s="22">
        <v>-108.2666449224</v>
      </c>
      <c r="Q199" s="22">
        <v>-108.2666449224</v>
      </c>
      <c r="R199" s="23">
        <v>-108.2585259471</v>
      </c>
      <c r="S199" s="21">
        <v>-108.7680977344</v>
      </c>
      <c r="T199" s="22">
        <v>-108.37270858319999</v>
      </c>
      <c r="U199" s="22">
        <v>-108.3640686578</v>
      </c>
      <c r="V199" s="22">
        <v>-108.3640686578</v>
      </c>
      <c r="W199" s="22">
        <v>-108.3576011446</v>
      </c>
      <c r="X199" s="22">
        <v>-108.3576011446</v>
      </c>
      <c r="Y199" s="23">
        <v>-108.3502708855</v>
      </c>
      <c r="AA199" s="3">
        <f t="shared" si="69"/>
        <v>2.56</v>
      </c>
      <c r="AB199" s="3">
        <f t="shared" si="70"/>
        <v>-0.55359134079999706</v>
      </c>
      <c r="AC199" s="2">
        <f t="shared" si="71"/>
        <v>-1.7742829900001311E-2</v>
      </c>
      <c r="AD199" s="2">
        <f t="shared" si="72"/>
        <v>-1.4284143899999435E-2</v>
      </c>
      <c r="AE199" s="2">
        <f t="shared" si="73"/>
        <v>-1.4284143899999435E-2</v>
      </c>
      <c r="AF199" s="2">
        <f t="shared" si="74"/>
        <v>-7.8640613999994002E-3</v>
      </c>
      <c r="AG199" s="2">
        <f t="shared" si="75"/>
        <v>-7.8640613999994002E-3</v>
      </c>
      <c r="AH199" s="2">
        <f t="shared" si="76"/>
        <v>4.7008027000003949E-3</v>
      </c>
      <c r="AI199" s="29">
        <f t="shared" si="77"/>
        <v>-0.51450811690000364</v>
      </c>
      <c r="AJ199" s="25">
        <f t="shared" si="78"/>
        <v>-2.6749998200003233E-2</v>
      </c>
      <c r="AK199" s="25">
        <f t="shared" si="79"/>
        <v>-1.878835739999829E-2</v>
      </c>
      <c r="AL199" s="25">
        <f t="shared" si="80"/>
        <v>-1.878835739999829E-2</v>
      </c>
      <c r="AM199" s="25">
        <f t="shared" si="81"/>
        <v>-1.2448931600005153E-2</v>
      </c>
      <c r="AN199" s="25">
        <f t="shared" si="82"/>
        <v>-1.2448931600005153E-2</v>
      </c>
      <c r="AO199" s="25">
        <f t="shared" si="83"/>
        <v>-4.3791415000100642E-3</v>
      </c>
      <c r="AP199" s="29">
        <f t="shared" si="84"/>
        <v>-0.42290276110000491</v>
      </c>
      <c r="AQ199" s="25">
        <f t="shared" si="85"/>
        <v>-2.6735330800008228E-2</v>
      </c>
      <c r="AR199" s="25">
        <f t="shared" si="86"/>
        <v>-1.8145015300007117E-2</v>
      </c>
      <c r="AS199" s="25">
        <f t="shared" si="87"/>
        <v>-1.8145015300007117E-2</v>
      </c>
      <c r="AT199" s="25">
        <f t="shared" si="88"/>
        <v>-1.1818448400006787E-2</v>
      </c>
      <c r="AU199" s="25">
        <f t="shared" si="89"/>
        <v>-1.1818448400006787E-2</v>
      </c>
      <c r="AV199" s="30">
        <f t="shared" si="90"/>
        <v>-4.5274806000037415E-3</v>
      </c>
    </row>
    <row r="200" spans="2:48" x14ac:dyDescent="0.25">
      <c r="B200" s="20">
        <v>2.54</v>
      </c>
      <c r="C200" s="21">
        <v>-0.1168175388</v>
      </c>
      <c r="D200" s="21">
        <v>0.91548962980000004</v>
      </c>
      <c r="E200" s="21">
        <v>-108.7677772112</v>
      </c>
      <c r="F200" s="22">
        <v>-108.2331446486</v>
      </c>
      <c r="G200" s="22">
        <v>-108.2298582889</v>
      </c>
      <c r="H200" s="22">
        <v>-108.2298582889</v>
      </c>
      <c r="I200" s="22">
        <v>-108.22313425500001</v>
      </c>
      <c r="J200" s="22">
        <v>-108.22313425500001</v>
      </c>
      <c r="K200" s="23">
        <v>-108.210200046</v>
      </c>
      <c r="L200" s="21">
        <v>-108.7677772112</v>
      </c>
      <c r="M200" s="22">
        <v>-108.28160045609999</v>
      </c>
      <c r="N200" s="22">
        <v>-108.27356962659999</v>
      </c>
      <c r="O200" s="22">
        <v>-108.27356962659999</v>
      </c>
      <c r="P200" s="22">
        <v>-108.26694668179999</v>
      </c>
      <c r="Q200" s="22">
        <v>-108.26694668179999</v>
      </c>
      <c r="R200" s="23">
        <v>-108.25877991740001</v>
      </c>
      <c r="S200" s="21">
        <v>-108.7677772112</v>
      </c>
      <c r="T200" s="22">
        <v>-108.3731837654</v>
      </c>
      <c r="U200" s="22">
        <v>-108.36449566730001</v>
      </c>
      <c r="V200" s="22">
        <v>-108.36449566730001</v>
      </c>
      <c r="W200" s="22">
        <v>-108.3578838351</v>
      </c>
      <c r="X200" s="22">
        <v>-108.3578838351</v>
      </c>
      <c r="Y200" s="23">
        <v>-108.35051548120001</v>
      </c>
      <c r="AA200" s="3">
        <f t="shared" si="69"/>
        <v>2.5499999999999998</v>
      </c>
      <c r="AB200" s="3">
        <f t="shared" si="70"/>
        <v>-0.55328160199999843</v>
      </c>
      <c r="AC200" s="2">
        <f t="shared" si="71"/>
        <v>-1.8033776899997633E-2</v>
      </c>
      <c r="AD200" s="2">
        <f t="shared" si="72"/>
        <v>-1.4659117599990168E-2</v>
      </c>
      <c r="AE200" s="2">
        <f t="shared" si="73"/>
        <v>-1.4659117599990168E-2</v>
      </c>
      <c r="AF200" s="2">
        <f t="shared" si="74"/>
        <v>-8.0889478999921494E-3</v>
      </c>
      <c r="AG200" s="2">
        <f t="shared" si="75"/>
        <v>-8.0889478999921494E-3</v>
      </c>
      <c r="AH200" s="2">
        <f t="shared" si="76"/>
        <v>4.659840300007545E-3</v>
      </c>
      <c r="AI200" s="29">
        <f t="shared" si="77"/>
        <v>-0.51419837810000502</v>
      </c>
      <c r="AJ200" s="25">
        <f t="shared" si="78"/>
        <v>-2.7222069000004012E-2</v>
      </c>
      <c r="AK200" s="25">
        <f t="shared" si="79"/>
        <v>-1.9225094800006559E-2</v>
      </c>
      <c r="AL200" s="25">
        <f t="shared" si="80"/>
        <v>-1.9225094800006559E-2</v>
      </c>
      <c r="AM200" s="25">
        <f t="shared" si="81"/>
        <v>-1.2745566100008432E-2</v>
      </c>
      <c r="AN200" s="25">
        <f t="shared" si="82"/>
        <v>-1.2745566100008432E-2</v>
      </c>
      <c r="AO200" s="25">
        <f t="shared" si="83"/>
        <v>-4.6265908000009404E-3</v>
      </c>
      <c r="AP200" s="29">
        <f t="shared" si="84"/>
        <v>-0.42259302230000628</v>
      </c>
      <c r="AQ200" s="25">
        <f t="shared" si="85"/>
        <v>-2.7203871099999333E-2</v>
      </c>
      <c r="AR200" s="25">
        <f t="shared" si="86"/>
        <v>-1.8563945700009299E-2</v>
      </c>
      <c r="AS200" s="25">
        <f t="shared" si="87"/>
        <v>-1.8563945700009299E-2</v>
      </c>
      <c r="AT200" s="25">
        <f t="shared" si="88"/>
        <v>-1.2096432500001697E-2</v>
      </c>
      <c r="AU200" s="25">
        <f t="shared" si="89"/>
        <v>-1.2096432500001697E-2</v>
      </c>
      <c r="AV200" s="30">
        <f t="shared" si="90"/>
        <v>-4.7661734000001843E-3</v>
      </c>
    </row>
    <row r="201" spans="2:48" x14ac:dyDescent="0.25">
      <c r="B201" s="20">
        <v>2.5299999999999998</v>
      </c>
      <c r="C201" s="21">
        <v>-0.11590314309999999</v>
      </c>
      <c r="D201" s="21">
        <v>0.91655987299999997</v>
      </c>
      <c r="E201" s="21">
        <v>-108.7674455345</v>
      </c>
      <c r="F201" s="22">
        <v>-108.2334432242</v>
      </c>
      <c r="G201" s="22">
        <v>-108.23024952759999</v>
      </c>
      <c r="H201" s="22">
        <v>-108.23024952759999</v>
      </c>
      <c r="I201" s="22">
        <v>-108.2233677385</v>
      </c>
      <c r="J201" s="22">
        <v>-108.2233677385</v>
      </c>
      <c r="K201" s="23">
        <v>-108.2102466191</v>
      </c>
      <c r="L201" s="21">
        <v>-108.7674455345</v>
      </c>
      <c r="M201" s="22">
        <v>-108.2820865341</v>
      </c>
      <c r="N201" s="22">
        <v>-108.2740233633</v>
      </c>
      <c r="O201" s="22">
        <v>-108.2740233633</v>
      </c>
      <c r="P201" s="22">
        <v>-108.2672535847</v>
      </c>
      <c r="Q201" s="22">
        <v>-108.2672535847</v>
      </c>
      <c r="R201" s="23">
        <v>-108.25904048370001</v>
      </c>
      <c r="S201" s="21">
        <v>-108.7674455345</v>
      </c>
      <c r="T201" s="22">
        <v>-108.3736656633</v>
      </c>
      <c r="U201" s="22">
        <v>-108.364930878</v>
      </c>
      <c r="V201" s="22">
        <v>-108.364930878</v>
      </c>
      <c r="W201" s="22">
        <v>-108.35817125379999</v>
      </c>
      <c r="X201" s="22">
        <v>-108.35817125379999</v>
      </c>
      <c r="Y201" s="23">
        <v>-108.3507660339</v>
      </c>
      <c r="AA201" s="3">
        <f t="shared" si="69"/>
        <v>2.54</v>
      </c>
      <c r="AB201" s="3">
        <f t="shared" si="70"/>
        <v>-0.55296107879999568</v>
      </c>
      <c r="AC201" s="2">
        <f t="shared" si="71"/>
        <v>-1.8328516200000422E-2</v>
      </c>
      <c r="AD201" s="2">
        <f t="shared" si="72"/>
        <v>-1.5042156500001624E-2</v>
      </c>
      <c r="AE201" s="2">
        <f t="shared" si="73"/>
        <v>-1.5042156500001624E-2</v>
      </c>
      <c r="AF201" s="2">
        <f t="shared" si="74"/>
        <v>-8.3181226000021979E-3</v>
      </c>
      <c r="AG201" s="2">
        <f t="shared" si="75"/>
        <v>-8.3181226000021979E-3</v>
      </c>
      <c r="AH201" s="2">
        <f t="shared" si="76"/>
        <v>4.61608640000577E-3</v>
      </c>
      <c r="AI201" s="29">
        <f t="shared" si="77"/>
        <v>-0.51387785490000226</v>
      </c>
      <c r="AJ201" s="25">
        <f t="shared" si="78"/>
        <v>-2.7701099799998019E-2</v>
      </c>
      <c r="AK201" s="25">
        <f t="shared" si="79"/>
        <v>-1.9670270299997128E-2</v>
      </c>
      <c r="AL201" s="25">
        <f t="shared" si="80"/>
        <v>-1.9670270299997128E-2</v>
      </c>
      <c r="AM201" s="25">
        <f t="shared" si="81"/>
        <v>-1.3047325499996987E-2</v>
      </c>
      <c r="AN201" s="25">
        <f t="shared" si="82"/>
        <v>-1.3047325499996987E-2</v>
      </c>
      <c r="AO201" s="25">
        <f t="shared" si="83"/>
        <v>-4.8805611000091176E-3</v>
      </c>
      <c r="AP201" s="29">
        <f t="shared" si="84"/>
        <v>-0.42227249910000353</v>
      </c>
      <c r="AQ201" s="25">
        <f t="shared" si="85"/>
        <v>-2.7679053300005307E-2</v>
      </c>
      <c r="AR201" s="25">
        <f t="shared" si="86"/>
        <v>-1.8990955200010262E-2</v>
      </c>
      <c r="AS201" s="25">
        <f t="shared" si="87"/>
        <v>-1.8990955200010262E-2</v>
      </c>
      <c r="AT201" s="25">
        <f t="shared" si="88"/>
        <v>-1.2379123000002323E-2</v>
      </c>
      <c r="AU201" s="25">
        <f t="shared" si="89"/>
        <v>-1.2379123000002323E-2</v>
      </c>
      <c r="AV201" s="30">
        <f t="shared" si="90"/>
        <v>-5.0107691000107479E-3</v>
      </c>
    </row>
    <row r="202" spans="2:48" x14ac:dyDescent="0.25">
      <c r="B202" s="20">
        <v>2.52</v>
      </c>
      <c r="C202" s="21">
        <v>-0.1149737277</v>
      </c>
      <c r="D202" s="21">
        <v>0.91633281369999997</v>
      </c>
      <c r="E202" s="21">
        <v>-108.767102323</v>
      </c>
      <c r="F202" s="22">
        <v>-108.2337456819</v>
      </c>
      <c r="G202" s="22">
        <v>-108.23064910390001</v>
      </c>
      <c r="H202" s="22">
        <v>-108.23064910390001</v>
      </c>
      <c r="I202" s="22">
        <v>-108.2236055499</v>
      </c>
      <c r="J202" s="22">
        <v>-108.2236055499</v>
      </c>
      <c r="K202" s="23">
        <v>-108.21029603700001</v>
      </c>
      <c r="L202" s="21">
        <v>-108.767102323</v>
      </c>
      <c r="M202" s="22">
        <v>-108.2825797488</v>
      </c>
      <c r="N202" s="22">
        <v>-108.2744857868</v>
      </c>
      <c r="O202" s="22">
        <v>-108.2744857868</v>
      </c>
      <c r="P202" s="22">
        <v>-108.2675656537</v>
      </c>
      <c r="Q202" s="22">
        <v>-108.2675656537</v>
      </c>
      <c r="R202" s="23">
        <v>-108.25930772</v>
      </c>
      <c r="S202" s="21">
        <v>-108.767102323</v>
      </c>
      <c r="T202" s="22">
        <v>-108.3741543523</v>
      </c>
      <c r="U202" s="22">
        <v>-108.3653744146</v>
      </c>
      <c r="V202" s="22">
        <v>-108.3653744146</v>
      </c>
      <c r="W202" s="22">
        <v>-108.3584634211</v>
      </c>
      <c r="X202" s="22">
        <v>-108.3584634211</v>
      </c>
      <c r="Y202" s="23">
        <v>-108.3510225964</v>
      </c>
      <c r="AA202" s="3">
        <f t="shared" si="69"/>
        <v>2.5299999999999998</v>
      </c>
      <c r="AB202" s="3">
        <f t="shared" si="70"/>
        <v>-0.55262940209999556</v>
      </c>
      <c r="AC202" s="2">
        <f t="shared" si="71"/>
        <v>-1.8627091799999107E-2</v>
      </c>
      <c r="AD202" s="2">
        <f t="shared" si="72"/>
        <v>-1.5433395199991651E-2</v>
      </c>
      <c r="AE202" s="2">
        <f t="shared" si="73"/>
        <v>-1.5433395199991651E-2</v>
      </c>
      <c r="AF202" s="2">
        <f t="shared" si="74"/>
        <v>-8.551606099999276E-3</v>
      </c>
      <c r="AG202" s="2">
        <f t="shared" si="75"/>
        <v>-8.551606099999276E-3</v>
      </c>
      <c r="AH202" s="2">
        <f t="shared" si="76"/>
        <v>4.569513299998107E-3</v>
      </c>
      <c r="AI202" s="29">
        <f t="shared" si="77"/>
        <v>-0.51354617820000215</v>
      </c>
      <c r="AJ202" s="25">
        <f t="shared" si="78"/>
        <v>-2.818717780000668E-2</v>
      </c>
      <c r="AK202" s="25">
        <f t="shared" si="79"/>
        <v>-2.0124007000006827E-2</v>
      </c>
      <c r="AL202" s="25">
        <f t="shared" si="80"/>
        <v>-2.0124007000006827E-2</v>
      </c>
      <c r="AM202" s="25">
        <f t="shared" si="81"/>
        <v>-1.3354228400004331E-2</v>
      </c>
      <c r="AN202" s="25">
        <f t="shared" si="82"/>
        <v>-1.3354228400004331E-2</v>
      </c>
      <c r="AO202" s="25">
        <f t="shared" si="83"/>
        <v>-5.141127400008827E-3</v>
      </c>
      <c r="AP202" s="29">
        <f t="shared" si="84"/>
        <v>-0.42194082240000341</v>
      </c>
      <c r="AQ202" s="25">
        <f t="shared" si="85"/>
        <v>-2.8160951200007389E-2</v>
      </c>
      <c r="AR202" s="25">
        <f t="shared" si="86"/>
        <v>-1.9426165900000569E-2</v>
      </c>
      <c r="AS202" s="25">
        <f t="shared" si="87"/>
        <v>-1.9426165900000569E-2</v>
      </c>
      <c r="AT202" s="25">
        <f t="shared" si="88"/>
        <v>-1.2666541699999811E-2</v>
      </c>
      <c r="AU202" s="25">
        <f t="shared" si="89"/>
        <v>-1.2666541699999811E-2</v>
      </c>
      <c r="AV202" s="30">
        <f t="shared" si="90"/>
        <v>-5.2613218000061579E-3</v>
      </c>
    </row>
    <row r="203" spans="2:48" x14ac:dyDescent="0.25">
      <c r="B203" s="20">
        <v>2.5099999999999998</v>
      </c>
      <c r="C203" s="21">
        <v>-0.1140289884</v>
      </c>
      <c r="D203" s="21">
        <v>0.91611512070000001</v>
      </c>
      <c r="E203" s="21">
        <v>-108.76674718309999</v>
      </c>
      <c r="F203" s="22">
        <v>-108.23405206930001</v>
      </c>
      <c r="G203" s="22">
        <v>-108.2310571586</v>
      </c>
      <c r="H203" s="22">
        <v>-108.2310571586</v>
      </c>
      <c r="I203" s="22">
        <v>-108.2238477065</v>
      </c>
      <c r="J203" s="22">
        <v>-108.2238477065</v>
      </c>
      <c r="K203" s="23">
        <v>-108.2103483229</v>
      </c>
      <c r="L203" s="21">
        <v>-108.76674718309999</v>
      </c>
      <c r="M203" s="22">
        <v>-108.2830801918</v>
      </c>
      <c r="N203" s="22">
        <v>-108.2749570252</v>
      </c>
      <c r="O203" s="22">
        <v>-108.2749570252</v>
      </c>
      <c r="P203" s="22">
        <v>-108.26788290979999</v>
      </c>
      <c r="Q203" s="22">
        <v>-108.26788290979999</v>
      </c>
      <c r="R203" s="23">
        <v>-108.2595816993</v>
      </c>
      <c r="S203" s="21">
        <v>-108.76674718309999</v>
      </c>
      <c r="T203" s="22">
        <v>-108.3746499101</v>
      </c>
      <c r="U203" s="22">
        <v>-108.36582640500001</v>
      </c>
      <c r="V203" s="22">
        <v>-108.36582640500001</v>
      </c>
      <c r="W203" s="22">
        <v>-108.3587603559</v>
      </c>
      <c r="X203" s="22">
        <v>-108.3587603559</v>
      </c>
      <c r="Y203" s="23">
        <v>-108.35128521999999</v>
      </c>
      <c r="AA203" s="3">
        <f t="shared" si="69"/>
        <v>2.52</v>
      </c>
      <c r="AB203" s="3">
        <f t="shared" si="70"/>
        <v>-0.55228619060000028</v>
      </c>
      <c r="AC203" s="2">
        <f t="shared" si="71"/>
        <v>-1.8929549500001031E-2</v>
      </c>
      <c r="AD203" s="2">
        <f t="shared" si="72"/>
        <v>-1.5832971500003623E-2</v>
      </c>
      <c r="AE203" s="2">
        <f t="shared" si="73"/>
        <v>-1.5832971500003623E-2</v>
      </c>
      <c r="AF203" s="2">
        <f t="shared" si="74"/>
        <v>-8.7894174999973984E-3</v>
      </c>
      <c r="AG203" s="2">
        <f t="shared" si="75"/>
        <v>-8.7894174999973984E-3</v>
      </c>
      <c r="AH203" s="2">
        <f t="shared" si="76"/>
        <v>4.5200953999966487E-3</v>
      </c>
      <c r="AI203" s="29">
        <f t="shared" si="77"/>
        <v>-0.51320296670000687</v>
      </c>
      <c r="AJ203" s="25">
        <f t="shared" si="78"/>
        <v>-2.8680392500007201E-2</v>
      </c>
      <c r="AK203" s="25">
        <f t="shared" si="79"/>
        <v>-2.0586430500003416E-2</v>
      </c>
      <c r="AL203" s="25">
        <f t="shared" si="80"/>
        <v>-2.0586430500003416E-2</v>
      </c>
      <c r="AM203" s="25">
        <f t="shared" si="81"/>
        <v>-1.3666297400007466E-2</v>
      </c>
      <c r="AN203" s="25">
        <f t="shared" si="82"/>
        <v>-1.3666297400007466E-2</v>
      </c>
      <c r="AO203" s="25">
        <f t="shared" si="83"/>
        <v>-5.4083636999990858E-3</v>
      </c>
      <c r="AP203" s="29">
        <f t="shared" si="84"/>
        <v>-0.42159761090000814</v>
      </c>
      <c r="AQ203" s="25">
        <f t="shared" si="85"/>
        <v>-2.8649640200001159E-2</v>
      </c>
      <c r="AR203" s="25">
        <f t="shared" si="86"/>
        <v>-1.9869702500002973E-2</v>
      </c>
      <c r="AS203" s="25">
        <f t="shared" si="87"/>
        <v>-1.9869702500002973E-2</v>
      </c>
      <c r="AT203" s="25">
        <f t="shared" si="88"/>
        <v>-1.2958709000002955E-2</v>
      </c>
      <c r="AU203" s="25">
        <f t="shared" si="89"/>
        <v>-1.2958709000002955E-2</v>
      </c>
      <c r="AV203" s="30">
        <f t="shared" si="90"/>
        <v>-5.5178843000049937E-3</v>
      </c>
    </row>
    <row r="204" spans="2:48" x14ac:dyDescent="0.25">
      <c r="B204" s="20">
        <v>2.5</v>
      </c>
      <c r="C204" s="21">
        <v>-0.1130686125</v>
      </c>
      <c r="D204" s="21">
        <v>0.91590707930000004</v>
      </c>
      <c r="E204" s="21">
        <v>-108.7663797078</v>
      </c>
      <c r="F204" s="22">
        <v>-108.2343624363</v>
      </c>
      <c r="G204" s="22">
        <v>-108.2314738359</v>
      </c>
      <c r="H204" s="22">
        <v>-108.2314738359</v>
      </c>
      <c r="I204" s="22">
        <v>-108.2240942242</v>
      </c>
      <c r="J204" s="22">
        <v>-108.2240942242</v>
      </c>
      <c r="K204" s="23">
        <v>-108.2104034984</v>
      </c>
      <c r="L204" s="21">
        <v>-108.7663797078</v>
      </c>
      <c r="M204" s="22">
        <v>-108.28358795699999</v>
      </c>
      <c r="N204" s="22">
        <v>-108.27543721000001</v>
      </c>
      <c r="O204" s="22">
        <v>-108.27543721000001</v>
      </c>
      <c r="P204" s="22">
        <v>-108.26820537250001</v>
      </c>
      <c r="Q204" s="22">
        <v>-108.26820537250001</v>
      </c>
      <c r="R204" s="23">
        <v>-108.25986249349999</v>
      </c>
      <c r="S204" s="21">
        <v>-108.7663797078</v>
      </c>
      <c r="T204" s="22">
        <v>-108.37515241600001</v>
      </c>
      <c r="U204" s="22">
        <v>-108.36628697979999</v>
      </c>
      <c r="V204" s="22">
        <v>-108.36628697979999</v>
      </c>
      <c r="W204" s="22">
        <v>-108.3590620759</v>
      </c>
      <c r="X204" s="22">
        <v>-108.3590620759</v>
      </c>
      <c r="Y204" s="23">
        <v>-108.35155395469999</v>
      </c>
      <c r="AA204" s="3">
        <f t="shared" si="69"/>
        <v>2.5099999999999998</v>
      </c>
      <c r="AB204" s="3">
        <f t="shared" si="70"/>
        <v>-0.55193105069999149</v>
      </c>
      <c r="AC204" s="2">
        <f t="shared" si="71"/>
        <v>-1.9235936900003026E-2</v>
      </c>
      <c r="AD204" s="2">
        <f t="shared" si="72"/>
        <v>-1.6241026199992348E-2</v>
      </c>
      <c r="AE204" s="2">
        <f t="shared" si="73"/>
        <v>-1.6241026199992348E-2</v>
      </c>
      <c r="AF204" s="2">
        <f t="shared" si="74"/>
        <v>-9.0315740999926675E-3</v>
      </c>
      <c r="AG204" s="2">
        <f t="shared" si="75"/>
        <v>-9.0315740999926675E-3</v>
      </c>
      <c r="AH204" s="2">
        <f t="shared" si="76"/>
        <v>4.4678094999994755E-3</v>
      </c>
      <c r="AI204" s="29">
        <f t="shared" si="77"/>
        <v>-0.51284782679999807</v>
      </c>
      <c r="AJ204" s="25">
        <f t="shared" si="78"/>
        <v>-2.9180835500000057E-2</v>
      </c>
      <c r="AK204" s="25">
        <f t="shared" si="79"/>
        <v>-2.1057668899999271E-2</v>
      </c>
      <c r="AL204" s="25">
        <f t="shared" si="80"/>
        <v>-2.1057668899999271E-2</v>
      </c>
      <c r="AM204" s="25">
        <f t="shared" si="81"/>
        <v>-1.398355349999747E-2</v>
      </c>
      <c r="AN204" s="25">
        <f t="shared" si="82"/>
        <v>-1.398355349999747E-2</v>
      </c>
      <c r="AO204" s="25">
        <f t="shared" si="83"/>
        <v>-5.6823430000036979E-3</v>
      </c>
      <c r="AP204" s="29">
        <f t="shared" si="84"/>
        <v>-0.42124247099999934</v>
      </c>
      <c r="AQ204" s="25">
        <f t="shared" si="85"/>
        <v>-2.9145198000009032E-2</v>
      </c>
      <c r="AR204" s="25">
        <f t="shared" si="86"/>
        <v>-2.0321692900012067E-2</v>
      </c>
      <c r="AS204" s="25">
        <f t="shared" si="87"/>
        <v>-2.0321692900012067E-2</v>
      </c>
      <c r="AT204" s="25">
        <f t="shared" si="88"/>
        <v>-1.3255643800007988E-2</v>
      </c>
      <c r="AU204" s="25">
        <f t="shared" si="89"/>
        <v>-1.3255643800007988E-2</v>
      </c>
      <c r="AV204" s="30">
        <f t="shared" si="90"/>
        <v>-5.7805078999990656E-3</v>
      </c>
    </row>
    <row r="205" spans="2:48" x14ac:dyDescent="0.25">
      <c r="B205" s="20">
        <v>2.4900000000000002</v>
      </c>
      <c r="C205" s="21">
        <v>-0.1120922788</v>
      </c>
      <c r="D205" s="21">
        <v>0.91570897559999997</v>
      </c>
      <c r="E205" s="21">
        <v>-108.7659994771</v>
      </c>
      <c r="F205" s="22">
        <v>-108.2346768348</v>
      </c>
      <c r="G205" s="22">
        <v>-108.2318992837</v>
      </c>
      <c r="H205" s="22">
        <v>-108.2318992837</v>
      </c>
      <c r="I205" s="22">
        <v>-108.2243451172</v>
      </c>
      <c r="J205" s="22">
        <v>-108.2243451172</v>
      </c>
      <c r="K205" s="23">
        <v>-108.2104615826</v>
      </c>
      <c r="L205" s="21">
        <v>-108.7659994771</v>
      </c>
      <c r="M205" s="22">
        <v>-108.2841031407</v>
      </c>
      <c r="N205" s="22">
        <v>-108.2759264755</v>
      </c>
      <c r="O205" s="22">
        <v>-108.2759264755</v>
      </c>
      <c r="P205" s="22">
        <v>-108.2685330595</v>
      </c>
      <c r="Q205" s="22">
        <v>-108.2685330595</v>
      </c>
      <c r="R205" s="23">
        <v>-108.2601501737</v>
      </c>
      <c r="S205" s="21">
        <v>-108.7659994771</v>
      </c>
      <c r="T205" s="22">
        <v>-108.375661952</v>
      </c>
      <c r="U205" s="22">
        <v>-108.3667562733</v>
      </c>
      <c r="V205" s="22">
        <v>-108.3667562733</v>
      </c>
      <c r="W205" s="22">
        <v>-108.359368597</v>
      </c>
      <c r="X205" s="22">
        <v>-108.359368597</v>
      </c>
      <c r="Y205" s="23">
        <v>-108.35182884939999</v>
      </c>
      <c r="AA205" s="3">
        <f t="shared" si="69"/>
        <v>2.5</v>
      </c>
      <c r="AB205" s="3">
        <f t="shared" si="70"/>
        <v>-0.5515635753999959</v>
      </c>
      <c r="AC205" s="2">
        <f t="shared" si="71"/>
        <v>-1.9546303900000339E-2</v>
      </c>
      <c r="AD205" s="2">
        <f t="shared" si="72"/>
        <v>-1.665770350000173E-2</v>
      </c>
      <c r="AE205" s="2">
        <f t="shared" si="73"/>
        <v>-1.665770350000173E-2</v>
      </c>
      <c r="AF205" s="2">
        <f t="shared" si="74"/>
        <v>-9.2780917999988333E-3</v>
      </c>
      <c r="AG205" s="2">
        <f t="shared" si="75"/>
        <v>-9.2780917999988333E-3</v>
      </c>
      <c r="AH205" s="2">
        <f t="shared" si="76"/>
        <v>4.4126340000048003E-3</v>
      </c>
      <c r="AI205" s="29">
        <f t="shared" si="77"/>
        <v>-0.51248035150000248</v>
      </c>
      <c r="AJ205" s="25">
        <f t="shared" si="78"/>
        <v>-2.9688600699998346E-2</v>
      </c>
      <c r="AK205" s="25">
        <f t="shared" si="79"/>
        <v>-2.1537853700010601E-2</v>
      </c>
      <c r="AL205" s="25">
        <f t="shared" si="80"/>
        <v>-2.1537853700010601E-2</v>
      </c>
      <c r="AM205" s="25">
        <f t="shared" si="81"/>
        <v>-1.4306016200009708E-2</v>
      </c>
      <c r="AN205" s="25">
        <f t="shared" si="82"/>
        <v>-1.4306016200009708E-2</v>
      </c>
      <c r="AO205" s="25">
        <f t="shared" si="83"/>
        <v>-5.963137199998414E-3</v>
      </c>
      <c r="AP205" s="29">
        <f t="shared" si="84"/>
        <v>-0.42087499570000375</v>
      </c>
      <c r="AQ205" s="25">
        <f t="shared" si="85"/>
        <v>-2.9647703900010924E-2</v>
      </c>
      <c r="AR205" s="25">
        <f t="shared" si="86"/>
        <v>-2.0782267699999579E-2</v>
      </c>
      <c r="AS205" s="25">
        <f t="shared" si="87"/>
        <v>-2.0782267699999579E-2</v>
      </c>
      <c r="AT205" s="25">
        <f t="shared" si="88"/>
        <v>-1.3557363800003941E-2</v>
      </c>
      <c r="AU205" s="25">
        <f t="shared" si="89"/>
        <v>-1.3557363800003941E-2</v>
      </c>
      <c r="AV205" s="30">
        <f t="shared" si="90"/>
        <v>-6.0492425999996158E-3</v>
      </c>
    </row>
    <row r="206" spans="2:48" x14ac:dyDescent="0.25">
      <c r="B206" s="20">
        <v>2.48</v>
      </c>
      <c r="C206" s="21">
        <v>-0.1110996573</v>
      </c>
      <c r="D206" s="21">
        <v>0.9155210962</v>
      </c>
      <c r="E206" s="21">
        <v>-108.76560605740001</v>
      </c>
      <c r="F206" s="22">
        <v>-108.2349953194</v>
      </c>
      <c r="G206" s="22">
        <v>-108.2323336538</v>
      </c>
      <c r="H206" s="22">
        <v>-108.2323336538</v>
      </c>
      <c r="I206" s="22">
        <v>-108.22460039800001</v>
      </c>
      <c r="J206" s="22">
        <v>-108.22460039800001</v>
      </c>
      <c r="K206" s="23">
        <v>-108.2105225926</v>
      </c>
      <c r="L206" s="21">
        <v>-108.76560605740001</v>
      </c>
      <c r="M206" s="22">
        <v>-108.2846258419</v>
      </c>
      <c r="N206" s="22">
        <v>-108.27642495960001</v>
      </c>
      <c r="O206" s="22">
        <v>-108.27642495960001</v>
      </c>
      <c r="P206" s="22">
        <v>-108.2688659872</v>
      </c>
      <c r="Q206" s="22">
        <v>-108.2688659872</v>
      </c>
      <c r="R206" s="23">
        <v>-108.2604448101</v>
      </c>
      <c r="S206" s="21">
        <v>-108.76560605740001</v>
      </c>
      <c r="T206" s="22">
        <v>-108.3761786023</v>
      </c>
      <c r="U206" s="22">
        <v>-108.3672344231</v>
      </c>
      <c r="V206" s="22">
        <v>-108.3672344231</v>
      </c>
      <c r="W206" s="22">
        <v>-108.359679934</v>
      </c>
      <c r="X206" s="22">
        <v>-108.359679934</v>
      </c>
      <c r="Y206" s="23">
        <v>-108.3521099517</v>
      </c>
      <c r="AA206" s="3">
        <f t="shared" si="69"/>
        <v>2.4900000000000002</v>
      </c>
      <c r="AB206" s="3">
        <f t="shared" si="70"/>
        <v>-0.55118334469999297</v>
      </c>
      <c r="AC206" s="2">
        <f t="shared" si="71"/>
        <v>-1.9860702399995489E-2</v>
      </c>
      <c r="AD206" s="2">
        <f t="shared" si="72"/>
        <v>-1.7083151299999599E-2</v>
      </c>
      <c r="AE206" s="2">
        <f t="shared" si="73"/>
        <v>-1.7083151299999599E-2</v>
      </c>
      <c r="AF206" s="2">
        <f t="shared" si="74"/>
        <v>-9.5289847999993071E-3</v>
      </c>
      <c r="AG206" s="2">
        <f t="shared" si="75"/>
        <v>-9.5289847999993071E-3</v>
      </c>
      <c r="AH206" s="2">
        <f t="shared" si="76"/>
        <v>4.3545497999986083E-3</v>
      </c>
      <c r="AI206" s="29">
        <f t="shared" si="77"/>
        <v>-0.51210012079999956</v>
      </c>
      <c r="AJ206" s="25">
        <f t="shared" si="78"/>
        <v>-3.0203784400001155E-2</v>
      </c>
      <c r="AK206" s="25">
        <f t="shared" si="79"/>
        <v>-2.2027119200004108E-2</v>
      </c>
      <c r="AL206" s="25">
        <f t="shared" si="80"/>
        <v>-2.2027119200004108E-2</v>
      </c>
      <c r="AM206" s="25">
        <f t="shared" si="81"/>
        <v>-1.4633703200004788E-2</v>
      </c>
      <c r="AN206" s="25">
        <f t="shared" si="82"/>
        <v>-1.4633703200004788E-2</v>
      </c>
      <c r="AO206" s="25">
        <f t="shared" si="83"/>
        <v>-6.2508174000015515E-3</v>
      </c>
      <c r="AP206" s="29">
        <f t="shared" si="84"/>
        <v>-0.42049476500000083</v>
      </c>
      <c r="AQ206" s="25">
        <f t="shared" si="85"/>
        <v>-3.0157239900006516E-2</v>
      </c>
      <c r="AR206" s="25">
        <f t="shared" si="86"/>
        <v>-2.1251561200003266E-2</v>
      </c>
      <c r="AS206" s="25">
        <f t="shared" si="87"/>
        <v>-2.1251561200003266E-2</v>
      </c>
      <c r="AT206" s="25">
        <f t="shared" si="88"/>
        <v>-1.3863884900004564E-2</v>
      </c>
      <c r="AU206" s="25">
        <f t="shared" si="89"/>
        <v>-1.3863884900004564E-2</v>
      </c>
      <c r="AV206" s="30">
        <f t="shared" si="90"/>
        <v>-6.3241372999982559E-3</v>
      </c>
    </row>
    <row r="207" spans="2:48" x14ac:dyDescent="0.25">
      <c r="B207" s="20">
        <v>2.4700000000000002</v>
      </c>
      <c r="C207" s="21">
        <v>-0.11009040909999999</v>
      </c>
      <c r="D207" s="21">
        <v>0.91534372829999999</v>
      </c>
      <c r="E207" s="21">
        <v>-108.76519900069999</v>
      </c>
      <c r="F207" s="22">
        <v>-108.2353179471</v>
      </c>
      <c r="G207" s="22">
        <v>-108.2327771021</v>
      </c>
      <c r="H207" s="22">
        <v>-108.2327771021</v>
      </c>
      <c r="I207" s="22">
        <v>-108.2248600775</v>
      </c>
      <c r="J207" s="22">
        <v>-108.2248600775</v>
      </c>
      <c r="K207" s="23">
        <v>-108.2105865434</v>
      </c>
      <c r="L207" s="21">
        <v>-108.76519900069999</v>
      </c>
      <c r="M207" s="22">
        <v>-108.2851561623</v>
      </c>
      <c r="N207" s="22">
        <v>-108.276932804</v>
      </c>
      <c r="O207" s="22">
        <v>-108.276932804</v>
      </c>
      <c r="P207" s="22">
        <v>-108.2692041704</v>
      </c>
      <c r="Q207" s="22">
        <v>-108.2692041704</v>
      </c>
      <c r="R207" s="23">
        <v>-108.26074647199999</v>
      </c>
      <c r="S207" s="21">
        <v>-108.76519900069999</v>
      </c>
      <c r="T207" s="22">
        <v>-108.3767024535</v>
      </c>
      <c r="U207" s="22">
        <v>-108.367721571</v>
      </c>
      <c r="V207" s="22">
        <v>-108.367721571</v>
      </c>
      <c r="W207" s="22">
        <v>-108.35999610019999</v>
      </c>
      <c r="X207" s="22">
        <v>-108.35999610019999</v>
      </c>
      <c r="Y207" s="23">
        <v>-108.3523973081</v>
      </c>
      <c r="AA207" s="3">
        <f t="shared" si="69"/>
        <v>2.48</v>
      </c>
      <c r="AB207" s="3">
        <f t="shared" si="70"/>
        <v>-0.55078992500000368</v>
      </c>
      <c r="AC207" s="2">
        <f t="shared" si="71"/>
        <v>-2.0179186999996546E-2</v>
      </c>
      <c r="AD207" s="2">
        <f t="shared" si="72"/>
        <v>-1.7517521399994962E-2</v>
      </c>
      <c r="AE207" s="2">
        <f t="shared" si="73"/>
        <v>-1.7517521399994962E-2</v>
      </c>
      <c r="AF207" s="2">
        <f t="shared" si="74"/>
        <v>-9.7842656000040051E-3</v>
      </c>
      <c r="AG207" s="2">
        <f t="shared" si="75"/>
        <v>-9.7842656000040051E-3</v>
      </c>
      <c r="AH207" s="2">
        <f t="shared" si="76"/>
        <v>4.2935398000025771E-3</v>
      </c>
      <c r="AI207" s="29">
        <f t="shared" si="77"/>
        <v>-0.51170670110001026</v>
      </c>
      <c r="AJ207" s="25">
        <f t="shared" si="78"/>
        <v>-3.0726485599998909E-2</v>
      </c>
      <c r="AK207" s="25">
        <f t="shared" si="79"/>
        <v>-2.2525603300010744E-2</v>
      </c>
      <c r="AL207" s="25">
        <f t="shared" si="80"/>
        <v>-2.2525603300010744E-2</v>
      </c>
      <c r="AM207" s="25">
        <f t="shared" si="81"/>
        <v>-1.4966630900005384E-2</v>
      </c>
      <c r="AN207" s="25">
        <f t="shared" si="82"/>
        <v>-1.4966630900005384E-2</v>
      </c>
      <c r="AO207" s="25">
        <f t="shared" si="83"/>
        <v>-6.5454538000011553E-3</v>
      </c>
      <c r="AP207" s="29">
        <f t="shared" si="84"/>
        <v>-0.42010134530001153</v>
      </c>
      <c r="AQ207" s="25">
        <f t="shared" si="85"/>
        <v>-3.0673890200006326E-2</v>
      </c>
      <c r="AR207" s="25">
        <f t="shared" si="86"/>
        <v>-2.1729711000006091E-2</v>
      </c>
      <c r="AS207" s="25">
        <f t="shared" si="87"/>
        <v>-2.1729711000006091E-2</v>
      </c>
      <c r="AT207" s="25">
        <f t="shared" si="88"/>
        <v>-1.4175221900003976E-2</v>
      </c>
      <c r="AU207" s="25">
        <f t="shared" si="89"/>
        <v>-1.4175221900003976E-2</v>
      </c>
      <c r="AV207" s="30">
        <f t="shared" si="90"/>
        <v>-6.6052396000060298E-3</v>
      </c>
    </row>
    <row r="208" spans="2:48" x14ac:dyDescent="0.25">
      <c r="B208" s="20">
        <v>2.46</v>
      </c>
      <c r="C208" s="21">
        <v>-0.1090641859</v>
      </c>
      <c r="D208" s="21">
        <v>0.91517715909999997</v>
      </c>
      <c r="E208" s="21">
        <v>-108.764777845</v>
      </c>
      <c r="F208" s="22">
        <v>-108.2356447777</v>
      </c>
      <c r="G208" s="22">
        <v>-108.2332297888</v>
      </c>
      <c r="H208" s="22">
        <v>-108.2332297888</v>
      </c>
      <c r="I208" s="22">
        <v>-108.22512416479999</v>
      </c>
      <c r="J208" s="22">
        <v>-108.22512416479999</v>
      </c>
      <c r="K208" s="23">
        <v>-108.2106534476</v>
      </c>
      <c r="L208" s="21">
        <v>-108.764777845</v>
      </c>
      <c r="M208" s="22">
        <v>-108.28569420629999</v>
      </c>
      <c r="N208" s="22">
        <v>-108.2774501545</v>
      </c>
      <c r="O208" s="22">
        <v>-108.2774501545</v>
      </c>
      <c r="P208" s="22">
        <v>-108.26954762210001</v>
      </c>
      <c r="Q208" s="22">
        <v>-108.26954762210001</v>
      </c>
      <c r="R208" s="23">
        <v>-108.2610552279</v>
      </c>
      <c r="S208" s="21">
        <v>-108.764777845</v>
      </c>
      <c r="T208" s="22">
        <v>-108.3772335952</v>
      </c>
      <c r="U208" s="22">
        <v>-108.36821786279999</v>
      </c>
      <c r="V208" s="22">
        <v>-108.36821786279999</v>
      </c>
      <c r="W208" s="22">
        <v>-108.36031710749999</v>
      </c>
      <c r="X208" s="22">
        <v>-108.36031710749999</v>
      </c>
      <c r="Y208" s="23">
        <v>-108.352690964</v>
      </c>
      <c r="AA208" s="3">
        <f t="shared" si="69"/>
        <v>2.4700000000000002</v>
      </c>
      <c r="AB208" s="3">
        <f t="shared" si="70"/>
        <v>-0.55038286829999095</v>
      </c>
      <c r="AC208" s="2">
        <f t="shared" si="71"/>
        <v>-2.0501814699997567E-2</v>
      </c>
      <c r="AD208" s="2">
        <f t="shared" si="72"/>
        <v>-1.7960969699998941E-2</v>
      </c>
      <c r="AE208" s="2">
        <f t="shared" si="73"/>
        <v>-1.7960969699998941E-2</v>
      </c>
      <c r="AF208" s="2">
        <f t="shared" si="74"/>
        <v>-1.0043945099994289E-2</v>
      </c>
      <c r="AG208" s="2">
        <f t="shared" si="75"/>
        <v>-1.0043945099994289E-2</v>
      </c>
      <c r="AH208" s="2">
        <f t="shared" si="76"/>
        <v>4.2295890000048075E-3</v>
      </c>
      <c r="AI208" s="29">
        <f t="shared" si="77"/>
        <v>-0.51129964439999753</v>
      </c>
      <c r="AJ208" s="25">
        <f t="shared" si="78"/>
        <v>-3.1256806000001802E-2</v>
      </c>
      <c r="AK208" s="25">
        <f t="shared" si="79"/>
        <v>-2.3033447700001375E-2</v>
      </c>
      <c r="AL208" s="25">
        <f t="shared" si="80"/>
        <v>-2.3033447700001375E-2</v>
      </c>
      <c r="AM208" s="25">
        <f t="shared" si="81"/>
        <v>-1.5304814100005615E-2</v>
      </c>
      <c r="AN208" s="25">
        <f t="shared" si="82"/>
        <v>-1.5304814100005615E-2</v>
      </c>
      <c r="AO208" s="25">
        <f t="shared" si="83"/>
        <v>-6.8471156999976301E-3</v>
      </c>
      <c r="AP208" s="29">
        <f t="shared" si="84"/>
        <v>-0.4196942885999988</v>
      </c>
      <c r="AQ208" s="25">
        <f t="shared" si="85"/>
        <v>-3.1197741400006862E-2</v>
      </c>
      <c r="AR208" s="25">
        <f t="shared" si="86"/>
        <v>-2.2216858900009129E-2</v>
      </c>
      <c r="AS208" s="25">
        <f t="shared" si="87"/>
        <v>-2.2216858900009129E-2</v>
      </c>
      <c r="AT208" s="25">
        <f t="shared" si="88"/>
        <v>-1.4491388099997948E-2</v>
      </c>
      <c r="AU208" s="25">
        <f t="shared" si="89"/>
        <v>-1.4491388099997948E-2</v>
      </c>
      <c r="AV208" s="30">
        <f t="shared" si="90"/>
        <v>-6.8925960000001396E-3</v>
      </c>
    </row>
    <row r="209" spans="2:48" x14ac:dyDescent="0.25">
      <c r="B209" s="20">
        <v>2.4500000000000002</v>
      </c>
      <c r="C209" s="21">
        <v>-0.1080206303</v>
      </c>
      <c r="D209" s="21">
        <v>0.91502167619999997</v>
      </c>
      <c r="E209" s="21">
        <v>-108.764342113</v>
      </c>
      <c r="F209" s="22">
        <v>-108.235975874</v>
      </c>
      <c r="G209" s="22">
        <v>-108.23369187900001</v>
      </c>
      <c r="H209" s="22">
        <v>-108.23369187900001</v>
      </c>
      <c r="I209" s="22">
        <v>-108.2253926675</v>
      </c>
      <c r="J209" s="22">
        <v>-108.2253926675</v>
      </c>
      <c r="K209" s="23">
        <v>-108.2107233158</v>
      </c>
      <c r="L209" s="21">
        <v>-108.764342113</v>
      </c>
      <c r="M209" s="22">
        <v>-108.2862400814</v>
      </c>
      <c r="N209" s="22">
        <v>-108.277977161</v>
      </c>
      <c r="O209" s="22">
        <v>-108.277977161</v>
      </c>
      <c r="P209" s="22">
        <v>-108.2698963543</v>
      </c>
      <c r="Q209" s="22">
        <v>-108.2698963543</v>
      </c>
      <c r="R209" s="23">
        <v>-108.26137114549999</v>
      </c>
      <c r="S209" s="21">
        <v>-108.764342113</v>
      </c>
      <c r="T209" s="22">
        <v>-108.3777721197</v>
      </c>
      <c r="U209" s="22">
        <v>-108.3687234488</v>
      </c>
      <c r="V209" s="22">
        <v>-108.3687234488</v>
      </c>
      <c r="W209" s="22">
        <v>-108.3606429666</v>
      </c>
      <c r="X209" s="22">
        <v>-108.3606429666</v>
      </c>
      <c r="Y209" s="23">
        <v>-108.3529909638</v>
      </c>
      <c r="AA209" s="3">
        <f t="shared" si="69"/>
        <v>2.46</v>
      </c>
      <c r="AB209" s="3">
        <f t="shared" si="70"/>
        <v>-0.54996171259999471</v>
      </c>
      <c r="AC209" s="2">
        <f t="shared" si="71"/>
        <v>-2.0828645299999948E-2</v>
      </c>
      <c r="AD209" s="2">
        <f t="shared" si="72"/>
        <v>-1.8413656399999923E-2</v>
      </c>
      <c r="AE209" s="2">
        <f t="shared" si="73"/>
        <v>-1.8413656399999923E-2</v>
      </c>
      <c r="AF209" s="2">
        <f t="shared" si="74"/>
        <v>-1.0308032399990452E-2</v>
      </c>
      <c r="AG209" s="2">
        <f t="shared" si="75"/>
        <v>-1.0308032399990452E-2</v>
      </c>
      <c r="AH209" s="2">
        <f t="shared" si="76"/>
        <v>4.1626848000078098E-3</v>
      </c>
      <c r="AI209" s="29">
        <f t="shared" si="77"/>
        <v>-0.5108784887000013</v>
      </c>
      <c r="AJ209" s="25">
        <f t="shared" si="78"/>
        <v>-3.1794849999997155E-2</v>
      </c>
      <c r="AK209" s="25">
        <f t="shared" si="79"/>
        <v>-2.3550798200005829E-2</v>
      </c>
      <c r="AL209" s="25">
        <f t="shared" si="80"/>
        <v>-2.3550798200005829E-2</v>
      </c>
      <c r="AM209" s="25">
        <f t="shared" si="81"/>
        <v>-1.5648265800010108E-2</v>
      </c>
      <c r="AN209" s="25">
        <f t="shared" si="82"/>
        <v>-1.5648265800010108E-2</v>
      </c>
      <c r="AO209" s="25">
        <f t="shared" si="83"/>
        <v>-7.1558716000055256E-3</v>
      </c>
      <c r="AP209" s="29">
        <f t="shared" si="84"/>
        <v>-0.41927313290000257</v>
      </c>
      <c r="AQ209" s="25">
        <f t="shared" si="85"/>
        <v>-3.1728883100001326E-2</v>
      </c>
      <c r="AR209" s="25">
        <f t="shared" si="86"/>
        <v>-2.2713150699999574E-2</v>
      </c>
      <c r="AS209" s="25">
        <f t="shared" si="87"/>
        <v>-2.2713150699999574E-2</v>
      </c>
      <c r="AT209" s="25">
        <f t="shared" si="88"/>
        <v>-1.48123953999999E-2</v>
      </c>
      <c r="AU209" s="25">
        <f t="shared" si="89"/>
        <v>-1.48123953999999E-2</v>
      </c>
      <c r="AV209" s="30">
        <f t="shared" si="90"/>
        <v>-7.1862519000092107E-3</v>
      </c>
    </row>
    <row r="210" spans="2:48" x14ac:dyDescent="0.25">
      <c r="B210" s="20">
        <v>2.44</v>
      </c>
      <c r="C210" s="21">
        <v>-0.10695937480000001</v>
      </c>
      <c r="D210" s="21">
        <v>0.91487756659999997</v>
      </c>
      <c r="E210" s="21">
        <v>-108.76389131249999</v>
      </c>
      <c r="F210" s="22">
        <v>-108.236311302</v>
      </c>
      <c r="G210" s="22">
        <v>-108.2341635425</v>
      </c>
      <c r="H210" s="22">
        <v>-108.2341635425</v>
      </c>
      <c r="I210" s="22">
        <v>-108.2256655914</v>
      </c>
      <c r="J210" s="22">
        <v>-108.2256655914</v>
      </c>
      <c r="K210" s="23">
        <v>-108.21079615639999</v>
      </c>
      <c r="L210" s="21">
        <v>-108.76389131249999</v>
      </c>
      <c r="M210" s="22">
        <v>-108.2867938979</v>
      </c>
      <c r="N210" s="22">
        <v>-108.2785139783</v>
      </c>
      <c r="O210" s="22">
        <v>-108.2785139783</v>
      </c>
      <c r="P210" s="22">
        <v>-108.2702503771</v>
      </c>
      <c r="Q210" s="22">
        <v>-108.2702503771</v>
      </c>
      <c r="R210" s="23">
        <v>-108.2616942921</v>
      </c>
      <c r="S210" s="21">
        <v>-108.76389131249999</v>
      </c>
      <c r="T210" s="22">
        <v>-108.37831812260001</v>
      </c>
      <c r="U210" s="22">
        <v>-108.36923848409999</v>
      </c>
      <c r="V210" s="22">
        <v>-108.36923848409999</v>
      </c>
      <c r="W210" s="22">
        <v>-108.3609736866</v>
      </c>
      <c r="X210" s="22">
        <v>-108.3609736866</v>
      </c>
      <c r="Y210" s="23">
        <v>-108.3532973511</v>
      </c>
      <c r="AA210" s="3">
        <f t="shared" si="69"/>
        <v>2.4500000000000002</v>
      </c>
      <c r="AB210" s="3">
        <f t="shared" si="70"/>
        <v>-0.54952598059999502</v>
      </c>
      <c r="AC210" s="2">
        <f t="shared" si="71"/>
        <v>-2.115974160000178E-2</v>
      </c>
      <c r="AD210" s="2">
        <f t="shared" si="72"/>
        <v>-1.8875746600002685E-2</v>
      </c>
      <c r="AE210" s="2">
        <f t="shared" si="73"/>
        <v>-1.8875746600002685E-2</v>
      </c>
      <c r="AF210" s="2">
        <f t="shared" si="74"/>
        <v>-1.0576535100000228E-2</v>
      </c>
      <c r="AG210" s="2">
        <f t="shared" si="75"/>
        <v>-1.0576535100000228E-2</v>
      </c>
      <c r="AH210" s="2">
        <f t="shared" si="76"/>
        <v>4.0928166000071542E-3</v>
      </c>
      <c r="AI210" s="29">
        <f t="shared" si="77"/>
        <v>-0.51044275670000161</v>
      </c>
      <c r="AJ210" s="25">
        <f t="shared" si="78"/>
        <v>-3.234072509999919E-2</v>
      </c>
      <c r="AK210" s="25">
        <f t="shared" si="79"/>
        <v>-2.4077804699999206E-2</v>
      </c>
      <c r="AL210" s="25">
        <f t="shared" si="80"/>
        <v>-2.4077804699999206E-2</v>
      </c>
      <c r="AM210" s="25">
        <f t="shared" si="81"/>
        <v>-1.5996998000005647E-2</v>
      </c>
      <c r="AN210" s="25">
        <f t="shared" si="82"/>
        <v>-1.5996998000005647E-2</v>
      </c>
      <c r="AO210" s="25">
        <f t="shared" si="83"/>
        <v>-7.4717891999966923E-3</v>
      </c>
      <c r="AP210" s="29">
        <f t="shared" si="84"/>
        <v>-0.41883740090000288</v>
      </c>
      <c r="AQ210" s="25">
        <f t="shared" si="85"/>
        <v>-3.2267407600002684E-2</v>
      </c>
      <c r="AR210" s="25">
        <f t="shared" si="86"/>
        <v>-2.3218736700002296E-2</v>
      </c>
      <c r="AS210" s="25">
        <f t="shared" si="87"/>
        <v>-2.3218736700002296E-2</v>
      </c>
      <c r="AT210" s="25">
        <f t="shared" si="88"/>
        <v>-1.5138254500001835E-2</v>
      </c>
      <c r="AU210" s="25">
        <f t="shared" si="89"/>
        <v>-1.5138254500001835E-2</v>
      </c>
      <c r="AV210" s="30">
        <f t="shared" si="90"/>
        <v>-7.4862517000013895E-3</v>
      </c>
    </row>
    <row r="211" spans="2:48" x14ac:dyDescent="0.25">
      <c r="B211" s="20">
        <v>2.4300000000000002</v>
      </c>
      <c r="C211" s="21">
        <v>-0.1058800426</v>
      </c>
      <c r="D211" s="21">
        <v>0.91474511709999995</v>
      </c>
      <c r="E211" s="21">
        <v>-108.7634249356</v>
      </c>
      <c r="F211" s="22">
        <v>-108.23665113120001</v>
      </c>
      <c r="G211" s="22">
        <v>-108.2346449545</v>
      </c>
      <c r="H211" s="22">
        <v>-108.2346449545</v>
      </c>
      <c r="I211" s="22">
        <v>-108.2259429403</v>
      </c>
      <c r="J211" s="22">
        <v>-108.2259429403</v>
      </c>
      <c r="K211" s="23">
        <v>-108.21087197529999</v>
      </c>
      <c r="L211" s="21">
        <v>-108.7634249356</v>
      </c>
      <c r="M211" s="22">
        <v>-108.2873557706</v>
      </c>
      <c r="N211" s="22">
        <v>-108.2790607662</v>
      </c>
      <c r="O211" s="22">
        <v>-108.2790607662</v>
      </c>
      <c r="P211" s="22">
        <v>-108.2706096995</v>
      </c>
      <c r="Q211" s="22">
        <v>-108.2706096995</v>
      </c>
      <c r="R211" s="23">
        <v>-108.26202473390001</v>
      </c>
      <c r="S211" s="21">
        <v>-108.7634249356</v>
      </c>
      <c r="T211" s="22">
        <v>-108.37887170250001</v>
      </c>
      <c r="U211" s="22">
        <v>-108.3697631289</v>
      </c>
      <c r="V211" s="22">
        <v>-108.3697631289</v>
      </c>
      <c r="W211" s="22">
        <v>-108.36130927569999</v>
      </c>
      <c r="X211" s="22">
        <v>-108.36130927569999</v>
      </c>
      <c r="Y211" s="23">
        <v>-108.3536101684</v>
      </c>
      <c r="AA211" s="3">
        <f t="shared" si="69"/>
        <v>2.44</v>
      </c>
      <c r="AB211" s="3">
        <f t="shared" si="70"/>
        <v>-0.54907518009999023</v>
      </c>
      <c r="AC211" s="2">
        <f t="shared" si="71"/>
        <v>-2.1495169600001418E-2</v>
      </c>
      <c r="AD211" s="2">
        <f t="shared" si="72"/>
        <v>-1.9347410099996409E-2</v>
      </c>
      <c r="AE211" s="2">
        <f t="shared" si="73"/>
        <v>-1.9347410099996409E-2</v>
      </c>
      <c r="AF211" s="2">
        <f t="shared" si="74"/>
        <v>-1.0849458999999229E-2</v>
      </c>
      <c r="AG211" s="2">
        <f t="shared" si="75"/>
        <v>-1.0849458999999229E-2</v>
      </c>
      <c r="AH211" s="2">
        <f t="shared" si="76"/>
        <v>4.019976000009251E-3</v>
      </c>
      <c r="AI211" s="29">
        <f t="shared" si="77"/>
        <v>-0.50999195619999682</v>
      </c>
      <c r="AJ211" s="25">
        <f t="shared" si="78"/>
        <v>-3.2894541600001048E-2</v>
      </c>
      <c r="AK211" s="25">
        <f t="shared" si="79"/>
        <v>-2.4614622000001418E-2</v>
      </c>
      <c r="AL211" s="25">
        <f t="shared" si="80"/>
        <v>-2.4614622000001418E-2</v>
      </c>
      <c r="AM211" s="25">
        <f t="shared" si="81"/>
        <v>-1.6351020800001947E-2</v>
      </c>
      <c r="AN211" s="25">
        <f t="shared" si="82"/>
        <v>-1.6351020800001947E-2</v>
      </c>
      <c r="AO211" s="25">
        <f t="shared" si="83"/>
        <v>-7.7949358000068969E-3</v>
      </c>
      <c r="AP211" s="29">
        <f t="shared" si="84"/>
        <v>-0.41838660039999809</v>
      </c>
      <c r="AQ211" s="25">
        <f t="shared" si="85"/>
        <v>-3.2813410500011742E-2</v>
      </c>
      <c r="AR211" s="25">
        <f t="shared" si="86"/>
        <v>-2.3733771999999931E-2</v>
      </c>
      <c r="AS211" s="25">
        <f t="shared" si="87"/>
        <v>-2.3733771999999931E-2</v>
      </c>
      <c r="AT211" s="25">
        <f t="shared" si="88"/>
        <v>-1.5468974500009836E-2</v>
      </c>
      <c r="AU211" s="25">
        <f t="shared" si="89"/>
        <v>-1.5468974500009836E-2</v>
      </c>
      <c r="AV211" s="30">
        <f t="shared" si="90"/>
        <v>-7.7926390000015999E-3</v>
      </c>
    </row>
    <row r="212" spans="2:48" x14ac:dyDescent="0.25">
      <c r="B212" s="20">
        <v>2.42</v>
      </c>
      <c r="C212" s="21">
        <v>-0.1047822462</v>
      </c>
      <c r="D212" s="21">
        <v>0.91462461399999995</v>
      </c>
      <c r="E212" s="21">
        <v>-108.7629424583</v>
      </c>
      <c r="F212" s="22">
        <v>-108.2369954346</v>
      </c>
      <c r="G212" s="22">
        <v>-108.2351362958</v>
      </c>
      <c r="H212" s="22">
        <v>-108.2351362958</v>
      </c>
      <c r="I212" s="22">
        <v>-108.2262247167</v>
      </c>
      <c r="J212" s="22">
        <v>-108.2262247167</v>
      </c>
      <c r="K212" s="23">
        <v>-108.2109507766</v>
      </c>
      <c r="L212" s="21">
        <v>-108.7629424583</v>
      </c>
      <c r="M212" s="22">
        <v>-108.2879258172</v>
      </c>
      <c r="N212" s="22">
        <v>-108.27961768999999</v>
      </c>
      <c r="O212" s="22">
        <v>-108.27961768999999</v>
      </c>
      <c r="P212" s="22">
        <v>-108.2709743289</v>
      </c>
      <c r="Q212" s="22">
        <v>-108.2709743289</v>
      </c>
      <c r="R212" s="23">
        <v>-108.2623625369</v>
      </c>
      <c r="S212" s="21">
        <v>-108.7629424583</v>
      </c>
      <c r="T212" s="22">
        <v>-108.3794329616</v>
      </c>
      <c r="U212" s="22">
        <v>-108.3702975489</v>
      </c>
      <c r="V212" s="22">
        <v>-108.3702975489</v>
      </c>
      <c r="W212" s="22">
        <v>-108.3616497405</v>
      </c>
      <c r="X212" s="22">
        <v>-108.3616497405</v>
      </c>
      <c r="Y212" s="23">
        <v>-108.3539294577</v>
      </c>
      <c r="AA212" s="3">
        <f t="shared" si="69"/>
        <v>2.4300000000000002</v>
      </c>
      <c r="AB212" s="3">
        <f t="shared" si="70"/>
        <v>-0.54860880319999694</v>
      </c>
      <c r="AC212" s="2">
        <f t="shared" si="71"/>
        <v>-2.1834998800002836E-2</v>
      </c>
      <c r="AD212" s="2">
        <f t="shared" si="72"/>
        <v>-1.9828822099995591E-2</v>
      </c>
      <c r="AE212" s="2">
        <f t="shared" si="73"/>
        <v>-1.9828822099995591E-2</v>
      </c>
      <c r="AF212" s="2">
        <f t="shared" si="74"/>
        <v>-1.1126807899998425E-2</v>
      </c>
      <c r="AG212" s="2">
        <f t="shared" si="75"/>
        <v>-1.1126807899998425E-2</v>
      </c>
      <c r="AH212" s="2">
        <f t="shared" si="76"/>
        <v>3.9441571000082831E-3</v>
      </c>
      <c r="AI212" s="29">
        <f t="shared" si="77"/>
        <v>-0.50952557930000353</v>
      </c>
      <c r="AJ212" s="25">
        <f t="shared" si="78"/>
        <v>-3.3456414300005122E-2</v>
      </c>
      <c r="AK212" s="25">
        <f t="shared" si="79"/>
        <v>-2.5161409900007925E-2</v>
      </c>
      <c r="AL212" s="25">
        <f t="shared" si="80"/>
        <v>-2.5161409900007925E-2</v>
      </c>
      <c r="AM212" s="25">
        <f t="shared" si="81"/>
        <v>-1.6710343200003308E-2</v>
      </c>
      <c r="AN212" s="25">
        <f t="shared" si="82"/>
        <v>-1.6710343200003308E-2</v>
      </c>
      <c r="AO212" s="25">
        <f t="shared" si="83"/>
        <v>-8.1253776000096423E-3</v>
      </c>
      <c r="AP212" s="29">
        <f t="shared" si="84"/>
        <v>-0.41792022350000479</v>
      </c>
      <c r="AQ212" s="25">
        <f t="shared" si="85"/>
        <v>-3.3366990400011787E-2</v>
      </c>
      <c r="AR212" s="25">
        <f t="shared" si="86"/>
        <v>-2.4258416800009286E-2</v>
      </c>
      <c r="AS212" s="25">
        <f t="shared" si="87"/>
        <v>-2.4258416800009286E-2</v>
      </c>
      <c r="AT212" s="25">
        <f t="shared" si="88"/>
        <v>-1.580456359999971E-2</v>
      </c>
      <c r="AU212" s="25">
        <f t="shared" si="89"/>
        <v>-1.580456359999971E-2</v>
      </c>
      <c r="AV212" s="30">
        <f t="shared" si="90"/>
        <v>-8.1054563000009239E-3</v>
      </c>
    </row>
    <row r="213" spans="2:48" x14ac:dyDescent="0.25">
      <c r="B213" s="20">
        <v>2.41</v>
      </c>
      <c r="C213" s="21">
        <v>-0.1036655881</v>
      </c>
      <c r="D213" s="21">
        <v>0.91451634230000001</v>
      </c>
      <c r="E213" s="21">
        <v>-108.76244334</v>
      </c>
      <c r="F213" s="22">
        <v>-108.2373442892</v>
      </c>
      <c r="G213" s="22">
        <v>-108.2356377529</v>
      </c>
      <c r="H213" s="22">
        <v>-108.2356377529</v>
      </c>
      <c r="I213" s="22">
        <v>-108.2265109208</v>
      </c>
      <c r="J213" s="22">
        <v>-108.2265109208</v>
      </c>
      <c r="K213" s="23">
        <v>-108.2110325619</v>
      </c>
      <c r="L213" s="21">
        <v>-108.76244334</v>
      </c>
      <c r="M213" s="22">
        <v>-108.2885041591</v>
      </c>
      <c r="N213" s="22">
        <v>-108.28018492060001</v>
      </c>
      <c r="O213" s="22">
        <v>-108.28018492060001</v>
      </c>
      <c r="P213" s="22">
        <v>-108.2713442715</v>
      </c>
      <c r="Q213" s="22">
        <v>-108.2713442715</v>
      </c>
      <c r="R213" s="23">
        <v>-108.2627077665</v>
      </c>
      <c r="S213" s="21">
        <v>-108.76244334</v>
      </c>
      <c r="T213" s="22">
        <v>-108.3800020059</v>
      </c>
      <c r="U213" s="22">
        <v>-108.37084191549999</v>
      </c>
      <c r="V213" s="22">
        <v>-108.37084191549999</v>
      </c>
      <c r="W213" s="22">
        <v>-108.3619950864</v>
      </c>
      <c r="X213" s="22">
        <v>-108.3619950864</v>
      </c>
      <c r="Y213" s="23">
        <v>-108.35425526</v>
      </c>
      <c r="AA213" s="3">
        <f t="shared" si="69"/>
        <v>2.42</v>
      </c>
      <c r="AB213" s="3">
        <f t="shared" si="70"/>
        <v>-0.54812632590000021</v>
      </c>
      <c r="AC213" s="2">
        <f t="shared" si="71"/>
        <v>-2.2179302200001416E-2</v>
      </c>
      <c r="AD213" s="2">
        <f t="shared" si="72"/>
        <v>-2.0320163400000979E-2</v>
      </c>
      <c r="AE213" s="2">
        <f t="shared" si="73"/>
        <v>-2.0320163400000979E-2</v>
      </c>
      <c r="AF213" s="2">
        <f t="shared" si="74"/>
        <v>-1.1408584299999802E-2</v>
      </c>
      <c r="AG213" s="2">
        <f t="shared" si="75"/>
        <v>-1.1408584299999802E-2</v>
      </c>
      <c r="AH213" s="2">
        <f t="shared" si="76"/>
        <v>3.8653558000021349E-3</v>
      </c>
      <c r="AI213" s="29">
        <f t="shared" si="77"/>
        <v>-0.5090431020000068</v>
      </c>
      <c r="AJ213" s="25">
        <f t="shared" si="78"/>
        <v>-3.4026460900008715E-2</v>
      </c>
      <c r="AK213" s="25">
        <f t="shared" si="79"/>
        <v>-2.5718333699998652E-2</v>
      </c>
      <c r="AL213" s="25">
        <f t="shared" si="80"/>
        <v>-2.5718333699998652E-2</v>
      </c>
      <c r="AM213" s="25">
        <f t="shared" si="81"/>
        <v>-1.7074972599999683E-2</v>
      </c>
      <c r="AN213" s="25">
        <f t="shared" si="82"/>
        <v>-1.7074972599999683E-2</v>
      </c>
      <c r="AO213" s="25">
        <f t="shared" si="83"/>
        <v>-8.4631806000032839E-3</v>
      </c>
      <c r="AP213" s="29">
        <f t="shared" si="84"/>
        <v>-0.41743774620000806</v>
      </c>
      <c r="AQ213" s="25">
        <f t="shared" si="85"/>
        <v>-3.3928249500007723E-2</v>
      </c>
      <c r="AR213" s="25">
        <f t="shared" si="86"/>
        <v>-2.4792836800003215E-2</v>
      </c>
      <c r="AS213" s="25">
        <f t="shared" si="87"/>
        <v>-2.4792836800003215E-2</v>
      </c>
      <c r="AT213" s="25">
        <f t="shared" si="88"/>
        <v>-1.614502840000398E-2</v>
      </c>
      <c r="AU213" s="25">
        <f t="shared" si="89"/>
        <v>-1.614502840000398E-2</v>
      </c>
      <c r="AV213" s="30">
        <f t="shared" si="90"/>
        <v>-8.4247456000099419E-3</v>
      </c>
    </row>
    <row r="214" spans="2:48" x14ac:dyDescent="0.25">
      <c r="B214" s="20">
        <v>2.4</v>
      </c>
      <c r="C214" s="21">
        <v>-0.1025296602</v>
      </c>
      <c r="D214" s="21">
        <v>0.9144205862</v>
      </c>
      <c r="E214" s="21">
        <v>-108.7619270233</v>
      </c>
      <c r="F214" s="22">
        <v>-108.23769777619999</v>
      </c>
      <c r="G214" s="22">
        <v>-108.2361495188</v>
      </c>
      <c r="H214" s="22">
        <v>-108.2361495188</v>
      </c>
      <c r="I214" s="22">
        <v>-108.2268015513</v>
      </c>
      <c r="J214" s="22">
        <v>-108.2268015513</v>
      </c>
      <c r="K214" s="23">
        <v>-108.21111733070001</v>
      </c>
      <c r="L214" s="21">
        <v>-108.7619270233</v>
      </c>
      <c r="M214" s="22">
        <v>-108.2890909218</v>
      </c>
      <c r="N214" s="22">
        <v>-108.2807626347</v>
      </c>
      <c r="O214" s="22">
        <v>-108.2807626347</v>
      </c>
      <c r="P214" s="22">
        <v>-108.2717195322</v>
      </c>
      <c r="Q214" s="22">
        <v>-108.2717195322</v>
      </c>
      <c r="R214" s="23">
        <v>-108.2630604877</v>
      </c>
      <c r="S214" s="21">
        <v>-108.7619270233</v>
      </c>
      <c r="T214" s="22">
        <v>-108.3805789453</v>
      </c>
      <c r="U214" s="22">
        <v>-108.371396406</v>
      </c>
      <c r="V214" s="22">
        <v>-108.371396406</v>
      </c>
      <c r="W214" s="22">
        <v>-108.3623453177</v>
      </c>
      <c r="X214" s="22">
        <v>-108.3623453177</v>
      </c>
      <c r="Y214" s="23">
        <v>-108.35458761610001</v>
      </c>
      <c r="AA214" s="3">
        <f t="shared" si="69"/>
        <v>2.41</v>
      </c>
      <c r="AB214" s="3">
        <f t="shared" si="70"/>
        <v>-0.5476272076000015</v>
      </c>
      <c r="AC214" s="2">
        <f t="shared" si="71"/>
        <v>-2.2528156799992871E-2</v>
      </c>
      <c r="AD214" s="2">
        <f t="shared" si="72"/>
        <v>-2.0821620500001359E-2</v>
      </c>
      <c r="AE214" s="2">
        <f t="shared" si="73"/>
        <v>-2.0821620500001359E-2</v>
      </c>
      <c r="AF214" s="2">
        <f t="shared" si="74"/>
        <v>-1.1694788399992717E-2</v>
      </c>
      <c r="AG214" s="2">
        <f t="shared" si="75"/>
        <v>-1.1694788399992717E-2</v>
      </c>
      <c r="AH214" s="2">
        <f t="shared" si="76"/>
        <v>3.7835705000048847E-3</v>
      </c>
      <c r="AI214" s="29">
        <f t="shared" si="77"/>
        <v>-0.50854398370000808</v>
      </c>
      <c r="AJ214" s="25">
        <f t="shared" si="78"/>
        <v>-3.4604802800004109E-2</v>
      </c>
      <c r="AK214" s="25">
        <f t="shared" si="79"/>
        <v>-2.6285564300010833E-2</v>
      </c>
      <c r="AL214" s="25">
        <f t="shared" si="80"/>
        <v>-2.6285564300010833E-2</v>
      </c>
      <c r="AM214" s="25">
        <f t="shared" si="81"/>
        <v>-1.7444915200002242E-2</v>
      </c>
      <c r="AN214" s="25">
        <f t="shared" si="82"/>
        <v>-1.7444915200002242E-2</v>
      </c>
      <c r="AO214" s="25">
        <f t="shared" si="83"/>
        <v>-8.8084102000038911E-3</v>
      </c>
      <c r="AP214" s="29">
        <f t="shared" si="84"/>
        <v>-0.41693862790000935</v>
      </c>
      <c r="AQ214" s="25">
        <f t="shared" si="85"/>
        <v>-3.4497293800001216E-2</v>
      </c>
      <c r="AR214" s="25">
        <f t="shared" si="86"/>
        <v>-2.5337203399999453E-2</v>
      </c>
      <c r="AS214" s="25">
        <f t="shared" si="87"/>
        <v>-2.5337203399999453E-2</v>
      </c>
      <c r="AT214" s="25">
        <f t="shared" si="88"/>
        <v>-1.6490374300005328E-2</v>
      </c>
      <c r="AU214" s="25">
        <f t="shared" si="89"/>
        <v>-1.6490374300005328E-2</v>
      </c>
      <c r="AV214" s="30">
        <f t="shared" si="90"/>
        <v>-8.7505479000071773E-3</v>
      </c>
    </row>
    <row r="215" spans="2:48" x14ac:dyDescent="0.25">
      <c r="B215" s="20">
        <v>2.39</v>
      </c>
      <c r="C215" s="21">
        <v>-0.10137404360000001</v>
      </c>
      <c r="D215" s="21">
        <v>0.91433762829999998</v>
      </c>
      <c r="E215" s="21">
        <v>-108.7613929334</v>
      </c>
      <c r="F215" s="22">
        <v>-108.2380559811</v>
      </c>
      <c r="G215" s="22">
        <v>-108.23667179269999</v>
      </c>
      <c r="H215" s="22">
        <v>-108.23667179269999</v>
      </c>
      <c r="I215" s="22">
        <v>-108.22709660469999</v>
      </c>
      <c r="J215" s="22">
        <v>-108.22709660469999</v>
      </c>
      <c r="K215" s="23">
        <v>-108.21120508040001</v>
      </c>
      <c r="L215" s="21">
        <v>-108.7613929334</v>
      </c>
      <c r="M215" s="22">
        <v>-108.2896862349</v>
      </c>
      <c r="N215" s="22">
        <v>-108.2813510169</v>
      </c>
      <c r="O215" s="22">
        <v>-108.2813510169</v>
      </c>
      <c r="P215" s="22">
        <v>-108.2721001147</v>
      </c>
      <c r="Q215" s="22">
        <v>-108.2721001147</v>
      </c>
      <c r="R215" s="23">
        <v>-108.26342076509999</v>
      </c>
      <c r="S215" s="21">
        <v>-108.7613929334</v>
      </c>
      <c r="T215" s="22">
        <v>-108.38116389379999</v>
      </c>
      <c r="U215" s="22">
        <v>-108.37196120590001</v>
      </c>
      <c r="V215" s="22">
        <v>-108.37196120590001</v>
      </c>
      <c r="W215" s="22">
        <v>-108.36270043739999</v>
      </c>
      <c r="X215" s="22">
        <v>-108.36270043739999</v>
      </c>
      <c r="Y215" s="23">
        <v>-108.3549265661</v>
      </c>
      <c r="AA215" s="3">
        <f t="shared" si="69"/>
        <v>2.4</v>
      </c>
      <c r="AB215" s="3">
        <f t="shared" si="70"/>
        <v>-0.54711089090000087</v>
      </c>
      <c r="AC215" s="2">
        <f t="shared" si="71"/>
        <v>-2.2881643799991025E-2</v>
      </c>
      <c r="AD215" s="2">
        <f t="shared" si="72"/>
        <v>-2.1333386400002041E-2</v>
      </c>
      <c r="AE215" s="2">
        <f t="shared" si="73"/>
        <v>-2.1333386400002041E-2</v>
      </c>
      <c r="AF215" s="2">
        <f t="shared" si="74"/>
        <v>-1.1985418899996603E-2</v>
      </c>
      <c r="AG215" s="2">
        <f t="shared" si="75"/>
        <v>-1.1985418899996603E-2</v>
      </c>
      <c r="AH215" s="2">
        <f t="shared" si="76"/>
        <v>3.6988016999970341E-3</v>
      </c>
      <c r="AI215" s="29">
        <f t="shared" si="77"/>
        <v>-0.50802766700000745</v>
      </c>
      <c r="AJ215" s="25">
        <f t="shared" si="78"/>
        <v>-3.5191565499999911E-2</v>
      </c>
      <c r="AK215" s="25">
        <f t="shared" si="79"/>
        <v>-2.6863278400000468E-2</v>
      </c>
      <c r="AL215" s="25">
        <f t="shared" si="80"/>
        <v>-2.6863278400000468E-2</v>
      </c>
      <c r="AM215" s="25">
        <f t="shared" si="81"/>
        <v>-1.7820175899998958E-2</v>
      </c>
      <c r="AN215" s="25">
        <f t="shared" si="82"/>
        <v>-1.7820175899998958E-2</v>
      </c>
      <c r="AO215" s="25">
        <f t="shared" si="83"/>
        <v>-9.1611314000061839E-3</v>
      </c>
      <c r="AP215" s="29">
        <f t="shared" si="84"/>
        <v>-0.41642231120000872</v>
      </c>
      <c r="AQ215" s="25">
        <f t="shared" si="85"/>
        <v>-3.5074233200006688E-2</v>
      </c>
      <c r="AR215" s="25">
        <f t="shared" si="86"/>
        <v>-2.589169390000734E-2</v>
      </c>
      <c r="AS215" s="25">
        <f t="shared" si="87"/>
        <v>-2.589169390000734E-2</v>
      </c>
      <c r="AT215" s="25">
        <f t="shared" si="88"/>
        <v>-1.684060560000944E-2</v>
      </c>
      <c r="AU215" s="25">
        <f t="shared" si="89"/>
        <v>-1.684060560000944E-2</v>
      </c>
      <c r="AV215" s="30">
        <f t="shared" si="90"/>
        <v>-9.0829040000102168E-3</v>
      </c>
    </row>
    <row r="216" spans="2:48" x14ac:dyDescent="0.25">
      <c r="B216" s="20">
        <v>2.38</v>
      </c>
      <c r="C216" s="21">
        <v>-0.1001983083</v>
      </c>
      <c r="D216" s="21">
        <v>0.91426774960000001</v>
      </c>
      <c r="E216" s="21">
        <v>-108.7608404775</v>
      </c>
      <c r="F216" s="22">
        <v>-108.23841899440001</v>
      </c>
      <c r="G216" s="22">
        <v>-108.2372047808</v>
      </c>
      <c r="H216" s="22">
        <v>-108.2372047808</v>
      </c>
      <c r="I216" s="22">
        <v>-108.2273960759</v>
      </c>
      <c r="J216" s="22">
        <v>-108.2273960759</v>
      </c>
      <c r="K216" s="23">
        <v>-108.2112958063</v>
      </c>
      <c r="L216" s="21">
        <v>-108.7608404775</v>
      </c>
      <c r="M216" s="22">
        <v>-108.2902902326</v>
      </c>
      <c r="N216" s="22">
        <v>-108.2819502576</v>
      </c>
      <c r="O216" s="22">
        <v>-108.2819502576</v>
      </c>
      <c r="P216" s="22">
        <v>-108.2724860214</v>
      </c>
      <c r="Q216" s="22">
        <v>-108.2724860214</v>
      </c>
      <c r="R216" s="23">
        <v>-108.2637886632</v>
      </c>
      <c r="S216" s="21">
        <v>-108.7608404775</v>
      </c>
      <c r="T216" s="22">
        <v>-108.38175696970001</v>
      </c>
      <c r="U216" s="22">
        <v>-108.3725365057</v>
      </c>
      <c r="V216" s="22">
        <v>-108.3725365057</v>
      </c>
      <c r="W216" s="22">
        <v>-108.3630604475</v>
      </c>
      <c r="X216" s="22">
        <v>-108.3630604475</v>
      </c>
      <c r="Y216" s="23">
        <v>-108.3552721496</v>
      </c>
      <c r="AA216" s="3">
        <f t="shared" si="69"/>
        <v>2.39</v>
      </c>
      <c r="AB216" s="3">
        <f t="shared" si="70"/>
        <v>-0.5465768010000005</v>
      </c>
      <c r="AC216" s="2">
        <f t="shared" si="71"/>
        <v>-2.3239848700001176E-2</v>
      </c>
      <c r="AD216" s="2">
        <f t="shared" si="72"/>
        <v>-2.1855660299991087E-2</v>
      </c>
      <c r="AE216" s="2">
        <f t="shared" si="73"/>
        <v>-2.1855660299991087E-2</v>
      </c>
      <c r="AF216" s="2">
        <f t="shared" si="74"/>
        <v>-1.2280472299991629E-2</v>
      </c>
      <c r="AG216" s="2">
        <f t="shared" si="75"/>
        <v>-1.2280472299991629E-2</v>
      </c>
      <c r="AH216" s="2">
        <f t="shared" si="76"/>
        <v>3.6110519999965618E-3</v>
      </c>
      <c r="AI216" s="29">
        <f t="shared" si="77"/>
        <v>-0.50749357710000709</v>
      </c>
      <c r="AJ216" s="25">
        <f t="shared" si="78"/>
        <v>-3.5786878600006844E-2</v>
      </c>
      <c r="AK216" s="25">
        <f t="shared" si="79"/>
        <v>-2.7451660600007699E-2</v>
      </c>
      <c r="AL216" s="25">
        <f t="shared" si="80"/>
        <v>-2.7451660600007699E-2</v>
      </c>
      <c r="AM216" s="25">
        <f t="shared" si="81"/>
        <v>-1.8200758399999017E-2</v>
      </c>
      <c r="AN216" s="25">
        <f t="shared" si="82"/>
        <v>-1.8200758399999017E-2</v>
      </c>
      <c r="AO216" s="25">
        <f t="shared" si="83"/>
        <v>-9.5214087999977437E-3</v>
      </c>
      <c r="AP216" s="29">
        <f t="shared" si="84"/>
        <v>-0.41588822130000835</v>
      </c>
      <c r="AQ216" s="25">
        <f t="shared" si="85"/>
        <v>-3.5659181699998044E-2</v>
      </c>
      <c r="AR216" s="25">
        <f t="shared" si="86"/>
        <v>-2.6456493800012026E-2</v>
      </c>
      <c r="AS216" s="25">
        <f t="shared" si="87"/>
        <v>-2.6456493800012026E-2</v>
      </c>
      <c r="AT216" s="25">
        <f t="shared" si="88"/>
        <v>-1.7195725299998799E-2</v>
      </c>
      <c r="AU216" s="25">
        <f t="shared" si="89"/>
        <v>-1.7195725299998799E-2</v>
      </c>
      <c r="AV216" s="30">
        <f t="shared" si="90"/>
        <v>-9.4218540000099438E-3</v>
      </c>
    </row>
    <row r="217" spans="2:48" x14ac:dyDescent="0.25">
      <c r="B217" s="20">
        <v>2.37</v>
      </c>
      <c r="C217" s="21">
        <v>-9.9002013200000002E-2</v>
      </c>
      <c r="D217" s="21">
        <v>0.91421122889999995</v>
      </c>
      <c r="E217" s="21">
        <v>-108.7602690448</v>
      </c>
      <c r="F217" s="22">
        <v>-108.2387869114</v>
      </c>
      <c r="G217" s="22">
        <v>-108.23774869650001</v>
      </c>
      <c r="H217" s="22">
        <v>-108.23774869650001</v>
      </c>
      <c r="I217" s="22">
        <v>-108.2276999576</v>
      </c>
      <c r="J217" s="22">
        <v>-108.2276999576</v>
      </c>
      <c r="K217" s="23">
        <v>-108.21138950140001</v>
      </c>
      <c r="L217" s="21">
        <v>-108.7602690448</v>
      </c>
      <c r="M217" s="22">
        <v>-108.29090305370001</v>
      </c>
      <c r="N217" s="22">
        <v>-108.2825605548</v>
      </c>
      <c r="O217" s="22">
        <v>-108.2825605548</v>
      </c>
      <c r="P217" s="22">
        <v>-108.2728772536</v>
      </c>
      <c r="Q217" s="22">
        <v>-108.2728772536</v>
      </c>
      <c r="R217" s="23">
        <v>-108.26416424609999</v>
      </c>
      <c r="S217" s="21">
        <v>-108.7602690448</v>
      </c>
      <c r="T217" s="22">
        <v>-108.38235829609999</v>
      </c>
      <c r="U217" s="22">
        <v>-108.3731225042</v>
      </c>
      <c r="V217" s="22">
        <v>-108.3731225042</v>
      </c>
      <c r="W217" s="22">
        <v>-108.36342534870001</v>
      </c>
      <c r="X217" s="22">
        <v>-108.36342534870001</v>
      </c>
      <c r="Y217" s="23">
        <v>-108.355624401</v>
      </c>
      <c r="AA217" s="3">
        <f t="shared" si="69"/>
        <v>2.38</v>
      </c>
      <c r="AB217" s="3">
        <f t="shared" si="70"/>
        <v>-0.54602434509999398</v>
      </c>
      <c r="AC217" s="2">
        <f t="shared" si="71"/>
        <v>-2.3602862000004166E-2</v>
      </c>
      <c r="AD217" s="2">
        <f t="shared" si="72"/>
        <v>-2.2388648399996214E-2</v>
      </c>
      <c r="AE217" s="2">
        <f t="shared" si="73"/>
        <v>-2.2388648399996214E-2</v>
      </c>
      <c r="AF217" s="2">
        <f t="shared" si="74"/>
        <v>-1.2579943500000468E-2</v>
      </c>
      <c r="AG217" s="2">
        <f t="shared" si="75"/>
        <v>-1.2579943500000468E-2</v>
      </c>
      <c r="AH217" s="2">
        <f t="shared" si="76"/>
        <v>3.5203261000020802E-3</v>
      </c>
      <c r="AI217" s="29">
        <f t="shared" si="77"/>
        <v>-0.50694112120000057</v>
      </c>
      <c r="AJ217" s="25">
        <f t="shared" si="78"/>
        <v>-3.6390876300004038E-2</v>
      </c>
      <c r="AK217" s="25">
        <f t="shared" si="79"/>
        <v>-2.8050901300005648E-2</v>
      </c>
      <c r="AL217" s="25">
        <f t="shared" si="80"/>
        <v>-2.8050901300005648E-2</v>
      </c>
      <c r="AM217" s="25">
        <f t="shared" si="81"/>
        <v>-1.858666510000262E-2</v>
      </c>
      <c r="AN217" s="25">
        <f t="shared" si="82"/>
        <v>-1.858666510000262E-2</v>
      </c>
      <c r="AO217" s="25">
        <f t="shared" si="83"/>
        <v>-9.889306900007E-3</v>
      </c>
      <c r="AP217" s="29">
        <f t="shared" si="84"/>
        <v>-0.41533576540000183</v>
      </c>
      <c r="AQ217" s="25">
        <f t="shared" si="85"/>
        <v>-3.6252257600011717E-2</v>
      </c>
      <c r="AR217" s="25">
        <f t="shared" si="86"/>
        <v>-2.7031793600002629E-2</v>
      </c>
      <c r="AS217" s="25">
        <f t="shared" si="87"/>
        <v>-2.7031793600002629E-2</v>
      </c>
      <c r="AT217" s="25">
        <f t="shared" si="88"/>
        <v>-1.7555735400009098E-2</v>
      </c>
      <c r="AU217" s="25">
        <f t="shared" si="89"/>
        <v>-1.7555735400009098E-2</v>
      </c>
      <c r="AV217" s="30">
        <f t="shared" si="90"/>
        <v>-9.7674375000025293E-3</v>
      </c>
    </row>
    <row r="218" spans="2:48" x14ac:dyDescent="0.25">
      <c r="B218" s="20">
        <v>2.36</v>
      </c>
      <c r="C218" s="21">
        <v>-9.7784222000000004E-2</v>
      </c>
      <c r="D218" s="21">
        <v>0.91416898589999995</v>
      </c>
      <c r="E218" s="21">
        <v>-108.75967800639999</v>
      </c>
      <c r="F218" s="22">
        <v>-108.2391588263</v>
      </c>
      <c r="G218" s="22">
        <v>-108.23830350030001</v>
      </c>
      <c r="H218" s="22">
        <v>-108.23830350030001</v>
      </c>
      <c r="I218" s="22">
        <v>-108.2280079419</v>
      </c>
      <c r="J218" s="22">
        <v>-108.2280079419</v>
      </c>
      <c r="K218" s="23">
        <v>-108.2114853672</v>
      </c>
      <c r="L218" s="21">
        <v>-108.75967800639999</v>
      </c>
      <c r="M218" s="22">
        <v>-108.2915247601</v>
      </c>
      <c r="N218" s="22">
        <v>-108.28318207069999</v>
      </c>
      <c r="O218" s="22">
        <v>-108.28318207069999</v>
      </c>
      <c r="P218" s="22">
        <v>-108.2732737627</v>
      </c>
      <c r="Q218" s="22">
        <v>-108.2732737627</v>
      </c>
      <c r="R218" s="23">
        <v>-108.2645475101</v>
      </c>
      <c r="S218" s="21">
        <v>-108.75967800639999</v>
      </c>
      <c r="T218" s="22">
        <v>-108.382967812</v>
      </c>
      <c r="U218" s="22">
        <v>-108.3737192935</v>
      </c>
      <c r="V218" s="22">
        <v>-108.3737192935</v>
      </c>
      <c r="W218" s="22">
        <v>-108.3637950179</v>
      </c>
      <c r="X218" s="22">
        <v>-108.3637950179</v>
      </c>
      <c r="Y218" s="23">
        <v>-108.3559831849</v>
      </c>
      <c r="AA218" s="3">
        <f t="shared" si="69"/>
        <v>2.37</v>
      </c>
      <c r="AB218" s="3">
        <f t="shared" si="70"/>
        <v>-0.54545291239999472</v>
      </c>
      <c r="AC218" s="2">
        <f t="shared" si="71"/>
        <v>-2.3970778999995446E-2</v>
      </c>
      <c r="AD218" s="2">
        <f t="shared" si="72"/>
        <v>-2.2932564100003106E-2</v>
      </c>
      <c r="AE218" s="2">
        <f t="shared" si="73"/>
        <v>-2.2932564100003106E-2</v>
      </c>
      <c r="AF218" s="2">
        <f t="shared" si="74"/>
        <v>-1.2883825199992316E-2</v>
      </c>
      <c r="AG218" s="2">
        <f t="shared" si="75"/>
        <v>-1.2883825199992316E-2</v>
      </c>
      <c r="AH218" s="2">
        <f t="shared" si="76"/>
        <v>3.4266309999964051E-3</v>
      </c>
      <c r="AI218" s="29">
        <f t="shared" si="77"/>
        <v>-0.5063696885000013</v>
      </c>
      <c r="AJ218" s="25">
        <f t="shared" si="78"/>
        <v>-3.7003697400010083E-2</v>
      </c>
      <c r="AK218" s="25">
        <f t="shared" si="79"/>
        <v>-2.8661198500003593E-2</v>
      </c>
      <c r="AL218" s="25">
        <f t="shared" si="80"/>
        <v>-2.8661198500003593E-2</v>
      </c>
      <c r="AM218" s="25">
        <f t="shared" si="81"/>
        <v>-1.8977897300004543E-2</v>
      </c>
      <c r="AN218" s="25">
        <f t="shared" si="82"/>
        <v>-1.8977897300004543E-2</v>
      </c>
      <c r="AO218" s="25">
        <f t="shared" si="83"/>
        <v>-1.02648897999984E-2</v>
      </c>
      <c r="AP218" s="29">
        <f t="shared" si="84"/>
        <v>-0.41476433270000257</v>
      </c>
      <c r="AQ218" s="25">
        <f t="shared" si="85"/>
        <v>-3.6853583999999273E-2</v>
      </c>
      <c r="AR218" s="25">
        <f t="shared" si="86"/>
        <v>-2.7617792100002703E-2</v>
      </c>
      <c r="AS218" s="25">
        <f t="shared" si="87"/>
        <v>-2.7617792100002703E-2</v>
      </c>
      <c r="AT218" s="25">
        <f t="shared" si="88"/>
        <v>-1.7920636600010198E-2</v>
      </c>
      <c r="AU218" s="25">
        <f t="shared" si="89"/>
        <v>-1.7920636600010198E-2</v>
      </c>
      <c r="AV218" s="30">
        <f t="shared" si="90"/>
        <v>-1.0119688900005031E-2</v>
      </c>
    </row>
    <row r="219" spans="2:48" x14ac:dyDescent="0.25">
      <c r="B219" s="20">
        <v>2.35</v>
      </c>
      <c r="C219" s="21">
        <v>-9.6545447000000006E-2</v>
      </c>
      <c r="D219" s="21">
        <v>0.91413999180000005</v>
      </c>
      <c r="E219" s="21">
        <v>-108.7590667111</v>
      </c>
      <c r="F219" s="22">
        <v>-108.2395367994</v>
      </c>
      <c r="G219" s="22">
        <v>-108.2388699259</v>
      </c>
      <c r="H219" s="22">
        <v>-108.2388699259</v>
      </c>
      <c r="I219" s="22">
        <v>-108.2283205952</v>
      </c>
      <c r="J219" s="22">
        <v>-108.2283205952</v>
      </c>
      <c r="K219" s="23">
        <v>-108.2115849283</v>
      </c>
      <c r="L219" s="21">
        <v>-108.7590667111</v>
      </c>
      <c r="M219" s="22">
        <v>-108.29215565379999</v>
      </c>
      <c r="N219" s="22">
        <v>-108.2838150999</v>
      </c>
      <c r="O219" s="22">
        <v>-108.2838150999</v>
      </c>
      <c r="P219" s="22">
        <v>-108.2736756373</v>
      </c>
      <c r="Q219" s="22">
        <v>-108.2736756373</v>
      </c>
      <c r="R219" s="23">
        <v>-108.2649386432</v>
      </c>
      <c r="S219" s="21">
        <v>-108.7590667111</v>
      </c>
      <c r="T219" s="22">
        <v>-108.38358602</v>
      </c>
      <c r="U219" s="22">
        <v>-108.3743273124</v>
      </c>
      <c r="V219" s="22">
        <v>-108.3743273124</v>
      </c>
      <c r="W219" s="22">
        <v>-108.3641696939</v>
      </c>
      <c r="X219" s="22">
        <v>-108.3641696939</v>
      </c>
      <c r="Y219" s="23">
        <v>-108.35634889480001</v>
      </c>
      <c r="AA219" s="3">
        <f t="shared" si="69"/>
        <v>2.36</v>
      </c>
      <c r="AB219" s="3">
        <f t="shared" si="70"/>
        <v>-0.54486187399999153</v>
      </c>
      <c r="AC219" s="2">
        <f t="shared" si="71"/>
        <v>-2.4342693899995993E-2</v>
      </c>
      <c r="AD219" s="2">
        <f t="shared" si="72"/>
        <v>-2.3487367900003164E-2</v>
      </c>
      <c r="AE219" s="2">
        <f t="shared" si="73"/>
        <v>-2.3487367900003164E-2</v>
      </c>
      <c r="AF219" s="2">
        <f t="shared" si="74"/>
        <v>-1.3191809500000318E-2</v>
      </c>
      <c r="AG219" s="2">
        <f t="shared" si="75"/>
        <v>-1.3191809500000318E-2</v>
      </c>
      <c r="AH219" s="2">
        <f t="shared" si="76"/>
        <v>3.3307652000047483E-3</v>
      </c>
      <c r="AI219" s="29">
        <f t="shared" si="77"/>
        <v>-0.50577865009999812</v>
      </c>
      <c r="AJ219" s="25">
        <f t="shared" si="78"/>
        <v>-3.7625403800007007E-2</v>
      </c>
      <c r="AK219" s="25">
        <f t="shared" si="79"/>
        <v>-2.928271439999719E-2</v>
      </c>
      <c r="AL219" s="25">
        <f t="shared" si="80"/>
        <v>-2.928271439999719E-2</v>
      </c>
      <c r="AM219" s="25">
        <f t="shared" si="81"/>
        <v>-1.9374406400004318E-2</v>
      </c>
      <c r="AN219" s="25">
        <f t="shared" si="82"/>
        <v>-1.9374406400004318E-2</v>
      </c>
      <c r="AO219" s="25">
        <f t="shared" si="83"/>
        <v>-1.0648153800005389E-2</v>
      </c>
      <c r="AP219" s="29">
        <f t="shared" si="84"/>
        <v>-0.41417329429999938</v>
      </c>
      <c r="AQ219" s="25">
        <f t="shared" si="85"/>
        <v>-3.7463099900008956E-2</v>
      </c>
      <c r="AR219" s="25">
        <f t="shared" si="86"/>
        <v>-2.8214581400007432E-2</v>
      </c>
      <c r="AS219" s="25">
        <f t="shared" si="87"/>
        <v>-2.8214581400007432E-2</v>
      </c>
      <c r="AT219" s="25">
        <f t="shared" si="88"/>
        <v>-1.82903058000079E-2</v>
      </c>
      <c r="AU219" s="25">
        <f t="shared" si="89"/>
        <v>-1.82903058000079E-2</v>
      </c>
      <c r="AV219" s="30">
        <f t="shared" si="90"/>
        <v>-1.0478472800002692E-2</v>
      </c>
    </row>
    <row r="220" spans="2:48" x14ac:dyDescent="0.25">
      <c r="B220" s="20">
        <v>2.34</v>
      </c>
      <c r="C220" s="21">
        <v>-9.5284683100000003E-2</v>
      </c>
      <c r="D220" s="21">
        <v>0.91412521499999999</v>
      </c>
      <c r="E220" s="21">
        <v>-108.7584344909</v>
      </c>
      <c r="F220" s="22">
        <v>-108.23992002670001</v>
      </c>
      <c r="G220" s="22">
        <v>-108.2394479797</v>
      </c>
      <c r="H220" s="22">
        <v>-108.2394479797</v>
      </c>
      <c r="I220" s="22">
        <v>-108.2286376399</v>
      </c>
      <c r="J220" s="22">
        <v>-108.2286376399</v>
      </c>
      <c r="K220" s="23">
        <v>-108.21168744800001</v>
      </c>
      <c r="L220" s="21">
        <v>-108.7584344909</v>
      </c>
      <c r="M220" s="22">
        <v>-108.29279582549999</v>
      </c>
      <c r="N220" s="22">
        <v>-108.2844598361</v>
      </c>
      <c r="O220" s="22">
        <v>-108.2844598361</v>
      </c>
      <c r="P220" s="22">
        <v>-108.2740828414</v>
      </c>
      <c r="Q220" s="22">
        <v>-108.2740828414</v>
      </c>
      <c r="R220" s="23">
        <v>-108.26533766119999</v>
      </c>
      <c r="S220" s="21">
        <v>-108.7584344909</v>
      </c>
      <c r="T220" s="22">
        <v>-108.3842128834</v>
      </c>
      <c r="U220" s="22">
        <v>-108.3749466774</v>
      </c>
      <c r="V220" s="22">
        <v>-108.3749466774</v>
      </c>
      <c r="W220" s="22">
        <v>-108.36454925939999</v>
      </c>
      <c r="X220" s="22">
        <v>-108.36454925939999</v>
      </c>
      <c r="Y220" s="23">
        <v>-108.35672140059999</v>
      </c>
      <c r="AA220" s="3">
        <f t="shared" si="69"/>
        <v>2.35</v>
      </c>
      <c r="AB220" s="3">
        <f t="shared" si="70"/>
        <v>-0.5442505787000016</v>
      </c>
      <c r="AC220" s="2">
        <f t="shared" si="71"/>
        <v>-2.4720666999996865E-2</v>
      </c>
      <c r="AD220" s="2">
        <f t="shared" si="72"/>
        <v>-2.405379350000203E-2</v>
      </c>
      <c r="AE220" s="2">
        <f t="shared" si="73"/>
        <v>-2.405379350000203E-2</v>
      </c>
      <c r="AF220" s="2">
        <f t="shared" si="74"/>
        <v>-1.3504462800000283E-2</v>
      </c>
      <c r="AG220" s="2">
        <f t="shared" si="75"/>
        <v>-1.3504462800000283E-2</v>
      </c>
      <c r="AH220" s="2">
        <f t="shared" si="76"/>
        <v>3.2312041000039926E-3</v>
      </c>
      <c r="AI220" s="29">
        <f t="shared" si="77"/>
        <v>-0.50516735480000818</v>
      </c>
      <c r="AJ220" s="25">
        <f t="shared" si="78"/>
        <v>-3.8256297499998482E-2</v>
      </c>
      <c r="AK220" s="25">
        <f t="shared" si="79"/>
        <v>-2.9915743600000155E-2</v>
      </c>
      <c r="AL220" s="25">
        <f t="shared" si="80"/>
        <v>-2.9915743600000155E-2</v>
      </c>
      <c r="AM220" s="25">
        <f t="shared" si="81"/>
        <v>-1.9776281000005724E-2</v>
      </c>
      <c r="AN220" s="25">
        <f t="shared" si="82"/>
        <v>-1.9776281000005724E-2</v>
      </c>
      <c r="AO220" s="25">
        <f t="shared" si="83"/>
        <v>-1.1039286900000889E-2</v>
      </c>
      <c r="AP220" s="29">
        <f t="shared" si="84"/>
        <v>-0.41356199900000945</v>
      </c>
      <c r="AQ220" s="25">
        <f t="shared" si="85"/>
        <v>-3.8081307900000638E-2</v>
      </c>
      <c r="AR220" s="25">
        <f t="shared" si="86"/>
        <v>-2.8822600300003387E-2</v>
      </c>
      <c r="AS220" s="25">
        <f t="shared" si="87"/>
        <v>-2.8822600300003387E-2</v>
      </c>
      <c r="AT220" s="25">
        <f t="shared" si="88"/>
        <v>-1.8664981800000646E-2</v>
      </c>
      <c r="AU220" s="25">
        <f t="shared" si="89"/>
        <v>-1.8664981800000646E-2</v>
      </c>
      <c r="AV220" s="30">
        <f t="shared" si="90"/>
        <v>-1.0844182700012084E-2</v>
      </c>
    </row>
    <row r="221" spans="2:48" x14ac:dyDescent="0.25">
      <c r="B221" s="20">
        <v>2.33</v>
      </c>
      <c r="C221" s="21">
        <v>-9.4001474099999996E-2</v>
      </c>
      <c r="D221" s="21">
        <v>0.91412488810000003</v>
      </c>
      <c r="E221" s="21">
        <v>-108.7577806565</v>
      </c>
      <c r="F221" s="22">
        <v>-108.24030859769999</v>
      </c>
      <c r="G221" s="22">
        <v>-108.2400378944</v>
      </c>
      <c r="H221" s="22">
        <v>-108.2400378944</v>
      </c>
      <c r="I221" s="22">
        <v>-108.22895904560001</v>
      </c>
      <c r="J221" s="22">
        <v>-108.22895904560001</v>
      </c>
      <c r="K221" s="23">
        <v>-108.21179288979999</v>
      </c>
      <c r="L221" s="21">
        <v>-108.7577806565</v>
      </c>
      <c r="M221" s="22">
        <v>-108.29344542849999</v>
      </c>
      <c r="N221" s="22">
        <v>-108.2851165058</v>
      </c>
      <c r="O221" s="22">
        <v>-108.2851165058</v>
      </c>
      <c r="P221" s="22">
        <v>-108.2744953662</v>
      </c>
      <c r="Q221" s="22">
        <v>-108.2744953662</v>
      </c>
      <c r="R221" s="23">
        <v>-108.26574462080001</v>
      </c>
      <c r="S221" s="21">
        <v>-108.7577806565</v>
      </c>
      <c r="T221" s="22">
        <v>-108.3848485427</v>
      </c>
      <c r="U221" s="22">
        <v>-108.3755776186</v>
      </c>
      <c r="V221" s="22">
        <v>-108.3755776186</v>
      </c>
      <c r="W221" s="22">
        <v>-108.3649337082</v>
      </c>
      <c r="X221" s="22">
        <v>-108.3649337082</v>
      </c>
      <c r="Y221" s="23">
        <v>-108.3571007363</v>
      </c>
      <c r="AA221" s="3">
        <f t="shared" si="69"/>
        <v>2.34</v>
      </c>
      <c r="AB221" s="3">
        <f t="shared" si="70"/>
        <v>-0.54361835849999807</v>
      </c>
      <c r="AC221" s="2">
        <f t="shared" si="71"/>
        <v>-2.5103894300002594E-2</v>
      </c>
      <c r="AD221" s="2">
        <f t="shared" si="72"/>
        <v>-2.4631847300000231E-2</v>
      </c>
      <c r="AE221" s="2">
        <f t="shared" si="73"/>
        <v>-2.4631847300000231E-2</v>
      </c>
      <c r="AF221" s="2">
        <f t="shared" si="74"/>
        <v>-1.3821507499997665E-2</v>
      </c>
      <c r="AG221" s="2">
        <f t="shared" si="75"/>
        <v>-1.3821507499997665E-2</v>
      </c>
      <c r="AH221" s="2">
        <f t="shared" si="76"/>
        <v>3.1286843999964731E-3</v>
      </c>
      <c r="AI221" s="29">
        <f t="shared" si="77"/>
        <v>-0.50453513460000465</v>
      </c>
      <c r="AJ221" s="25">
        <f t="shared" si="78"/>
        <v>-3.8896469199997341E-2</v>
      </c>
      <c r="AK221" s="25">
        <f t="shared" si="79"/>
        <v>-3.0560479800001872E-2</v>
      </c>
      <c r="AL221" s="25">
        <f t="shared" si="80"/>
        <v>-3.0560479800001872E-2</v>
      </c>
      <c r="AM221" s="25">
        <f t="shared" si="81"/>
        <v>-2.0183485100005782E-2</v>
      </c>
      <c r="AN221" s="25">
        <f t="shared" si="82"/>
        <v>-2.0183485100005782E-2</v>
      </c>
      <c r="AO221" s="25">
        <f t="shared" si="83"/>
        <v>-1.1438304899996865E-2</v>
      </c>
      <c r="AP221" s="29">
        <f t="shared" si="84"/>
        <v>-0.41292977880000592</v>
      </c>
      <c r="AQ221" s="25">
        <f t="shared" si="85"/>
        <v>-3.8708171300001482E-2</v>
      </c>
      <c r="AR221" s="25">
        <f t="shared" si="86"/>
        <v>-2.9441965300009088E-2</v>
      </c>
      <c r="AS221" s="25">
        <f t="shared" si="87"/>
        <v>-2.9441965300009088E-2</v>
      </c>
      <c r="AT221" s="25">
        <f t="shared" si="88"/>
        <v>-1.9044547299998271E-2</v>
      </c>
      <c r="AU221" s="25">
        <f t="shared" si="89"/>
        <v>-1.9044547299998271E-2</v>
      </c>
      <c r="AV221" s="30">
        <f t="shared" si="90"/>
        <v>-1.121668849999935E-2</v>
      </c>
    </row>
    <row r="222" spans="2:48" x14ac:dyDescent="0.25">
      <c r="B222" s="20">
        <v>2.3199999999999998</v>
      </c>
      <c r="C222" s="21">
        <v>-9.2695320299999995E-2</v>
      </c>
      <c r="D222" s="21">
        <v>0.91413927340000001</v>
      </c>
      <c r="E222" s="21">
        <v>-108.75710449749999</v>
      </c>
      <c r="F222" s="22">
        <v>-108.240702637</v>
      </c>
      <c r="G222" s="22">
        <v>-108.2406399237</v>
      </c>
      <c r="H222" s="22">
        <v>-108.2406399237</v>
      </c>
      <c r="I222" s="22">
        <v>-108.22928479319999</v>
      </c>
      <c r="J222" s="22">
        <v>-108.22928479319999</v>
      </c>
      <c r="K222" s="23">
        <v>-108.2119012353</v>
      </c>
      <c r="L222" s="21">
        <v>-108.75710449749999</v>
      </c>
      <c r="M222" s="22">
        <v>-108.2941046234</v>
      </c>
      <c r="N222" s="22">
        <v>-108.28578535139999</v>
      </c>
      <c r="O222" s="22">
        <v>-108.28578535139999</v>
      </c>
      <c r="P222" s="22">
        <v>-108.27491320750001</v>
      </c>
      <c r="Q222" s="22">
        <v>-108.27491320750001</v>
      </c>
      <c r="R222" s="23">
        <v>-108.2661595859</v>
      </c>
      <c r="S222" s="21">
        <v>-108.75710449749999</v>
      </c>
      <c r="T222" s="22">
        <v>-108.3854931485</v>
      </c>
      <c r="U222" s="22">
        <v>-108.3762203782</v>
      </c>
      <c r="V222" s="22">
        <v>-108.3762203782</v>
      </c>
      <c r="W222" s="22">
        <v>-108.3653230355</v>
      </c>
      <c r="X222" s="22">
        <v>-108.3653230355</v>
      </c>
      <c r="Y222" s="23">
        <v>-108.3574869413</v>
      </c>
      <c r="AA222" s="3">
        <f t="shared" si="69"/>
        <v>2.33</v>
      </c>
      <c r="AB222" s="3">
        <f t="shared" si="70"/>
        <v>-0.54296452410000029</v>
      </c>
      <c r="AC222" s="2">
        <f t="shared" si="71"/>
        <v>-2.5492465299990386E-2</v>
      </c>
      <c r="AD222" s="2">
        <f t="shared" si="72"/>
        <v>-2.5221762000001036E-2</v>
      </c>
      <c r="AE222" s="2">
        <f t="shared" si="73"/>
        <v>-2.5221762000001036E-2</v>
      </c>
      <c r="AF222" s="2">
        <f t="shared" si="74"/>
        <v>-1.4142913200004159E-2</v>
      </c>
      <c r="AG222" s="2">
        <f t="shared" si="75"/>
        <v>-1.4142913200004159E-2</v>
      </c>
      <c r="AH222" s="2">
        <f t="shared" si="76"/>
        <v>3.0232426000083024E-3</v>
      </c>
      <c r="AI222" s="29">
        <f t="shared" si="77"/>
        <v>-0.50388130020000688</v>
      </c>
      <c r="AJ222" s="25">
        <f t="shared" si="78"/>
        <v>-3.9546072199996729E-2</v>
      </c>
      <c r="AK222" s="25">
        <f t="shared" si="79"/>
        <v>-3.1217149500008645E-2</v>
      </c>
      <c r="AL222" s="25">
        <f t="shared" si="80"/>
        <v>-3.1217149500008645E-2</v>
      </c>
      <c r="AM222" s="25">
        <f t="shared" si="81"/>
        <v>-2.0596009900003764E-2</v>
      </c>
      <c r="AN222" s="25">
        <f t="shared" si="82"/>
        <v>-2.0596009900003764E-2</v>
      </c>
      <c r="AO222" s="25">
        <f t="shared" si="83"/>
        <v>-1.1845264500010444E-2</v>
      </c>
      <c r="AP222" s="29">
        <f t="shared" si="84"/>
        <v>-0.41227594440000814</v>
      </c>
      <c r="AQ222" s="25">
        <f t="shared" si="85"/>
        <v>-3.9343830600003571E-2</v>
      </c>
      <c r="AR222" s="25">
        <f t="shared" si="86"/>
        <v>-3.0072906500009822E-2</v>
      </c>
      <c r="AS222" s="25">
        <f t="shared" si="87"/>
        <v>-3.0072906500009822E-2</v>
      </c>
      <c r="AT222" s="25">
        <f t="shared" si="88"/>
        <v>-1.9428996100003815E-2</v>
      </c>
      <c r="AU222" s="25">
        <f t="shared" si="89"/>
        <v>-1.9428996100003815E-2</v>
      </c>
      <c r="AV222" s="30">
        <f t="shared" si="90"/>
        <v>-1.159602420000283E-2</v>
      </c>
    </row>
    <row r="223" spans="2:48" x14ac:dyDescent="0.25">
      <c r="B223" s="20">
        <v>2.31</v>
      </c>
      <c r="C223" s="21">
        <v>-9.1365707399999996E-2</v>
      </c>
      <c r="D223" s="21">
        <v>0.91416863059999998</v>
      </c>
      <c r="E223" s="21">
        <v>-108.75640528220001</v>
      </c>
      <c r="F223" s="22">
        <v>-108.2412543313</v>
      </c>
      <c r="G223" s="22">
        <v>-108.2412543313</v>
      </c>
      <c r="H223" s="22">
        <v>-108.24110227769999</v>
      </c>
      <c r="I223" s="22">
        <v>-108.2296148617</v>
      </c>
      <c r="J223" s="22">
        <v>-108.2296148617</v>
      </c>
      <c r="K223" s="23">
        <v>-108.2120124658</v>
      </c>
      <c r="L223" s="21">
        <v>-108.75640528220001</v>
      </c>
      <c r="M223" s="22">
        <v>-108.29477359400001</v>
      </c>
      <c r="N223" s="22">
        <v>-108.2864666256</v>
      </c>
      <c r="O223" s="22">
        <v>-108.2864666256</v>
      </c>
      <c r="P223" s="22">
        <v>-108.27533636059999</v>
      </c>
      <c r="Q223" s="22">
        <v>-108.27533636059999</v>
      </c>
      <c r="R223" s="23">
        <v>-108.2665826212</v>
      </c>
      <c r="S223" s="21">
        <v>-108.75640528220001</v>
      </c>
      <c r="T223" s="22">
        <v>-108.38614685829999</v>
      </c>
      <c r="U223" s="22">
        <v>-108.3768752085</v>
      </c>
      <c r="V223" s="22">
        <v>-108.3768752085</v>
      </c>
      <c r="W223" s="22">
        <v>-108.3657172355</v>
      </c>
      <c r="X223" s="22">
        <v>-108.3657172355</v>
      </c>
      <c r="Y223" s="23">
        <v>-108.3578800554</v>
      </c>
      <c r="AA223" s="3">
        <f t="shared" si="69"/>
        <v>2.3199999999999998</v>
      </c>
      <c r="AB223" s="3">
        <f t="shared" si="70"/>
        <v>-0.54228836509999212</v>
      </c>
      <c r="AC223" s="2">
        <f t="shared" si="71"/>
        <v>-2.5886504599995419E-2</v>
      </c>
      <c r="AD223" s="2">
        <f t="shared" si="72"/>
        <v>-2.5823791299998788E-2</v>
      </c>
      <c r="AE223" s="2">
        <f t="shared" si="73"/>
        <v>-2.5823791299998788E-2</v>
      </c>
      <c r="AF223" s="2">
        <f t="shared" si="74"/>
        <v>-1.446866079999154E-2</v>
      </c>
      <c r="AG223" s="2">
        <f t="shared" si="75"/>
        <v>-1.446866079999154E-2</v>
      </c>
      <c r="AH223" s="2">
        <f t="shared" si="76"/>
        <v>2.9148970999983703E-3</v>
      </c>
      <c r="AI223" s="29">
        <f t="shared" si="77"/>
        <v>-0.50320514119999871</v>
      </c>
      <c r="AJ223" s="25">
        <f t="shared" si="78"/>
        <v>-4.0205267100006381E-2</v>
      </c>
      <c r="AK223" s="25">
        <f t="shared" si="79"/>
        <v>-3.1885995099997899E-2</v>
      </c>
      <c r="AL223" s="25">
        <f t="shared" si="80"/>
        <v>-3.1885995099997899E-2</v>
      </c>
      <c r="AM223" s="25">
        <f t="shared" si="81"/>
        <v>-2.1013851200009981E-2</v>
      </c>
      <c r="AN223" s="25">
        <f t="shared" si="82"/>
        <v>-2.1013851200009981E-2</v>
      </c>
      <c r="AO223" s="25">
        <f t="shared" si="83"/>
        <v>-1.2260229600002504E-2</v>
      </c>
      <c r="AP223" s="29">
        <f t="shared" si="84"/>
        <v>-0.41159978539999997</v>
      </c>
      <c r="AQ223" s="25">
        <f t="shared" si="85"/>
        <v>-3.9988436400008709E-2</v>
      </c>
      <c r="AR223" s="25">
        <f t="shared" si="86"/>
        <v>-3.0715666100007866E-2</v>
      </c>
      <c r="AS223" s="25">
        <f t="shared" si="87"/>
        <v>-3.0715666100007866E-2</v>
      </c>
      <c r="AT223" s="25">
        <f t="shared" si="88"/>
        <v>-1.9818323400002669E-2</v>
      </c>
      <c r="AU223" s="25">
        <f t="shared" si="89"/>
        <v>-1.9818323400002669E-2</v>
      </c>
      <c r="AV223" s="30">
        <f t="shared" si="90"/>
        <v>-1.1982229200000916E-2</v>
      </c>
    </row>
    <row r="224" spans="2:48" x14ac:dyDescent="0.25">
      <c r="B224" s="20">
        <v>2.2999999999999998</v>
      </c>
      <c r="C224" s="21">
        <v>-9.0012108399999999E-2</v>
      </c>
      <c r="D224" s="21">
        <v>0.9142132154</v>
      </c>
      <c r="E224" s="21">
        <v>-108.7556822568</v>
      </c>
      <c r="F224" s="22">
        <v>-108.2418813901</v>
      </c>
      <c r="G224" s="22">
        <v>-108.2418813901</v>
      </c>
      <c r="H224" s="22">
        <v>-108.2415076611</v>
      </c>
      <c r="I224" s="22">
        <v>-108.2299492274</v>
      </c>
      <c r="J224" s="22">
        <v>-108.2299492274</v>
      </c>
      <c r="K224" s="23">
        <v>-108.2121265607</v>
      </c>
      <c r="L224" s="21">
        <v>-108.7556822568</v>
      </c>
      <c r="M224" s="22">
        <v>-108.2954525144</v>
      </c>
      <c r="N224" s="22">
        <v>-108.2871605923</v>
      </c>
      <c r="O224" s="22">
        <v>-108.2871605923</v>
      </c>
      <c r="P224" s="22">
        <v>-108.27576482009999</v>
      </c>
      <c r="Q224" s="22">
        <v>-108.27576482009999</v>
      </c>
      <c r="R224" s="23">
        <v>-108.2670137919</v>
      </c>
      <c r="S224" s="21">
        <v>-108.7556822568</v>
      </c>
      <c r="T224" s="22">
        <v>-108.38680983650001</v>
      </c>
      <c r="U224" s="22">
        <v>-108.3775423725</v>
      </c>
      <c r="V224" s="22">
        <v>-108.3775423725</v>
      </c>
      <c r="W224" s="22">
        <v>-108.3661163016</v>
      </c>
      <c r="X224" s="22">
        <v>-108.3661163016</v>
      </c>
      <c r="Y224" s="23">
        <v>-108.35828011869999</v>
      </c>
      <c r="AA224" s="3">
        <f t="shared" si="69"/>
        <v>2.31</v>
      </c>
      <c r="AB224" s="3">
        <f t="shared" si="70"/>
        <v>-0.54158914980000361</v>
      </c>
      <c r="AC224" s="2">
        <f t="shared" si="71"/>
        <v>-2.6438198899995768E-2</v>
      </c>
      <c r="AD224" s="2">
        <f t="shared" si="72"/>
        <v>-2.6438198899995768E-2</v>
      </c>
      <c r="AE224" s="2">
        <f t="shared" si="73"/>
        <v>-2.6286145299991404E-2</v>
      </c>
      <c r="AF224" s="2">
        <f t="shared" si="74"/>
        <v>-1.4798729299997149E-2</v>
      </c>
      <c r="AG224" s="2">
        <f t="shared" si="75"/>
        <v>-1.4798729299997149E-2</v>
      </c>
      <c r="AH224" s="2">
        <f t="shared" si="76"/>
        <v>2.803666600001975E-3</v>
      </c>
      <c r="AI224" s="29">
        <f t="shared" si="77"/>
        <v>-0.5025059259000102</v>
      </c>
      <c r="AJ224" s="25">
        <f t="shared" si="78"/>
        <v>-4.087423770000953E-2</v>
      </c>
      <c r="AK224" s="25">
        <f t="shared" si="79"/>
        <v>-3.2567269300002977E-2</v>
      </c>
      <c r="AL224" s="25">
        <f t="shared" si="80"/>
        <v>-3.2567269300002977E-2</v>
      </c>
      <c r="AM224" s="25">
        <f t="shared" si="81"/>
        <v>-2.1437004299997398E-2</v>
      </c>
      <c r="AN224" s="25">
        <f t="shared" si="82"/>
        <v>-2.1437004299997398E-2</v>
      </c>
      <c r="AO224" s="25">
        <f t="shared" si="83"/>
        <v>-1.2683264900005042E-2</v>
      </c>
      <c r="AP224" s="29">
        <f t="shared" si="84"/>
        <v>-0.41090057010001146</v>
      </c>
      <c r="AQ224" s="25">
        <f t="shared" si="85"/>
        <v>-4.0642146199999729E-2</v>
      </c>
      <c r="AR224" s="25">
        <f t="shared" si="86"/>
        <v>-3.1370496400001002E-2</v>
      </c>
      <c r="AS224" s="25">
        <f t="shared" si="87"/>
        <v>-3.1370496400001002E-2</v>
      </c>
      <c r="AT224" s="25">
        <f t="shared" si="88"/>
        <v>-2.0212523400005011E-2</v>
      </c>
      <c r="AU224" s="25">
        <f t="shared" si="89"/>
        <v>-2.0212523400005011E-2</v>
      </c>
      <c r="AV224" s="30">
        <f t="shared" si="90"/>
        <v>-1.2375343300007557E-2</v>
      </c>
    </row>
    <row r="225" spans="2:48" x14ac:dyDescent="0.25">
      <c r="B225" s="20">
        <v>2.29</v>
      </c>
      <c r="C225" s="21">
        <v>-8.86339825E-2</v>
      </c>
      <c r="D225" s="21">
        <v>0.91427327820000004</v>
      </c>
      <c r="E225" s="21">
        <v>-108.7549346445</v>
      </c>
      <c r="F225" s="22">
        <v>-108.2425213833</v>
      </c>
      <c r="G225" s="22">
        <v>-108.2425213833</v>
      </c>
      <c r="H225" s="22">
        <v>-108.2419189365</v>
      </c>
      <c r="I225" s="22">
        <v>-108.2302878638</v>
      </c>
      <c r="J225" s="22">
        <v>-108.2302878638</v>
      </c>
      <c r="K225" s="23">
        <v>-108.2122434974</v>
      </c>
      <c r="L225" s="21">
        <v>-108.7549346445</v>
      </c>
      <c r="M225" s="22">
        <v>-108.2961415713</v>
      </c>
      <c r="N225" s="22">
        <v>-108.2878675266</v>
      </c>
      <c r="O225" s="22">
        <v>-108.2878675266</v>
      </c>
      <c r="P225" s="22">
        <v>-108.27619857960001</v>
      </c>
      <c r="Q225" s="22">
        <v>-108.27619857960001</v>
      </c>
      <c r="R225" s="23">
        <v>-108.2674531633</v>
      </c>
      <c r="S225" s="21">
        <v>-108.7549346445</v>
      </c>
      <c r="T225" s="22">
        <v>-108.38748225480001</v>
      </c>
      <c r="U225" s="22">
        <v>-108.3782221442</v>
      </c>
      <c r="V225" s="22">
        <v>-108.3782221442</v>
      </c>
      <c r="W225" s="22">
        <v>-108.3665202257</v>
      </c>
      <c r="X225" s="22">
        <v>-108.3665202257</v>
      </c>
      <c r="Y225" s="23">
        <v>-108.3586871719</v>
      </c>
      <c r="AA225" s="3">
        <f t="shared" si="69"/>
        <v>2.2999999999999998</v>
      </c>
      <c r="AB225" s="3">
        <f t="shared" si="70"/>
        <v>-0.54086612439999726</v>
      </c>
      <c r="AC225" s="2">
        <f t="shared" si="71"/>
        <v>-2.7065257700002121E-2</v>
      </c>
      <c r="AD225" s="2">
        <f t="shared" si="72"/>
        <v>-2.7065257700002121E-2</v>
      </c>
      <c r="AE225" s="2">
        <f t="shared" si="73"/>
        <v>-2.6691528699998912E-2</v>
      </c>
      <c r="AF225" s="2">
        <f t="shared" si="74"/>
        <v>-1.5133094999995933E-2</v>
      </c>
      <c r="AG225" s="2">
        <f t="shared" si="75"/>
        <v>-1.5133094999995933E-2</v>
      </c>
      <c r="AH225" s="2">
        <f t="shared" si="76"/>
        <v>2.6895717000030572E-3</v>
      </c>
      <c r="AI225" s="29">
        <f t="shared" si="77"/>
        <v>-0.50178290050000385</v>
      </c>
      <c r="AJ225" s="25">
        <f t="shared" si="78"/>
        <v>-4.1553158100001042E-2</v>
      </c>
      <c r="AK225" s="25">
        <f t="shared" si="79"/>
        <v>-3.3261236000001304E-2</v>
      </c>
      <c r="AL225" s="25">
        <f t="shared" si="80"/>
        <v>-3.3261236000001304E-2</v>
      </c>
      <c r="AM225" s="25">
        <f t="shared" si="81"/>
        <v>-2.1865463799997542E-2</v>
      </c>
      <c r="AN225" s="25">
        <f t="shared" si="82"/>
        <v>-2.1865463799997542E-2</v>
      </c>
      <c r="AO225" s="25">
        <f t="shared" si="83"/>
        <v>-1.3114435600002139E-2</v>
      </c>
      <c r="AP225" s="29">
        <f t="shared" si="84"/>
        <v>-0.41017754470000511</v>
      </c>
      <c r="AQ225" s="25">
        <f t="shared" si="85"/>
        <v>-4.130512440001155E-2</v>
      </c>
      <c r="AR225" s="25">
        <f t="shared" si="86"/>
        <v>-3.2037660400007439E-2</v>
      </c>
      <c r="AS225" s="25">
        <f t="shared" si="87"/>
        <v>-3.2037660400007439E-2</v>
      </c>
      <c r="AT225" s="25">
        <f t="shared" si="88"/>
        <v>-2.0611589500006744E-2</v>
      </c>
      <c r="AU225" s="25">
        <f t="shared" si="89"/>
        <v>-2.0611589500006744E-2</v>
      </c>
      <c r="AV225" s="30">
        <f t="shared" si="90"/>
        <v>-1.2775406599999428E-2</v>
      </c>
    </row>
    <row r="226" spans="2:48" x14ac:dyDescent="0.25">
      <c r="B226" s="20">
        <v>2.2799999999999998</v>
      </c>
      <c r="C226" s="21">
        <v>-8.7230775699999999E-2</v>
      </c>
      <c r="D226" s="21">
        <v>0.91434906429999996</v>
      </c>
      <c r="E226" s="21">
        <v>-108.7541616454</v>
      </c>
      <c r="F226" s="22">
        <v>-108.2431746039</v>
      </c>
      <c r="G226" s="22">
        <v>-108.2431746039</v>
      </c>
      <c r="H226" s="22">
        <v>-108.24233626199999</v>
      </c>
      <c r="I226" s="22">
        <v>-108.2306307416</v>
      </c>
      <c r="J226" s="22">
        <v>-108.2306307416</v>
      </c>
      <c r="K226" s="23">
        <v>-108.2123632519</v>
      </c>
      <c r="L226" s="21">
        <v>-108.7541616454</v>
      </c>
      <c r="M226" s="22">
        <v>-108.2968409592</v>
      </c>
      <c r="N226" s="22">
        <v>-108.28858771589999</v>
      </c>
      <c r="O226" s="22">
        <v>-108.28858771589999</v>
      </c>
      <c r="P226" s="22">
        <v>-108.2766376319</v>
      </c>
      <c r="Q226" s="22">
        <v>-108.2766376319</v>
      </c>
      <c r="R226" s="23">
        <v>-108.26790080150001</v>
      </c>
      <c r="S226" s="21">
        <v>-108.7541616454</v>
      </c>
      <c r="T226" s="22">
        <v>-108.38816429249999</v>
      </c>
      <c r="U226" s="22">
        <v>-108.37891480890001</v>
      </c>
      <c r="V226" s="22">
        <v>-108.37891480890001</v>
      </c>
      <c r="W226" s="22">
        <v>-108.366928999</v>
      </c>
      <c r="X226" s="22">
        <v>-108.366928999</v>
      </c>
      <c r="Y226" s="23">
        <v>-108.3591012565</v>
      </c>
      <c r="AA226" s="3">
        <f t="shared" si="69"/>
        <v>2.29</v>
      </c>
      <c r="AB226" s="3">
        <f t="shared" si="70"/>
        <v>-0.54011851209999406</v>
      </c>
      <c r="AC226" s="2">
        <f t="shared" si="71"/>
        <v>-2.7705250899998646E-2</v>
      </c>
      <c r="AD226" s="2">
        <f t="shared" si="72"/>
        <v>-2.7705250899998646E-2</v>
      </c>
      <c r="AE226" s="2">
        <f t="shared" si="73"/>
        <v>-2.7102804099996547E-2</v>
      </c>
      <c r="AF226" s="2">
        <f t="shared" si="74"/>
        <v>-1.5471731399998134E-2</v>
      </c>
      <c r="AG226" s="2">
        <f t="shared" si="75"/>
        <v>-1.5471731399998134E-2</v>
      </c>
      <c r="AH226" s="2">
        <f t="shared" si="76"/>
        <v>2.5726350000070397E-3</v>
      </c>
      <c r="AI226" s="29">
        <f t="shared" si="77"/>
        <v>-0.50103528820000065</v>
      </c>
      <c r="AJ226" s="25">
        <f t="shared" si="78"/>
        <v>-4.2242215000001693E-2</v>
      </c>
      <c r="AK226" s="25">
        <f t="shared" si="79"/>
        <v>-3.3968170299999656E-2</v>
      </c>
      <c r="AL226" s="25">
        <f t="shared" si="80"/>
        <v>-3.3968170299999656E-2</v>
      </c>
      <c r="AM226" s="25">
        <f t="shared" si="81"/>
        <v>-2.2299223300009885E-2</v>
      </c>
      <c r="AN226" s="25">
        <f t="shared" si="82"/>
        <v>-2.2299223300009885E-2</v>
      </c>
      <c r="AO226" s="25">
        <f t="shared" si="83"/>
        <v>-1.3553807000008078E-2</v>
      </c>
      <c r="AP226" s="29">
        <f t="shared" si="84"/>
        <v>-0.40942993240000192</v>
      </c>
      <c r="AQ226" s="25">
        <f t="shared" si="85"/>
        <v>-4.1977542700010417E-2</v>
      </c>
      <c r="AR226" s="25">
        <f t="shared" si="86"/>
        <v>-3.271743210000011E-2</v>
      </c>
      <c r="AS226" s="25">
        <f t="shared" si="87"/>
        <v>-3.271743210000011E-2</v>
      </c>
      <c r="AT226" s="25">
        <f t="shared" si="88"/>
        <v>-2.101551360000542E-2</v>
      </c>
      <c r="AU226" s="25">
        <f t="shared" si="89"/>
        <v>-2.101551360000542E-2</v>
      </c>
      <c r="AV226" s="30">
        <f t="shared" si="90"/>
        <v>-1.3182459800006541E-2</v>
      </c>
    </row>
    <row r="227" spans="2:48" x14ac:dyDescent="0.25">
      <c r="B227" s="20">
        <v>2.27</v>
      </c>
      <c r="C227" s="21">
        <v>-8.5801919700000007E-2</v>
      </c>
      <c r="D227" s="21">
        <v>0.91444081320000004</v>
      </c>
      <c r="E227" s="21">
        <v>-108.7533624356</v>
      </c>
      <c r="F227" s="22">
        <v>-108.2438413551</v>
      </c>
      <c r="G227" s="22">
        <v>-108.2438413551</v>
      </c>
      <c r="H227" s="22">
        <v>-108.2427598052</v>
      </c>
      <c r="I227" s="22">
        <v>-108.23097782799999</v>
      </c>
      <c r="J227" s="22">
        <v>-108.23097782799999</v>
      </c>
      <c r="K227" s="23">
        <v>-108.21248579829999</v>
      </c>
      <c r="L227" s="21">
        <v>-108.7533624356</v>
      </c>
      <c r="M227" s="22">
        <v>-108.29755088020001</v>
      </c>
      <c r="N227" s="22">
        <v>-108.2893214593</v>
      </c>
      <c r="O227" s="22">
        <v>-108.2893214593</v>
      </c>
      <c r="P227" s="22">
        <v>-108.27708196890001</v>
      </c>
      <c r="Q227" s="22">
        <v>-108.27708196890001</v>
      </c>
      <c r="R227" s="23">
        <v>-108.26835677290001</v>
      </c>
      <c r="S227" s="21">
        <v>-108.7533624356</v>
      </c>
      <c r="T227" s="22">
        <v>-108.388856137</v>
      </c>
      <c r="U227" s="22">
        <v>-108.3796206642</v>
      </c>
      <c r="V227" s="22">
        <v>-108.3796206642</v>
      </c>
      <c r="W227" s="22">
        <v>-108.3673426112</v>
      </c>
      <c r="X227" s="22">
        <v>-108.3673426112</v>
      </c>
      <c r="Y227" s="23">
        <v>-108.3595224144</v>
      </c>
      <c r="AA227" s="3">
        <f t="shared" si="69"/>
        <v>2.2799999999999998</v>
      </c>
      <c r="AB227" s="3">
        <f t="shared" si="70"/>
        <v>-0.53934551300000066</v>
      </c>
      <c r="AC227" s="2">
        <f t="shared" si="71"/>
        <v>-2.8358471499998927E-2</v>
      </c>
      <c r="AD227" s="2">
        <f t="shared" si="72"/>
        <v>-2.8358471499998927E-2</v>
      </c>
      <c r="AE227" s="2">
        <f t="shared" si="73"/>
        <v>-2.752012959999206E-2</v>
      </c>
      <c r="AF227" s="2">
        <f t="shared" si="74"/>
        <v>-1.5814609199992447E-2</v>
      </c>
      <c r="AG227" s="2">
        <f t="shared" si="75"/>
        <v>-1.5814609199992447E-2</v>
      </c>
      <c r="AH227" s="2">
        <f t="shared" si="76"/>
        <v>2.4528805000016973E-3</v>
      </c>
      <c r="AI227" s="29">
        <f t="shared" si="77"/>
        <v>-0.50026228910000725</v>
      </c>
      <c r="AJ227" s="25">
        <f t="shared" si="78"/>
        <v>-4.294160290000093E-2</v>
      </c>
      <c r="AK227" s="25">
        <f t="shared" si="79"/>
        <v>-3.4688359599996943E-2</v>
      </c>
      <c r="AL227" s="25">
        <f t="shared" si="80"/>
        <v>-3.4688359599996943E-2</v>
      </c>
      <c r="AM227" s="25">
        <f t="shared" si="81"/>
        <v>-2.2738275600005409E-2</v>
      </c>
      <c r="AN227" s="25">
        <f t="shared" si="82"/>
        <v>-2.2738275600005409E-2</v>
      </c>
      <c r="AO227" s="25">
        <f t="shared" si="83"/>
        <v>-1.4001445200008789E-2</v>
      </c>
      <c r="AP227" s="29">
        <f t="shared" si="84"/>
        <v>-0.40865693330000852</v>
      </c>
      <c r="AQ227" s="25">
        <f t="shared" si="85"/>
        <v>-4.2659580399998731E-2</v>
      </c>
      <c r="AR227" s="25">
        <f t="shared" si="86"/>
        <v>-3.3410096800011502E-2</v>
      </c>
      <c r="AS227" s="25">
        <f t="shared" si="87"/>
        <v>-3.3410096800011502E-2</v>
      </c>
      <c r="AT227" s="25">
        <f t="shared" si="88"/>
        <v>-2.1424286900000311E-2</v>
      </c>
      <c r="AU227" s="25">
        <f t="shared" si="89"/>
        <v>-2.1424286900000311E-2</v>
      </c>
      <c r="AV227" s="30">
        <f t="shared" si="90"/>
        <v>-1.3596544400002131E-2</v>
      </c>
    </row>
    <row r="228" spans="2:48" x14ac:dyDescent="0.25">
      <c r="B228" s="20">
        <v>2.2599999999999998</v>
      </c>
      <c r="C228" s="21">
        <v>-8.4346832199999999E-2</v>
      </c>
      <c r="D228" s="21">
        <v>0.91454875800000002</v>
      </c>
      <c r="E228" s="21">
        <v>-108.7525361663</v>
      </c>
      <c r="F228" s="22">
        <v>-108.244521951</v>
      </c>
      <c r="G228" s="22">
        <v>-108.244521951</v>
      </c>
      <c r="H228" s="22">
        <v>-108.24318974320001</v>
      </c>
      <c r="I228" s="22">
        <v>-108.23132908709999</v>
      </c>
      <c r="J228" s="22">
        <v>-108.23132908709999</v>
      </c>
      <c r="K228" s="23">
        <v>-108.2126111094</v>
      </c>
      <c r="L228" s="21">
        <v>-108.7525361663</v>
      </c>
      <c r="M228" s="22">
        <v>-108.29827154509999</v>
      </c>
      <c r="N228" s="22">
        <v>-108.2900690691</v>
      </c>
      <c r="O228" s="22">
        <v>-108.2900690691</v>
      </c>
      <c r="P228" s="22">
        <v>-108.27753158190001</v>
      </c>
      <c r="Q228" s="22">
        <v>-108.27753158190001</v>
      </c>
      <c r="R228" s="23">
        <v>-108.2688211446</v>
      </c>
      <c r="S228" s="21">
        <v>-108.7525361663</v>
      </c>
      <c r="T228" s="22">
        <v>-108.3895579843</v>
      </c>
      <c r="U228" s="22">
        <v>-108.3803400198</v>
      </c>
      <c r="V228" s="22">
        <v>-108.3803400198</v>
      </c>
      <c r="W228" s="22">
        <v>-108.367761051</v>
      </c>
      <c r="X228" s="22">
        <v>-108.367761051</v>
      </c>
      <c r="Y228" s="23">
        <v>-108.35995068850001</v>
      </c>
      <c r="AA228" s="3">
        <f t="shared" si="69"/>
        <v>2.27</v>
      </c>
      <c r="AB228" s="3">
        <f t="shared" si="70"/>
        <v>-0.5385463031999933</v>
      </c>
      <c r="AC228" s="2">
        <f t="shared" si="71"/>
        <v>-2.9025222699999631E-2</v>
      </c>
      <c r="AD228" s="2">
        <f t="shared" si="72"/>
        <v>-2.9025222699999631E-2</v>
      </c>
      <c r="AE228" s="2">
        <f t="shared" si="73"/>
        <v>-2.7943672799992214E-2</v>
      </c>
      <c r="AF228" s="2">
        <f t="shared" si="74"/>
        <v>-1.6161695599990367E-2</v>
      </c>
      <c r="AG228" s="2">
        <f t="shared" si="75"/>
        <v>-1.6161695599990367E-2</v>
      </c>
      <c r="AH228" s="2">
        <f t="shared" si="76"/>
        <v>2.330334100008713E-3</v>
      </c>
      <c r="AI228" s="29">
        <f t="shared" si="77"/>
        <v>-0.49946307929999989</v>
      </c>
      <c r="AJ228" s="25">
        <f t="shared" si="78"/>
        <v>-4.3651523900010147E-2</v>
      </c>
      <c r="AK228" s="25">
        <f t="shared" si="79"/>
        <v>-3.5422103000001925E-2</v>
      </c>
      <c r="AL228" s="25">
        <f t="shared" si="80"/>
        <v>-3.5422103000001925E-2</v>
      </c>
      <c r="AM228" s="25">
        <f t="shared" si="81"/>
        <v>-2.3182612600010088E-2</v>
      </c>
      <c r="AN228" s="25">
        <f t="shared" si="82"/>
        <v>-2.3182612600010088E-2</v>
      </c>
      <c r="AO228" s="25">
        <f t="shared" si="83"/>
        <v>-1.4457416600009765E-2</v>
      </c>
      <c r="AP228" s="29">
        <f t="shared" si="84"/>
        <v>-0.40785772350000116</v>
      </c>
      <c r="AQ228" s="25">
        <f t="shared" si="85"/>
        <v>-4.3351424900009761E-2</v>
      </c>
      <c r="AR228" s="25">
        <f t="shared" si="86"/>
        <v>-3.4115952100009395E-2</v>
      </c>
      <c r="AS228" s="25">
        <f t="shared" si="87"/>
        <v>-3.4115952100009395E-2</v>
      </c>
      <c r="AT228" s="25">
        <f t="shared" si="88"/>
        <v>-2.1837899100006553E-2</v>
      </c>
      <c r="AU228" s="25">
        <f t="shared" si="89"/>
        <v>-2.1837899100006553E-2</v>
      </c>
      <c r="AV228" s="30">
        <f t="shared" si="90"/>
        <v>-1.4017702300009205E-2</v>
      </c>
    </row>
    <row r="229" spans="2:48" x14ac:dyDescent="0.25">
      <c r="B229" s="20">
        <v>2.25</v>
      </c>
      <c r="C229" s="21">
        <v>-8.2864916299999994E-2</v>
      </c>
      <c r="D229" s="21">
        <v>0.91467312509999998</v>
      </c>
      <c r="E229" s="21">
        <v>-108.7516819634</v>
      </c>
      <c r="F229" s="22">
        <v>-108.24521671620001</v>
      </c>
      <c r="G229" s="22">
        <v>-108.24521671620001</v>
      </c>
      <c r="H229" s="22">
        <v>-108.2436262638</v>
      </c>
      <c r="I229" s="22">
        <v>-108.2316844791</v>
      </c>
      <c r="J229" s="22">
        <v>-108.2316844791</v>
      </c>
      <c r="K229" s="23">
        <v>-108.2127391559</v>
      </c>
      <c r="L229" s="21">
        <v>-108.7516819634</v>
      </c>
      <c r="M229" s="22">
        <v>-108.2990031734</v>
      </c>
      <c r="N229" s="22">
        <v>-108.29083087150001</v>
      </c>
      <c r="O229" s="22">
        <v>-108.29083087150001</v>
      </c>
      <c r="P229" s="22">
        <v>-108.277986461</v>
      </c>
      <c r="Q229" s="22">
        <v>-108.277986461</v>
      </c>
      <c r="R229" s="23">
        <v>-108.2692939837</v>
      </c>
      <c r="S229" s="21">
        <v>-108.7516819634</v>
      </c>
      <c r="T229" s="22">
        <v>-108.3902700395</v>
      </c>
      <c r="U229" s="22">
        <v>-108.38107319860001</v>
      </c>
      <c r="V229" s="22">
        <v>-108.38107319860001</v>
      </c>
      <c r="W229" s="22">
        <v>-108.3681843058</v>
      </c>
      <c r="X229" s="22">
        <v>-108.3681843058</v>
      </c>
      <c r="Y229" s="23">
        <v>-108.3603861194</v>
      </c>
      <c r="AA229" s="3">
        <f t="shared" si="69"/>
        <v>2.2599999999999998</v>
      </c>
      <c r="AB229" s="3">
        <f t="shared" si="70"/>
        <v>-0.53772003390000123</v>
      </c>
      <c r="AC229" s="2">
        <f t="shared" si="71"/>
        <v>-2.9705818599992995E-2</v>
      </c>
      <c r="AD229" s="2">
        <f t="shared" si="72"/>
        <v>-2.9705818599992995E-2</v>
      </c>
      <c r="AE229" s="2">
        <f t="shared" si="73"/>
        <v>-2.837361080000278E-2</v>
      </c>
      <c r="AF229" s="2">
        <f t="shared" si="74"/>
        <v>-1.6512954699990701E-2</v>
      </c>
      <c r="AG229" s="2">
        <f t="shared" si="75"/>
        <v>-1.6512954699990701E-2</v>
      </c>
      <c r="AH229" s="2">
        <f t="shared" si="76"/>
        <v>2.2050230000019155E-3</v>
      </c>
      <c r="AI229" s="29">
        <f t="shared" si="77"/>
        <v>-0.49863681000000781</v>
      </c>
      <c r="AJ229" s="25">
        <f t="shared" si="78"/>
        <v>-4.4372188799997048E-2</v>
      </c>
      <c r="AK229" s="25">
        <f t="shared" si="79"/>
        <v>-3.616971280000314E-2</v>
      </c>
      <c r="AL229" s="25">
        <f t="shared" si="80"/>
        <v>-3.616971280000314E-2</v>
      </c>
      <c r="AM229" s="25">
        <f t="shared" si="81"/>
        <v>-2.363222560001077E-2</v>
      </c>
      <c r="AN229" s="25">
        <f t="shared" si="82"/>
        <v>-2.363222560001077E-2</v>
      </c>
      <c r="AO229" s="25">
        <f t="shared" si="83"/>
        <v>-1.4921788300000571E-2</v>
      </c>
      <c r="AP229" s="29">
        <f t="shared" si="84"/>
        <v>-0.40703145420000908</v>
      </c>
      <c r="AQ229" s="25">
        <f t="shared" si="85"/>
        <v>-4.405327220000288E-2</v>
      </c>
      <c r="AR229" s="25">
        <f t="shared" si="86"/>
        <v>-3.4835307700006979E-2</v>
      </c>
      <c r="AS229" s="25">
        <f t="shared" si="87"/>
        <v>-3.4835307700006979E-2</v>
      </c>
      <c r="AT229" s="25">
        <f t="shared" si="88"/>
        <v>-2.2256338900007222E-2</v>
      </c>
      <c r="AU229" s="25">
        <f t="shared" si="89"/>
        <v>-2.2256338900007222E-2</v>
      </c>
      <c r="AV229" s="30">
        <f t="shared" si="90"/>
        <v>-1.4445976400011773E-2</v>
      </c>
    </row>
    <row r="230" spans="2:48" x14ac:dyDescent="0.25">
      <c r="B230" s="20">
        <v>2.2400000000000002</v>
      </c>
      <c r="C230" s="21">
        <v>-8.1355560399999999E-2</v>
      </c>
      <c r="D230" s="21">
        <v>0.91481413339999995</v>
      </c>
      <c r="E230" s="21">
        <v>-108.7507989265</v>
      </c>
      <c r="F230" s="22">
        <v>-108.2459259866</v>
      </c>
      <c r="G230" s="22">
        <v>-108.2459259866</v>
      </c>
      <c r="H230" s="22">
        <v>-108.2440695657</v>
      </c>
      <c r="I230" s="22">
        <v>-108.23204396049999</v>
      </c>
      <c r="J230" s="22">
        <v>-108.23204396049999</v>
      </c>
      <c r="K230" s="23">
        <v>-108.21286990759999</v>
      </c>
      <c r="L230" s="21">
        <v>-108.7507989265</v>
      </c>
      <c r="M230" s="22">
        <v>-108.2997459939</v>
      </c>
      <c r="N230" s="22">
        <v>-108.29160720679999</v>
      </c>
      <c r="O230" s="22">
        <v>-108.29160720679999</v>
      </c>
      <c r="P230" s="22">
        <v>-108.2784465957</v>
      </c>
      <c r="Q230" s="22">
        <v>-108.2784465957</v>
      </c>
      <c r="R230" s="23">
        <v>-108.2697753603</v>
      </c>
      <c r="S230" s="21">
        <v>-108.7507989265</v>
      </c>
      <c r="T230" s="22">
        <v>-108.390992517</v>
      </c>
      <c r="U230" s="22">
        <v>-108.3818205362</v>
      </c>
      <c r="V230" s="22">
        <v>-108.3818205362</v>
      </c>
      <c r="W230" s="22">
        <v>-108.3686123616</v>
      </c>
      <c r="X230" s="22">
        <v>-108.3686123616</v>
      </c>
      <c r="Y230" s="23">
        <v>-108.36082875789999</v>
      </c>
      <c r="AA230" s="3">
        <f t="shared" si="69"/>
        <v>2.25</v>
      </c>
      <c r="AB230" s="3">
        <f t="shared" si="70"/>
        <v>-0.53686583100000007</v>
      </c>
      <c r="AC230" s="2">
        <f t="shared" si="71"/>
        <v>-3.0400583800002323E-2</v>
      </c>
      <c r="AD230" s="2">
        <f t="shared" si="72"/>
        <v>-3.0400583800002323E-2</v>
      </c>
      <c r="AE230" s="2">
        <f t="shared" si="73"/>
        <v>-2.8810131399993111E-2</v>
      </c>
      <c r="AF230" s="2">
        <f t="shared" si="74"/>
        <v>-1.6868346699993708E-2</v>
      </c>
      <c r="AG230" s="2">
        <f t="shared" si="75"/>
        <v>-1.6868346699993708E-2</v>
      </c>
      <c r="AH230" s="2">
        <f t="shared" si="76"/>
        <v>2.0769765000068219E-3</v>
      </c>
      <c r="AI230" s="29">
        <f t="shared" si="77"/>
        <v>-0.49778260710000666</v>
      </c>
      <c r="AJ230" s="25">
        <f t="shared" si="78"/>
        <v>-4.5103817099999333E-2</v>
      </c>
      <c r="AK230" s="25">
        <f t="shared" si="79"/>
        <v>-3.6931515200009812E-2</v>
      </c>
      <c r="AL230" s="25">
        <f t="shared" si="80"/>
        <v>-3.6931515200009812E-2</v>
      </c>
      <c r="AM230" s="25">
        <f t="shared" si="81"/>
        <v>-2.4087104700001305E-2</v>
      </c>
      <c r="AN230" s="25">
        <f t="shared" si="82"/>
        <v>-2.4087104700001305E-2</v>
      </c>
      <c r="AO230" s="25">
        <f t="shared" si="83"/>
        <v>-1.5394627399999194E-2</v>
      </c>
      <c r="AP230" s="29">
        <f t="shared" si="84"/>
        <v>-0.40617725130000792</v>
      </c>
      <c r="AQ230" s="25">
        <f t="shared" si="85"/>
        <v>-4.4765327400000388E-2</v>
      </c>
      <c r="AR230" s="25">
        <f t="shared" si="86"/>
        <v>-3.5568486500011431E-2</v>
      </c>
      <c r="AS230" s="25">
        <f t="shared" si="87"/>
        <v>-3.5568486500011431E-2</v>
      </c>
      <c r="AT230" s="25">
        <f t="shared" si="88"/>
        <v>-2.267959370000483E-2</v>
      </c>
      <c r="AU230" s="25">
        <f t="shared" si="89"/>
        <v>-2.267959370000483E-2</v>
      </c>
      <c r="AV230" s="30">
        <f t="shared" si="90"/>
        <v>-1.4881407300009641E-2</v>
      </c>
    </row>
    <row r="231" spans="2:48" x14ac:dyDescent="0.25">
      <c r="B231" s="20">
        <v>2.23</v>
      </c>
      <c r="C231" s="21">
        <v>-7.9818137400000003E-2</v>
      </c>
      <c r="D231" s="21">
        <v>0.91497199409999996</v>
      </c>
      <c r="E231" s="21">
        <v>-108.74988612839999</v>
      </c>
      <c r="F231" s="22">
        <v>-108.2466501087</v>
      </c>
      <c r="G231" s="22">
        <v>-108.2466501087</v>
      </c>
      <c r="H231" s="22">
        <v>-108.2445198592</v>
      </c>
      <c r="I231" s="22">
        <v>-108.2324074837</v>
      </c>
      <c r="J231" s="22">
        <v>-108.2324074837</v>
      </c>
      <c r="K231" s="23">
        <v>-108.21300333240001</v>
      </c>
      <c r="L231" s="21">
        <v>-108.74988612839999</v>
      </c>
      <c r="M231" s="22">
        <v>-108.3005002451</v>
      </c>
      <c r="N231" s="22">
        <v>-108.29239842920001</v>
      </c>
      <c r="O231" s="22">
        <v>-108.29239842920001</v>
      </c>
      <c r="P231" s="22">
        <v>-108.2789119743</v>
      </c>
      <c r="Q231" s="22">
        <v>-108.2789119743</v>
      </c>
      <c r="R231" s="23">
        <v>-108.2702653426</v>
      </c>
      <c r="S231" s="21">
        <v>-108.74988612839999</v>
      </c>
      <c r="T231" s="22">
        <v>-108.3917256411</v>
      </c>
      <c r="U231" s="22">
        <v>-108.38258238260001</v>
      </c>
      <c r="V231" s="22">
        <v>-108.38258238260001</v>
      </c>
      <c r="W231" s="22">
        <v>-108.3690452028</v>
      </c>
      <c r="X231" s="22">
        <v>-108.3690452028</v>
      </c>
      <c r="Y231" s="23">
        <v>-108.36127864629999</v>
      </c>
      <c r="AA231" s="3">
        <f t="shared" si="69"/>
        <v>2.2400000000000002</v>
      </c>
      <c r="AB231" s="3">
        <f t="shared" si="70"/>
        <v>-0.5359827940999935</v>
      </c>
      <c r="AC231" s="2">
        <f t="shared" si="71"/>
        <v>-3.1109854199996789E-2</v>
      </c>
      <c r="AD231" s="2">
        <f t="shared" si="72"/>
        <v>-3.1109854199996789E-2</v>
      </c>
      <c r="AE231" s="2">
        <f t="shared" si="73"/>
        <v>-2.9253433299999188E-2</v>
      </c>
      <c r="AF231" s="2">
        <f t="shared" si="74"/>
        <v>-1.7227828099990461E-2</v>
      </c>
      <c r="AG231" s="2">
        <f t="shared" si="75"/>
        <v>-1.7227828099990461E-2</v>
      </c>
      <c r="AH231" s="2">
        <f t="shared" si="76"/>
        <v>1.9462248000081672E-3</v>
      </c>
      <c r="AI231" s="29">
        <f t="shared" si="77"/>
        <v>-0.49689957020000008</v>
      </c>
      <c r="AJ231" s="25">
        <f t="shared" si="78"/>
        <v>-4.5846637600007512E-2</v>
      </c>
      <c r="AK231" s="25">
        <f t="shared" si="79"/>
        <v>-3.7707850499998585E-2</v>
      </c>
      <c r="AL231" s="25">
        <f t="shared" si="80"/>
        <v>-3.7707850499998585E-2</v>
      </c>
      <c r="AM231" s="25">
        <f t="shared" si="81"/>
        <v>-2.454723940000747E-2</v>
      </c>
      <c r="AN231" s="25">
        <f t="shared" si="82"/>
        <v>-2.454723940000747E-2</v>
      </c>
      <c r="AO231" s="25">
        <f t="shared" si="83"/>
        <v>-1.5876004000006105E-2</v>
      </c>
      <c r="AP231" s="29">
        <f t="shared" si="84"/>
        <v>-0.40529421440000135</v>
      </c>
      <c r="AQ231" s="25">
        <f t="shared" si="85"/>
        <v>-4.5487804900005813E-2</v>
      </c>
      <c r="AR231" s="25">
        <f t="shared" si="86"/>
        <v>-3.6315824100000782E-2</v>
      </c>
      <c r="AS231" s="25">
        <f t="shared" si="87"/>
        <v>-3.6315824100000782E-2</v>
      </c>
      <c r="AT231" s="25">
        <f t="shared" si="88"/>
        <v>-2.3107649500005323E-2</v>
      </c>
      <c r="AU231" s="25">
        <f t="shared" si="89"/>
        <v>-2.3107649500005323E-2</v>
      </c>
      <c r="AV231" s="30">
        <f t="shared" si="90"/>
        <v>-1.5324045799999908E-2</v>
      </c>
    </row>
    <row r="232" spans="2:48" x14ac:dyDescent="0.25">
      <c r="B232" s="20">
        <v>2.2200000000000002</v>
      </c>
      <c r="C232" s="21">
        <v>-7.8252005200000002E-2</v>
      </c>
      <c r="D232" s="21">
        <v>0.9151469096</v>
      </c>
      <c r="E232" s="21">
        <v>-108.7489426139</v>
      </c>
      <c r="F232" s="22">
        <v>-108.2473894406</v>
      </c>
      <c r="G232" s="22">
        <v>-108.2473894406</v>
      </c>
      <c r="H232" s="22">
        <v>-108.244977367</v>
      </c>
      <c r="I232" s="22">
        <v>-108.2327749964</v>
      </c>
      <c r="J232" s="22">
        <v>-108.2327749964</v>
      </c>
      <c r="K232" s="23">
        <v>-108.21313939709999</v>
      </c>
      <c r="L232" s="21">
        <v>-108.7489426139</v>
      </c>
      <c r="M232" s="22">
        <v>-108.3012661758</v>
      </c>
      <c r="N232" s="22">
        <v>-108.29320490809999</v>
      </c>
      <c r="O232" s="22">
        <v>-108.29320490809999</v>
      </c>
      <c r="P232" s="22">
        <v>-108.2793825843</v>
      </c>
      <c r="Q232" s="22">
        <v>-108.2793825843</v>
      </c>
      <c r="R232" s="23">
        <v>-108.2707639942</v>
      </c>
      <c r="S232" s="21">
        <v>-108.7489426139</v>
      </c>
      <c r="T232" s="22">
        <v>-108.39246964660001</v>
      </c>
      <c r="U232" s="22">
        <v>-108.38335910160001</v>
      </c>
      <c r="V232" s="22">
        <v>-108.38335910160001</v>
      </c>
      <c r="W232" s="22">
        <v>-108.3694828126</v>
      </c>
      <c r="X232" s="22">
        <v>-108.3694828126</v>
      </c>
      <c r="Y232" s="23">
        <v>-108.361735831</v>
      </c>
      <c r="AA232" s="3">
        <f t="shared" si="69"/>
        <v>2.23</v>
      </c>
      <c r="AB232" s="3">
        <f t="shared" si="70"/>
        <v>-0.53506999599999006</v>
      </c>
      <c r="AC232" s="2">
        <f t="shared" si="71"/>
        <v>-3.1833976299992628E-2</v>
      </c>
      <c r="AD232" s="2">
        <f t="shared" si="72"/>
        <v>-3.1833976299992628E-2</v>
      </c>
      <c r="AE232" s="2">
        <f t="shared" si="73"/>
        <v>-2.9703726799994001E-2</v>
      </c>
      <c r="AF232" s="2">
        <f t="shared" si="74"/>
        <v>-1.7591351299998337E-2</v>
      </c>
      <c r="AG232" s="2">
        <f t="shared" si="75"/>
        <v>-1.7591351299998337E-2</v>
      </c>
      <c r="AH232" s="2">
        <f t="shared" si="76"/>
        <v>1.812799999996173E-3</v>
      </c>
      <c r="AI232" s="29">
        <f t="shared" si="77"/>
        <v>-0.49598677209999664</v>
      </c>
      <c r="AJ232" s="25">
        <f t="shared" si="78"/>
        <v>-4.6600888800000462E-2</v>
      </c>
      <c r="AK232" s="25">
        <f t="shared" si="79"/>
        <v>-3.8499072900009423E-2</v>
      </c>
      <c r="AL232" s="25">
        <f t="shared" si="80"/>
        <v>-3.8499072900009423E-2</v>
      </c>
      <c r="AM232" s="25">
        <f t="shared" si="81"/>
        <v>-2.5012618000005205E-2</v>
      </c>
      <c r="AN232" s="25">
        <f t="shared" si="82"/>
        <v>-2.5012618000005205E-2</v>
      </c>
      <c r="AO232" s="25">
        <f t="shared" si="83"/>
        <v>-1.6365986300002078E-2</v>
      </c>
      <c r="AP232" s="29">
        <f t="shared" si="84"/>
        <v>-0.40438141629999791</v>
      </c>
      <c r="AQ232" s="25">
        <f t="shared" si="85"/>
        <v>-4.622092900000041E-2</v>
      </c>
      <c r="AR232" s="25">
        <f t="shared" si="86"/>
        <v>-3.7077670500011095E-2</v>
      </c>
      <c r="AS232" s="25">
        <f t="shared" si="87"/>
        <v>-3.7077670500011095E-2</v>
      </c>
      <c r="AT232" s="25">
        <f t="shared" si="88"/>
        <v>-2.3540490700000305E-2</v>
      </c>
      <c r="AU232" s="25">
        <f t="shared" si="89"/>
        <v>-2.3540490700000305E-2</v>
      </c>
      <c r="AV232" s="30">
        <f t="shared" si="90"/>
        <v>-1.5773934199998507E-2</v>
      </c>
    </row>
    <row r="233" spans="2:48" x14ac:dyDescent="0.25">
      <c r="B233" s="20">
        <v>2.21</v>
      </c>
      <c r="C233" s="21">
        <v>-7.6656505400000005E-2</v>
      </c>
      <c r="D233" s="21">
        <v>0.9153390736</v>
      </c>
      <c r="E233" s="21">
        <v>-108.74796739929999</v>
      </c>
      <c r="F233" s="22">
        <v>-108.2481443516</v>
      </c>
      <c r="G233" s="22">
        <v>-108.2481443516</v>
      </c>
      <c r="H233" s="22">
        <v>-108.24544232469999</v>
      </c>
      <c r="I233" s="22">
        <v>-108.2331464416</v>
      </c>
      <c r="J233" s="22">
        <v>-108.2331464416</v>
      </c>
      <c r="K233" s="23">
        <v>-108.2132780668</v>
      </c>
      <c r="L233" s="21">
        <v>-108.74796739929999</v>
      </c>
      <c r="M233" s="22">
        <v>-108.3020440457</v>
      </c>
      <c r="N233" s="22">
        <v>-108.29402702820001</v>
      </c>
      <c r="O233" s="22">
        <v>-108.29402702820001</v>
      </c>
      <c r="P233" s="22">
        <v>-108.2798584121</v>
      </c>
      <c r="Q233" s="22">
        <v>-108.2798584121</v>
      </c>
      <c r="R233" s="23">
        <v>-108.2712713991</v>
      </c>
      <c r="S233" s="21">
        <v>-108.74796739929999</v>
      </c>
      <c r="T233" s="22">
        <v>-108.3932247796</v>
      </c>
      <c r="U233" s="22">
        <v>-108.3841510716</v>
      </c>
      <c r="V233" s="22">
        <v>-108.3841510716</v>
      </c>
      <c r="W233" s="22">
        <v>-108.36992517199999</v>
      </c>
      <c r="X233" s="22">
        <v>-108.36992517199999</v>
      </c>
      <c r="Y233" s="23">
        <v>-108.3622003597</v>
      </c>
      <c r="AA233" s="3">
        <f t="shared" si="69"/>
        <v>2.2200000000000002</v>
      </c>
      <c r="AB233" s="3">
        <f t="shared" si="70"/>
        <v>-0.53412648149999598</v>
      </c>
      <c r="AC233" s="2">
        <f t="shared" si="71"/>
        <v>-3.2573308199999929E-2</v>
      </c>
      <c r="AD233" s="2">
        <f t="shared" si="72"/>
        <v>-3.2573308199999929E-2</v>
      </c>
      <c r="AE233" s="2">
        <f t="shared" si="73"/>
        <v>-3.0161234600001308E-2</v>
      </c>
      <c r="AF233" s="2">
        <f t="shared" si="74"/>
        <v>-1.7958863999993468E-2</v>
      </c>
      <c r="AG233" s="2">
        <f t="shared" si="75"/>
        <v>-1.7958863999993468E-2</v>
      </c>
      <c r="AH233" s="2">
        <f t="shared" si="76"/>
        <v>1.6767353000091134E-3</v>
      </c>
      <c r="AI233" s="29">
        <f t="shared" si="77"/>
        <v>-0.49504325760000256</v>
      </c>
      <c r="AJ233" s="25">
        <f t="shared" si="78"/>
        <v>-4.7366819499998769E-2</v>
      </c>
      <c r="AK233" s="25">
        <f t="shared" si="79"/>
        <v>-3.9305551799998284E-2</v>
      </c>
      <c r="AL233" s="25">
        <f t="shared" si="80"/>
        <v>-3.9305551799998284E-2</v>
      </c>
      <c r="AM233" s="25">
        <f t="shared" si="81"/>
        <v>-2.5483227999998803E-2</v>
      </c>
      <c r="AN233" s="25">
        <f t="shared" si="82"/>
        <v>-2.5483227999998803E-2</v>
      </c>
      <c r="AO233" s="25">
        <f t="shared" si="83"/>
        <v>-1.6864637899999479E-2</v>
      </c>
      <c r="AP233" s="29">
        <f t="shared" si="84"/>
        <v>-0.40343790180000383</v>
      </c>
      <c r="AQ233" s="25">
        <f t="shared" si="85"/>
        <v>-4.6964934500010713E-2</v>
      </c>
      <c r="AR233" s="25">
        <f t="shared" si="86"/>
        <v>-3.7854389500012076E-2</v>
      </c>
      <c r="AS233" s="25">
        <f t="shared" si="87"/>
        <v>-3.7854389500012076E-2</v>
      </c>
      <c r="AT233" s="25">
        <f t="shared" si="88"/>
        <v>-2.3978100500002597E-2</v>
      </c>
      <c r="AU233" s="25">
        <f t="shared" si="89"/>
        <v>-2.3978100500002597E-2</v>
      </c>
      <c r="AV233" s="30">
        <f t="shared" si="90"/>
        <v>-1.6231118900009278E-2</v>
      </c>
    </row>
    <row r="234" spans="2:48" x14ac:dyDescent="0.25">
      <c r="B234" s="20">
        <v>2.2000000000000002</v>
      </c>
      <c r="C234" s="21">
        <v>-7.50309636E-2</v>
      </c>
      <c r="D234" s="21">
        <v>0.91554866960000003</v>
      </c>
      <c r="E234" s="21">
        <v>-108.7469594714</v>
      </c>
      <c r="F234" s="22">
        <v>-108.24891522199999</v>
      </c>
      <c r="G234" s="22">
        <v>-108.24891522199999</v>
      </c>
      <c r="H234" s="22">
        <v>-108.2459149817</v>
      </c>
      <c r="I234" s="22">
        <v>-108.2335217573</v>
      </c>
      <c r="J234" s="22">
        <v>-108.2335217573</v>
      </c>
      <c r="K234" s="23">
        <v>-108.2134193057</v>
      </c>
      <c r="L234" s="21">
        <v>-108.7469594714</v>
      </c>
      <c r="M234" s="22">
        <v>-108.30283412590001</v>
      </c>
      <c r="N234" s="22">
        <v>-108.2948651902</v>
      </c>
      <c r="O234" s="22">
        <v>-108.2948651902</v>
      </c>
      <c r="P234" s="22">
        <v>-108.2803394374</v>
      </c>
      <c r="Q234" s="22">
        <v>-108.2803394374</v>
      </c>
      <c r="R234" s="23">
        <v>-108.2717876218</v>
      </c>
      <c r="S234" s="21">
        <v>-108.7469594714</v>
      </c>
      <c r="T234" s="22">
        <v>-108.3939912973</v>
      </c>
      <c r="U234" s="22">
        <v>-108.3849586855</v>
      </c>
      <c r="V234" s="22">
        <v>-108.3849586855</v>
      </c>
      <c r="W234" s="22">
        <v>-108.37037226060001</v>
      </c>
      <c r="X234" s="22">
        <v>-108.37037226060001</v>
      </c>
      <c r="Y234" s="23">
        <v>-108.3626722809</v>
      </c>
      <c r="AA234" s="3">
        <f t="shared" si="69"/>
        <v>2.21</v>
      </c>
      <c r="AB234" s="3">
        <f t="shared" si="70"/>
        <v>-0.53315126689999204</v>
      </c>
      <c r="AC234" s="2">
        <f t="shared" si="71"/>
        <v>-3.3328219200001286E-2</v>
      </c>
      <c r="AD234" s="2">
        <f t="shared" si="72"/>
        <v>-3.3328219200001286E-2</v>
      </c>
      <c r="AE234" s="2">
        <f t="shared" si="73"/>
        <v>-3.0626192299990862E-2</v>
      </c>
      <c r="AF234" s="2">
        <f t="shared" si="74"/>
        <v>-1.8330309199996009E-2</v>
      </c>
      <c r="AG234" s="2">
        <f t="shared" si="75"/>
        <v>-1.8330309199996009E-2</v>
      </c>
      <c r="AH234" s="2">
        <f t="shared" si="76"/>
        <v>1.5380656000019144E-3</v>
      </c>
      <c r="AI234" s="29">
        <f t="shared" si="77"/>
        <v>-0.49406804299999862</v>
      </c>
      <c r="AJ234" s="25">
        <f t="shared" si="78"/>
        <v>-4.8144689400004381E-2</v>
      </c>
      <c r="AK234" s="25">
        <f t="shared" si="79"/>
        <v>-4.0127671900009432E-2</v>
      </c>
      <c r="AL234" s="25">
        <f t="shared" si="80"/>
        <v>-4.0127671900009432E-2</v>
      </c>
      <c r="AM234" s="25">
        <f t="shared" si="81"/>
        <v>-2.5959055800001352E-2</v>
      </c>
      <c r="AN234" s="25">
        <f t="shared" si="82"/>
        <v>-2.5959055800001352E-2</v>
      </c>
      <c r="AO234" s="25">
        <f t="shared" si="83"/>
        <v>-1.7372042800005261E-2</v>
      </c>
      <c r="AP234" s="29">
        <f t="shared" si="84"/>
        <v>-0.40246268719999989</v>
      </c>
      <c r="AQ234" s="25">
        <f t="shared" si="85"/>
        <v>-4.7720067500009122E-2</v>
      </c>
      <c r="AR234" s="25">
        <f t="shared" si="86"/>
        <v>-3.8646359500006611E-2</v>
      </c>
      <c r="AS234" s="25">
        <f t="shared" si="87"/>
        <v>-3.8646359500006611E-2</v>
      </c>
      <c r="AT234" s="25">
        <f t="shared" si="88"/>
        <v>-2.4420459899999969E-2</v>
      </c>
      <c r="AU234" s="25">
        <f t="shared" si="89"/>
        <v>-2.4420459899999969E-2</v>
      </c>
      <c r="AV234" s="30">
        <f t="shared" si="90"/>
        <v>-1.6695647600002417E-2</v>
      </c>
    </row>
    <row r="235" spans="2:48" x14ac:dyDescent="0.25">
      <c r="B235" s="20">
        <v>2.19</v>
      </c>
      <c r="C235" s="21">
        <v>-7.3374688800000004E-2</v>
      </c>
      <c r="D235" s="21">
        <v>0.91577587100000002</v>
      </c>
      <c r="E235" s="21">
        <v>-108.7459177862</v>
      </c>
      <c r="F235" s="22">
        <v>-108.2497024435</v>
      </c>
      <c r="G235" s="22">
        <v>-108.2497024435</v>
      </c>
      <c r="H235" s="22">
        <v>-108.24639560190001</v>
      </c>
      <c r="I235" s="22">
        <v>-108.23390087590001</v>
      </c>
      <c r="J235" s="22">
        <v>-108.23390087590001</v>
      </c>
      <c r="K235" s="23">
        <v>-108.21356307630001</v>
      </c>
      <c r="L235" s="21">
        <v>-108.7459177862</v>
      </c>
      <c r="M235" s="22">
        <v>-108.3036366992</v>
      </c>
      <c r="N235" s="22">
        <v>-108.29571981070001</v>
      </c>
      <c r="O235" s="22">
        <v>-108.29571981070001</v>
      </c>
      <c r="P235" s="22">
        <v>-108.2808256548</v>
      </c>
      <c r="Q235" s="22">
        <v>-108.2808256548</v>
      </c>
      <c r="R235" s="23">
        <v>-108.27231273450001</v>
      </c>
      <c r="S235" s="21">
        <v>-108.7459177862</v>
      </c>
      <c r="T235" s="22">
        <v>-108.39476946950001</v>
      </c>
      <c r="U235" s="22">
        <v>-108.3857823519</v>
      </c>
      <c r="V235" s="22">
        <v>-108.3857823519</v>
      </c>
      <c r="W235" s="22">
        <v>-108.3708240556</v>
      </c>
      <c r="X235" s="22">
        <v>-108.3708240556</v>
      </c>
      <c r="Y235" s="23">
        <v>-108.36315164440001</v>
      </c>
      <c r="AA235" s="3">
        <f t="shared" si="69"/>
        <v>2.2000000000000002</v>
      </c>
      <c r="AB235" s="3">
        <f t="shared" si="70"/>
        <v>-0.53214333900000099</v>
      </c>
      <c r="AC235" s="2">
        <f t="shared" si="71"/>
        <v>-3.4099089599990862E-2</v>
      </c>
      <c r="AD235" s="2">
        <f t="shared" si="72"/>
        <v>-3.4099089599990862E-2</v>
      </c>
      <c r="AE235" s="2">
        <f t="shared" si="73"/>
        <v>-3.1098849299993958E-2</v>
      </c>
      <c r="AF235" s="2">
        <f t="shared" si="74"/>
        <v>-1.8705624899993722E-2</v>
      </c>
      <c r="AG235" s="2">
        <f t="shared" si="75"/>
        <v>-1.8705624899993722E-2</v>
      </c>
      <c r="AH235" s="2">
        <f t="shared" si="76"/>
        <v>1.3968267000024071E-3</v>
      </c>
      <c r="AI235" s="29">
        <f t="shared" si="77"/>
        <v>-0.49306011510000758</v>
      </c>
      <c r="AJ235" s="25">
        <f t="shared" si="78"/>
        <v>-4.8934769600009531E-2</v>
      </c>
      <c r="AK235" s="25">
        <f t="shared" si="79"/>
        <v>-4.096583390000319E-2</v>
      </c>
      <c r="AL235" s="25">
        <f t="shared" si="80"/>
        <v>-4.096583390000319E-2</v>
      </c>
      <c r="AM235" s="25">
        <f t="shared" si="81"/>
        <v>-2.6440081100005841E-2</v>
      </c>
      <c r="AN235" s="25">
        <f t="shared" si="82"/>
        <v>-2.6440081100005841E-2</v>
      </c>
      <c r="AO235" s="25">
        <f t="shared" si="83"/>
        <v>-1.7888265500005218E-2</v>
      </c>
      <c r="AP235" s="29">
        <f t="shared" si="84"/>
        <v>-0.40145475930000885</v>
      </c>
      <c r="AQ235" s="25">
        <f t="shared" si="85"/>
        <v>-4.8486585200009813E-2</v>
      </c>
      <c r="AR235" s="25">
        <f t="shared" si="86"/>
        <v>-3.9453973400000564E-2</v>
      </c>
      <c r="AS235" s="25">
        <f t="shared" si="87"/>
        <v>-3.9453973400000564E-2</v>
      </c>
      <c r="AT235" s="25">
        <f t="shared" si="88"/>
        <v>-2.4867548500012049E-2</v>
      </c>
      <c r="AU235" s="25">
        <f t="shared" si="89"/>
        <v>-2.4867548500012049E-2</v>
      </c>
      <c r="AV235" s="30">
        <f t="shared" si="90"/>
        <v>-1.7167568800005029E-2</v>
      </c>
    </row>
    <row r="236" spans="2:48" x14ac:dyDescent="0.25">
      <c r="B236" s="20">
        <v>2.1800000000000002</v>
      </c>
      <c r="C236" s="21">
        <v>-7.1686973200000004E-2</v>
      </c>
      <c r="D236" s="21">
        <v>0.91602083970000003</v>
      </c>
      <c r="E236" s="21">
        <v>-108.7448412687</v>
      </c>
      <c r="F236" s="22">
        <v>-108.250506419</v>
      </c>
      <c r="G236" s="22">
        <v>-108.250506419</v>
      </c>
      <c r="H236" s="22">
        <v>-108.24688446419999</v>
      </c>
      <c r="I236" s="22">
        <v>-108.2342837237</v>
      </c>
      <c r="J236" s="22">
        <v>-108.2342837237</v>
      </c>
      <c r="K236" s="23">
        <v>-108.2137093401</v>
      </c>
      <c r="L236" s="21">
        <v>-108.7448412687</v>
      </c>
      <c r="M236" s="22">
        <v>-108.3044520613</v>
      </c>
      <c r="N236" s="22">
        <v>-108.2965913232</v>
      </c>
      <c r="O236" s="22">
        <v>-108.2965913232</v>
      </c>
      <c r="P236" s="22">
        <v>-108.2813170414</v>
      </c>
      <c r="Q236" s="22">
        <v>-108.2813170414</v>
      </c>
      <c r="R236" s="23">
        <v>-108.2728468104</v>
      </c>
      <c r="S236" s="21">
        <v>-108.7448412687</v>
      </c>
      <c r="T236" s="22">
        <v>-108.39555957829999</v>
      </c>
      <c r="U236" s="22">
        <v>-108.3866224943</v>
      </c>
      <c r="V236" s="22">
        <v>-108.3866224943</v>
      </c>
      <c r="W236" s="22">
        <v>-108.3712805321</v>
      </c>
      <c r="X236" s="22">
        <v>-108.3712805321</v>
      </c>
      <c r="Y236" s="23">
        <v>-108.363638501</v>
      </c>
      <c r="AA236" s="3">
        <f t="shared" si="69"/>
        <v>2.19</v>
      </c>
      <c r="AB236" s="3">
        <f t="shared" si="70"/>
        <v>-0.5311016537999933</v>
      </c>
      <c r="AC236" s="2">
        <f t="shared" si="71"/>
        <v>-3.4886311099995737E-2</v>
      </c>
      <c r="AD236" s="2">
        <f t="shared" si="72"/>
        <v>-3.4886311099995737E-2</v>
      </c>
      <c r="AE236" s="2">
        <f t="shared" si="73"/>
        <v>-3.1579469500002233E-2</v>
      </c>
      <c r="AF236" s="2">
        <f t="shared" si="74"/>
        <v>-1.9084743500002332E-2</v>
      </c>
      <c r="AG236" s="2">
        <f t="shared" si="75"/>
        <v>-1.9084743500002332E-2</v>
      </c>
      <c r="AH236" s="2">
        <f t="shared" si="76"/>
        <v>1.253056099997707E-3</v>
      </c>
      <c r="AI236" s="29">
        <f t="shared" si="77"/>
        <v>-0.49201842989999989</v>
      </c>
      <c r="AJ236" s="25">
        <f t="shared" si="78"/>
        <v>-4.9737342900002091E-2</v>
      </c>
      <c r="AK236" s="25">
        <f t="shared" si="79"/>
        <v>-4.1820454400010476E-2</v>
      </c>
      <c r="AL236" s="25">
        <f t="shared" si="80"/>
        <v>-4.1820454400010476E-2</v>
      </c>
      <c r="AM236" s="25">
        <f t="shared" si="81"/>
        <v>-2.6926298500001167E-2</v>
      </c>
      <c r="AN236" s="25">
        <f t="shared" si="82"/>
        <v>-2.6926298500001167E-2</v>
      </c>
      <c r="AO236" s="25">
        <f t="shared" si="83"/>
        <v>-1.8413378200008879E-2</v>
      </c>
      <c r="AP236" s="29">
        <f t="shared" si="84"/>
        <v>-0.40041307410000115</v>
      </c>
      <c r="AQ236" s="25">
        <f t="shared" si="85"/>
        <v>-4.926475740001024E-2</v>
      </c>
      <c r="AR236" s="25">
        <f t="shared" si="86"/>
        <v>-4.0277639800009979E-2</v>
      </c>
      <c r="AS236" s="25">
        <f t="shared" si="87"/>
        <v>-4.0277639800009979E-2</v>
      </c>
      <c r="AT236" s="25">
        <f t="shared" si="88"/>
        <v>-2.5319343500001423E-2</v>
      </c>
      <c r="AU236" s="25">
        <f t="shared" si="89"/>
        <v>-2.5319343500001423E-2</v>
      </c>
      <c r="AV236" s="30">
        <f t="shared" si="90"/>
        <v>-1.7646932300010576E-2</v>
      </c>
    </row>
    <row r="237" spans="2:48" x14ac:dyDescent="0.25">
      <c r="B237" s="20">
        <v>2.17</v>
      </c>
      <c r="C237" s="21">
        <v>-6.9967091300000006E-2</v>
      </c>
      <c r="D237" s="21">
        <v>0.91628372599999997</v>
      </c>
      <c r="E237" s="21">
        <v>-108.7437288111</v>
      </c>
      <c r="F237" s="22">
        <v>-108.2513275622</v>
      </c>
      <c r="G237" s="22">
        <v>-108.2513275622</v>
      </c>
      <c r="H237" s="22">
        <v>-108.2473818637</v>
      </c>
      <c r="I237" s="22">
        <v>-108.2346702208</v>
      </c>
      <c r="J237" s="22">
        <v>-108.2346702208</v>
      </c>
      <c r="K237" s="23">
        <v>-108.2138580573</v>
      </c>
      <c r="L237" s="21">
        <v>-108.7437288111</v>
      </c>
      <c r="M237" s="22">
        <v>-108.305280521</v>
      </c>
      <c r="N237" s="22">
        <v>-108.2974801778</v>
      </c>
      <c r="O237" s="22">
        <v>-108.2974801778</v>
      </c>
      <c r="P237" s="22">
        <v>-108.28181357779999</v>
      </c>
      <c r="Q237" s="22">
        <v>-108.28181357779999</v>
      </c>
      <c r="R237" s="23">
        <v>-108.27338992289999</v>
      </c>
      <c r="S237" s="21">
        <v>-108.7437288111</v>
      </c>
      <c r="T237" s="22">
        <v>-108.3963619158</v>
      </c>
      <c r="U237" s="22">
        <v>-108.387479552</v>
      </c>
      <c r="V237" s="22">
        <v>-108.387479552</v>
      </c>
      <c r="W237" s="22">
        <v>-108.37174166280001</v>
      </c>
      <c r="X237" s="22">
        <v>-108.37174166280001</v>
      </c>
      <c r="Y237" s="23">
        <v>-108.36413290260001</v>
      </c>
      <c r="AA237" s="3">
        <f t="shared" si="69"/>
        <v>2.1800000000000002</v>
      </c>
      <c r="AB237" s="3">
        <f t="shared" si="70"/>
        <v>-0.53002513629999726</v>
      </c>
      <c r="AC237" s="2">
        <f t="shared" si="71"/>
        <v>-3.5690286600001286E-2</v>
      </c>
      <c r="AD237" s="2">
        <f t="shared" si="72"/>
        <v>-3.5690286600001286E-2</v>
      </c>
      <c r="AE237" s="2">
        <f t="shared" si="73"/>
        <v>-3.2068331799990801E-2</v>
      </c>
      <c r="AF237" s="2">
        <f t="shared" si="74"/>
        <v>-1.9467591299999754E-2</v>
      </c>
      <c r="AG237" s="2">
        <f t="shared" si="75"/>
        <v>-1.9467591299999754E-2</v>
      </c>
      <c r="AH237" s="2">
        <f t="shared" si="76"/>
        <v>1.1067923000069868E-3</v>
      </c>
      <c r="AI237" s="29">
        <f t="shared" si="77"/>
        <v>-0.49094191240000384</v>
      </c>
      <c r="AJ237" s="25">
        <f t="shared" si="78"/>
        <v>-5.0552705000001197E-2</v>
      </c>
      <c r="AK237" s="25">
        <f t="shared" si="79"/>
        <v>-4.2691966900008538E-2</v>
      </c>
      <c r="AL237" s="25">
        <f t="shared" si="80"/>
        <v>-4.2691966900008538E-2</v>
      </c>
      <c r="AM237" s="25">
        <f t="shared" si="81"/>
        <v>-2.7417685100004974E-2</v>
      </c>
      <c r="AN237" s="25">
        <f t="shared" si="82"/>
        <v>-2.7417685100004974E-2</v>
      </c>
      <c r="AO237" s="25">
        <f t="shared" si="83"/>
        <v>-1.8947454100000982E-2</v>
      </c>
      <c r="AP237" s="29">
        <f t="shared" si="84"/>
        <v>-0.39933655660000511</v>
      </c>
      <c r="AQ237" s="25">
        <f t="shared" si="85"/>
        <v>-5.0054866199999992E-2</v>
      </c>
      <c r="AR237" s="25">
        <f t="shared" si="86"/>
        <v>-4.1117782200004172E-2</v>
      </c>
      <c r="AS237" s="25">
        <f t="shared" si="87"/>
        <v>-4.1117782200004172E-2</v>
      </c>
      <c r="AT237" s="25">
        <f t="shared" si="88"/>
        <v>-2.5775820000006888E-2</v>
      </c>
      <c r="AU237" s="25">
        <f t="shared" si="89"/>
        <v>-2.5775820000006888E-2</v>
      </c>
      <c r="AV237" s="30">
        <f t="shared" si="90"/>
        <v>-1.8133788900001946E-2</v>
      </c>
    </row>
    <row r="238" spans="2:48" x14ac:dyDescent="0.25">
      <c r="B238" s="20">
        <v>2.16</v>
      </c>
      <c r="C238" s="21">
        <v>-6.8214300300000003E-2</v>
      </c>
      <c r="D238" s="21">
        <v>0.91656466719999996</v>
      </c>
      <c r="E238" s="21">
        <v>-108.7425792722</v>
      </c>
      <c r="F238" s="22">
        <v>-108.2521662976</v>
      </c>
      <c r="G238" s="22">
        <v>-108.2521662976</v>
      </c>
      <c r="H238" s="22">
        <v>-108.2478881123</v>
      </c>
      <c r="I238" s="22">
        <v>-108.23506028049999</v>
      </c>
      <c r="J238" s="22">
        <v>-108.23506028049999</v>
      </c>
      <c r="K238" s="23">
        <v>-108.2140091868</v>
      </c>
      <c r="L238" s="21">
        <v>-108.7425792722</v>
      </c>
      <c r="M238" s="22">
        <v>-108.306122401</v>
      </c>
      <c r="N238" s="22">
        <v>-108.2983868421</v>
      </c>
      <c r="O238" s="22">
        <v>-108.2983868421</v>
      </c>
      <c r="P238" s="22">
        <v>-108.282315243</v>
      </c>
      <c r="Q238" s="22">
        <v>-108.282315243</v>
      </c>
      <c r="R238" s="23">
        <v>-108.27394214669999</v>
      </c>
      <c r="S238" s="21">
        <v>-108.7425792722</v>
      </c>
      <c r="T238" s="22">
        <v>-108.3971767995</v>
      </c>
      <c r="U238" s="22">
        <v>-108.3883539804</v>
      </c>
      <c r="V238" s="22">
        <v>-108.3883539804</v>
      </c>
      <c r="W238" s="22">
        <v>-108.3722074173</v>
      </c>
      <c r="X238" s="22">
        <v>-108.3722074173</v>
      </c>
      <c r="Y238" s="23">
        <v>-108.36463490200001</v>
      </c>
      <c r="AA238" s="3">
        <f t="shared" si="69"/>
        <v>2.17</v>
      </c>
      <c r="AB238" s="3">
        <f t="shared" si="70"/>
        <v>-0.52891267869999581</v>
      </c>
      <c r="AC238" s="2">
        <f t="shared" si="71"/>
        <v>-3.6511429800000883E-2</v>
      </c>
      <c r="AD238" s="2">
        <f t="shared" si="72"/>
        <v>-3.6511429800000883E-2</v>
      </c>
      <c r="AE238" s="2">
        <f t="shared" si="73"/>
        <v>-3.2565731299996514E-2</v>
      </c>
      <c r="AF238" s="2">
        <f t="shared" si="74"/>
        <v>-1.9854088399995362E-2</v>
      </c>
      <c r="AG238" s="2">
        <f t="shared" si="75"/>
        <v>-1.9854088399995362E-2</v>
      </c>
      <c r="AH238" s="2">
        <f t="shared" si="76"/>
        <v>9.5807510000156526E-4</v>
      </c>
      <c r="AI238" s="29">
        <f t="shared" si="77"/>
        <v>-0.4898294548000024</v>
      </c>
      <c r="AJ238" s="25">
        <f t="shared" si="78"/>
        <v>-5.1381164700003978E-2</v>
      </c>
      <c r="AK238" s="25">
        <f t="shared" si="79"/>
        <v>-4.3580821500000866E-2</v>
      </c>
      <c r="AL238" s="25">
        <f t="shared" si="80"/>
        <v>-4.3580821500000866E-2</v>
      </c>
      <c r="AM238" s="25">
        <f t="shared" si="81"/>
        <v>-2.7914221499997893E-2</v>
      </c>
      <c r="AN238" s="25">
        <f t="shared" si="82"/>
        <v>-2.7914221499997893E-2</v>
      </c>
      <c r="AO238" s="25">
        <f t="shared" si="83"/>
        <v>-1.949056659999826E-2</v>
      </c>
      <c r="AP238" s="29">
        <f t="shared" si="84"/>
        <v>-0.39822409900000366</v>
      </c>
      <c r="AQ238" s="25">
        <f t="shared" si="85"/>
        <v>-5.0857203700005016E-2</v>
      </c>
      <c r="AR238" s="25">
        <f t="shared" si="86"/>
        <v>-4.1974839900007055E-2</v>
      </c>
      <c r="AS238" s="25">
        <f t="shared" si="87"/>
        <v>-4.1974839900007055E-2</v>
      </c>
      <c r="AT238" s="25">
        <f t="shared" si="88"/>
        <v>-2.6236950700010198E-2</v>
      </c>
      <c r="AU238" s="25">
        <f t="shared" si="89"/>
        <v>-2.6236950700010198E-2</v>
      </c>
      <c r="AV238" s="30">
        <f t="shared" si="90"/>
        <v>-1.8628190500010078E-2</v>
      </c>
    </row>
    <row r="239" spans="2:48" x14ac:dyDescent="0.25">
      <c r="B239" s="20">
        <v>2.15</v>
      </c>
      <c r="C239" s="21">
        <v>-6.64278388E-2</v>
      </c>
      <c r="D239" s="21">
        <v>0.91686378719999995</v>
      </c>
      <c r="E239" s="21">
        <v>-108.74139147610001</v>
      </c>
      <c r="F239" s="22">
        <v>-108.25302306</v>
      </c>
      <c r="G239" s="22">
        <v>-108.25302306</v>
      </c>
      <c r="H239" s="22">
        <v>-108.24840353970001</v>
      </c>
      <c r="I239" s="22">
        <v>-108.2354538084</v>
      </c>
      <c r="J239" s="22">
        <v>-108.2354538084</v>
      </c>
      <c r="K239" s="23">
        <v>-108.2141626864</v>
      </c>
      <c r="L239" s="21">
        <v>-108.74139147610001</v>
      </c>
      <c r="M239" s="22">
        <v>-108.30697803850001</v>
      </c>
      <c r="N239" s="22">
        <v>-108.29931179579999</v>
      </c>
      <c r="O239" s="22">
        <v>-108.29931179579999</v>
      </c>
      <c r="P239" s="22">
        <v>-108.28282201410001</v>
      </c>
      <c r="Q239" s="22">
        <v>-108.28282201410001</v>
      </c>
      <c r="R239" s="23">
        <v>-108.27450355649999</v>
      </c>
      <c r="S239" s="21">
        <v>-108.74139147610001</v>
      </c>
      <c r="T239" s="22">
        <v>-108.39800455</v>
      </c>
      <c r="U239" s="22">
        <v>-108.38924625040001</v>
      </c>
      <c r="V239" s="22">
        <v>-108.38924625040001</v>
      </c>
      <c r="W239" s="22">
        <v>-108.37267776260001</v>
      </c>
      <c r="X239" s="22">
        <v>-108.37267776260001</v>
      </c>
      <c r="Y239" s="23">
        <v>-108.3651445532</v>
      </c>
      <c r="AA239" s="3">
        <f t="shared" si="69"/>
        <v>2.16</v>
      </c>
      <c r="AB239" s="3">
        <f t="shared" si="70"/>
        <v>-0.52776313980000111</v>
      </c>
      <c r="AC239" s="2">
        <f t="shared" si="71"/>
        <v>-3.7350165199995899E-2</v>
      </c>
      <c r="AD239" s="2">
        <f t="shared" si="72"/>
        <v>-3.7350165199995899E-2</v>
      </c>
      <c r="AE239" s="2">
        <f t="shared" si="73"/>
        <v>-3.307197990000077E-2</v>
      </c>
      <c r="AF239" s="2">
        <f t="shared" si="74"/>
        <v>-2.0244148099990866E-2</v>
      </c>
      <c r="AG239" s="2">
        <f t="shared" si="75"/>
        <v>-2.0244148099990866E-2</v>
      </c>
      <c r="AH239" s="2">
        <f t="shared" si="76"/>
        <v>8.0694560000438287E-4</v>
      </c>
      <c r="AI239" s="29">
        <f t="shared" si="77"/>
        <v>-0.4886799159000077</v>
      </c>
      <c r="AJ239" s="25">
        <f t="shared" si="78"/>
        <v>-5.2223044699999832E-2</v>
      </c>
      <c r="AK239" s="25">
        <f t="shared" si="79"/>
        <v>-4.4487485800004833E-2</v>
      </c>
      <c r="AL239" s="25">
        <f t="shared" si="80"/>
        <v>-4.4487485800004833E-2</v>
      </c>
      <c r="AM239" s="25">
        <f t="shared" si="81"/>
        <v>-2.8415886700003057E-2</v>
      </c>
      <c r="AN239" s="25">
        <f t="shared" si="82"/>
        <v>-2.8415886700003057E-2</v>
      </c>
      <c r="AO239" s="25">
        <f t="shared" si="83"/>
        <v>-2.0042790399998012E-2</v>
      </c>
      <c r="AP239" s="29">
        <f t="shared" si="84"/>
        <v>-0.39707456010000897</v>
      </c>
      <c r="AQ239" s="25">
        <f t="shared" si="85"/>
        <v>-5.1672087400007172E-2</v>
      </c>
      <c r="AR239" s="25">
        <f t="shared" si="86"/>
        <v>-4.2849268300003018E-2</v>
      </c>
      <c r="AS239" s="25">
        <f t="shared" si="87"/>
        <v>-4.2849268300003018E-2</v>
      </c>
      <c r="AT239" s="25">
        <f t="shared" si="88"/>
        <v>-2.6702705200008836E-2</v>
      </c>
      <c r="AU239" s="25">
        <f t="shared" si="89"/>
        <v>-2.6702705200008836E-2</v>
      </c>
      <c r="AV239" s="30">
        <f t="shared" si="90"/>
        <v>-1.9130189900010919E-2</v>
      </c>
    </row>
    <row r="240" spans="2:48" x14ac:dyDescent="0.25">
      <c r="B240" s="20">
        <v>2.14</v>
      </c>
      <c r="C240" s="21">
        <v>-6.4606927100000003E-2</v>
      </c>
      <c r="D240" s="21">
        <v>0.91718119539999998</v>
      </c>
      <c r="E240" s="21">
        <v>-108.7401642112</v>
      </c>
      <c r="F240" s="22">
        <v>-108.2538982945</v>
      </c>
      <c r="G240" s="22">
        <v>-108.2538982945</v>
      </c>
      <c r="H240" s="22">
        <v>-108.2489284942</v>
      </c>
      <c r="I240" s="22">
        <v>-108.2358507026</v>
      </c>
      <c r="J240" s="22">
        <v>-108.2358507026</v>
      </c>
      <c r="K240" s="23">
        <v>-108.21431851280001</v>
      </c>
      <c r="L240" s="21">
        <v>-108.7401642112</v>
      </c>
      <c r="M240" s="22">
        <v>-108.3078477861</v>
      </c>
      <c r="N240" s="22">
        <v>-108.3002555516</v>
      </c>
      <c r="O240" s="22">
        <v>-108.3002555516</v>
      </c>
      <c r="P240" s="22">
        <v>-108.2833338657</v>
      </c>
      <c r="Q240" s="22">
        <v>-108.2833338657</v>
      </c>
      <c r="R240" s="23">
        <v>-108.2750742278</v>
      </c>
      <c r="S240" s="21">
        <v>-108.7401642112</v>
      </c>
      <c r="T240" s="22">
        <v>-108.3988455074</v>
      </c>
      <c r="U240" s="22">
        <v>-108.3901568492</v>
      </c>
      <c r="V240" s="22">
        <v>-108.3901568492</v>
      </c>
      <c r="W240" s="22">
        <v>-108.3731526622</v>
      </c>
      <c r="X240" s="22">
        <v>-108.3731526622</v>
      </c>
      <c r="Y240" s="23">
        <v>-108.365661911</v>
      </c>
      <c r="AA240" s="3">
        <f t="shared" si="69"/>
        <v>2.15</v>
      </c>
      <c r="AB240" s="3">
        <f t="shared" si="70"/>
        <v>-0.52657534370000292</v>
      </c>
      <c r="AC240" s="2">
        <f t="shared" si="71"/>
        <v>-3.8206927600000995E-2</v>
      </c>
      <c r="AD240" s="2">
        <f t="shared" si="72"/>
        <v>-3.8206927600000995E-2</v>
      </c>
      <c r="AE240" s="2">
        <f t="shared" si="73"/>
        <v>-3.3587407300004202E-2</v>
      </c>
      <c r="AF240" s="2">
        <f t="shared" si="74"/>
        <v>-2.0637675999992666E-2</v>
      </c>
      <c r="AG240" s="2">
        <f t="shared" si="75"/>
        <v>-2.0637675999992666E-2</v>
      </c>
      <c r="AH240" s="2">
        <f t="shared" si="76"/>
        <v>6.534460000011677E-4</v>
      </c>
      <c r="AI240" s="29">
        <f t="shared" si="77"/>
        <v>-0.4874921198000095</v>
      </c>
      <c r="AJ240" s="25">
        <f t="shared" si="78"/>
        <v>-5.3078682200009553E-2</v>
      </c>
      <c r="AK240" s="25">
        <f t="shared" si="79"/>
        <v>-4.5412439499997959E-2</v>
      </c>
      <c r="AL240" s="25">
        <f t="shared" si="80"/>
        <v>-4.5412439499997959E-2</v>
      </c>
      <c r="AM240" s="25">
        <f t="shared" si="81"/>
        <v>-2.8922657800009688E-2</v>
      </c>
      <c r="AN240" s="25">
        <f t="shared" si="82"/>
        <v>-2.8922657800009688E-2</v>
      </c>
      <c r="AO240" s="25">
        <f t="shared" si="83"/>
        <v>-2.0604200199997535E-2</v>
      </c>
      <c r="AP240" s="29">
        <f t="shared" si="84"/>
        <v>-0.39588676400001077</v>
      </c>
      <c r="AQ240" s="25">
        <f t="shared" si="85"/>
        <v>-5.2499837900001012E-2</v>
      </c>
      <c r="AR240" s="25">
        <f t="shared" si="86"/>
        <v>-4.3741538300011484E-2</v>
      </c>
      <c r="AS240" s="25">
        <f t="shared" si="87"/>
        <v>-4.3741538300011484E-2</v>
      </c>
      <c r="AT240" s="25">
        <f t="shared" si="88"/>
        <v>-2.7173050500010731E-2</v>
      </c>
      <c r="AU240" s="25">
        <f t="shared" si="89"/>
        <v>-2.7173050500010731E-2</v>
      </c>
      <c r="AV240" s="30">
        <f t="shared" si="90"/>
        <v>-1.9639841100001831E-2</v>
      </c>
    </row>
    <row r="241" spans="2:48" x14ac:dyDescent="0.25">
      <c r="B241" s="20">
        <v>2.13</v>
      </c>
      <c r="C241" s="21">
        <v>-6.2750766400000005E-2</v>
      </c>
      <c r="D241" s="21">
        <v>0.9175169862</v>
      </c>
      <c r="E241" s="21">
        <v>-108.7388962289</v>
      </c>
      <c r="F241" s="22">
        <v>-108.2547924557</v>
      </c>
      <c r="G241" s="22">
        <v>-108.2547924557</v>
      </c>
      <c r="H241" s="22">
        <v>-108.2494633435</v>
      </c>
      <c r="I241" s="22">
        <v>-108.23625085250001</v>
      </c>
      <c r="J241" s="22">
        <v>-108.23625085250001</v>
      </c>
      <c r="K241" s="23">
        <v>-108.214476621</v>
      </c>
      <c r="L241" s="21">
        <v>-108.7388962289</v>
      </c>
      <c r="M241" s="22">
        <v>-108.3087320125</v>
      </c>
      <c r="N241" s="22">
        <v>-108.30121862430001</v>
      </c>
      <c r="O241" s="22">
        <v>-108.30121862430001</v>
      </c>
      <c r="P241" s="22">
        <v>-108.2838507699</v>
      </c>
      <c r="Q241" s="22">
        <v>-108.2838507699</v>
      </c>
      <c r="R241" s="23">
        <v>-108.27565423670001</v>
      </c>
      <c r="S241" s="21">
        <v>-108.7388962289</v>
      </c>
      <c r="T241" s="22">
        <v>-108.39970002770001</v>
      </c>
      <c r="U241" s="22">
        <v>-108.39108627989999</v>
      </c>
      <c r="V241" s="22">
        <v>-108.39108627980001</v>
      </c>
      <c r="W241" s="22">
        <v>-108.37363207590001</v>
      </c>
      <c r="X241" s="22">
        <v>-108.37363207590001</v>
      </c>
      <c r="Y241" s="23">
        <v>-108.366187031</v>
      </c>
      <c r="AA241" s="3">
        <f t="shared" si="69"/>
        <v>2.14</v>
      </c>
      <c r="AB241" s="3">
        <f t="shared" si="70"/>
        <v>-0.52534807879999335</v>
      </c>
      <c r="AC241" s="2">
        <f t="shared" si="71"/>
        <v>-3.9082162100001483E-2</v>
      </c>
      <c r="AD241" s="2">
        <f t="shared" si="72"/>
        <v>-3.9082162100001483E-2</v>
      </c>
      <c r="AE241" s="2">
        <f t="shared" si="73"/>
        <v>-3.4112361799998325E-2</v>
      </c>
      <c r="AF241" s="2">
        <f t="shared" si="74"/>
        <v>-2.1034570200001212E-2</v>
      </c>
      <c r="AG241" s="2">
        <f t="shared" si="75"/>
        <v>-2.1034570200001212E-2</v>
      </c>
      <c r="AH241" s="2">
        <f t="shared" si="76"/>
        <v>4.9761959999727878E-4</v>
      </c>
      <c r="AI241" s="29">
        <f t="shared" si="77"/>
        <v>-0.48626485489999993</v>
      </c>
      <c r="AJ241" s="25">
        <f t="shared" si="78"/>
        <v>-5.3948429800001918E-2</v>
      </c>
      <c r="AK241" s="25">
        <f t="shared" si="79"/>
        <v>-4.6356195300006675E-2</v>
      </c>
      <c r="AL241" s="25">
        <f t="shared" si="80"/>
        <v>-4.6356195300006675E-2</v>
      </c>
      <c r="AM241" s="25">
        <f t="shared" si="81"/>
        <v>-2.9434509400005027E-2</v>
      </c>
      <c r="AN241" s="25">
        <f t="shared" si="82"/>
        <v>-2.9434509400005027E-2</v>
      </c>
      <c r="AO241" s="25">
        <f t="shared" si="83"/>
        <v>-2.1174871500008408E-2</v>
      </c>
      <c r="AP241" s="29">
        <f t="shared" si="84"/>
        <v>-0.3946594991000012</v>
      </c>
      <c r="AQ241" s="25">
        <f t="shared" si="85"/>
        <v>-5.3340795300002242E-2</v>
      </c>
      <c r="AR241" s="25">
        <f t="shared" si="86"/>
        <v>-4.465213710000171E-2</v>
      </c>
      <c r="AS241" s="25">
        <f t="shared" si="87"/>
        <v>-4.465213710000171E-2</v>
      </c>
      <c r="AT241" s="25">
        <f t="shared" si="88"/>
        <v>-2.7647950100003982E-2</v>
      </c>
      <c r="AU241" s="25">
        <f t="shared" si="89"/>
        <v>-2.7647950100003982E-2</v>
      </c>
      <c r="AV241" s="30">
        <f t="shared" si="90"/>
        <v>-2.0157198900008666E-2</v>
      </c>
    </row>
    <row r="242" spans="2:48" x14ac:dyDescent="0.25">
      <c r="B242" s="20">
        <v>2.12</v>
      </c>
      <c r="C242" s="21">
        <v>-6.0858538199999999E-2</v>
      </c>
      <c r="D242" s="21">
        <v>0.91787123719999997</v>
      </c>
      <c r="E242" s="21">
        <v>-108.7375862422</v>
      </c>
      <c r="F242" s="22">
        <v>-108.2557060072</v>
      </c>
      <c r="G242" s="22">
        <v>-108.2557060072</v>
      </c>
      <c r="H242" s="22">
        <v>-108.2500084758</v>
      </c>
      <c r="I242" s="22">
        <v>-108.2366541385</v>
      </c>
      <c r="J242" s="22">
        <v>-108.2366541385</v>
      </c>
      <c r="K242" s="23">
        <v>-108.2146369653</v>
      </c>
      <c r="L242" s="21">
        <v>-108.7375862422</v>
      </c>
      <c r="M242" s="22">
        <v>-108.30963110330001</v>
      </c>
      <c r="N242" s="22">
        <v>-108.30220155160001</v>
      </c>
      <c r="O242" s="22">
        <v>-108.30220155160001</v>
      </c>
      <c r="P242" s="22">
        <v>-108.28437269600001</v>
      </c>
      <c r="Q242" s="22">
        <v>-108.28437269600001</v>
      </c>
      <c r="R242" s="23">
        <v>-108.27624365929999</v>
      </c>
      <c r="S242" s="21">
        <v>-108.7375862422</v>
      </c>
      <c r="T242" s="22">
        <v>-108.40056848419999</v>
      </c>
      <c r="U242" s="22">
        <v>-108.3920350615</v>
      </c>
      <c r="V242" s="22">
        <v>-108.3920350615</v>
      </c>
      <c r="W242" s="22">
        <v>-108.3741159594</v>
      </c>
      <c r="X242" s="22">
        <v>-108.3741159594</v>
      </c>
      <c r="Y242" s="23">
        <v>-108.3667199696</v>
      </c>
      <c r="AA242" s="3">
        <f t="shared" si="69"/>
        <v>2.13</v>
      </c>
      <c r="AB242" s="3">
        <f t="shared" si="70"/>
        <v>-0.52408009650000054</v>
      </c>
      <c r="AC242" s="2">
        <f t="shared" si="71"/>
        <v>-3.9976323299995897E-2</v>
      </c>
      <c r="AD242" s="2">
        <f t="shared" si="72"/>
        <v>-3.9976323299995897E-2</v>
      </c>
      <c r="AE242" s="2">
        <f t="shared" si="73"/>
        <v>-3.4647211099994024E-2</v>
      </c>
      <c r="AF242" s="2">
        <f t="shared" si="74"/>
        <v>-2.1434720100003801E-2</v>
      </c>
      <c r="AG242" s="2">
        <f t="shared" si="75"/>
        <v>-2.1434720100003801E-2</v>
      </c>
      <c r="AH242" s="2">
        <f t="shared" si="76"/>
        <v>3.3951139999999214E-4</v>
      </c>
      <c r="AI242" s="29">
        <f t="shared" si="77"/>
        <v>-0.48499687260000712</v>
      </c>
      <c r="AJ242" s="25">
        <f t="shared" si="78"/>
        <v>-5.4832656200005658E-2</v>
      </c>
      <c r="AK242" s="25">
        <f t="shared" si="79"/>
        <v>-4.7319268000009629E-2</v>
      </c>
      <c r="AL242" s="25">
        <f t="shared" si="80"/>
        <v>-4.7319268000009629E-2</v>
      </c>
      <c r="AM242" s="25">
        <f t="shared" si="81"/>
        <v>-2.9951413600002752E-2</v>
      </c>
      <c r="AN242" s="25">
        <f t="shared" si="82"/>
        <v>-2.9951413600002752E-2</v>
      </c>
      <c r="AO242" s="25">
        <f t="shared" si="83"/>
        <v>-2.1754880400010279E-2</v>
      </c>
      <c r="AP242" s="29">
        <f t="shared" si="84"/>
        <v>-0.39339151680000839</v>
      </c>
      <c r="AQ242" s="25">
        <f t="shared" si="85"/>
        <v>-5.4195315600011895E-2</v>
      </c>
      <c r="AR242" s="25">
        <f t="shared" si="86"/>
        <v>-4.5581567799999334E-2</v>
      </c>
      <c r="AS242" s="25">
        <f t="shared" si="87"/>
        <v>-4.558156770001176E-2</v>
      </c>
      <c r="AT242" s="25">
        <f t="shared" si="88"/>
        <v>-2.812736380001013E-2</v>
      </c>
      <c r="AU242" s="25">
        <f t="shared" si="89"/>
        <v>-2.812736380001013E-2</v>
      </c>
      <c r="AV242" s="30">
        <f t="shared" si="90"/>
        <v>-2.0682318900000496E-2</v>
      </c>
    </row>
    <row r="243" spans="2:48" x14ac:dyDescent="0.25">
      <c r="B243" s="20">
        <v>2.11</v>
      </c>
      <c r="C243" s="21">
        <v>-5.8929404400000003E-2</v>
      </c>
      <c r="D243" s="21">
        <v>0.91824400910000004</v>
      </c>
      <c r="E243" s="21">
        <v>-108.7362329247</v>
      </c>
      <c r="F243" s="22">
        <v>-108.2566394215</v>
      </c>
      <c r="G243" s="22">
        <v>-108.2566394215</v>
      </c>
      <c r="H243" s="22">
        <v>-108.25056430070001</v>
      </c>
      <c r="I243" s="22">
        <v>-108.2370604314</v>
      </c>
      <c r="J243" s="22">
        <v>-108.2370604314</v>
      </c>
      <c r="K243" s="23">
        <v>-108.2147994983</v>
      </c>
      <c r="L243" s="21">
        <v>-108.7362329247</v>
      </c>
      <c r="M243" s="22">
        <v>-108.3105454618</v>
      </c>
      <c r="N243" s="22">
        <v>-108.3032048891</v>
      </c>
      <c r="O243" s="22">
        <v>-108.3032048891</v>
      </c>
      <c r="P243" s="22">
        <v>-108.2848996104</v>
      </c>
      <c r="Q243" s="22">
        <v>-108.2848996104</v>
      </c>
      <c r="R243" s="23">
        <v>-108.27684257209999</v>
      </c>
      <c r="S243" s="21">
        <v>-108.7362329247</v>
      </c>
      <c r="T243" s="22">
        <v>-108.4014512677</v>
      </c>
      <c r="U243" s="22">
        <v>-108.393003729</v>
      </c>
      <c r="V243" s="22">
        <v>-108.393003729</v>
      </c>
      <c r="W243" s="22">
        <v>-108.374604264</v>
      </c>
      <c r="X243" s="22">
        <v>-108.374604264</v>
      </c>
      <c r="Y243" s="23">
        <v>-108.36726078389999</v>
      </c>
      <c r="AA243" s="3">
        <f t="shared" si="69"/>
        <v>2.12</v>
      </c>
      <c r="AB243" s="3">
        <f t="shared" si="70"/>
        <v>-0.52277010979999261</v>
      </c>
      <c r="AC243" s="2">
        <f t="shared" si="71"/>
        <v>-4.088987480000128E-2</v>
      </c>
      <c r="AD243" s="2">
        <f t="shared" si="72"/>
        <v>-4.088987480000128E-2</v>
      </c>
      <c r="AE243" s="2">
        <f t="shared" si="73"/>
        <v>-3.5192343399998549E-2</v>
      </c>
      <c r="AF243" s="2">
        <f t="shared" si="74"/>
        <v>-2.1838006099997642E-2</v>
      </c>
      <c r="AG243" s="2">
        <f t="shared" si="75"/>
        <v>-2.1838006099997642E-2</v>
      </c>
      <c r="AH243" s="2">
        <f t="shared" si="76"/>
        <v>1.791671000006545E-4</v>
      </c>
      <c r="AI243" s="29">
        <f t="shared" si="77"/>
        <v>-0.4836868858999992</v>
      </c>
      <c r="AJ243" s="25">
        <f t="shared" si="78"/>
        <v>-5.5731747000010046E-2</v>
      </c>
      <c r="AK243" s="25">
        <f t="shared" si="79"/>
        <v>-4.8302195300010453E-2</v>
      </c>
      <c r="AL243" s="25">
        <f t="shared" si="80"/>
        <v>-4.8302195300010453E-2</v>
      </c>
      <c r="AM243" s="25">
        <f t="shared" si="81"/>
        <v>-3.0473339700009205E-2</v>
      </c>
      <c r="AN243" s="25">
        <f t="shared" si="82"/>
        <v>-3.0473339700009205E-2</v>
      </c>
      <c r="AO243" s="25">
        <f t="shared" si="83"/>
        <v>-2.2344302999997012E-2</v>
      </c>
      <c r="AP243" s="29">
        <f t="shared" si="84"/>
        <v>-0.39208153010000046</v>
      </c>
      <c r="AQ243" s="25">
        <f t="shared" si="85"/>
        <v>-5.5063772099998687E-2</v>
      </c>
      <c r="AR243" s="25">
        <f t="shared" si="86"/>
        <v>-4.6530349400001114E-2</v>
      </c>
      <c r="AS243" s="25">
        <f t="shared" si="87"/>
        <v>-4.6530349400001114E-2</v>
      </c>
      <c r="AT243" s="25">
        <f t="shared" si="88"/>
        <v>-2.8611247300005971E-2</v>
      </c>
      <c r="AU243" s="25">
        <f t="shared" si="89"/>
        <v>-2.8611247300005971E-2</v>
      </c>
      <c r="AV243" s="30">
        <f t="shared" si="90"/>
        <v>-2.1215257500003304E-2</v>
      </c>
    </row>
    <row r="244" spans="2:48" x14ac:dyDescent="0.25">
      <c r="B244" s="20">
        <v>2.1</v>
      </c>
      <c r="C244" s="21">
        <v>-5.6962506099999997E-2</v>
      </c>
      <c r="D244" s="21">
        <v>0.91863534420000004</v>
      </c>
      <c r="E244" s="21">
        <v>-108.7348349088</v>
      </c>
      <c r="F244" s="22">
        <v>-108.25759317870001</v>
      </c>
      <c r="G244" s="22">
        <v>-108.25759317870001</v>
      </c>
      <c r="H244" s="22">
        <v>-108.25113125039999</v>
      </c>
      <c r="I244" s="22">
        <v>-108.2374695914</v>
      </c>
      <c r="J244" s="22">
        <v>-108.2374695914</v>
      </c>
      <c r="K244" s="23">
        <v>-108.2149641716</v>
      </c>
      <c r="L244" s="21">
        <v>-108.7348349088</v>
      </c>
      <c r="M244" s="22">
        <v>-108.3114755097</v>
      </c>
      <c r="N244" s="22">
        <v>-108.3042292096</v>
      </c>
      <c r="O244" s="22">
        <v>-108.3042292096</v>
      </c>
      <c r="P244" s="22">
        <v>-108.2854314754</v>
      </c>
      <c r="Q244" s="22">
        <v>-108.2854314754</v>
      </c>
      <c r="R244" s="23">
        <v>-108.2774510516</v>
      </c>
      <c r="S244" s="21">
        <v>-108.7348349088</v>
      </c>
      <c r="T244" s="22">
        <v>-108.4023487879</v>
      </c>
      <c r="U244" s="22">
        <v>-108.39399283269999</v>
      </c>
      <c r="V244" s="22">
        <v>-108.39399283269999</v>
      </c>
      <c r="W244" s="22">
        <v>-108.3750969364</v>
      </c>
      <c r="X244" s="22">
        <v>-108.3750969364</v>
      </c>
      <c r="Y244" s="23">
        <v>-108.3678095313</v>
      </c>
      <c r="AA244" s="3">
        <f t="shared" si="69"/>
        <v>2.11</v>
      </c>
      <c r="AB244" s="3">
        <f t="shared" si="70"/>
        <v>-0.52141679230000193</v>
      </c>
      <c r="AC244" s="2">
        <f t="shared" si="71"/>
        <v>-4.1823289099994554E-2</v>
      </c>
      <c r="AD244" s="2">
        <f t="shared" si="72"/>
        <v>-4.1823289099994554E-2</v>
      </c>
      <c r="AE244" s="2">
        <f t="shared" si="73"/>
        <v>-3.5748168300003158E-2</v>
      </c>
      <c r="AF244" s="2">
        <f t="shared" si="74"/>
        <v>-2.2244298999993362E-2</v>
      </c>
      <c r="AG244" s="2">
        <f t="shared" si="75"/>
        <v>-2.2244298999993362E-2</v>
      </c>
      <c r="AH244" s="2">
        <f t="shared" si="76"/>
        <v>1.6634100006740482E-5</v>
      </c>
      <c r="AI244" s="29">
        <f t="shared" si="77"/>
        <v>-0.48233356840000852</v>
      </c>
      <c r="AJ244" s="25">
        <f t="shared" si="78"/>
        <v>-5.6646105500007593E-2</v>
      </c>
      <c r="AK244" s="25">
        <f t="shared" si="79"/>
        <v>-4.9305532800005381E-2</v>
      </c>
      <c r="AL244" s="25">
        <f t="shared" si="80"/>
        <v>-4.9305532800005381E-2</v>
      </c>
      <c r="AM244" s="25">
        <f t="shared" si="81"/>
        <v>-3.1000254100007396E-2</v>
      </c>
      <c r="AN244" s="25">
        <f t="shared" si="82"/>
        <v>-3.1000254100007396E-2</v>
      </c>
      <c r="AO244" s="25">
        <f t="shared" si="83"/>
        <v>-2.2943215799998029E-2</v>
      </c>
      <c r="AP244" s="29">
        <f t="shared" si="84"/>
        <v>-0.39072821260000978</v>
      </c>
      <c r="AQ244" s="25">
        <f t="shared" si="85"/>
        <v>-5.5946555600002057E-2</v>
      </c>
      <c r="AR244" s="25">
        <f t="shared" si="86"/>
        <v>-4.7499016900005131E-2</v>
      </c>
      <c r="AS244" s="25">
        <f t="shared" si="87"/>
        <v>-4.7499016900005131E-2</v>
      </c>
      <c r="AT244" s="25">
        <f t="shared" si="88"/>
        <v>-2.9099551900003462E-2</v>
      </c>
      <c r="AU244" s="25">
        <f t="shared" si="89"/>
        <v>-2.9099551900003462E-2</v>
      </c>
      <c r="AV244" s="30">
        <f t="shared" si="90"/>
        <v>-2.1756071799998722E-2</v>
      </c>
    </row>
    <row r="245" spans="2:48" x14ac:dyDescent="0.25">
      <c r="B245" s="20">
        <v>2.09</v>
      </c>
      <c r="C245" s="21">
        <v>-5.4956963599999999E-2</v>
      </c>
      <c r="D245" s="21">
        <v>0.91904526529999997</v>
      </c>
      <c r="E245" s="21">
        <v>-108.733390785</v>
      </c>
      <c r="F245" s="22">
        <v>-108.2585677662</v>
      </c>
      <c r="G245" s="22">
        <v>-108.2585677662</v>
      </c>
      <c r="H245" s="22">
        <v>-108.2517097802</v>
      </c>
      <c r="I245" s="22">
        <v>-108.2378814679</v>
      </c>
      <c r="J245" s="22">
        <v>-108.2378814679</v>
      </c>
      <c r="K245" s="23">
        <v>-108.215130935</v>
      </c>
      <c r="L245" s="21">
        <v>-108.733390785</v>
      </c>
      <c r="M245" s="22">
        <v>-108.3124216885</v>
      </c>
      <c r="N245" s="22">
        <v>-108.3052751036</v>
      </c>
      <c r="O245" s="22">
        <v>-108.3052751036</v>
      </c>
      <c r="P245" s="22">
        <v>-108.28596824989999</v>
      </c>
      <c r="Q245" s="22">
        <v>-108.28596824989999</v>
      </c>
      <c r="R245" s="23">
        <v>-108.2780691742</v>
      </c>
      <c r="S245" s="21">
        <v>-108.733390785</v>
      </c>
      <c r="T245" s="22">
        <v>-108.4032614738</v>
      </c>
      <c r="U245" s="22">
        <v>-108.3950029383</v>
      </c>
      <c r="V245" s="22">
        <v>-108.3950029383</v>
      </c>
      <c r="W245" s="22">
        <v>-108.37559391790001</v>
      </c>
      <c r="X245" s="22">
        <v>-108.37559391790001</v>
      </c>
      <c r="Y245" s="23">
        <v>-108.368366264</v>
      </c>
      <c r="AA245" s="3">
        <f t="shared" si="69"/>
        <v>2.1</v>
      </c>
      <c r="AB245" s="3">
        <f t="shared" si="70"/>
        <v>-0.5200187763999935</v>
      </c>
      <c r="AC245" s="2">
        <f t="shared" si="71"/>
        <v>-4.2777046300003008E-2</v>
      </c>
      <c r="AD245" s="2">
        <f t="shared" si="72"/>
        <v>-4.2777046300003008E-2</v>
      </c>
      <c r="AE245" s="2">
        <f t="shared" si="73"/>
        <v>-3.6315117999990321E-2</v>
      </c>
      <c r="AF245" s="2">
        <f t="shared" si="74"/>
        <v>-2.2653458999997156E-2</v>
      </c>
      <c r="AG245" s="2">
        <f t="shared" si="75"/>
        <v>-2.2653458999997156E-2</v>
      </c>
      <c r="AH245" s="2">
        <f t="shared" si="76"/>
        <v>-1.4803919999906157E-4</v>
      </c>
      <c r="AI245" s="29">
        <f t="shared" si="77"/>
        <v>-0.48093555250000009</v>
      </c>
      <c r="AJ245" s="25">
        <f t="shared" si="78"/>
        <v>-5.7576153400006547E-2</v>
      </c>
      <c r="AK245" s="25">
        <f t="shared" si="79"/>
        <v>-5.0329853299999172E-2</v>
      </c>
      <c r="AL245" s="25">
        <f t="shared" si="80"/>
        <v>-5.0329853299999172E-2</v>
      </c>
      <c r="AM245" s="25">
        <f t="shared" si="81"/>
        <v>-3.1532119100006639E-2</v>
      </c>
      <c r="AN245" s="25">
        <f t="shared" si="82"/>
        <v>-3.1532119100006639E-2</v>
      </c>
      <c r="AO245" s="25">
        <f t="shared" si="83"/>
        <v>-2.3551695300000119E-2</v>
      </c>
      <c r="AP245" s="29">
        <f t="shared" si="84"/>
        <v>-0.38933019670000135</v>
      </c>
      <c r="AQ245" s="25">
        <f t="shared" si="85"/>
        <v>-5.6844075800000837E-2</v>
      </c>
      <c r="AR245" s="25">
        <f t="shared" si="86"/>
        <v>-4.8488120599998297E-2</v>
      </c>
      <c r="AS245" s="25">
        <f t="shared" si="87"/>
        <v>-4.8488120599998297E-2</v>
      </c>
      <c r="AT245" s="25">
        <f t="shared" si="88"/>
        <v>-2.9592224300003522E-2</v>
      </c>
      <c r="AU245" s="25">
        <f t="shared" si="89"/>
        <v>-2.9592224300003522E-2</v>
      </c>
      <c r="AV245" s="30">
        <f t="shared" si="90"/>
        <v>-2.2304819200002157E-2</v>
      </c>
    </row>
    <row r="246" spans="2:48" x14ac:dyDescent="0.25">
      <c r="B246" s="20">
        <v>2.08</v>
      </c>
      <c r="C246" s="21">
        <v>-5.2911875800000001E-2</v>
      </c>
      <c r="D246" s="21">
        <v>0.91947377480000003</v>
      </c>
      <c r="E246" s="21">
        <v>-108.7318990994</v>
      </c>
      <c r="F246" s="22">
        <v>-108.2595636777</v>
      </c>
      <c r="G246" s="22">
        <v>-108.2595636777</v>
      </c>
      <c r="H246" s="22">
        <v>-108.25230037</v>
      </c>
      <c r="I246" s="22">
        <v>-108.2382958985</v>
      </c>
      <c r="J246" s="22">
        <v>-108.2382958985</v>
      </c>
      <c r="K246" s="23">
        <v>-108.2152997371</v>
      </c>
      <c r="L246" s="21">
        <v>-108.7318990994</v>
      </c>
      <c r="M246" s="22">
        <v>-108.31338445980001</v>
      </c>
      <c r="N246" s="22">
        <v>-108.3063431785</v>
      </c>
      <c r="O246" s="22">
        <v>-108.3063431785</v>
      </c>
      <c r="P246" s="22">
        <v>-108.2865098883</v>
      </c>
      <c r="Q246" s="22">
        <v>-108.2865098883</v>
      </c>
      <c r="R246" s="23">
        <v>-108.27869701580001</v>
      </c>
      <c r="S246" s="21">
        <v>-108.7318990994</v>
      </c>
      <c r="T246" s="22">
        <v>-108.4041897747</v>
      </c>
      <c r="U246" s="22">
        <v>-108.3960346264</v>
      </c>
      <c r="V246" s="22">
        <v>-108.3960346264</v>
      </c>
      <c r="W246" s="22">
        <v>-108.3760951414</v>
      </c>
      <c r="X246" s="22">
        <v>-108.3760951414</v>
      </c>
      <c r="Y246" s="23">
        <v>-108.3689310515</v>
      </c>
      <c r="AA246" s="3">
        <f t="shared" si="69"/>
        <v>2.09</v>
      </c>
      <c r="AB246" s="3">
        <f t="shared" si="70"/>
        <v>-0.51857465259999458</v>
      </c>
      <c r="AC246" s="2">
        <f t="shared" si="71"/>
        <v>-4.3751633799999468E-2</v>
      </c>
      <c r="AD246" s="2">
        <f t="shared" si="72"/>
        <v>-4.3751633799999468E-2</v>
      </c>
      <c r="AE246" s="2">
        <f t="shared" si="73"/>
        <v>-3.6893647799999485E-2</v>
      </c>
      <c r="AF246" s="2">
        <f t="shared" si="74"/>
        <v>-2.3065335499993012E-2</v>
      </c>
      <c r="AG246" s="2">
        <f t="shared" si="75"/>
        <v>-2.3065335499993012E-2</v>
      </c>
      <c r="AH246" s="2">
        <f t="shared" si="76"/>
        <v>-3.1480260000193994E-4</v>
      </c>
      <c r="AI246" s="29">
        <f t="shared" si="77"/>
        <v>-0.47949142870000117</v>
      </c>
      <c r="AJ246" s="25">
        <f t="shared" si="78"/>
        <v>-5.8522332199999028E-2</v>
      </c>
      <c r="AK246" s="25">
        <f t="shared" si="79"/>
        <v>-5.137574729999983E-2</v>
      </c>
      <c r="AL246" s="25">
        <f t="shared" si="80"/>
        <v>-5.137574729999983E-2</v>
      </c>
      <c r="AM246" s="25">
        <f t="shared" si="81"/>
        <v>-3.2068893599998205E-2</v>
      </c>
      <c r="AN246" s="25">
        <f t="shared" si="82"/>
        <v>-3.2068893599998205E-2</v>
      </c>
      <c r="AO246" s="25">
        <f t="shared" si="83"/>
        <v>-2.4169817900002499E-2</v>
      </c>
      <c r="AP246" s="29">
        <f t="shared" si="84"/>
        <v>-0.38788607290000243</v>
      </c>
      <c r="AQ246" s="25">
        <f t="shared" si="85"/>
        <v>-5.7756761700005654E-2</v>
      </c>
      <c r="AR246" s="25">
        <f t="shared" si="86"/>
        <v>-4.9498226200000772E-2</v>
      </c>
      <c r="AS246" s="25">
        <f t="shared" si="87"/>
        <v>-4.9498226200000772E-2</v>
      </c>
      <c r="AT246" s="25">
        <f t="shared" si="88"/>
        <v>-3.0089205800010177E-2</v>
      </c>
      <c r="AU246" s="25">
        <f t="shared" si="89"/>
        <v>-3.0089205800010177E-2</v>
      </c>
      <c r="AV246" s="30">
        <f t="shared" si="90"/>
        <v>-2.2861551900007271E-2</v>
      </c>
    </row>
    <row r="247" spans="2:48" x14ac:dyDescent="0.25">
      <c r="B247" s="20">
        <v>2.0699999999999998</v>
      </c>
      <c r="C247" s="21">
        <v>-5.08263194E-2</v>
      </c>
      <c r="D247" s="21">
        <v>0.91992085329999995</v>
      </c>
      <c r="E247" s="21">
        <v>-108.7303583532</v>
      </c>
      <c r="F247" s="22">
        <v>-108.2605814123</v>
      </c>
      <c r="G247" s="22">
        <v>-108.2605814123</v>
      </c>
      <c r="H247" s="22">
        <v>-108.2529035253</v>
      </c>
      <c r="I247" s="22">
        <v>-108.2387127084</v>
      </c>
      <c r="J247" s="22">
        <v>-108.2387127084</v>
      </c>
      <c r="K247" s="23">
        <v>-108.2154705248</v>
      </c>
      <c r="L247" s="21">
        <v>-108.7303583532</v>
      </c>
      <c r="M247" s="22">
        <v>-108.3143643068</v>
      </c>
      <c r="N247" s="22">
        <v>-108.30743405840001</v>
      </c>
      <c r="O247" s="22">
        <v>-108.30743405840001</v>
      </c>
      <c r="P247" s="22">
        <v>-108.2870563399</v>
      </c>
      <c r="Q247" s="22">
        <v>-108.2870563399</v>
      </c>
      <c r="R247" s="23">
        <v>-108.27933465229999</v>
      </c>
      <c r="S247" s="21">
        <v>-108.7303583532</v>
      </c>
      <c r="T247" s="22">
        <v>-108.40513416109999</v>
      </c>
      <c r="U247" s="22">
        <v>-108.39708849190001</v>
      </c>
      <c r="V247" s="22">
        <v>-108.39708849190001</v>
      </c>
      <c r="W247" s="22">
        <v>-108.37660053810001</v>
      </c>
      <c r="X247" s="22">
        <v>-108.37660053810001</v>
      </c>
      <c r="Y247" s="23">
        <v>-108.3695039456</v>
      </c>
      <c r="AA247" s="3">
        <f t="shared" si="69"/>
        <v>2.08</v>
      </c>
      <c r="AB247" s="3">
        <f t="shared" si="70"/>
        <v>-0.51708296699999323</v>
      </c>
      <c r="AC247" s="2">
        <f t="shared" si="71"/>
        <v>-4.4747545299998137E-2</v>
      </c>
      <c r="AD247" s="2">
        <f t="shared" si="72"/>
        <v>-4.4747545299998137E-2</v>
      </c>
      <c r="AE247" s="2">
        <f t="shared" si="73"/>
        <v>-3.7484237599997527E-2</v>
      </c>
      <c r="AF247" s="2">
        <f t="shared" si="74"/>
        <v>-2.3479766099995913E-2</v>
      </c>
      <c r="AG247" s="2">
        <f t="shared" si="75"/>
        <v>-2.3479766099995913E-2</v>
      </c>
      <c r="AH247" s="2">
        <f t="shared" si="76"/>
        <v>-4.8360469999408906E-4</v>
      </c>
      <c r="AI247" s="29">
        <f t="shared" si="77"/>
        <v>-0.47799974309999982</v>
      </c>
      <c r="AJ247" s="25">
        <f t="shared" si="78"/>
        <v>-5.9485103500009018E-2</v>
      </c>
      <c r="AK247" s="25">
        <f t="shared" si="79"/>
        <v>-5.244382220000432E-2</v>
      </c>
      <c r="AL247" s="25">
        <f t="shared" si="80"/>
        <v>-5.244382220000432E-2</v>
      </c>
      <c r="AM247" s="25">
        <f t="shared" si="81"/>
        <v>-3.2610532000006742E-2</v>
      </c>
      <c r="AN247" s="25">
        <f t="shared" si="82"/>
        <v>-3.2610532000006742E-2</v>
      </c>
      <c r="AO247" s="25">
        <f t="shared" si="83"/>
        <v>-2.4797659500009672E-2</v>
      </c>
      <c r="AP247" s="29">
        <f t="shared" si="84"/>
        <v>-0.38639438730000109</v>
      </c>
      <c r="AQ247" s="25">
        <f t="shared" si="85"/>
        <v>-5.8685062600005722E-2</v>
      </c>
      <c r="AR247" s="25">
        <f t="shared" si="86"/>
        <v>-5.05299143000002E-2</v>
      </c>
      <c r="AS247" s="25">
        <f t="shared" si="87"/>
        <v>-5.05299143000002E-2</v>
      </c>
      <c r="AT247" s="25">
        <f t="shared" si="88"/>
        <v>-3.0590429300005439E-2</v>
      </c>
      <c r="AU247" s="25">
        <f t="shared" si="89"/>
        <v>-3.0590429300005439E-2</v>
      </c>
      <c r="AV247" s="30">
        <f t="shared" si="90"/>
        <v>-2.3426339400003826E-2</v>
      </c>
    </row>
    <row r="248" spans="2:48" x14ac:dyDescent="0.25">
      <c r="B248" s="20">
        <v>2.06</v>
      </c>
      <c r="C248" s="21">
        <v>-4.86993488E-2</v>
      </c>
      <c r="D248" s="21">
        <v>0.92038645819999998</v>
      </c>
      <c r="E248" s="21">
        <v>-108.7287670004</v>
      </c>
      <c r="F248" s="22">
        <v>-108.2616214736</v>
      </c>
      <c r="G248" s="22">
        <v>-108.2616214736</v>
      </c>
      <c r="H248" s="22">
        <v>-108.25351977779999</v>
      </c>
      <c r="I248" s="22">
        <v>-108.2391317093</v>
      </c>
      <c r="J248" s="22">
        <v>-108.2391317093</v>
      </c>
      <c r="K248" s="23">
        <v>-108.2156432435</v>
      </c>
      <c r="L248" s="21">
        <v>-108.7287670004</v>
      </c>
      <c r="M248" s="22">
        <v>-108.31536173480001</v>
      </c>
      <c r="N248" s="22">
        <v>-108.3085483836</v>
      </c>
      <c r="O248" s="22">
        <v>-108.3085483836</v>
      </c>
      <c r="P248" s="22">
        <v>-108.2876075491</v>
      </c>
      <c r="Q248" s="22">
        <v>-108.2876075491</v>
      </c>
      <c r="R248" s="23">
        <v>-108.2799821583</v>
      </c>
      <c r="S248" s="21">
        <v>-108.7287670004</v>
      </c>
      <c r="T248" s="22">
        <v>-108.4060951261</v>
      </c>
      <c r="U248" s="22">
        <v>-108.39816514330001</v>
      </c>
      <c r="V248" s="22">
        <v>-108.39816514330001</v>
      </c>
      <c r="W248" s="22">
        <v>-108.3771100294</v>
      </c>
      <c r="X248" s="22">
        <v>-108.3771100294</v>
      </c>
      <c r="Y248" s="23">
        <v>-108.3700850038</v>
      </c>
      <c r="AA248" s="3">
        <f t="shared" si="69"/>
        <v>2.0699999999999998</v>
      </c>
      <c r="AB248" s="3">
        <f t="shared" si="70"/>
        <v>-0.51554222080000045</v>
      </c>
      <c r="AC248" s="2">
        <f t="shared" si="71"/>
        <v>-4.5765279899995903E-2</v>
      </c>
      <c r="AD248" s="2">
        <f t="shared" si="72"/>
        <v>-4.5765279899995903E-2</v>
      </c>
      <c r="AE248" s="2">
        <f t="shared" si="73"/>
        <v>-3.8087392899996075E-2</v>
      </c>
      <c r="AF248" s="2">
        <f t="shared" si="74"/>
        <v>-2.3896575999998504E-2</v>
      </c>
      <c r="AG248" s="2">
        <f t="shared" si="75"/>
        <v>-2.3896575999998504E-2</v>
      </c>
      <c r="AH248" s="2">
        <f t="shared" si="76"/>
        <v>-6.5439239999420806E-4</v>
      </c>
      <c r="AI248" s="29">
        <f t="shared" si="77"/>
        <v>-0.47645899690000704</v>
      </c>
      <c r="AJ248" s="25">
        <f t="shared" si="78"/>
        <v>-6.0464950500005443E-2</v>
      </c>
      <c r="AK248" s="25">
        <f t="shared" si="79"/>
        <v>-5.3534702100009213E-2</v>
      </c>
      <c r="AL248" s="25">
        <f t="shared" si="80"/>
        <v>-5.3534702100009213E-2</v>
      </c>
      <c r="AM248" s="25">
        <f t="shared" si="81"/>
        <v>-3.3156983600008516E-2</v>
      </c>
      <c r="AN248" s="25">
        <f t="shared" si="82"/>
        <v>-3.3156983600008516E-2</v>
      </c>
      <c r="AO248" s="25">
        <f t="shared" si="83"/>
        <v>-2.543529599999772E-2</v>
      </c>
      <c r="AP248" s="29">
        <f t="shared" si="84"/>
        <v>-0.3848536411000083</v>
      </c>
      <c r="AQ248" s="25">
        <f t="shared" si="85"/>
        <v>-5.9629448999999113E-2</v>
      </c>
      <c r="AR248" s="25">
        <f t="shared" si="86"/>
        <v>-5.1583779800012053E-2</v>
      </c>
      <c r="AS248" s="25">
        <f t="shared" si="87"/>
        <v>-5.1583779800012053E-2</v>
      </c>
      <c r="AT248" s="25">
        <f t="shared" si="88"/>
        <v>-3.1095826000012039E-2</v>
      </c>
      <c r="AU248" s="25">
        <f t="shared" si="89"/>
        <v>-3.1095826000012039E-2</v>
      </c>
      <c r="AV248" s="30">
        <f t="shared" si="90"/>
        <v>-2.3999233500006767E-2</v>
      </c>
    </row>
    <row r="249" spans="2:48" x14ac:dyDescent="0.25">
      <c r="B249" s="20">
        <v>2.0499999999999998</v>
      </c>
      <c r="C249" s="21">
        <v>-4.65299952E-2</v>
      </c>
      <c r="D249" s="21">
        <v>0.92087052290000004</v>
      </c>
      <c r="E249" s="21">
        <v>-108.7271234465</v>
      </c>
      <c r="F249" s="22">
        <v>-108.2626843688</v>
      </c>
      <c r="G249" s="22">
        <v>-108.2626843688</v>
      </c>
      <c r="H249" s="22">
        <v>-108.25414968690001</v>
      </c>
      <c r="I249" s="22">
        <v>-108.2395526992</v>
      </c>
      <c r="J249" s="22">
        <v>-108.2395526992</v>
      </c>
      <c r="K249" s="23">
        <v>-108.21581783649999</v>
      </c>
      <c r="L249" s="21">
        <v>-108.7271234465</v>
      </c>
      <c r="M249" s="22">
        <v>-108.3163772728</v>
      </c>
      <c r="N249" s="22">
        <v>-108.3096868099</v>
      </c>
      <c r="O249" s="22">
        <v>-108.3096868099</v>
      </c>
      <c r="P249" s="22">
        <v>-108.2881634543</v>
      </c>
      <c r="Q249" s="22">
        <v>-108.2881634543</v>
      </c>
      <c r="R249" s="23">
        <v>-108.2806396079</v>
      </c>
      <c r="S249" s="21">
        <v>-108.7271234465</v>
      </c>
      <c r="T249" s="22">
        <v>-108.4070731856</v>
      </c>
      <c r="U249" s="22">
        <v>-108.39926520260001</v>
      </c>
      <c r="V249" s="22">
        <v>-108.39926520260001</v>
      </c>
      <c r="W249" s="22">
        <v>-108.3776235293</v>
      </c>
      <c r="X249" s="22">
        <v>-108.3776235293</v>
      </c>
      <c r="Y249" s="23">
        <v>-108.3706742831</v>
      </c>
      <c r="AA249" s="3">
        <f t="shared" si="69"/>
        <v>2.06</v>
      </c>
      <c r="AB249" s="3">
        <f t="shared" si="70"/>
        <v>-0.5139508679999949</v>
      </c>
      <c r="AC249" s="2">
        <f t="shared" si="71"/>
        <v>-4.6805341199998907E-2</v>
      </c>
      <c r="AD249" s="2">
        <f t="shared" si="72"/>
        <v>-4.6805341199998907E-2</v>
      </c>
      <c r="AE249" s="2">
        <f t="shared" si="73"/>
        <v>-3.870364539999116E-2</v>
      </c>
      <c r="AF249" s="2">
        <f t="shared" si="74"/>
        <v>-2.4315576899994085E-2</v>
      </c>
      <c r="AG249" s="2">
        <f t="shared" si="75"/>
        <v>-2.4315576899994085E-2</v>
      </c>
      <c r="AH249" s="2">
        <f t="shared" si="76"/>
        <v>-8.2711109999422661E-4</v>
      </c>
      <c r="AI249" s="29">
        <f t="shared" si="77"/>
        <v>-0.47486764410000148</v>
      </c>
      <c r="AJ249" s="25">
        <f t="shared" si="78"/>
        <v>-6.1462378500010573E-2</v>
      </c>
      <c r="AK249" s="25">
        <f t="shared" si="79"/>
        <v>-5.4649027300001762E-2</v>
      </c>
      <c r="AL249" s="25">
        <f t="shared" si="80"/>
        <v>-5.4649027300001762E-2</v>
      </c>
      <c r="AM249" s="25">
        <f t="shared" si="81"/>
        <v>-3.3708192800006032E-2</v>
      </c>
      <c r="AN249" s="25">
        <f t="shared" si="82"/>
        <v>-3.3708192800006032E-2</v>
      </c>
      <c r="AO249" s="25">
        <f t="shared" si="83"/>
        <v>-2.608280200000479E-2</v>
      </c>
      <c r="AP249" s="29">
        <f t="shared" si="84"/>
        <v>-0.38326228830000275</v>
      </c>
      <c r="AQ249" s="25">
        <f t="shared" si="85"/>
        <v>-6.0590414000003534E-2</v>
      </c>
      <c r="AR249" s="25">
        <f t="shared" si="86"/>
        <v>-5.2660431200010294E-2</v>
      </c>
      <c r="AS249" s="25">
        <f t="shared" si="87"/>
        <v>-5.2660431200010294E-2</v>
      </c>
      <c r="AT249" s="25">
        <f t="shared" si="88"/>
        <v>-3.1605317300005709E-2</v>
      </c>
      <c r="AU249" s="25">
        <f t="shared" si="89"/>
        <v>-3.1605317300005709E-2</v>
      </c>
      <c r="AV249" s="30">
        <f t="shared" si="90"/>
        <v>-2.4580291700004864E-2</v>
      </c>
    </row>
    <row r="250" spans="2:48" x14ac:dyDescent="0.25">
      <c r="B250" s="20">
        <v>2.04</v>
      </c>
      <c r="C250" s="21">
        <v>-4.4317266299999998E-2</v>
      </c>
      <c r="D250" s="21">
        <v>0.92137295500000005</v>
      </c>
      <c r="E250" s="21">
        <v>-108.7254260468</v>
      </c>
      <c r="F250" s="22">
        <v>-108.26377060740001</v>
      </c>
      <c r="G250" s="22">
        <v>-108.26377060740001</v>
      </c>
      <c r="H250" s="22">
        <v>-108.25479384080001</v>
      </c>
      <c r="I250" s="22">
        <v>-108.239975461</v>
      </c>
      <c r="J250" s="22">
        <v>-108.239975461</v>
      </c>
      <c r="K250" s="23">
        <v>-108.2159942454</v>
      </c>
      <c r="L250" s="21">
        <v>-108.7254260468</v>
      </c>
      <c r="M250" s="22">
        <v>-108.31741146980001</v>
      </c>
      <c r="N250" s="22">
        <v>-108.31085000829999</v>
      </c>
      <c r="O250" s="22">
        <v>-108.31085000829999</v>
      </c>
      <c r="P250" s="22">
        <v>-108.28872398750001</v>
      </c>
      <c r="Q250" s="22">
        <v>-108.28872398750001</v>
      </c>
      <c r="R250" s="23">
        <v>-108.28130707370001</v>
      </c>
      <c r="S250" s="21">
        <v>-108.7254260468</v>
      </c>
      <c r="T250" s="22">
        <v>-108.4080688798</v>
      </c>
      <c r="U250" s="22">
        <v>-108.40038930359999</v>
      </c>
      <c r="V250" s="22">
        <v>-108.40038930359999</v>
      </c>
      <c r="W250" s="22">
        <v>-108.3781409437</v>
      </c>
      <c r="X250" s="22">
        <v>-108.3781409437</v>
      </c>
      <c r="Y250" s="23">
        <v>-108.3712718396</v>
      </c>
      <c r="AA250" s="3">
        <f t="shared" si="69"/>
        <v>2.0499999999999998</v>
      </c>
      <c r="AB250" s="3">
        <f t="shared" si="70"/>
        <v>-0.51230731409999919</v>
      </c>
      <c r="AC250" s="2">
        <f t="shared" si="71"/>
        <v>-4.786823639999227E-2</v>
      </c>
      <c r="AD250" s="2">
        <f t="shared" si="72"/>
        <v>-4.786823639999227E-2</v>
      </c>
      <c r="AE250" s="2">
        <f t="shared" si="73"/>
        <v>-3.9333554500004198E-2</v>
      </c>
      <c r="AF250" s="2">
        <f t="shared" si="74"/>
        <v>-2.4736566800001469E-2</v>
      </c>
      <c r="AG250" s="2">
        <f t="shared" si="75"/>
        <v>-2.4736566800001469E-2</v>
      </c>
      <c r="AH250" s="2">
        <f t="shared" si="76"/>
        <v>-1.0017040999912297E-3</v>
      </c>
      <c r="AI250" s="29">
        <f t="shared" si="77"/>
        <v>-0.47322409020000578</v>
      </c>
      <c r="AJ250" s="25">
        <f t="shared" si="78"/>
        <v>-6.2477916500000674E-2</v>
      </c>
      <c r="AK250" s="25">
        <f t="shared" si="79"/>
        <v>-5.5787453600004255E-2</v>
      </c>
      <c r="AL250" s="25">
        <f t="shared" si="80"/>
        <v>-5.5787453600004255E-2</v>
      </c>
      <c r="AM250" s="25">
        <f t="shared" si="81"/>
        <v>-3.4264098000008403E-2</v>
      </c>
      <c r="AN250" s="25">
        <f t="shared" si="82"/>
        <v>-3.4264098000008403E-2</v>
      </c>
      <c r="AO250" s="25">
        <f t="shared" si="83"/>
        <v>-2.6740251600003262E-2</v>
      </c>
      <c r="AP250" s="29">
        <f t="shared" si="84"/>
        <v>-0.38161873440000704</v>
      </c>
      <c r="AQ250" s="25">
        <f t="shared" si="85"/>
        <v>-6.1568473500003051E-2</v>
      </c>
      <c r="AR250" s="25">
        <f t="shared" si="86"/>
        <v>-5.376049050001086E-2</v>
      </c>
      <c r="AS250" s="25">
        <f t="shared" si="87"/>
        <v>-5.376049050001086E-2</v>
      </c>
      <c r="AT250" s="25">
        <f t="shared" si="88"/>
        <v>-3.2118817200000649E-2</v>
      </c>
      <c r="AU250" s="25">
        <f t="shared" si="89"/>
        <v>-3.2118817200000649E-2</v>
      </c>
      <c r="AV250" s="30">
        <f t="shared" si="90"/>
        <v>-2.5169571000006385E-2</v>
      </c>
    </row>
    <row r="251" spans="2:48" x14ac:dyDescent="0.25">
      <c r="B251" s="20">
        <v>2.0299999999999998</v>
      </c>
      <c r="C251" s="21">
        <v>-4.2060145600000001E-2</v>
      </c>
      <c r="D251" s="21">
        <v>0.92189363479999997</v>
      </c>
      <c r="E251" s="21">
        <v>-108.7236731043</v>
      </c>
      <c r="F251" s="22">
        <v>-108.2648807002</v>
      </c>
      <c r="G251" s="22">
        <v>-108.2648807002</v>
      </c>
      <c r="H251" s="22">
        <v>-108.25545285699999</v>
      </c>
      <c r="I251" s="22">
        <v>-108.2403997621</v>
      </c>
      <c r="J251" s="22">
        <v>-108.2403997621</v>
      </c>
      <c r="K251" s="23">
        <v>-108.2161724094</v>
      </c>
      <c r="L251" s="21">
        <v>-108.7236731043</v>
      </c>
      <c r="M251" s="22">
        <v>-108.31846491330001</v>
      </c>
      <c r="N251" s="22">
        <v>-108.31203866369999</v>
      </c>
      <c r="O251" s="22">
        <v>-108.31203866369999</v>
      </c>
      <c r="P251" s="22">
        <v>-108.2892890735</v>
      </c>
      <c r="Q251" s="22">
        <v>-108.2892890735</v>
      </c>
      <c r="R251" s="23">
        <v>-108.2819846271</v>
      </c>
      <c r="S251" s="21">
        <v>-108.7236731043</v>
      </c>
      <c r="T251" s="22">
        <v>-108.4090827741</v>
      </c>
      <c r="U251" s="22">
        <v>-108.401538088</v>
      </c>
      <c r="V251" s="22">
        <v>-108.401538088</v>
      </c>
      <c r="W251" s="22">
        <v>-108.37866216969999</v>
      </c>
      <c r="X251" s="22">
        <v>-108.37866216969999</v>
      </c>
      <c r="Y251" s="23">
        <v>-108.3718777282</v>
      </c>
      <c r="AA251" s="3">
        <f t="shared" si="69"/>
        <v>2.04</v>
      </c>
      <c r="AB251" s="3">
        <f t="shared" si="70"/>
        <v>-0.5106099143999927</v>
      </c>
      <c r="AC251" s="2">
        <f t="shared" si="71"/>
        <v>-4.8954475000002162E-2</v>
      </c>
      <c r="AD251" s="2">
        <f t="shared" si="72"/>
        <v>-4.8954475000002162E-2</v>
      </c>
      <c r="AE251" s="2">
        <f t="shared" si="73"/>
        <v>-3.9977708400002143E-2</v>
      </c>
      <c r="AF251" s="2">
        <f t="shared" si="74"/>
        <v>-2.5159328599997366E-2</v>
      </c>
      <c r="AG251" s="2">
        <f t="shared" si="75"/>
        <v>-2.5159328599997366E-2</v>
      </c>
      <c r="AH251" s="2">
        <f t="shared" si="76"/>
        <v>-1.1781129999945961E-3</v>
      </c>
      <c r="AI251" s="29">
        <f t="shared" si="77"/>
        <v>-0.47152669049999929</v>
      </c>
      <c r="AJ251" s="25">
        <f t="shared" si="78"/>
        <v>-6.3512113500010514E-2</v>
      </c>
      <c r="AK251" s="25">
        <f t="shared" si="79"/>
        <v>-5.6950651999997604E-2</v>
      </c>
      <c r="AL251" s="25">
        <f t="shared" si="80"/>
        <v>-5.6950651999997604E-2</v>
      </c>
      <c r="AM251" s="25">
        <f t="shared" si="81"/>
        <v>-3.4824631200010003E-2</v>
      </c>
      <c r="AN251" s="25">
        <f t="shared" si="82"/>
        <v>-3.4824631200010003E-2</v>
      </c>
      <c r="AO251" s="25">
        <f t="shared" si="83"/>
        <v>-2.7407717400009801E-2</v>
      </c>
      <c r="AP251" s="29">
        <f t="shared" si="84"/>
        <v>-0.37992133470000056</v>
      </c>
      <c r="AQ251" s="25">
        <f t="shared" si="85"/>
        <v>-6.2564167700003281E-2</v>
      </c>
      <c r="AR251" s="25">
        <f t="shared" si="86"/>
        <v>-5.4884591499998692E-2</v>
      </c>
      <c r="AS251" s="25">
        <f t="shared" si="87"/>
        <v>-5.4884591499998692E-2</v>
      </c>
      <c r="AT251" s="25">
        <f t="shared" si="88"/>
        <v>-3.2636231600008614E-2</v>
      </c>
      <c r="AU251" s="25">
        <f t="shared" si="89"/>
        <v>-3.2636231600008614E-2</v>
      </c>
      <c r="AV251" s="30">
        <f t="shared" si="90"/>
        <v>-2.5767127500003539E-2</v>
      </c>
    </row>
    <row r="252" spans="2:48" x14ac:dyDescent="0.25">
      <c r="B252" s="20">
        <v>2.02</v>
      </c>
      <c r="C252" s="21">
        <v>-3.97575919E-2</v>
      </c>
      <c r="D252" s="21">
        <v>0.92243241440000001</v>
      </c>
      <c r="E252" s="21">
        <v>-108.72186286829999</v>
      </c>
      <c r="F252" s="22">
        <v>-108.2660151579</v>
      </c>
      <c r="G252" s="22">
        <v>-108.2660151579</v>
      </c>
      <c r="H252" s="22">
        <v>-108.256127384</v>
      </c>
      <c r="I252" s="22">
        <v>-108.2408253534</v>
      </c>
      <c r="J252" s="22">
        <v>-108.2408253534</v>
      </c>
      <c r="K252" s="23">
        <v>-108.2163522659</v>
      </c>
      <c r="L252" s="21">
        <v>-108.72186286829999</v>
      </c>
      <c r="M252" s="22">
        <v>-108.3195382044</v>
      </c>
      <c r="N252" s="22">
        <v>-108.31325347409999</v>
      </c>
      <c r="O252" s="22">
        <v>-108.31325347409999</v>
      </c>
      <c r="P252" s="22">
        <v>-108.2898586299</v>
      </c>
      <c r="Q252" s="22">
        <v>-108.2898586299</v>
      </c>
      <c r="R252" s="23">
        <v>-108.2826723375</v>
      </c>
      <c r="S252" s="21">
        <v>-108.72186286829999</v>
      </c>
      <c r="T252" s="22">
        <v>-108.41011546039999</v>
      </c>
      <c r="U252" s="22">
        <v>-108.40271221960001</v>
      </c>
      <c r="V252" s="22">
        <v>-108.40271221960001</v>
      </c>
      <c r="W252" s="22">
        <v>-108.3791870948</v>
      </c>
      <c r="X252" s="22">
        <v>-108.3791870948</v>
      </c>
      <c r="Y252" s="23">
        <v>-108.3724920025</v>
      </c>
      <c r="AA252" s="3">
        <f t="shared" si="69"/>
        <v>2.0299999999999998</v>
      </c>
      <c r="AB252" s="3">
        <f t="shared" si="70"/>
        <v>-0.50885697190000201</v>
      </c>
      <c r="AC252" s="2">
        <f t="shared" si="71"/>
        <v>-5.0064567799992687E-2</v>
      </c>
      <c r="AD252" s="2">
        <f t="shared" si="72"/>
        <v>-5.0064567799992687E-2</v>
      </c>
      <c r="AE252" s="2">
        <f t="shared" si="73"/>
        <v>-4.063672459999168E-2</v>
      </c>
      <c r="AF252" s="2">
        <f t="shared" si="74"/>
        <v>-2.5583629699994503E-2</v>
      </c>
      <c r="AG252" s="2">
        <f t="shared" si="75"/>
        <v>-2.5583629699994503E-2</v>
      </c>
      <c r="AH252" s="2">
        <f t="shared" si="76"/>
        <v>-1.3562769999992952E-3</v>
      </c>
      <c r="AI252" s="29">
        <f t="shared" si="77"/>
        <v>-0.4697737480000086</v>
      </c>
      <c r="AJ252" s="25">
        <f t="shared" si="78"/>
        <v>-6.4565557000008766E-2</v>
      </c>
      <c r="AK252" s="25">
        <f t="shared" si="79"/>
        <v>-5.813930739999762E-2</v>
      </c>
      <c r="AL252" s="25">
        <f t="shared" si="80"/>
        <v>-5.813930739999762E-2</v>
      </c>
      <c r="AM252" s="25">
        <f t="shared" si="81"/>
        <v>-3.5389717200004611E-2</v>
      </c>
      <c r="AN252" s="25">
        <f t="shared" si="82"/>
        <v>-3.5389717200004611E-2</v>
      </c>
      <c r="AO252" s="25">
        <f t="shared" si="83"/>
        <v>-2.8085270800005446E-2</v>
      </c>
      <c r="AP252" s="29">
        <f t="shared" si="84"/>
        <v>-0.37816839220000986</v>
      </c>
      <c r="AQ252" s="25">
        <f t="shared" si="85"/>
        <v>-6.357806200000482E-2</v>
      </c>
      <c r="AR252" s="25">
        <f t="shared" si="86"/>
        <v>-5.6033375900000237E-2</v>
      </c>
      <c r="AS252" s="25">
        <f t="shared" si="87"/>
        <v>-5.6033375900000237E-2</v>
      </c>
      <c r="AT252" s="25">
        <f t="shared" si="88"/>
        <v>-3.3157457599997997E-2</v>
      </c>
      <c r="AU252" s="25">
        <f t="shared" si="89"/>
        <v>-3.3157457599997997E-2</v>
      </c>
      <c r="AV252" s="30">
        <f t="shared" si="90"/>
        <v>-2.637301610000975E-2</v>
      </c>
    </row>
    <row r="253" spans="2:48" x14ac:dyDescent="0.25">
      <c r="B253" s="20">
        <v>2.0099999999999998</v>
      </c>
      <c r="C253" s="21">
        <v>-3.7408538800000002E-2</v>
      </c>
      <c r="D253" s="21">
        <v>0.92298911539999995</v>
      </c>
      <c r="E253" s="21">
        <v>-108.71999353219999</v>
      </c>
      <c r="F253" s="22">
        <v>-108.2671744901</v>
      </c>
      <c r="G253" s="22">
        <v>-108.2671744901</v>
      </c>
      <c r="H253" s="22">
        <v>-108.256818102</v>
      </c>
      <c r="I253" s="22">
        <v>-108.24125196849999</v>
      </c>
      <c r="J253" s="22">
        <v>-108.24125196849999</v>
      </c>
      <c r="K253" s="23">
        <v>-108.2165337492</v>
      </c>
      <c r="L253" s="21">
        <v>-108.71999353219999</v>
      </c>
      <c r="M253" s="22">
        <v>-108.32063197639999</v>
      </c>
      <c r="N253" s="22">
        <v>-108.3144951499</v>
      </c>
      <c r="O253" s="22">
        <v>-108.3144951499</v>
      </c>
      <c r="P253" s="22">
        <v>-108.29043256600001</v>
      </c>
      <c r="Q253" s="22">
        <v>-108.29043256600001</v>
      </c>
      <c r="R253" s="23">
        <v>-108.2833702675</v>
      </c>
      <c r="S253" s="21">
        <v>-108.71999353219999</v>
      </c>
      <c r="T253" s="22">
        <v>-108.41116755749999</v>
      </c>
      <c r="U253" s="22">
        <v>-108.4039123595</v>
      </c>
      <c r="V253" s="22">
        <v>-108.4039123595</v>
      </c>
      <c r="W253" s="22">
        <v>-108.3797155959</v>
      </c>
      <c r="X253" s="22">
        <v>-108.3797155959</v>
      </c>
      <c r="Y253" s="23">
        <v>-108.3731147142</v>
      </c>
      <c r="AA253" s="3">
        <f t="shared" si="69"/>
        <v>2.02</v>
      </c>
      <c r="AB253" s="3">
        <f t="shared" si="70"/>
        <v>-0.50704673589999061</v>
      </c>
      <c r="AC253" s="2">
        <f t="shared" si="71"/>
        <v>-5.1199025499997219E-2</v>
      </c>
      <c r="AD253" s="2">
        <f t="shared" si="72"/>
        <v>-5.1199025499997219E-2</v>
      </c>
      <c r="AE253" s="2">
        <f t="shared" si="73"/>
        <v>-4.1311251599992715E-2</v>
      </c>
      <c r="AF253" s="2">
        <f t="shared" si="74"/>
        <v>-2.6009220999995364E-2</v>
      </c>
      <c r="AG253" s="2">
        <f t="shared" si="75"/>
        <v>-2.6009220999995364E-2</v>
      </c>
      <c r="AH253" s="2">
        <f t="shared" si="76"/>
        <v>-1.5361334999965948E-3</v>
      </c>
      <c r="AI253" s="29">
        <f t="shared" si="77"/>
        <v>-0.46796351199999719</v>
      </c>
      <c r="AJ253" s="25">
        <f t="shared" si="78"/>
        <v>-6.5638848100007863E-2</v>
      </c>
      <c r="AK253" s="25">
        <f t="shared" si="79"/>
        <v>-5.9354117799998107E-2</v>
      </c>
      <c r="AL253" s="25">
        <f t="shared" si="80"/>
        <v>-5.9354117799998107E-2</v>
      </c>
      <c r="AM253" s="25">
        <f t="shared" si="81"/>
        <v>-3.5959273599999619E-2</v>
      </c>
      <c r="AN253" s="25">
        <f t="shared" si="82"/>
        <v>-3.5959273599999619E-2</v>
      </c>
      <c r="AO253" s="25">
        <f t="shared" si="83"/>
        <v>-2.8772981200006598E-2</v>
      </c>
      <c r="AP253" s="29">
        <f t="shared" si="84"/>
        <v>-0.37635815619999846</v>
      </c>
      <c r="AQ253" s="25">
        <f t="shared" si="85"/>
        <v>-6.4610748299998022E-2</v>
      </c>
      <c r="AR253" s="25">
        <f t="shared" si="86"/>
        <v>-5.7207507500010024E-2</v>
      </c>
      <c r="AS253" s="25">
        <f t="shared" si="87"/>
        <v>-5.7207507500010024E-2</v>
      </c>
      <c r="AT253" s="25">
        <f t="shared" si="88"/>
        <v>-3.3682382700007452E-2</v>
      </c>
      <c r="AU253" s="25">
        <f t="shared" si="89"/>
        <v>-3.3682382700007452E-2</v>
      </c>
      <c r="AV253" s="30">
        <f t="shared" si="90"/>
        <v>-2.6987290400001029E-2</v>
      </c>
    </row>
    <row r="254" spans="2:48" x14ac:dyDescent="0.25">
      <c r="B254" s="20">
        <v>2</v>
      </c>
      <c r="C254" s="21">
        <v>-3.50118939E-2</v>
      </c>
      <c r="D254" s="21">
        <v>0.92356352789999996</v>
      </c>
      <c r="E254" s="21">
        <v>-108.71806323200001</v>
      </c>
      <c r="F254" s="22">
        <v>-108.2683592042</v>
      </c>
      <c r="G254" s="22">
        <v>-108.2683592042</v>
      </c>
      <c r="H254" s="22">
        <v>-108.2575257236</v>
      </c>
      <c r="I254" s="22">
        <v>-108.2416793228</v>
      </c>
      <c r="J254" s="22">
        <v>-108.2416793228</v>
      </c>
      <c r="K254" s="23">
        <v>-108.21671679150001</v>
      </c>
      <c r="L254" s="21">
        <v>-108.71806323200001</v>
      </c>
      <c r="M254" s="22">
        <v>-108.3217468915</v>
      </c>
      <c r="N254" s="22">
        <v>-108.3157644126</v>
      </c>
      <c r="O254" s="22">
        <v>-108.3157644126</v>
      </c>
      <c r="P254" s="22">
        <v>-108.2910107809</v>
      </c>
      <c r="Q254" s="22">
        <v>-108.2910107809</v>
      </c>
      <c r="R254" s="23">
        <v>-108.2840784924</v>
      </c>
      <c r="S254" s="21">
        <v>-108.71806323200001</v>
      </c>
      <c r="T254" s="22">
        <v>-108.4122397129</v>
      </c>
      <c r="U254" s="22">
        <v>-108.4051391807</v>
      </c>
      <c r="V254" s="22">
        <v>-108.4051391807</v>
      </c>
      <c r="W254" s="22">
        <v>-108.38024753889999</v>
      </c>
      <c r="X254" s="22">
        <v>-108.38024753889999</v>
      </c>
      <c r="Y254" s="23">
        <v>-108.3737459128</v>
      </c>
      <c r="AA254" s="3">
        <f t="shared" si="69"/>
        <v>2.0099999999999998</v>
      </c>
      <c r="AB254" s="3">
        <f t="shared" si="70"/>
        <v>-0.50517739979999021</v>
      </c>
      <c r="AC254" s="2">
        <f t="shared" si="71"/>
        <v>-5.2358357700001079E-2</v>
      </c>
      <c r="AD254" s="2">
        <f t="shared" si="72"/>
        <v>-5.2358357700001079E-2</v>
      </c>
      <c r="AE254" s="2">
        <f t="shared" si="73"/>
        <v>-4.2001969599994027E-2</v>
      </c>
      <c r="AF254" s="2">
        <f t="shared" si="74"/>
        <v>-2.6435836099992116E-2</v>
      </c>
      <c r="AG254" s="2">
        <f t="shared" si="75"/>
        <v>-2.6435836099992116E-2</v>
      </c>
      <c r="AH254" s="2">
        <f t="shared" si="76"/>
        <v>-1.7176167999934933E-3</v>
      </c>
      <c r="AI254" s="29">
        <f t="shared" si="77"/>
        <v>-0.4660941758999968</v>
      </c>
      <c r="AJ254" s="25">
        <f t="shared" si="78"/>
        <v>-6.673262009999803E-2</v>
      </c>
      <c r="AK254" s="25">
        <f t="shared" si="79"/>
        <v>-6.0595793600001002E-2</v>
      </c>
      <c r="AL254" s="25">
        <f t="shared" si="80"/>
        <v>-6.0595793600001002E-2</v>
      </c>
      <c r="AM254" s="25">
        <f t="shared" si="81"/>
        <v>-3.6533209700010616E-2</v>
      </c>
      <c r="AN254" s="25">
        <f t="shared" si="82"/>
        <v>-3.6533209700010616E-2</v>
      </c>
      <c r="AO254" s="25">
        <f t="shared" si="83"/>
        <v>-2.9470911200007777E-2</v>
      </c>
      <c r="AP254" s="29">
        <f t="shared" si="84"/>
        <v>-0.37448882009999807</v>
      </c>
      <c r="AQ254" s="25">
        <f t="shared" si="85"/>
        <v>-6.566284539999856E-2</v>
      </c>
      <c r="AR254" s="25">
        <f t="shared" si="86"/>
        <v>-5.8407647400002816E-2</v>
      </c>
      <c r="AS254" s="25">
        <f t="shared" si="87"/>
        <v>-5.8407647400002816E-2</v>
      </c>
      <c r="AT254" s="25">
        <f t="shared" si="88"/>
        <v>-3.4210883800000147E-2</v>
      </c>
      <c r="AU254" s="25">
        <f t="shared" si="89"/>
        <v>-3.4210883800000147E-2</v>
      </c>
      <c r="AV254" s="30">
        <f t="shared" si="90"/>
        <v>-2.7610002100004749E-2</v>
      </c>
    </row>
    <row r="255" spans="2:48" x14ac:dyDescent="0.25">
      <c r="B255" s="20">
        <v>1.99</v>
      </c>
      <c r="C255" s="21">
        <v>-3.2566538499999999E-2</v>
      </c>
      <c r="D255" s="21">
        <v>0.9241554085</v>
      </c>
      <c r="E255" s="21">
        <v>-108.7160700437</v>
      </c>
      <c r="F255" s="22">
        <v>-108.2695698034</v>
      </c>
      <c r="G255" s="22">
        <v>-108.2695698034</v>
      </c>
      <c r="H255" s="22">
        <v>-108.2582509954</v>
      </c>
      <c r="I255" s="22">
        <v>-108.2421071128</v>
      </c>
      <c r="J255" s="22">
        <v>-108.2421071128</v>
      </c>
      <c r="K255" s="23">
        <v>-108.21690132179999</v>
      </c>
      <c r="L255" s="21">
        <v>-108.7160700437</v>
      </c>
      <c r="M255" s="22">
        <v>-108.3228836423</v>
      </c>
      <c r="N255" s="22">
        <v>-108.3170619931</v>
      </c>
      <c r="O255" s="22">
        <v>-108.3170619931</v>
      </c>
      <c r="P255" s="22">
        <v>-108.2915931635</v>
      </c>
      <c r="Q255" s="22">
        <v>-108.2915931635</v>
      </c>
      <c r="R255" s="23">
        <v>-108.28479706909999</v>
      </c>
      <c r="S255" s="21">
        <v>-108.7160700437</v>
      </c>
      <c r="T255" s="22">
        <v>-108.41333260330001</v>
      </c>
      <c r="U255" s="22">
        <v>-108.4063933632</v>
      </c>
      <c r="V255" s="22">
        <v>-108.4063933632</v>
      </c>
      <c r="W255" s="22">
        <v>-108.38078277770001</v>
      </c>
      <c r="X255" s="22">
        <v>-108.38078277770001</v>
      </c>
      <c r="Y255" s="23">
        <v>-108.3743856455</v>
      </c>
      <c r="AA255" s="3">
        <f t="shared" si="69"/>
        <v>2</v>
      </c>
      <c r="AB255" s="3">
        <f t="shared" si="70"/>
        <v>-0.50324709960000291</v>
      </c>
      <c r="AC255" s="2">
        <f t="shared" si="71"/>
        <v>-5.3543071799992958E-2</v>
      </c>
      <c r="AD255" s="2">
        <f t="shared" si="72"/>
        <v>-5.3543071799992958E-2</v>
      </c>
      <c r="AE255" s="2">
        <f t="shared" si="73"/>
        <v>-4.2709591199994179E-2</v>
      </c>
      <c r="AF255" s="2">
        <f t="shared" si="74"/>
        <v>-2.6863190399993186E-2</v>
      </c>
      <c r="AG255" s="2">
        <f t="shared" si="75"/>
        <v>-2.6863190399993186E-2</v>
      </c>
      <c r="AH255" s="2">
        <f t="shared" si="76"/>
        <v>-1.9006591000021444E-3</v>
      </c>
      <c r="AI255" s="29">
        <f t="shared" si="77"/>
        <v>-0.4641638757000095</v>
      </c>
      <c r="AJ255" s="25">
        <f t="shared" si="78"/>
        <v>-6.7847535200002085E-2</v>
      </c>
      <c r="AK255" s="25">
        <f t="shared" si="79"/>
        <v>-6.1865056300007382E-2</v>
      </c>
      <c r="AL255" s="25">
        <f t="shared" si="80"/>
        <v>-6.1865056300007382E-2</v>
      </c>
      <c r="AM255" s="25">
        <f t="shared" si="81"/>
        <v>-3.7111424599999054E-2</v>
      </c>
      <c r="AN255" s="25">
        <f t="shared" si="82"/>
        <v>-3.7111424599999054E-2</v>
      </c>
      <c r="AO255" s="25">
        <f t="shared" si="83"/>
        <v>-3.0179136100002779E-2</v>
      </c>
      <c r="AP255" s="29">
        <f t="shared" si="84"/>
        <v>-0.37255851990001077</v>
      </c>
      <c r="AQ255" s="25">
        <f t="shared" si="85"/>
        <v>-6.6735000800008493E-2</v>
      </c>
      <c r="AR255" s="25">
        <f t="shared" si="86"/>
        <v>-5.9634468600009427E-2</v>
      </c>
      <c r="AS255" s="25">
        <f t="shared" si="87"/>
        <v>-5.9634468600009427E-2</v>
      </c>
      <c r="AT255" s="25">
        <f t="shared" si="88"/>
        <v>-3.4742826799998738E-2</v>
      </c>
      <c r="AU255" s="25">
        <f t="shared" si="89"/>
        <v>-3.4742826799998738E-2</v>
      </c>
      <c r="AV255" s="30">
        <f t="shared" si="90"/>
        <v>-2.8241200700009017E-2</v>
      </c>
    </row>
    <row r="256" spans="2:48" x14ac:dyDescent="0.25">
      <c r="B256" s="20">
        <v>1.98</v>
      </c>
      <c r="C256" s="21">
        <v>-3.0071326999999998E-2</v>
      </c>
      <c r="D256" s="21">
        <v>0.9247644787</v>
      </c>
      <c r="E256" s="21">
        <v>-108.7140119817</v>
      </c>
      <c r="F256" s="22">
        <v>-108.27080678599999</v>
      </c>
      <c r="G256" s="22">
        <v>-108.27080678599999</v>
      </c>
      <c r="H256" s="22">
        <v>-108.2589946985</v>
      </c>
      <c r="I256" s="22">
        <v>-108.242535015</v>
      </c>
      <c r="J256" s="22">
        <v>-108.242535015</v>
      </c>
      <c r="K256" s="23">
        <v>-108.2170872658</v>
      </c>
      <c r="L256" s="21">
        <v>-108.7140119817</v>
      </c>
      <c r="M256" s="22">
        <v>-108.32404295240001</v>
      </c>
      <c r="N256" s="22">
        <v>-108.31838863119999</v>
      </c>
      <c r="O256" s="22">
        <v>-108.31838863119999</v>
      </c>
      <c r="P256" s="22">
        <v>-108.2921795955</v>
      </c>
      <c r="Q256" s="22">
        <v>-108.2921795955</v>
      </c>
      <c r="R256" s="23">
        <v>-108.28552605679999</v>
      </c>
      <c r="S256" s="21">
        <v>-108.7140119817</v>
      </c>
      <c r="T256" s="22">
        <v>-108.41444693610001</v>
      </c>
      <c r="U256" s="22">
        <v>-108.40767559210001</v>
      </c>
      <c r="V256" s="22">
        <v>-108.40767559210001</v>
      </c>
      <c r="W256" s="22">
        <v>-108.38132115320001</v>
      </c>
      <c r="X256" s="22">
        <v>-108.38132115320001</v>
      </c>
      <c r="Y256" s="23">
        <v>-108.3750339562</v>
      </c>
      <c r="AA256" s="3">
        <f t="shared" si="69"/>
        <v>1.99</v>
      </c>
      <c r="AB256" s="3">
        <f t="shared" si="70"/>
        <v>-0.50125391129999741</v>
      </c>
      <c r="AC256" s="2">
        <f t="shared" si="71"/>
        <v>-5.4753671000000281E-2</v>
      </c>
      <c r="AD256" s="2">
        <f t="shared" si="72"/>
        <v>-5.4753671000000281E-2</v>
      </c>
      <c r="AE256" s="2">
        <f t="shared" si="73"/>
        <v>-4.3434863000001656E-2</v>
      </c>
      <c r="AF256" s="2">
        <f t="shared" si="74"/>
        <v>-2.7290980399996556E-2</v>
      </c>
      <c r="AG256" s="2">
        <f t="shared" si="75"/>
        <v>-2.7290980399996556E-2</v>
      </c>
      <c r="AH256" s="2">
        <f t="shared" si="76"/>
        <v>-2.0851893999918047E-3</v>
      </c>
      <c r="AI256" s="29">
        <f t="shared" si="77"/>
        <v>-0.462170687400004</v>
      </c>
      <c r="AJ256" s="25">
        <f t="shared" si="78"/>
        <v>-6.8984286000002726E-2</v>
      </c>
      <c r="AK256" s="25">
        <f t="shared" si="79"/>
        <v>-6.3162636800001337E-2</v>
      </c>
      <c r="AL256" s="25">
        <f t="shared" si="80"/>
        <v>-6.3162636800001337E-2</v>
      </c>
      <c r="AM256" s="25">
        <f t="shared" si="81"/>
        <v>-3.7693807200000151E-2</v>
      </c>
      <c r="AN256" s="25">
        <f t="shared" si="82"/>
        <v>-3.7693807200000151E-2</v>
      </c>
      <c r="AO256" s="25">
        <f t="shared" si="83"/>
        <v>-3.0897712799998089E-2</v>
      </c>
      <c r="AP256" s="29">
        <f t="shared" si="84"/>
        <v>-0.37056533160000527</v>
      </c>
      <c r="AQ256" s="25">
        <f t="shared" si="85"/>
        <v>-6.7827891200010981E-2</v>
      </c>
      <c r="AR256" s="25">
        <f t="shared" si="86"/>
        <v>-6.0888651100000857E-2</v>
      </c>
      <c r="AS256" s="25">
        <f t="shared" si="87"/>
        <v>-6.0888651100000857E-2</v>
      </c>
      <c r="AT256" s="25">
        <f t="shared" si="88"/>
        <v>-3.5278065600010677E-2</v>
      </c>
      <c r="AU256" s="25">
        <f t="shared" si="89"/>
        <v>-3.5278065600010677E-2</v>
      </c>
      <c r="AV256" s="30">
        <f t="shared" si="90"/>
        <v>-2.8880933400003528E-2</v>
      </c>
    </row>
    <row r="257" spans="2:48" x14ac:dyDescent="0.25">
      <c r="B257" s="20">
        <v>1.97</v>
      </c>
      <c r="C257" s="21">
        <v>-2.7525086399999999E-2</v>
      </c>
      <c r="D257" s="21">
        <v>0.92539042279999995</v>
      </c>
      <c r="E257" s="21">
        <v>-108.7118869967</v>
      </c>
      <c r="F257" s="22">
        <v>-108.2720706441</v>
      </c>
      <c r="G257" s="22">
        <v>-108.2720706441</v>
      </c>
      <c r="H257" s="22">
        <v>-108.2597576494</v>
      </c>
      <c r="I257" s="22">
        <v>-108.2429626853</v>
      </c>
      <c r="J257" s="22">
        <v>-108.2429626853</v>
      </c>
      <c r="K257" s="23">
        <v>-108.2172745462</v>
      </c>
      <c r="L257" s="21">
        <v>-108.7118869967</v>
      </c>
      <c r="M257" s="22">
        <v>-108.3252255781</v>
      </c>
      <c r="N257" s="22">
        <v>-108.3197450727</v>
      </c>
      <c r="O257" s="22">
        <v>-108.3197450727</v>
      </c>
      <c r="P257" s="22">
        <v>-108.2927699448</v>
      </c>
      <c r="Q257" s="22">
        <v>-108.2927699448</v>
      </c>
      <c r="R257" s="23">
        <v>-108.2862655114</v>
      </c>
      <c r="S257" s="21">
        <v>-108.7118869967</v>
      </c>
      <c r="T257" s="22">
        <v>-108.4155834502</v>
      </c>
      <c r="U257" s="22">
        <v>-108.4089865552</v>
      </c>
      <c r="V257" s="22">
        <v>-108.4089865552</v>
      </c>
      <c r="W257" s="22">
        <v>-108.3818624928</v>
      </c>
      <c r="X257" s="22">
        <v>-108.3818624928</v>
      </c>
      <c r="Y257" s="23">
        <v>-108.3756908857</v>
      </c>
      <c r="AA257" s="3">
        <f t="shared" si="69"/>
        <v>1.98</v>
      </c>
      <c r="AB257" s="3">
        <f t="shared" si="70"/>
        <v>-0.49919584929999417</v>
      </c>
      <c r="AC257" s="2">
        <f t="shared" si="71"/>
        <v>-5.5990653599991447E-2</v>
      </c>
      <c r="AD257" s="2">
        <f t="shared" si="72"/>
        <v>-5.5990653599991447E-2</v>
      </c>
      <c r="AE257" s="2">
        <f t="shared" si="73"/>
        <v>-4.4178566100001149E-2</v>
      </c>
      <c r="AF257" s="2">
        <f t="shared" si="74"/>
        <v>-2.7718882599998551E-2</v>
      </c>
      <c r="AG257" s="2">
        <f t="shared" si="75"/>
        <v>-2.7718882599998551E-2</v>
      </c>
      <c r="AH257" s="2">
        <f t="shared" si="76"/>
        <v>-2.2711334000007355E-3</v>
      </c>
      <c r="AI257" s="29">
        <f t="shared" si="77"/>
        <v>-0.46011262540000075</v>
      </c>
      <c r="AJ257" s="25">
        <f t="shared" si="78"/>
        <v>-7.0143596100010086E-2</v>
      </c>
      <c r="AK257" s="25">
        <f t="shared" si="79"/>
        <v>-6.4489274899997895E-2</v>
      </c>
      <c r="AL257" s="25">
        <f t="shared" si="80"/>
        <v>-6.4489274899997895E-2</v>
      </c>
      <c r="AM257" s="25">
        <f t="shared" si="81"/>
        <v>-3.8280239200005894E-2</v>
      </c>
      <c r="AN257" s="25">
        <f t="shared" si="82"/>
        <v>-3.8280239200005894E-2</v>
      </c>
      <c r="AO257" s="25">
        <f t="shared" si="83"/>
        <v>-3.1626700499998606E-2</v>
      </c>
      <c r="AP257" s="29">
        <f t="shared" si="84"/>
        <v>-0.36850726960000202</v>
      </c>
      <c r="AQ257" s="25">
        <f t="shared" si="85"/>
        <v>-6.8942224000011265E-2</v>
      </c>
      <c r="AR257" s="25">
        <f t="shared" si="86"/>
        <v>-6.2170880000010698E-2</v>
      </c>
      <c r="AS257" s="25">
        <f t="shared" si="87"/>
        <v>-6.2170880000010698E-2</v>
      </c>
      <c r="AT257" s="25">
        <f t="shared" si="88"/>
        <v>-3.5816441100010366E-2</v>
      </c>
      <c r="AU257" s="25">
        <f t="shared" si="89"/>
        <v>-3.5816441100010366E-2</v>
      </c>
      <c r="AV257" s="30">
        <f t="shared" si="90"/>
        <v>-2.9529244100004348E-2</v>
      </c>
    </row>
    <row r="258" spans="2:48" x14ac:dyDescent="0.25">
      <c r="B258" s="20">
        <v>1.96</v>
      </c>
      <c r="C258" s="21">
        <v>-2.4926615499999999E-2</v>
      </c>
      <c r="D258" s="21">
        <v>0.92603288640000003</v>
      </c>
      <c r="E258" s="21">
        <v>-108.70969297329999</v>
      </c>
      <c r="F258" s="22">
        <v>-108.2733618618</v>
      </c>
      <c r="G258" s="22">
        <v>-108.2733618618</v>
      </c>
      <c r="H258" s="22">
        <v>-108.26054070070001</v>
      </c>
      <c r="I258" s="22">
        <v>-108.24338975809999</v>
      </c>
      <c r="J258" s="22">
        <v>-108.24338975809999</v>
      </c>
      <c r="K258" s="23">
        <v>-108.2174630816</v>
      </c>
      <c r="L258" s="21">
        <v>-108.70969297329999</v>
      </c>
      <c r="M258" s="22">
        <v>-108.3264323092</v>
      </c>
      <c r="N258" s="22">
        <v>-108.32113207099999</v>
      </c>
      <c r="O258" s="22">
        <v>-108.32113207099999</v>
      </c>
      <c r="P258" s="22">
        <v>-108.293364067</v>
      </c>
      <c r="Q258" s="22">
        <v>-108.293364067</v>
      </c>
      <c r="R258" s="23">
        <v>-108.2870154849</v>
      </c>
      <c r="S258" s="21">
        <v>-108.70969297329999</v>
      </c>
      <c r="T258" s="22">
        <v>-108.4167429172</v>
      </c>
      <c r="U258" s="22">
        <v>-108.4103269462</v>
      </c>
      <c r="V258" s="22">
        <v>-108.4103269462</v>
      </c>
      <c r="W258" s="22">
        <v>-108.38240660869999</v>
      </c>
      <c r="X258" s="22">
        <v>-108.38240660869999</v>
      </c>
      <c r="Y258" s="23">
        <v>-108.37635647099999</v>
      </c>
      <c r="AA258" s="3">
        <f t="shared" si="69"/>
        <v>1.97</v>
      </c>
      <c r="AB258" s="3">
        <f t="shared" si="70"/>
        <v>-0.49707086429999947</v>
      </c>
      <c r="AC258" s="2">
        <f t="shared" si="71"/>
        <v>-5.7254511699994737E-2</v>
      </c>
      <c r="AD258" s="2">
        <f t="shared" si="72"/>
        <v>-5.7254511699994737E-2</v>
      </c>
      <c r="AE258" s="2">
        <f t="shared" si="73"/>
        <v>-4.4941516999998044E-2</v>
      </c>
      <c r="AF258" s="2">
        <f t="shared" si="74"/>
        <v>-2.8146552899997346E-2</v>
      </c>
      <c r="AG258" s="2">
        <f t="shared" si="75"/>
        <v>-2.8146552899997346E-2</v>
      </c>
      <c r="AH258" s="2">
        <f t="shared" si="76"/>
        <v>-2.4584137999994482E-3</v>
      </c>
      <c r="AI258" s="29">
        <f t="shared" si="77"/>
        <v>-0.45798764040000606</v>
      </c>
      <c r="AJ258" s="25">
        <f t="shared" si="78"/>
        <v>-7.1326221800006806E-2</v>
      </c>
      <c r="AK258" s="25">
        <f t="shared" si="79"/>
        <v>-6.5845716400005472E-2</v>
      </c>
      <c r="AL258" s="25">
        <f t="shared" si="80"/>
        <v>-6.5845716400005472E-2</v>
      </c>
      <c r="AM258" s="25">
        <f t="shared" si="81"/>
        <v>-3.8870588500003578E-2</v>
      </c>
      <c r="AN258" s="25">
        <f t="shared" si="82"/>
        <v>-3.8870588500003578E-2</v>
      </c>
      <c r="AO258" s="25">
        <f t="shared" si="83"/>
        <v>-3.2366155100007177E-2</v>
      </c>
      <c r="AP258" s="29">
        <f t="shared" si="84"/>
        <v>-0.36638228460000732</v>
      </c>
      <c r="AQ258" s="25">
        <f t="shared" si="85"/>
        <v>-7.0078738100008309E-2</v>
      </c>
      <c r="AR258" s="25">
        <f t="shared" si="86"/>
        <v>-6.348184310000704E-2</v>
      </c>
      <c r="AS258" s="25">
        <f t="shared" si="87"/>
        <v>-6.348184310000704E-2</v>
      </c>
      <c r="AT258" s="25">
        <f t="shared" si="88"/>
        <v>-3.6357780700001285E-2</v>
      </c>
      <c r="AU258" s="25">
        <f t="shared" si="89"/>
        <v>-3.6357780700001285E-2</v>
      </c>
      <c r="AV258" s="30">
        <f t="shared" si="90"/>
        <v>-3.0186173600000643E-2</v>
      </c>
    </row>
    <row r="259" spans="2:48" x14ac:dyDescent="0.25">
      <c r="B259" s="20">
        <v>1.95</v>
      </c>
      <c r="C259" s="21">
        <v>-2.2279646300000001E-2</v>
      </c>
      <c r="D259" s="21">
        <v>0.92668920320000003</v>
      </c>
      <c r="E259" s="21">
        <v>-108.7074277291</v>
      </c>
      <c r="F259" s="22">
        <v>-108.274682093</v>
      </c>
      <c r="G259" s="22">
        <v>-108.274682093</v>
      </c>
      <c r="H259" s="22">
        <v>-108.26134360349999</v>
      </c>
      <c r="I259" s="22">
        <v>-108.2438168337</v>
      </c>
      <c r="J259" s="22">
        <v>-108.2438168337</v>
      </c>
      <c r="K259" s="23">
        <v>-108.21765224729999</v>
      </c>
      <c r="L259" s="21">
        <v>-108.7074277291</v>
      </c>
      <c r="M259" s="22">
        <v>-108.3276639437</v>
      </c>
      <c r="N259" s="22">
        <v>-108.322550424</v>
      </c>
      <c r="O259" s="22">
        <v>-108.322550424</v>
      </c>
      <c r="P259" s="22">
        <v>-108.2939618306</v>
      </c>
      <c r="Q259" s="22">
        <v>-108.2939618306</v>
      </c>
      <c r="R259" s="23">
        <v>-108.28777595539999</v>
      </c>
      <c r="S259" s="21">
        <v>-108.7074277291</v>
      </c>
      <c r="T259" s="22">
        <v>-108.41792590679999</v>
      </c>
      <c r="U259" s="22">
        <v>-108.4116973876</v>
      </c>
      <c r="V259" s="22">
        <v>-108.4116973876</v>
      </c>
      <c r="W259" s="22">
        <v>-108.3829532008</v>
      </c>
      <c r="X259" s="22">
        <v>-108.3829532008</v>
      </c>
      <c r="Y259" s="23">
        <v>-108.3770304403</v>
      </c>
      <c r="AA259" s="3">
        <f t="shared" si="69"/>
        <v>1.96</v>
      </c>
      <c r="AB259" s="3">
        <f t="shared" si="70"/>
        <v>-0.49487684089999107</v>
      </c>
      <c r="AC259" s="2">
        <f t="shared" si="71"/>
        <v>-5.8545729399995139E-2</v>
      </c>
      <c r="AD259" s="2">
        <f t="shared" si="72"/>
        <v>-5.8545729399995139E-2</v>
      </c>
      <c r="AE259" s="2">
        <f t="shared" si="73"/>
        <v>-4.5724568300002488E-2</v>
      </c>
      <c r="AF259" s="2">
        <f t="shared" si="74"/>
        <v>-2.8573625699991112E-2</v>
      </c>
      <c r="AG259" s="2">
        <f t="shared" si="75"/>
        <v>-2.8573625699991112E-2</v>
      </c>
      <c r="AH259" s="2">
        <f t="shared" si="76"/>
        <v>-2.6469491999989714E-3</v>
      </c>
      <c r="AI259" s="29">
        <f t="shared" si="77"/>
        <v>-0.45579361699999765</v>
      </c>
      <c r="AJ259" s="25">
        <f t="shared" si="78"/>
        <v>-7.2532952900004943E-2</v>
      </c>
      <c r="AK259" s="25">
        <f t="shared" si="79"/>
        <v>-6.7232714699997587E-2</v>
      </c>
      <c r="AL259" s="25">
        <f t="shared" si="80"/>
        <v>-6.7232714699997587E-2</v>
      </c>
      <c r="AM259" s="25">
        <f t="shared" si="81"/>
        <v>-3.946471070000257E-2</v>
      </c>
      <c r="AN259" s="25">
        <f t="shared" si="82"/>
        <v>-3.946471070000257E-2</v>
      </c>
      <c r="AO259" s="25">
        <f t="shared" si="83"/>
        <v>-3.3116128599999684E-2</v>
      </c>
      <c r="AP259" s="29">
        <f t="shared" si="84"/>
        <v>-0.36418826119999892</v>
      </c>
      <c r="AQ259" s="25">
        <f t="shared" si="85"/>
        <v>-7.1238205100002006E-2</v>
      </c>
      <c r="AR259" s="25">
        <f t="shared" si="86"/>
        <v>-6.4822234100006426E-2</v>
      </c>
      <c r="AS259" s="25">
        <f t="shared" si="87"/>
        <v>-6.4822234100006426E-2</v>
      </c>
      <c r="AT259" s="25">
        <f t="shared" si="88"/>
        <v>-3.6901896599999873E-2</v>
      </c>
      <c r="AU259" s="25">
        <f t="shared" si="89"/>
        <v>-3.6901896599999873E-2</v>
      </c>
      <c r="AV259" s="30">
        <f t="shared" si="90"/>
        <v>-3.0851758899999027E-2</v>
      </c>
    </row>
    <row r="260" spans="2:48" x14ac:dyDescent="0.25">
      <c r="B260" s="20">
        <v>1.94</v>
      </c>
      <c r="C260" s="21">
        <v>-1.9568074800000002E-2</v>
      </c>
      <c r="D260" s="21">
        <v>0.92736567650000001</v>
      </c>
      <c r="E260" s="21">
        <v>-108.70508900660001</v>
      </c>
      <c r="F260" s="22">
        <v>-108.2760282659</v>
      </c>
      <c r="G260" s="22">
        <v>-108.2760282659</v>
      </c>
      <c r="H260" s="22">
        <v>-108.26217061360001</v>
      </c>
      <c r="I260" s="22">
        <v>-108.24424052569999</v>
      </c>
      <c r="J260" s="22">
        <v>-108.24424052569999</v>
      </c>
      <c r="K260" s="23">
        <v>-108.21784350839999</v>
      </c>
      <c r="L260" s="21">
        <v>-108.70508900660001</v>
      </c>
      <c r="M260" s="22">
        <v>-108.3289214059</v>
      </c>
      <c r="N260" s="22">
        <v>-108.3240007465</v>
      </c>
      <c r="O260" s="22">
        <v>-108.3240007465</v>
      </c>
      <c r="P260" s="22">
        <v>-108.2945629725</v>
      </c>
      <c r="Q260" s="22">
        <v>-108.2945629725</v>
      </c>
      <c r="R260" s="23">
        <v>-108.2885471563</v>
      </c>
      <c r="S260" s="21">
        <v>-108.70508900660001</v>
      </c>
      <c r="T260" s="22">
        <v>-108.41913395669999</v>
      </c>
      <c r="U260" s="22">
        <v>-108.4130987699</v>
      </c>
      <c r="V260" s="22">
        <v>-108.4130987698</v>
      </c>
      <c r="W260" s="22">
        <v>-108.3835023359</v>
      </c>
      <c r="X260" s="22">
        <v>-108.3835023359</v>
      </c>
      <c r="Y260" s="23">
        <v>-108.3777137214</v>
      </c>
      <c r="AA260" s="3">
        <f t="shared" si="69"/>
        <v>1.95</v>
      </c>
      <c r="AB260" s="3">
        <f t="shared" si="70"/>
        <v>-0.49261159670000154</v>
      </c>
      <c r="AC260" s="2">
        <f t="shared" si="71"/>
        <v>-5.9865960599992718E-2</v>
      </c>
      <c r="AD260" s="2">
        <f t="shared" si="72"/>
        <v>-5.9865960599992718E-2</v>
      </c>
      <c r="AE260" s="2">
        <f t="shared" si="73"/>
        <v>-4.6527471099992113E-2</v>
      </c>
      <c r="AF260" s="2">
        <f t="shared" si="74"/>
        <v>-2.9000701299992215E-2</v>
      </c>
      <c r="AG260" s="2">
        <f t="shared" si="75"/>
        <v>-2.9000701299992215E-2</v>
      </c>
      <c r="AH260" s="2">
        <f t="shared" si="76"/>
        <v>-2.836114899992026E-3</v>
      </c>
      <c r="AI260" s="29">
        <f t="shared" si="77"/>
        <v>-0.45352837280000813</v>
      </c>
      <c r="AJ260" s="25">
        <f t="shared" si="78"/>
        <v>-7.3764587400006576E-2</v>
      </c>
      <c r="AK260" s="25">
        <f t="shared" si="79"/>
        <v>-6.8651067700002955E-2</v>
      </c>
      <c r="AL260" s="25">
        <f t="shared" si="80"/>
        <v>-6.8651067700002955E-2</v>
      </c>
      <c r="AM260" s="25">
        <f t="shared" si="81"/>
        <v>-4.0062474300000872E-2</v>
      </c>
      <c r="AN260" s="25">
        <f t="shared" si="82"/>
        <v>-4.0062474300000872E-2</v>
      </c>
      <c r="AO260" s="25">
        <f t="shared" si="83"/>
        <v>-3.3876599099997406E-2</v>
      </c>
      <c r="AP260" s="29">
        <f t="shared" si="84"/>
        <v>-0.36192301700000939</v>
      </c>
      <c r="AQ260" s="25">
        <f t="shared" si="85"/>
        <v>-7.2421194699998637E-2</v>
      </c>
      <c r="AR260" s="25">
        <f t="shared" si="86"/>
        <v>-6.6192675500005294E-2</v>
      </c>
      <c r="AS260" s="25">
        <f t="shared" si="87"/>
        <v>-6.6192675500005294E-2</v>
      </c>
      <c r="AT260" s="25">
        <f t="shared" si="88"/>
        <v>-3.7448488700007942E-2</v>
      </c>
      <c r="AU260" s="25">
        <f t="shared" si="89"/>
        <v>-3.7448488700007942E-2</v>
      </c>
      <c r="AV260" s="30">
        <f t="shared" si="90"/>
        <v>-3.1525728200008984E-2</v>
      </c>
    </row>
    <row r="261" spans="2:48" x14ac:dyDescent="0.25">
      <c r="B261" s="20">
        <v>1.93</v>
      </c>
      <c r="C261" s="21">
        <v>-1.6810596099999998E-2</v>
      </c>
      <c r="D261" s="21">
        <v>0.92805283819999995</v>
      </c>
      <c r="E261" s="21">
        <v>-108.70267448360001</v>
      </c>
      <c r="F261" s="22">
        <v>-108.2774056919</v>
      </c>
      <c r="G261" s="22">
        <v>-108.2774056919</v>
      </c>
      <c r="H261" s="22">
        <v>-108.26301844389999</v>
      </c>
      <c r="I261" s="22">
        <v>-108.2446645152</v>
      </c>
      <c r="J261" s="22">
        <v>-108.2446645152</v>
      </c>
      <c r="K261" s="23">
        <v>-108.2180348572</v>
      </c>
      <c r="L261" s="1">
        <v>-108.70267448360001</v>
      </c>
      <c r="M261" s="1">
        <v>-108.3302055521</v>
      </c>
      <c r="N261" s="1">
        <v>-108.3254840221</v>
      </c>
      <c r="O261" s="1">
        <v>-108.3254840221</v>
      </c>
      <c r="P261" s="1">
        <v>-108.29516746199999</v>
      </c>
      <c r="Q261" s="1">
        <v>-108.29516746199999</v>
      </c>
      <c r="R261" s="1">
        <v>-108.2893289198</v>
      </c>
      <c r="S261" s="21">
        <v>-108.70267448360001</v>
      </c>
      <c r="T261" s="22">
        <v>-108.4203670305</v>
      </c>
      <c r="U261" s="22">
        <v>-108.4145315266</v>
      </c>
      <c r="V261" s="22">
        <v>-108.4145315266</v>
      </c>
      <c r="W261" s="22">
        <v>-108.384053408</v>
      </c>
      <c r="X261" s="22">
        <v>-108.384053408</v>
      </c>
      <c r="Y261" s="23">
        <v>-108.3784051618</v>
      </c>
      <c r="AA261" s="3">
        <f t="shared" ref="AA261:AA324" si="91">B260</f>
        <v>1.94</v>
      </c>
      <c r="AB261" s="3">
        <f t="shared" si="70"/>
        <v>-0.49027287420000221</v>
      </c>
      <c r="AC261" s="2">
        <f t="shared" si="71"/>
        <v>-6.121213349999266E-2</v>
      </c>
      <c r="AD261" s="2">
        <f t="shared" si="72"/>
        <v>-6.121213349999266E-2</v>
      </c>
      <c r="AE261" s="2">
        <f t="shared" si="73"/>
        <v>-4.7354481200002851E-2</v>
      </c>
      <c r="AF261" s="2">
        <f t="shared" si="74"/>
        <v>-2.942439329999047E-2</v>
      </c>
      <c r="AG261" s="2">
        <f t="shared" si="75"/>
        <v>-2.942439329999047E-2</v>
      </c>
      <c r="AH261" s="2">
        <f t="shared" si="76"/>
        <v>-3.0273759999914773E-3</v>
      </c>
      <c r="AI261" s="29">
        <f t="shared" si="77"/>
        <v>-0.45118965030000879</v>
      </c>
      <c r="AJ261" s="25">
        <f t="shared" si="78"/>
        <v>-7.5022049600008245E-2</v>
      </c>
      <c r="AK261" s="25">
        <f t="shared" si="79"/>
        <v>-7.0101390200008495E-2</v>
      </c>
      <c r="AL261" s="25">
        <f t="shared" si="80"/>
        <v>-7.0101390200008495E-2</v>
      </c>
      <c r="AM261" s="25">
        <f t="shared" si="81"/>
        <v>-4.0663616200006913E-2</v>
      </c>
      <c r="AN261" s="25">
        <f t="shared" si="82"/>
        <v>-4.0663616200006913E-2</v>
      </c>
      <c r="AO261" s="25">
        <f t="shared" si="83"/>
        <v>-3.4647800000001894E-2</v>
      </c>
      <c r="AP261" s="29">
        <f t="shared" si="84"/>
        <v>-0.35958429450001006</v>
      </c>
      <c r="AQ261" s="25">
        <f t="shared" si="85"/>
        <v>-7.3629244599999311E-2</v>
      </c>
      <c r="AR261" s="25">
        <f t="shared" si="86"/>
        <v>-6.7594057800008045E-2</v>
      </c>
      <c r="AS261" s="25">
        <f t="shared" si="87"/>
        <v>-6.759405770000626E-2</v>
      </c>
      <c r="AT261" s="25">
        <f t="shared" si="88"/>
        <v>-3.7997623800009706E-2</v>
      </c>
      <c r="AU261" s="25">
        <f t="shared" si="89"/>
        <v>-3.7997623800009706E-2</v>
      </c>
      <c r="AV261" s="30">
        <f t="shared" si="90"/>
        <v>-3.2209009300004254E-2</v>
      </c>
    </row>
    <row r="262" spans="2:48" x14ac:dyDescent="0.25">
      <c r="B262" s="20">
        <v>1.92</v>
      </c>
      <c r="C262" s="21">
        <v>-1.3990721899999999E-2</v>
      </c>
      <c r="D262" s="21">
        <v>0.92875692679999999</v>
      </c>
      <c r="E262" s="21">
        <v>-108.7001817549</v>
      </c>
      <c r="F262" s="22">
        <v>-108.278811053</v>
      </c>
      <c r="G262" s="22">
        <v>-108.278811053</v>
      </c>
      <c r="H262" s="22">
        <v>-108.263891204</v>
      </c>
      <c r="I262" s="22">
        <v>-108.2450851413</v>
      </c>
      <c r="J262" s="22">
        <v>-108.2450851413</v>
      </c>
      <c r="K262" s="23">
        <v>-108.2182275493</v>
      </c>
      <c r="L262" s="21">
        <v>-108.7001817549</v>
      </c>
      <c r="M262" s="22">
        <v>-108.3315173255</v>
      </c>
      <c r="N262" s="22">
        <v>-108.3270008204</v>
      </c>
      <c r="O262" s="22">
        <v>-108.3270008204</v>
      </c>
      <c r="P262" s="22">
        <v>-108.2957749625</v>
      </c>
      <c r="Q262" s="22">
        <v>-108.2957749625</v>
      </c>
      <c r="R262" s="23">
        <v>-108.2901214099</v>
      </c>
      <c r="S262" s="21">
        <v>-108.7001817549</v>
      </c>
      <c r="T262" s="22">
        <v>-108.4216267158</v>
      </c>
      <c r="U262" s="22">
        <v>-108.4159965228</v>
      </c>
      <c r="V262" s="22">
        <v>-108.4159965228</v>
      </c>
      <c r="W262" s="22">
        <v>-108.3846064295</v>
      </c>
      <c r="X262" s="22">
        <v>-108.3846064295</v>
      </c>
      <c r="Y262" s="23">
        <v>-108.37910565040001</v>
      </c>
      <c r="AA262" s="3">
        <f t="shared" si="91"/>
        <v>1.93</v>
      </c>
      <c r="AB262" s="3">
        <f t="shared" ref="AB262:AB325" si="92">E261-$F$4</f>
        <v>-0.48785835120000343</v>
      </c>
      <c r="AC262" s="2">
        <f t="shared" ref="AC262:AC325" si="93">F261-$F$4</f>
        <v>-6.2589559499997449E-2</v>
      </c>
      <c r="AD262" s="2">
        <f t="shared" ref="AD262:AD325" si="94">G261-$F$4</f>
        <v>-6.2589559499997449E-2</v>
      </c>
      <c r="AE262" s="2">
        <f t="shared" ref="AE262:AE325" si="95">H261-$F$4</f>
        <v>-4.8202311499991879E-2</v>
      </c>
      <c r="AF262" s="2">
        <f t="shared" ref="AF262:AF325" si="96">I261-$F$4</f>
        <v>-2.9848382799997353E-2</v>
      </c>
      <c r="AG262" s="2">
        <f t="shared" ref="AG262:AG325" si="97">J261-$F$4</f>
        <v>-2.9848382799997353E-2</v>
      </c>
      <c r="AH262" s="2">
        <f t="shared" ref="AH262:AH325" si="98">K261-$F$4</f>
        <v>-3.2187247999928559E-3</v>
      </c>
      <c r="AI262" s="29">
        <f t="shared" ref="AI262:AI325" si="99">L261-$M$4</f>
        <v>-0.44877512730001001</v>
      </c>
      <c r="AJ262" s="25">
        <f t="shared" ref="AJ262:AJ325" si="100">M261-$M$4</f>
        <v>-7.6306195800000864E-2</v>
      </c>
      <c r="AK262" s="25">
        <f t="shared" ref="AK262:AK325" si="101">N261-$M$4</f>
        <v>-7.1584665800003222E-2</v>
      </c>
      <c r="AL262" s="25">
        <f t="shared" ref="AL262:AL325" si="102">O261-$M$4</f>
        <v>-7.1584665800003222E-2</v>
      </c>
      <c r="AM262" s="25">
        <f t="shared" ref="AM262:AM325" si="103">P261-$M$4</f>
        <v>-4.1268105699998614E-2</v>
      </c>
      <c r="AN262" s="25">
        <f t="shared" ref="AN262:AN325" si="104">Q261-$M$4</f>
        <v>-4.1268105699998614E-2</v>
      </c>
      <c r="AO262" s="25">
        <f t="shared" ref="AO262:AO325" si="105">R261-$M$4</f>
        <v>-3.5429563500002814E-2</v>
      </c>
      <c r="AP262" s="29">
        <f t="shared" ref="AP262:AP325" si="106">S261-$T$4</f>
        <v>-0.35716977150001128</v>
      </c>
      <c r="AQ262" s="25">
        <f t="shared" ref="AQ262:AQ325" si="107">T261-$T$4</f>
        <v>-7.4862318400008121E-2</v>
      </c>
      <c r="AR262" s="25">
        <f t="shared" ref="AR262:AR325" si="108">U261-$T$4</f>
        <v>-6.9026814500006139E-2</v>
      </c>
      <c r="AS262" s="25">
        <f t="shared" ref="AS262:AS325" si="109">V261-$T$4</f>
        <v>-6.9026814500006139E-2</v>
      </c>
      <c r="AT262" s="25">
        <f t="shared" ref="AT262:AT325" si="110">W261-$T$4</f>
        <v>-3.8548695900004759E-2</v>
      </c>
      <c r="AU262" s="25">
        <f t="shared" ref="AU262:AU325" si="111">X261-$T$4</f>
        <v>-3.8548695900004759E-2</v>
      </c>
      <c r="AV262" s="30">
        <f t="shared" ref="AV262:AV325" si="112">Y261-$T$4</f>
        <v>-3.2900449700008494E-2</v>
      </c>
    </row>
    <row r="263" spans="2:48" x14ac:dyDescent="0.25">
      <c r="B263" s="20">
        <v>1.91</v>
      </c>
      <c r="C263" s="21">
        <v>-1.11122094E-2</v>
      </c>
      <c r="D263" s="21">
        <v>0.92947510690000001</v>
      </c>
      <c r="E263" s="21">
        <v>-108.6976083422</v>
      </c>
      <c r="F263" s="22">
        <v>-108.2802460485</v>
      </c>
      <c r="G263" s="22">
        <v>-108.2802460485</v>
      </c>
      <c r="H263" s="22">
        <v>-108.2647888911</v>
      </c>
      <c r="I263" s="22">
        <v>-108.2455030038</v>
      </c>
      <c r="J263" s="22">
        <v>-108.2455030038</v>
      </c>
      <c r="K263" s="23">
        <v>-108.21842102550001</v>
      </c>
      <c r="L263" s="21">
        <v>-108.6976083422</v>
      </c>
      <c r="M263" s="22">
        <v>-108.3328576968</v>
      </c>
      <c r="N263" s="22">
        <v>-108.32855195499999</v>
      </c>
      <c r="O263" s="22">
        <v>-108.32855195499999</v>
      </c>
      <c r="P263" s="22">
        <v>-108.2963852977</v>
      </c>
      <c r="Q263" s="22">
        <v>-108.2963852977</v>
      </c>
      <c r="R263" s="23">
        <v>-108.2909246098</v>
      </c>
      <c r="S263" s="21">
        <v>-108.6976083422</v>
      </c>
      <c r="T263" s="22">
        <v>-108.4229137324</v>
      </c>
      <c r="U263" s="22">
        <v>-108.4174943716</v>
      </c>
      <c r="V263" s="22">
        <v>-108.4174943716</v>
      </c>
      <c r="W263" s="22">
        <v>-108.38516103240001</v>
      </c>
      <c r="X263" s="22">
        <v>-108.38516103240001</v>
      </c>
      <c r="Y263" s="23">
        <v>-108.37981490350001</v>
      </c>
      <c r="AA263" s="3">
        <f t="shared" si="91"/>
        <v>1.92</v>
      </c>
      <c r="AB263" s="3">
        <f t="shared" si="92"/>
        <v>-0.48536562249999804</v>
      </c>
      <c r="AC263" s="2">
        <f t="shared" si="93"/>
        <v>-6.3994920599995453E-2</v>
      </c>
      <c r="AD263" s="2">
        <f t="shared" si="94"/>
        <v>-6.3994920599995453E-2</v>
      </c>
      <c r="AE263" s="2">
        <f t="shared" si="95"/>
        <v>-4.9075071600000797E-2</v>
      </c>
      <c r="AF263" s="2">
        <f t="shared" si="96"/>
        <v>-3.02690088999924E-2</v>
      </c>
      <c r="AG263" s="2">
        <f t="shared" si="97"/>
        <v>-3.02690088999924E-2</v>
      </c>
      <c r="AH263" s="2">
        <f t="shared" si="98"/>
        <v>-3.4114168999934691E-3</v>
      </c>
      <c r="AI263" s="29">
        <f t="shared" si="99"/>
        <v>-0.44628239860000463</v>
      </c>
      <c r="AJ263" s="25">
        <f t="shared" si="100"/>
        <v>-7.7617969200005632E-2</v>
      </c>
      <c r="AK263" s="25">
        <f t="shared" si="101"/>
        <v>-7.3101464100005842E-2</v>
      </c>
      <c r="AL263" s="25">
        <f t="shared" si="102"/>
        <v>-7.3101464100005842E-2</v>
      </c>
      <c r="AM263" s="25">
        <f t="shared" si="103"/>
        <v>-4.1875606200008519E-2</v>
      </c>
      <c r="AN263" s="25">
        <f t="shared" si="104"/>
        <v>-4.1875606200008519E-2</v>
      </c>
      <c r="AO263" s="25">
        <f t="shared" si="105"/>
        <v>-3.6222053599999526E-2</v>
      </c>
      <c r="AP263" s="29">
        <f t="shared" si="106"/>
        <v>-0.35467704280000589</v>
      </c>
      <c r="AQ263" s="25">
        <f t="shared" si="107"/>
        <v>-7.6122003700007213E-2</v>
      </c>
      <c r="AR263" s="25">
        <f t="shared" si="108"/>
        <v>-7.0491810700005431E-2</v>
      </c>
      <c r="AS263" s="25">
        <f t="shared" si="109"/>
        <v>-7.0491810700005431E-2</v>
      </c>
      <c r="AT263" s="25">
        <f t="shared" si="110"/>
        <v>-3.9101717400001235E-2</v>
      </c>
      <c r="AU263" s="25">
        <f t="shared" si="111"/>
        <v>-3.9101717400001235E-2</v>
      </c>
      <c r="AV263" s="30">
        <f t="shared" si="112"/>
        <v>-3.3600938300011762E-2</v>
      </c>
    </row>
    <row r="264" spans="2:48" x14ac:dyDescent="0.25">
      <c r="B264" s="20">
        <v>1.9</v>
      </c>
      <c r="C264" s="21">
        <v>-8.1736512999999993E-3</v>
      </c>
      <c r="D264" s="21">
        <v>0.93020674690000005</v>
      </c>
      <c r="E264" s="21">
        <v>-108.6949516861</v>
      </c>
      <c r="F264" s="22">
        <v>-108.2817110778</v>
      </c>
      <c r="G264" s="22">
        <v>-108.2817110778</v>
      </c>
      <c r="H264" s="22">
        <v>-108.2657125927</v>
      </c>
      <c r="I264" s="22">
        <v>-108.2459175803</v>
      </c>
      <c r="J264" s="22">
        <v>-108.2459175803</v>
      </c>
      <c r="K264" s="23">
        <v>-108.2186151774</v>
      </c>
      <c r="L264" s="21">
        <v>-108.6949516861</v>
      </c>
      <c r="M264" s="22">
        <v>-108.3342276793</v>
      </c>
      <c r="N264" s="22">
        <v>-108.33013817219999</v>
      </c>
      <c r="O264" s="22">
        <v>-108.33013817219999</v>
      </c>
      <c r="P264" s="22">
        <v>-108.2969982285</v>
      </c>
      <c r="Q264" s="22">
        <v>-108.2969982285</v>
      </c>
      <c r="R264" s="23">
        <v>-108.2917385403</v>
      </c>
      <c r="S264" s="21">
        <v>-108.6949516861</v>
      </c>
      <c r="T264" s="22">
        <v>-108.4242290681</v>
      </c>
      <c r="U264" s="22">
        <v>-108.4190257394</v>
      </c>
      <c r="V264" s="22">
        <v>-108.4190257394</v>
      </c>
      <c r="W264" s="22">
        <v>-108.3857169196</v>
      </c>
      <c r="X264" s="22">
        <v>-108.3857169196</v>
      </c>
      <c r="Y264" s="23">
        <v>-108.3805329267</v>
      </c>
      <c r="AA264" s="3">
        <f t="shared" si="91"/>
        <v>1.91</v>
      </c>
      <c r="AB264" s="3">
        <f t="shared" si="92"/>
        <v>-0.48279220979999593</v>
      </c>
      <c r="AC264" s="2">
        <f t="shared" si="93"/>
        <v>-6.5429916100001151E-2</v>
      </c>
      <c r="AD264" s="2">
        <f t="shared" si="94"/>
        <v>-6.5429916100001151E-2</v>
      </c>
      <c r="AE264" s="2">
        <f t="shared" si="95"/>
        <v>-4.9972758699993847E-2</v>
      </c>
      <c r="AF264" s="2">
        <f t="shared" si="96"/>
        <v>-3.0686871399993265E-2</v>
      </c>
      <c r="AG264" s="2">
        <f t="shared" si="97"/>
        <v>-3.0686871399993265E-2</v>
      </c>
      <c r="AH264" s="2">
        <f t="shared" si="98"/>
        <v>-3.604893100003892E-3</v>
      </c>
      <c r="AI264" s="29">
        <f t="shared" si="99"/>
        <v>-0.44370898590000252</v>
      </c>
      <c r="AJ264" s="25">
        <f t="shared" si="100"/>
        <v>-7.8958340500008717E-2</v>
      </c>
      <c r="AK264" s="25">
        <f t="shared" si="101"/>
        <v>-7.4652598699998407E-2</v>
      </c>
      <c r="AL264" s="25">
        <f t="shared" si="102"/>
        <v>-7.4652598699998407E-2</v>
      </c>
      <c r="AM264" s="25">
        <f t="shared" si="103"/>
        <v>-4.2485941400002503E-2</v>
      </c>
      <c r="AN264" s="25">
        <f t="shared" si="104"/>
        <v>-4.2485941400002503E-2</v>
      </c>
      <c r="AO264" s="25">
        <f t="shared" si="105"/>
        <v>-3.7025253500004851E-2</v>
      </c>
      <c r="AP264" s="29">
        <f t="shared" si="106"/>
        <v>-0.35210363010000378</v>
      </c>
      <c r="AQ264" s="25">
        <f t="shared" si="107"/>
        <v>-7.7409020300009956E-2</v>
      </c>
      <c r="AR264" s="25">
        <f t="shared" si="108"/>
        <v>-7.1989659500005132E-2</v>
      </c>
      <c r="AS264" s="25">
        <f t="shared" si="109"/>
        <v>-7.1989659500005132E-2</v>
      </c>
      <c r="AT264" s="25">
        <f t="shared" si="110"/>
        <v>-3.9656320300011316E-2</v>
      </c>
      <c r="AU264" s="25">
        <f t="shared" si="111"/>
        <v>-3.9656320300011316E-2</v>
      </c>
      <c r="AV264" s="30">
        <f t="shared" si="112"/>
        <v>-3.4310191400010126E-2</v>
      </c>
    </row>
    <row r="265" spans="2:48" x14ac:dyDescent="0.25">
      <c r="B265" s="20">
        <v>1.89</v>
      </c>
      <c r="C265" s="21">
        <v>-5.1736389000000002E-3</v>
      </c>
      <c r="D265" s="21">
        <v>0.9309511614</v>
      </c>
      <c r="E265" s="21">
        <v>-108.6922091448</v>
      </c>
      <c r="F265" s="22">
        <v>-108.28320653599999</v>
      </c>
      <c r="G265" s="22">
        <v>-108.28320653599999</v>
      </c>
      <c r="H265" s="22">
        <v>-108.2666634288</v>
      </c>
      <c r="I265" s="22">
        <v>-108.2463283319</v>
      </c>
      <c r="J265" s="22">
        <v>-108.2463283319</v>
      </c>
      <c r="K265" s="23">
        <v>-108.2188098888</v>
      </c>
      <c r="L265" s="21">
        <v>-108.6922091448</v>
      </c>
      <c r="M265" s="22">
        <v>-108.33562832619999</v>
      </c>
      <c r="N265" s="22">
        <v>-108.3317602106</v>
      </c>
      <c r="O265" s="22">
        <v>-108.3317602106</v>
      </c>
      <c r="P265" s="22">
        <v>-108.29761349650001</v>
      </c>
      <c r="Q265" s="22">
        <v>-108.29761349650001</v>
      </c>
      <c r="R265" s="23">
        <v>-108.2925632157</v>
      </c>
      <c r="S265" s="21">
        <v>-108.6922091448</v>
      </c>
      <c r="T265" s="22">
        <v>-108.4255737469</v>
      </c>
      <c r="U265" s="22">
        <v>-108.4205912808</v>
      </c>
      <c r="V265" s="22">
        <v>-108.4205912808</v>
      </c>
      <c r="W265" s="22">
        <v>-108.3862737701</v>
      </c>
      <c r="X265" s="22">
        <v>-108.3862737701</v>
      </c>
      <c r="Y265" s="23">
        <v>-108.3812597159</v>
      </c>
      <c r="AA265" s="3">
        <f t="shared" si="91"/>
        <v>1.9</v>
      </c>
      <c r="AB265" s="3">
        <f t="shared" si="92"/>
        <v>-0.48013555369999494</v>
      </c>
      <c r="AC265" s="2">
        <f t="shared" si="93"/>
        <v>-6.6894945399994299E-2</v>
      </c>
      <c r="AD265" s="2">
        <f t="shared" si="94"/>
        <v>-6.6894945399994299E-2</v>
      </c>
      <c r="AE265" s="2">
        <f t="shared" si="95"/>
        <v>-5.0896460299995283E-2</v>
      </c>
      <c r="AF265" s="2">
        <f t="shared" si="96"/>
        <v>-3.1101447899999357E-2</v>
      </c>
      <c r="AG265" s="2">
        <f t="shared" si="97"/>
        <v>-3.1101447899999357E-2</v>
      </c>
      <c r="AH265" s="2">
        <f t="shared" si="98"/>
        <v>-3.7990449999938392E-3</v>
      </c>
      <c r="AI265" s="29">
        <f t="shared" si="99"/>
        <v>-0.44105232980000153</v>
      </c>
      <c r="AJ265" s="25">
        <f t="shared" si="100"/>
        <v>-8.0328323000003365E-2</v>
      </c>
      <c r="AK265" s="25">
        <f t="shared" si="101"/>
        <v>-7.6238815899998258E-2</v>
      </c>
      <c r="AL265" s="25">
        <f t="shared" si="102"/>
        <v>-7.6238815899998258E-2</v>
      </c>
      <c r="AM265" s="25">
        <f t="shared" si="103"/>
        <v>-4.3098872200005189E-2</v>
      </c>
      <c r="AN265" s="25">
        <f t="shared" si="104"/>
        <v>-4.3098872200005189E-2</v>
      </c>
      <c r="AO265" s="25">
        <f t="shared" si="105"/>
        <v>-3.7839184000006298E-2</v>
      </c>
      <c r="AP265" s="29">
        <f t="shared" si="106"/>
        <v>-0.3494469740000028</v>
      </c>
      <c r="AQ265" s="25">
        <f t="shared" si="107"/>
        <v>-7.8724356000009266E-2</v>
      </c>
      <c r="AR265" s="25">
        <f t="shared" si="108"/>
        <v>-7.3521027300003539E-2</v>
      </c>
      <c r="AS265" s="25">
        <f t="shared" si="109"/>
        <v>-7.3521027300003539E-2</v>
      </c>
      <c r="AT265" s="25">
        <f t="shared" si="110"/>
        <v>-4.0212207500005093E-2</v>
      </c>
      <c r="AU265" s="25">
        <f t="shared" si="111"/>
        <v>-4.0212207500005093E-2</v>
      </c>
      <c r="AV265" s="30">
        <f t="shared" si="112"/>
        <v>-3.5028214600004048E-2</v>
      </c>
    </row>
    <row r="266" spans="2:48" x14ac:dyDescent="0.25">
      <c r="B266" s="20">
        <v>1.88</v>
      </c>
      <c r="C266" s="21">
        <v>-2.1107322999999998E-3</v>
      </c>
      <c r="D266" s="21">
        <v>0.93170760850000001</v>
      </c>
      <c r="E266" s="21">
        <v>-108.68937799139999</v>
      </c>
      <c r="F266" s="22">
        <v>-108.284732801</v>
      </c>
      <c r="G266" s="22">
        <v>-108.284732801</v>
      </c>
      <c r="H266" s="22">
        <v>-108.2676425577</v>
      </c>
      <c r="I266" s="22">
        <v>-108.2467346924</v>
      </c>
      <c r="J266" s="22">
        <v>-108.2467346924</v>
      </c>
      <c r="K266" s="23">
        <v>-108.2190050361</v>
      </c>
      <c r="L266" s="21">
        <v>-108.68937799139999</v>
      </c>
      <c r="M266" s="22">
        <v>-108.3370607314</v>
      </c>
      <c r="N266" s="22">
        <v>-108.3334187981</v>
      </c>
      <c r="O266" s="22">
        <v>-108.3334187981</v>
      </c>
      <c r="P266" s="22">
        <v>-108.2982308218</v>
      </c>
      <c r="Q266" s="22">
        <v>-108.2982308218</v>
      </c>
      <c r="R266" s="23">
        <v>-108.2933986435</v>
      </c>
      <c r="S266" s="21">
        <v>-108.68937799139999</v>
      </c>
      <c r="T266" s="22">
        <v>-108.4269488307</v>
      </c>
      <c r="U266" s="22">
        <v>-108.4221916372</v>
      </c>
      <c r="V266" s="22">
        <v>-108.4221916372</v>
      </c>
      <c r="W266" s="22">
        <v>-108.38683123920001</v>
      </c>
      <c r="X266" s="22">
        <v>-108.38683123920001</v>
      </c>
      <c r="Y266" s="23">
        <v>-108.3819952544</v>
      </c>
      <c r="AA266" s="3">
        <f t="shared" si="91"/>
        <v>1.89</v>
      </c>
      <c r="AB266" s="3">
        <f t="shared" si="92"/>
        <v>-0.47739301240000032</v>
      </c>
      <c r="AC266" s="2">
        <f t="shared" si="93"/>
        <v>-6.83904035999916E-2</v>
      </c>
      <c r="AD266" s="2">
        <f t="shared" si="94"/>
        <v>-6.83904035999916E-2</v>
      </c>
      <c r="AE266" s="2">
        <f t="shared" si="95"/>
        <v>-5.1847296399998299E-2</v>
      </c>
      <c r="AF266" s="2">
        <f t="shared" si="96"/>
        <v>-3.1512199499999838E-2</v>
      </c>
      <c r="AG266" s="2">
        <f t="shared" si="97"/>
        <v>-3.1512199499999838E-2</v>
      </c>
      <c r="AH266" s="2">
        <f t="shared" si="98"/>
        <v>-3.9937563999927761E-3</v>
      </c>
      <c r="AI266" s="29">
        <f t="shared" si="99"/>
        <v>-0.4383097885000069</v>
      </c>
      <c r="AJ266" s="25">
        <f t="shared" si="100"/>
        <v>-8.172896989999856E-2</v>
      </c>
      <c r="AK266" s="25">
        <f t="shared" si="101"/>
        <v>-7.7860854299999005E-2</v>
      </c>
      <c r="AL266" s="25">
        <f t="shared" si="102"/>
        <v>-7.7860854299999005E-2</v>
      </c>
      <c r="AM266" s="25">
        <f t="shared" si="103"/>
        <v>-4.371414020000941E-2</v>
      </c>
      <c r="AN266" s="25">
        <f t="shared" si="104"/>
        <v>-4.371414020000941E-2</v>
      </c>
      <c r="AO266" s="25">
        <f t="shared" si="105"/>
        <v>-3.8663859400003275E-2</v>
      </c>
      <c r="AP266" s="29">
        <f t="shared" si="106"/>
        <v>-0.34670443270000817</v>
      </c>
      <c r="AQ266" s="25">
        <f t="shared" si="107"/>
        <v>-8.0069034800004601E-2</v>
      </c>
      <c r="AR266" s="25">
        <f t="shared" si="108"/>
        <v>-7.5086568700001521E-2</v>
      </c>
      <c r="AS266" s="25">
        <f t="shared" si="109"/>
        <v>-7.5086568700001521E-2</v>
      </c>
      <c r="AT266" s="25">
        <f t="shared" si="110"/>
        <v>-4.0769058000009295E-2</v>
      </c>
      <c r="AU266" s="25">
        <f t="shared" si="111"/>
        <v>-4.0769058000009295E-2</v>
      </c>
      <c r="AV266" s="30">
        <f t="shared" si="112"/>
        <v>-3.5755003800005625E-2</v>
      </c>
    </row>
    <row r="267" spans="2:48" x14ac:dyDescent="0.25">
      <c r="B267" s="20">
        <v>1.87</v>
      </c>
      <c r="C267" s="21">
        <v>1.0165395000000001E-3</v>
      </c>
      <c r="D267" s="21">
        <v>0.93247528739999996</v>
      </c>
      <c r="E267" s="21">
        <v>-108.6864554114</v>
      </c>
      <c r="F267" s="22">
        <v>-108.28629023249999</v>
      </c>
      <c r="G267" s="22">
        <v>-108.28629023249999</v>
      </c>
      <c r="H267" s="22">
        <v>-108.26865117529999</v>
      </c>
      <c r="I267" s="22">
        <v>-108.2471360669</v>
      </c>
      <c r="J267" s="22">
        <v>-108.2471360669</v>
      </c>
      <c r="K267" s="23">
        <v>-108.219200489</v>
      </c>
      <c r="L267" s="21">
        <v>-108.6864554114</v>
      </c>
      <c r="M267" s="22">
        <v>-108.33852602899999</v>
      </c>
      <c r="N267" s="22">
        <v>-108.3351146504</v>
      </c>
      <c r="O267" s="22">
        <v>-108.3351146504</v>
      </c>
      <c r="P267" s="22">
        <v>-108.2988499029</v>
      </c>
      <c r="Q267" s="22">
        <v>-108.2988499029</v>
      </c>
      <c r="R267" s="23">
        <v>-108.29424482340001</v>
      </c>
      <c r="S267" s="21">
        <v>-108.6864554114</v>
      </c>
      <c r="T267" s="22">
        <v>-108.42835542</v>
      </c>
      <c r="U267" s="22">
        <v>-108.4238274339</v>
      </c>
      <c r="V267" s="22">
        <v>-108.4238274339</v>
      </c>
      <c r="W267" s="22">
        <v>-108.38738895189999</v>
      </c>
      <c r="X267" s="22">
        <v>-108.38738895189999</v>
      </c>
      <c r="Y267" s="23">
        <v>-108.3827395297</v>
      </c>
      <c r="AA267" s="3">
        <f t="shared" si="91"/>
        <v>1.88</v>
      </c>
      <c r="AB267" s="3">
        <f t="shared" si="92"/>
        <v>-0.4745618589999907</v>
      </c>
      <c r="AC267" s="2">
        <f t="shared" si="93"/>
        <v>-6.9916668600001231E-2</v>
      </c>
      <c r="AD267" s="2">
        <f t="shared" si="94"/>
        <v>-6.9916668600001231E-2</v>
      </c>
      <c r="AE267" s="2">
        <f t="shared" si="95"/>
        <v>-5.2826425299997481E-2</v>
      </c>
      <c r="AF267" s="2">
        <f t="shared" si="96"/>
        <v>-3.1918559999994045E-2</v>
      </c>
      <c r="AG267" s="2">
        <f t="shared" si="97"/>
        <v>-3.1918559999994045E-2</v>
      </c>
      <c r="AH267" s="2">
        <f t="shared" si="98"/>
        <v>-4.1889036999975815E-3</v>
      </c>
      <c r="AI267" s="29">
        <f t="shared" si="99"/>
        <v>-0.43547863509999729</v>
      </c>
      <c r="AJ267" s="25">
        <f t="shared" si="100"/>
        <v>-8.3161375100004875E-2</v>
      </c>
      <c r="AK267" s="25">
        <f t="shared" si="101"/>
        <v>-7.9519441800002255E-2</v>
      </c>
      <c r="AL267" s="25">
        <f t="shared" si="102"/>
        <v>-7.9519441800002255E-2</v>
      </c>
      <c r="AM267" s="25">
        <f t="shared" si="103"/>
        <v>-4.4331465500007994E-2</v>
      </c>
      <c r="AN267" s="25">
        <f t="shared" si="104"/>
        <v>-4.4331465500007994E-2</v>
      </c>
      <c r="AO267" s="25">
        <f t="shared" si="105"/>
        <v>-3.9499287200001731E-2</v>
      </c>
      <c r="AP267" s="29">
        <f t="shared" si="106"/>
        <v>-0.34387327929999856</v>
      </c>
      <c r="AQ267" s="25">
        <f t="shared" si="107"/>
        <v>-8.144411860000389E-2</v>
      </c>
      <c r="AR267" s="25">
        <f t="shared" si="108"/>
        <v>-7.6686925100005965E-2</v>
      </c>
      <c r="AS267" s="25">
        <f t="shared" si="109"/>
        <v>-7.6686925100005965E-2</v>
      </c>
      <c r="AT267" s="25">
        <f t="shared" si="110"/>
        <v>-4.132652710001139E-2</v>
      </c>
      <c r="AU267" s="25">
        <f t="shared" si="111"/>
        <v>-4.132652710001139E-2</v>
      </c>
      <c r="AV267" s="30">
        <f t="shared" si="112"/>
        <v>-3.6490542300001039E-2</v>
      </c>
    </row>
    <row r="268" spans="2:48" x14ac:dyDescent="0.25">
      <c r="B268" s="20">
        <v>1.86</v>
      </c>
      <c r="C268" s="21">
        <v>4.2112701000000001E-3</v>
      </c>
      <c r="D268" s="21">
        <v>0.93184658860000003</v>
      </c>
      <c r="E268" s="21">
        <v>-108.6834385005</v>
      </c>
      <c r="F268" s="22">
        <v>-108.28787859969999</v>
      </c>
      <c r="G268" s="22">
        <v>-108.28787859960001</v>
      </c>
      <c r="H268" s="22">
        <v>-108.2696893393</v>
      </c>
      <c r="I268" s="22">
        <v>-108.2475311642</v>
      </c>
      <c r="J268" s="22">
        <v>-108.2475311641</v>
      </c>
      <c r="K268" s="23">
        <v>-108.2193950833</v>
      </c>
      <c r="L268" s="21">
        <v>-108.6834385005</v>
      </c>
      <c r="M268" s="22">
        <v>-108.3400250432</v>
      </c>
      <c r="N268" s="22">
        <v>-108.3368481142</v>
      </c>
      <c r="O268" s="22">
        <v>-108.33684811409999</v>
      </c>
      <c r="P268" s="22">
        <v>-108.29947008160001</v>
      </c>
      <c r="Q268" s="22">
        <v>-108.2994700815</v>
      </c>
      <c r="R268" s="23">
        <v>-108.2951013527</v>
      </c>
      <c r="S268" s="21">
        <v>-108.6834385005</v>
      </c>
      <c r="T268" s="22">
        <v>-108.4297946107</v>
      </c>
      <c r="U268" s="22">
        <v>-108.4254992465</v>
      </c>
      <c r="V268" s="22">
        <v>-108.4254992465</v>
      </c>
      <c r="W268" s="22">
        <v>-108.387946482</v>
      </c>
      <c r="X268" s="22">
        <v>-108.387946482</v>
      </c>
      <c r="Y268" s="23">
        <v>-108.3834924091</v>
      </c>
      <c r="AA268" s="3">
        <f t="shared" si="91"/>
        <v>1.87</v>
      </c>
      <c r="AB268" s="3">
        <f t="shared" si="92"/>
        <v>-0.47163927900000147</v>
      </c>
      <c r="AC268" s="2">
        <f t="shared" si="93"/>
        <v>-7.1474100099990778E-2</v>
      </c>
      <c r="AD268" s="2">
        <f t="shared" si="94"/>
        <v>-7.1474100099990778E-2</v>
      </c>
      <c r="AE268" s="2">
        <f t="shared" si="95"/>
        <v>-5.3835042899990526E-2</v>
      </c>
      <c r="AF268" s="2">
        <f t="shared" si="96"/>
        <v>-3.2319934499994929E-2</v>
      </c>
      <c r="AG268" s="2">
        <f t="shared" si="97"/>
        <v>-3.2319934499994929E-2</v>
      </c>
      <c r="AH268" s="2">
        <f t="shared" si="98"/>
        <v>-4.3843565999992506E-3</v>
      </c>
      <c r="AI268" s="29">
        <f t="shared" si="99"/>
        <v>-0.43255605510000805</v>
      </c>
      <c r="AJ268" s="25">
        <f t="shared" si="100"/>
        <v>-8.462667269999713E-2</v>
      </c>
      <c r="AK268" s="25">
        <f t="shared" si="101"/>
        <v>-8.1215294100005053E-2</v>
      </c>
      <c r="AL268" s="25">
        <f t="shared" si="102"/>
        <v>-8.1215294100005053E-2</v>
      </c>
      <c r="AM268" s="25">
        <f t="shared" si="103"/>
        <v>-4.4950546600006192E-2</v>
      </c>
      <c r="AN268" s="25">
        <f t="shared" si="104"/>
        <v>-4.4950546600006192E-2</v>
      </c>
      <c r="AO268" s="25">
        <f t="shared" si="105"/>
        <v>-4.0345467100010524E-2</v>
      </c>
      <c r="AP268" s="29">
        <f t="shared" si="106"/>
        <v>-0.34095069930000932</v>
      </c>
      <c r="AQ268" s="25">
        <f t="shared" si="107"/>
        <v>-8.2850707900007592E-2</v>
      </c>
      <c r="AR268" s="25">
        <f t="shared" si="108"/>
        <v>-7.8322721800006434E-2</v>
      </c>
      <c r="AS268" s="25">
        <f t="shared" si="109"/>
        <v>-7.8322721800006434E-2</v>
      </c>
      <c r="AT268" s="25">
        <f t="shared" si="110"/>
        <v>-4.1884239799998113E-2</v>
      </c>
      <c r="AU268" s="25">
        <f t="shared" si="111"/>
        <v>-4.1884239799998113E-2</v>
      </c>
      <c r="AV268" s="30">
        <f t="shared" si="112"/>
        <v>-3.7234817600008796E-2</v>
      </c>
    </row>
    <row r="269" spans="2:48" x14ac:dyDescent="0.25">
      <c r="B269" s="20">
        <v>1.85</v>
      </c>
      <c r="C269" s="21">
        <v>7.471681E-3</v>
      </c>
      <c r="D269" s="21">
        <v>0.93080419390000002</v>
      </c>
      <c r="E269" s="21">
        <v>-108.68032426000001</v>
      </c>
      <c r="F269" s="22">
        <v>-108.2894993787</v>
      </c>
      <c r="G269" s="22">
        <v>-108.2894993787</v>
      </c>
      <c r="H269" s="22">
        <v>-108.2707605825</v>
      </c>
      <c r="I269" s="22">
        <v>-108.2479206667</v>
      </c>
      <c r="J269" s="22">
        <v>-108.2479206667</v>
      </c>
      <c r="K269" s="23">
        <v>-108.21959065359999</v>
      </c>
      <c r="L269" s="21">
        <v>-108.68032426000001</v>
      </c>
      <c r="M269" s="22">
        <v>-108.3415596801</v>
      </c>
      <c r="N269" s="22">
        <v>-108.3386205685</v>
      </c>
      <c r="O269" s="22">
        <v>-108.3386205685</v>
      </c>
      <c r="P269" s="22">
        <v>-108.3000916573</v>
      </c>
      <c r="Q269" s="22">
        <v>-108.3000916573</v>
      </c>
      <c r="R269" s="23">
        <v>-108.29596899320001</v>
      </c>
      <c r="S269" s="21">
        <v>-108.68032426000001</v>
      </c>
      <c r="T269" s="22">
        <v>-108.4312676564</v>
      </c>
      <c r="U269" s="22">
        <v>-108.4272077257</v>
      </c>
      <c r="V269" s="22">
        <v>-108.4272077257</v>
      </c>
      <c r="W269" s="22">
        <v>-108.38850347429999</v>
      </c>
      <c r="X269" s="22">
        <v>-108.38850347429999</v>
      </c>
      <c r="Y269" s="23">
        <v>-108.3842540343</v>
      </c>
      <c r="AA269" s="3">
        <f t="shared" si="91"/>
        <v>1.86</v>
      </c>
      <c r="AB269" s="3">
        <f t="shared" si="92"/>
        <v>-0.46862236810000013</v>
      </c>
      <c r="AC269" s="2">
        <f t="shared" si="93"/>
        <v>-7.3062467299990885E-2</v>
      </c>
      <c r="AD269" s="2">
        <f t="shared" si="94"/>
        <v>-7.3062467200003312E-2</v>
      </c>
      <c r="AE269" s="2">
        <f t="shared" si="95"/>
        <v>-5.4873206899998195E-2</v>
      </c>
      <c r="AF269" s="2">
        <f t="shared" si="96"/>
        <v>-3.2715031799995131E-2</v>
      </c>
      <c r="AG269" s="2">
        <f t="shared" si="97"/>
        <v>-3.2715031699993347E-2</v>
      </c>
      <c r="AH269" s="2">
        <f t="shared" si="98"/>
        <v>-4.5789508999973805E-3</v>
      </c>
      <c r="AI269" s="29">
        <f t="shared" si="99"/>
        <v>-0.42953914420000672</v>
      </c>
      <c r="AJ269" s="25">
        <f t="shared" si="100"/>
        <v>-8.6125686900004439E-2</v>
      </c>
      <c r="AK269" s="25">
        <f t="shared" si="101"/>
        <v>-8.2948757899998782E-2</v>
      </c>
      <c r="AL269" s="25">
        <f t="shared" si="102"/>
        <v>-8.2948757799996997E-2</v>
      </c>
      <c r="AM269" s="25">
        <f t="shared" si="103"/>
        <v>-4.557072530000994E-2</v>
      </c>
      <c r="AN269" s="25">
        <f t="shared" si="104"/>
        <v>-4.5570725200008155E-2</v>
      </c>
      <c r="AO269" s="25">
        <f t="shared" si="105"/>
        <v>-4.1201996400005214E-2</v>
      </c>
      <c r="AP269" s="29">
        <f t="shared" si="106"/>
        <v>-0.33793378840000798</v>
      </c>
      <c r="AQ269" s="25">
        <f t="shared" si="107"/>
        <v>-8.4289898600005131E-2</v>
      </c>
      <c r="AR269" s="25">
        <f t="shared" si="108"/>
        <v>-7.9994534400000816E-2</v>
      </c>
      <c r="AS269" s="25">
        <f t="shared" si="109"/>
        <v>-7.9994534400000816E-2</v>
      </c>
      <c r="AT269" s="25">
        <f t="shared" si="110"/>
        <v>-4.2441769900008808E-2</v>
      </c>
      <c r="AU269" s="25">
        <f t="shared" si="111"/>
        <v>-4.2441769900008808E-2</v>
      </c>
      <c r="AV269" s="30">
        <f t="shared" si="112"/>
        <v>-3.7987697000005483E-2</v>
      </c>
    </row>
    <row r="270" spans="2:48" x14ac:dyDescent="0.25">
      <c r="B270" s="20">
        <v>1.84</v>
      </c>
      <c r="C270" s="21">
        <v>1.0801827199999999E-2</v>
      </c>
      <c r="D270" s="21">
        <v>0.92975949059999996</v>
      </c>
      <c r="E270" s="21">
        <v>-108.677109597</v>
      </c>
      <c r="F270" s="22">
        <v>-108.29115216380001</v>
      </c>
      <c r="G270" s="22">
        <v>-108.2911521629</v>
      </c>
      <c r="H270" s="22">
        <v>-108.27186497850001</v>
      </c>
      <c r="I270" s="22">
        <v>-108.2483030943</v>
      </c>
      <c r="J270" s="22">
        <v>-108.2483030934</v>
      </c>
      <c r="K270" s="23">
        <v>-108.2197859501</v>
      </c>
      <c r="L270" s="21">
        <v>-108.677109597</v>
      </c>
      <c r="M270" s="22">
        <v>-108.34313080130001</v>
      </c>
      <c r="N270" s="22">
        <v>-108.34043228980001</v>
      </c>
      <c r="O270" s="22">
        <v>-108.3404322897</v>
      </c>
      <c r="P270" s="22">
        <v>-108.3007138862</v>
      </c>
      <c r="Q270" s="22">
        <v>-108.3007138861</v>
      </c>
      <c r="R270" s="23">
        <v>-108.296847273</v>
      </c>
      <c r="S270" s="21">
        <v>-108.677109597</v>
      </c>
      <c r="T270" s="22">
        <v>-108.4327757324</v>
      </c>
      <c r="U270" s="22">
        <v>-108.42895340059999</v>
      </c>
      <c r="V270" s="22">
        <v>-108.42895340059999</v>
      </c>
      <c r="W270" s="22">
        <v>-108.3890594289</v>
      </c>
      <c r="X270" s="22">
        <v>-108.3890594289</v>
      </c>
      <c r="Y270" s="23">
        <v>-108.3850242666</v>
      </c>
      <c r="AA270" s="3">
        <f t="shared" si="91"/>
        <v>1.85</v>
      </c>
      <c r="AB270" s="3">
        <f t="shared" si="92"/>
        <v>-0.46550812760000326</v>
      </c>
      <c r="AC270" s="2">
        <f t="shared" si="93"/>
        <v>-7.4683246299997563E-2</v>
      </c>
      <c r="AD270" s="2">
        <f t="shared" si="94"/>
        <v>-7.4683246299997563E-2</v>
      </c>
      <c r="AE270" s="2">
        <f t="shared" si="95"/>
        <v>-5.5944450100000154E-2</v>
      </c>
      <c r="AF270" s="2">
        <f t="shared" si="96"/>
        <v>-3.310453429999427E-2</v>
      </c>
      <c r="AG270" s="2">
        <f t="shared" si="97"/>
        <v>-3.310453429999427E-2</v>
      </c>
      <c r="AH270" s="2">
        <f t="shared" si="98"/>
        <v>-4.7745211999909998E-3</v>
      </c>
      <c r="AI270" s="29">
        <f t="shared" si="99"/>
        <v>-0.42642490370000985</v>
      </c>
      <c r="AJ270" s="25">
        <f t="shared" si="100"/>
        <v>-8.7660323800008655E-2</v>
      </c>
      <c r="AK270" s="25">
        <f t="shared" si="101"/>
        <v>-8.4721212200008722E-2</v>
      </c>
      <c r="AL270" s="25">
        <f t="shared" si="102"/>
        <v>-8.4721212200008722E-2</v>
      </c>
      <c r="AM270" s="25">
        <f t="shared" si="103"/>
        <v>-4.6192301000004932E-2</v>
      </c>
      <c r="AN270" s="25">
        <f t="shared" si="104"/>
        <v>-4.6192301000004932E-2</v>
      </c>
      <c r="AO270" s="25">
        <f t="shared" si="105"/>
        <v>-4.2069636900009755E-2</v>
      </c>
      <c r="AP270" s="29">
        <f t="shared" si="106"/>
        <v>-0.33481954790001112</v>
      </c>
      <c r="AQ270" s="25">
        <f t="shared" si="107"/>
        <v>-8.5762944300000754E-2</v>
      </c>
      <c r="AR270" s="25">
        <f t="shared" si="108"/>
        <v>-8.1703013600005647E-2</v>
      </c>
      <c r="AS270" s="25">
        <f t="shared" si="109"/>
        <v>-8.1703013600005647E-2</v>
      </c>
      <c r="AT270" s="25">
        <f t="shared" si="110"/>
        <v>-4.2998762199999874E-2</v>
      </c>
      <c r="AU270" s="25">
        <f t="shared" si="111"/>
        <v>-4.2998762199999874E-2</v>
      </c>
      <c r="AV270" s="30">
        <f t="shared" si="112"/>
        <v>-3.8749322200004599E-2</v>
      </c>
    </row>
    <row r="271" spans="2:48" x14ac:dyDescent="0.25">
      <c r="B271" s="20">
        <v>1.83</v>
      </c>
      <c r="C271" s="21">
        <v>1.420215E-2</v>
      </c>
      <c r="D271" s="21">
        <v>0.92871181439999995</v>
      </c>
      <c r="E271" s="21">
        <v>-108.6737913196</v>
      </c>
      <c r="F271" s="22">
        <v>-108.2928374656</v>
      </c>
      <c r="G271" s="22">
        <v>-108.2928374623</v>
      </c>
      <c r="H271" s="22">
        <v>-108.27300434</v>
      </c>
      <c r="I271" s="22">
        <v>-108.248677997</v>
      </c>
      <c r="J271" s="22">
        <v>-108.2486779939</v>
      </c>
      <c r="K271" s="23">
        <v>-108.21998121999999</v>
      </c>
      <c r="L271" s="21">
        <v>-108.6737913196</v>
      </c>
      <c r="M271" s="22">
        <v>-108.3447398939</v>
      </c>
      <c r="N271" s="22">
        <v>-108.3422841086</v>
      </c>
      <c r="O271" s="22">
        <v>-108.3422841085</v>
      </c>
      <c r="P271" s="22">
        <v>-108.3013365414</v>
      </c>
      <c r="Q271" s="22">
        <v>-108.3013365413</v>
      </c>
      <c r="R271" s="23">
        <v>-108.29773638029999</v>
      </c>
      <c r="S271" s="21">
        <v>-108.6737913196</v>
      </c>
      <c r="T271" s="22">
        <v>-108.4343200973</v>
      </c>
      <c r="U271" s="22">
        <v>-108.43073682150001</v>
      </c>
      <c r="V271" s="22">
        <v>-108.43073682150001</v>
      </c>
      <c r="W271" s="22">
        <v>-108.3896138736</v>
      </c>
      <c r="X271" s="22">
        <v>-108.3896138735</v>
      </c>
      <c r="Y271" s="23">
        <v>-108.3858030697</v>
      </c>
      <c r="AA271" s="3">
        <f t="shared" si="91"/>
        <v>1.84</v>
      </c>
      <c r="AB271" s="3">
        <f t="shared" si="92"/>
        <v>-0.46229346459999476</v>
      </c>
      <c r="AC271" s="2">
        <f t="shared" si="93"/>
        <v>-7.633603140000389E-2</v>
      </c>
      <c r="AD271" s="2">
        <f t="shared" si="94"/>
        <v>-7.6336030500002039E-2</v>
      </c>
      <c r="AE271" s="2">
        <f t="shared" si="95"/>
        <v>-5.7048846100002493E-2</v>
      </c>
      <c r="AF271" s="2">
        <f t="shared" si="96"/>
        <v>-3.3486961899996004E-2</v>
      </c>
      <c r="AG271" s="2">
        <f t="shared" si="97"/>
        <v>-3.3486960999994153E-2</v>
      </c>
      <c r="AH271" s="2">
        <f t="shared" si="98"/>
        <v>-4.9698177000010446E-3</v>
      </c>
      <c r="AI271" s="29">
        <f t="shared" si="99"/>
        <v>-0.42321024070000135</v>
      </c>
      <c r="AJ271" s="25">
        <f t="shared" si="100"/>
        <v>-8.9231445000010012E-2</v>
      </c>
      <c r="AK271" s="25">
        <f t="shared" si="101"/>
        <v>-8.653293350000979E-2</v>
      </c>
      <c r="AL271" s="25">
        <f t="shared" si="102"/>
        <v>-8.6532933400008005E-2</v>
      </c>
      <c r="AM271" s="25">
        <f t="shared" si="103"/>
        <v>-4.6814529900004231E-2</v>
      </c>
      <c r="AN271" s="25">
        <f t="shared" si="104"/>
        <v>-4.6814529800002447E-2</v>
      </c>
      <c r="AO271" s="25">
        <f t="shared" si="105"/>
        <v>-4.2947916700001088E-2</v>
      </c>
      <c r="AP271" s="29">
        <f t="shared" si="106"/>
        <v>-0.33160488490000262</v>
      </c>
      <c r="AQ271" s="25">
        <f t="shared" si="107"/>
        <v>-8.7271020300008217E-2</v>
      </c>
      <c r="AR271" s="25">
        <f t="shared" si="108"/>
        <v>-8.344868849999898E-2</v>
      </c>
      <c r="AS271" s="25">
        <f t="shared" si="109"/>
        <v>-8.344868849999898E-2</v>
      </c>
      <c r="AT271" s="25">
        <f t="shared" si="110"/>
        <v>-4.355471680000278E-2</v>
      </c>
      <c r="AU271" s="25">
        <f t="shared" si="111"/>
        <v>-4.355471680000278E-2</v>
      </c>
      <c r="AV271" s="30">
        <f t="shared" si="112"/>
        <v>-3.9519554500003551E-2</v>
      </c>
    </row>
    <row r="272" spans="2:48" x14ac:dyDescent="0.25">
      <c r="B272" s="20">
        <v>1.82</v>
      </c>
      <c r="C272" s="21">
        <v>1.7674119700000001E-2</v>
      </c>
      <c r="D272" s="21">
        <v>0.92766324820000001</v>
      </c>
      <c r="E272" s="21">
        <v>-108.67036613480001</v>
      </c>
      <c r="F272" s="22">
        <v>-108.2945554508</v>
      </c>
      <c r="G272" s="22">
        <v>-108.29455545010001</v>
      </c>
      <c r="H272" s="22">
        <v>-108.2741793988</v>
      </c>
      <c r="I272" s="22">
        <v>-108.2490444731</v>
      </c>
      <c r="J272" s="22">
        <v>-108.2490444724</v>
      </c>
      <c r="K272" s="23">
        <v>-108.22017580089999</v>
      </c>
      <c r="L272" s="21">
        <v>-108.67036613480001</v>
      </c>
      <c r="M272" s="22">
        <v>-108.3463879567</v>
      </c>
      <c r="N272" s="22">
        <v>-108.3441763009</v>
      </c>
      <c r="O272" s="22">
        <v>-108.3441763008</v>
      </c>
      <c r="P272" s="22">
        <v>-108.3019588563</v>
      </c>
      <c r="Q272" s="22">
        <v>-108.3019588562</v>
      </c>
      <c r="R272" s="23">
        <v>-108.2986359033</v>
      </c>
      <c r="S272" s="21">
        <v>-108.67036613480001</v>
      </c>
      <c r="T272" s="22">
        <v>-108.4359020135</v>
      </c>
      <c r="U272" s="22">
        <v>-108.432558497</v>
      </c>
      <c r="V272" s="22">
        <v>-108.432558497</v>
      </c>
      <c r="W272" s="22">
        <v>-108.3901662726</v>
      </c>
      <c r="X272" s="22">
        <v>-108.3901662726</v>
      </c>
      <c r="Y272" s="23">
        <v>-108.3865903019</v>
      </c>
      <c r="AA272" s="3">
        <f t="shared" si="91"/>
        <v>1.83</v>
      </c>
      <c r="AB272" s="3">
        <f t="shared" si="92"/>
        <v>-0.45897518719999653</v>
      </c>
      <c r="AC272" s="2">
        <f t="shared" si="93"/>
        <v>-7.8021333199998821E-2</v>
      </c>
      <c r="AD272" s="2">
        <f t="shared" si="94"/>
        <v>-7.8021329899996772E-2</v>
      </c>
      <c r="AE272" s="2">
        <f t="shared" si="95"/>
        <v>-5.8188207599997099E-2</v>
      </c>
      <c r="AF272" s="2">
        <f t="shared" si="96"/>
        <v>-3.3861864599998626E-2</v>
      </c>
      <c r="AG272" s="2">
        <f t="shared" si="97"/>
        <v>-3.3861861500000145E-2</v>
      </c>
      <c r="AH272" s="2">
        <f t="shared" si="98"/>
        <v>-5.165087599991125E-3</v>
      </c>
      <c r="AI272" s="29">
        <f t="shared" si="99"/>
        <v>-0.41989196330000311</v>
      </c>
      <c r="AJ272" s="25">
        <f t="shared" si="100"/>
        <v>-9.084053760000188E-2</v>
      </c>
      <c r="AK272" s="25">
        <f t="shared" si="101"/>
        <v>-8.8384752300001423E-2</v>
      </c>
      <c r="AL272" s="25">
        <f t="shared" si="102"/>
        <v>-8.8384752199999639E-2</v>
      </c>
      <c r="AM272" s="25">
        <f t="shared" si="103"/>
        <v>-4.7437185100008605E-2</v>
      </c>
      <c r="AN272" s="25">
        <f t="shared" si="104"/>
        <v>-4.7437185000006821E-2</v>
      </c>
      <c r="AO272" s="25">
        <f t="shared" si="105"/>
        <v>-4.3837023999998337E-2</v>
      </c>
      <c r="AP272" s="29">
        <f t="shared" si="106"/>
        <v>-0.32828660750000438</v>
      </c>
      <c r="AQ272" s="25">
        <f t="shared" si="107"/>
        <v>-8.8815385200007313E-2</v>
      </c>
      <c r="AR272" s="25">
        <f t="shared" si="108"/>
        <v>-8.5232109400010359E-2</v>
      </c>
      <c r="AS272" s="25">
        <f t="shared" si="109"/>
        <v>-8.5232109400010359E-2</v>
      </c>
      <c r="AT272" s="25">
        <f t="shared" si="110"/>
        <v>-4.4109161500003324E-2</v>
      </c>
      <c r="AU272" s="25">
        <f t="shared" si="111"/>
        <v>-4.410916140000154E-2</v>
      </c>
      <c r="AV272" s="30">
        <f t="shared" si="112"/>
        <v>-4.0298357600008217E-2</v>
      </c>
    </row>
    <row r="273" spans="2:48" x14ac:dyDescent="0.25">
      <c r="B273" s="20">
        <v>1.81</v>
      </c>
      <c r="C273" s="21">
        <v>2.1220337299999999E-2</v>
      </c>
      <c r="D273" s="21">
        <v>0.92661335040000004</v>
      </c>
      <c r="E273" s="21">
        <v>-108.6668306455</v>
      </c>
      <c r="F273" s="22">
        <v>-108.2963062963</v>
      </c>
      <c r="G273" s="22">
        <v>-108.2963062953</v>
      </c>
      <c r="H273" s="22">
        <v>-108.27539199900001</v>
      </c>
      <c r="I273" s="22">
        <v>-108.2494017443</v>
      </c>
      <c r="J273" s="22">
        <v>-108.2494017432</v>
      </c>
      <c r="K273" s="23">
        <v>-108.22036980599999</v>
      </c>
      <c r="L273" s="21">
        <v>-108.6668306455</v>
      </c>
      <c r="M273" s="22">
        <v>-108.3480766464</v>
      </c>
      <c r="N273" s="22">
        <v>-108.34610976010001</v>
      </c>
      <c r="O273" s="22">
        <v>-108.34610976</v>
      </c>
      <c r="P273" s="22">
        <v>-108.3025806494</v>
      </c>
      <c r="Q273" s="22">
        <v>-108.3025806493</v>
      </c>
      <c r="R273" s="23">
        <v>-108.2995460999</v>
      </c>
      <c r="S273" s="21">
        <v>-108.6668306455</v>
      </c>
      <c r="T273" s="22">
        <v>-108.437522808</v>
      </c>
      <c r="U273" s="22">
        <v>-108.4344189042</v>
      </c>
      <c r="V273" s="22">
        <v>-108.4344189041</v>
      </c>
      <c r="W273" s="22">
        <v>-108.39071607210001</v>
      </c>
      <c r="X273" s="22">
        <v>-108.39071607210001</v>
      </c>
      <c r="Y273" s="23">
        <v>-108.3873859296</v>
      </c>
      <c r="AA273" s="3">
        <f t="shared" si="91"/>
        <v>1.82</v>
      </c>
      <c r="AB273" s="3">
        <f t="shared" si="92"/>
        <v>-0.45555000240000254</v>
      </c>
      <c r="AC273" s="2">
        <f t="shared" si="93"/>
        <v>-7.973931840000148E-2</v>
      </c>
      <c r="AD273" s="2">
        <f t="shared" si="94"/>
        <v>-7.9739317700003198E-2</v>
      </c>
      <c r="AE273" s="2">
        <f t="shared" si="95"/>
        <v>-5.9363266399998338E-2</v>
      </c>
      <c r="AF273" s="2">
        <f t="shared" si="96"/>
        <v>-3.4228340699996807E-2</v>
      </c>
      <c r="AG273" s="2">
        <f t="shared" si="97"/>
        <v>-3.4228339999998525E-2</v>
      </c>
      <c r="AH273" s="2">
        <f t="shared" si="98"/>
        <v>-5.3596684999916988E-3</v>
      </c>
      <c r="AI273" s="29">
        <f t="shared" si="99"/>
        <v>-0.41646677850000913</v>
      </c>
      <c r="AJ273" s="25">
        <f t="shared" si="100"/>
        <v>-9.2488600400002952E-2</v>
      </c>
      <c r="AK273" s="25">
        <f t="shared" si="101"/>
        <v>-9.0276944600006459E-2</v>
      </c>
      <c r="AL273" s="25">
        <f t="shared" si="102"/>
        <v>-9.0276944500004674E-2</v>
      </c>
      <c r="AM273" s="25">
        <f t="shared" si="103"/>
        <v>-4.8059500000007915E-2</v>
      </c>
      <c r="AN273" s="25">
        <f t="shared" si="104"/>
        <v>-4.8059499900006131E-2</v>
      </c>
      <c r="AO273" s="25">
        <f t="shared" si="105"/>
        <v>-4.4736546999999405E-2</v>
      </c>
      <c r="AP273" s="29">
        <f t="shared" si="106"/>
        <v>-0.32486142270001039</v>
      </c>
      <c r="AQ273" s="25">
        <f t="shared" si="107"/>
        <v>-9.0397301400003016E-2</v>
      </c>
      <c r="AR273" s="25">
        <f t="shared" si="108"/>
        <v>-8.7053784900007258E-2</v>
      </c>
      <c r="AS273" s="25">
        <f t="shared" si="109"/>
        <v>-8.7053784900007258E-2</v>
      </c>
      <c r="AT273" s="25">
        <f t="shared" si="110"/>
        <v>-4.4661560500003361E-2</v>
      </c>
      <c r="AU273" s="25">
        <f t="shared" si="111"/>
        <v>-4.4661560500003361E-2</v>
      </c>
      <c r="AV273" s="30">
        <f t="shared" si="112"/>
        <v>-4.1085589800005096E-2</v>
      </c>
    </row>
    <row r="274" spans="2:48" x14ac:dyDescent="0.25">
      <c r="B274" s="20">
        <v>1.8</v>
      </c>
      <c r="C274" s="21">
        <v>2.4842231999999999E-2</v>
      </c>
      <c r="D274" s="21">
        <v>0.92556316790000004</v>
      </c>
      <c r="E274" s="21">
        <v>-108.6631813476</v>
      </c>
      <c r="F274" s="22">
        <v>-108.29809023209999</v>
      </c>
      <c r="G274" s="22">
        <v>-108.2980902314</v>
      </c>
      <c r="H274" s="22">
        <v>-108.2766434056</v>
      </c>
      <c r="I274" s="22">
        <v>-108.2497489961</v>
      </c>
      <c r="J274" s="22">
        <v>-108.2497489955</v>
      </c>
      <c r="K274" s="23">
        <v>-108.2205629223</v>
      </c>
      <c r="L274" s="21">
        <v>-108.6631813476</v>
      </c>
      <c r="M274" s="22">
        <v>-108.3498072794</v>
      </c>
      <c r="N274" s="22">
        <v>-108.34808496390001</v>
      </c>
      <c r="O274" s="22">
        <v>-108.34808496380001</v>
      </c>
      <c r="P274" s="22">
        <v>-108.3032013328</v>
      </c>
      <c r="Q274" s="22">
        <v>-108.3032013326</v>
      </c>
      <c r="R274" s="23">
        <v>-108.3004668201</v>
      </c>
      <c r="S274" s="21">
        <v>-108.6631813476</v>
      </c>
      <c r="T274" s="22">
        <v>-108.4391838172</v>
      </c>
      <c r="U274" s="22">
        <v>-108.4363185007</v>
      </c>
      <c r="V274" s="22">
        <v>-108.4363185006</v>
      </c>
      <c r="W274" s="22">
        <v>-108.39126267</v>
      </c>
      <c r="X274" s="22">
        <v>-108.3912626699</v>
      </c>
      <c r="Y274" s="23">
        <v>-108.38818983</v>
      </c>
      <c r="AA274" s="3">
        <f t="shared" si="91"/>
        <v>1.81</v>
      </c>
      <c r="AB274" s="3">
        <f t="shared" si="92"/>
        <v>-0.45201451309999641</v>
      </c>
      <c r="AC274" s="2">
        <f t="shared" si="93"/>
        <v>-8.1490163899999857E-2</v>
      </c>
      <c r="AD274" s="2">
        <f t="shared" si="94"/>
        <v>-8.1490162899996221E-2</v>
      </c>
      <c r="AE274" s="2">
        <f t="shared" si="95"/>
        <v>-6.0575866600004247E-2</v>
      </c>
      <c r="AF274" s="2">
        <f t="shared" si="96"/>
        <v>-3.458561189999898E-2</v>
      </c>
      <c r="AG274" s="2">
        <f t="shared" si="97"/>
        <v>-3.458561079999356E-2</v>
      </c>
      <c r="AH274" s="2">
        <f t="shared" si="98"/>
        <v>-5.553673599990816E-3</v>
      </c>
      <c r="AI274" s="29">
        <f t="shared" si="99"/>
        <v>-0.41293128920000299</v>
      </c>
      <c r="AJ274" s="25">
        <f t="shared" si="100"/>
        <v>-9.4177290100006417E-2</v>
      </c>
      <c r="AK274" s="25">
        <f t="shared" si="101"/>
        <v>-9.2210403800009999E-2</v>
      </c>
      <c r="AL274" s="25">
        <f t="shared" si="102"/>
        <v>-9.2210403700008214E-2</v>
      </c>
      <c r="AM274" s="25">
        <f t="shared" si="103"/>
        <v>-4.8681293100003131E-2</v>
      </c>
      <c r="AN274" s="25">
        <f t="shared" si="104"/>
        <v>-4.8681293000001347E-2</v>
      </c>
      <c r="AO274" s="25">
        <f t="shared" si="105"/>
        <v>-4.5646743600002537E-2</v>
      </c>
      <c r="AP274" s="29">
        <f t="shared" si="106"/>
        <v>-0.32132593340000426</v>
      </c>
      <c r="AQ274" s="25">
        <f t="shared" si="107"/>
        <v>-9.2018095900002095E-2</v>
      </c>
      <c r="AR274" s="25">
        <f t="shared" si="108"/>
        <v>-8.8914192100006062E-2</v>
      </c>
      <c r="AS274" s="25">
        <f t="shared" si="109"/>
        <v>-8.8914192000004277E-2</v>
      </c>
      <c r="AT274" s="25">
        <f t="shared" si="110"/>
        <v>-4.5211360000010359E-2</v>
      </c>
      <c r="AU274" s="25">
        <f t="shared" si="111"/>
        <v>-4.5211360000010359E-2</v>
      </c>
      <c r="AV274" s="30">
        <f t="shared" si="112"/>
        <v>-4.1881217500005619E-2</v>
      </c>
    </row>
    <row r="275" spans="2:48" x14ac:dyDescent="0.25">
      <c r="B275" s="20">
        <v>1.79</v>
      </c>
      <c r="C275" s="21">
        <v>2.8540857499999999E-2</v>
      </c>
      <c r="D275" s="21">
        <v>0.92451359960000001</v>
      </c>
      <c r="E275" s="21">
        <v>-108.659414627</v>
      </c>
      <c r="F275" s="22">
        <v>-108.2999075144</v>
      </c>
      <c r="G275" s="22">
        <v>-108.2999075127</v>
      </c>
      <c r="H275" s="22">
        <v>-108.2779351369</v>
      </c>
      <c r="I275" s="22">
        <v>-108.2500854558</v>
      </c>
      <c r="J275" s="22">
        <v>-108.2500854542</v>
      </c>
      <c r="K275" s="23">
        <v>-108.2207550255</v>
      </c>
      <c r="L275" s="21">
        <v>-108.659414627</v>
      </c>
      <c r="M275" s="22">
        <v>-108.3515812139</v>
      </c>
      <c r="N275" s="22">
        <v>-108.350102362</v>
      </c>
      <c r="O275" s="22">
        <v>-108.3501023619</v>
      </c>
      <c r="P275" s="22">
        <v>-108.3038202875</v>
      </c>
      <c r="Q275" s="22">
        <v>-108.3038202874</v>
      </c>
      <c r="R275" s="23">
        <v>-108.30139792040001</v>
      </c>
      <c r="S275" s="21">
        <v>-108.659414627</v>
      </c>
      <c r="T275" s="22">
        <v>-108.4408864131</v>
      </c>
      <c r="U275" s="22">
        <v>-108.4382577037</v>
      </c>
      <c r="V275" s="22">
        <v>-108.4382577037</v>
      </c>
      <c r="W275" s="22">
        <v>-108.3918054371</v>
      </c>
      <c r="X275" s="22">
        <v>-108.391805437</v>
      </c>
      <c r="Y275" s="23">
        <v>-108.3890018777</v>
      </c>
      <c r="AA275" s="3">
        <f t="shared" si="91"/>
        <v>1.8</v>
      </c>
      <c r="AB275" s="3">
        <f t="shared" si="92"/>
        <v>-0.44836521519999906</v>
      </c>
      <c r="AC275" s="2">
        <f t="shared" si="93"/>
        <v>-8.3274099699991666E-2</v>
      </c>
      <c r="AD275" s="2">
        <f t="shared" si="94"/>
        <v>-8.3274098999993384E-2</v>
      </c>
      <c r="AE275" s="2">
        <f t="shared" si="95"/>
        <v>-6.1827273199995147E-2</v>
      </c>
      <c r="AF275" s="2">
        <f t="shared" si="96"/>
        <v>-3.4932863699992822E-2</v>
      </c>
      <c r="AG275" s="2">
        <f t="shared" si="97"/>
        <v>-3.4932863099996325E-2</v>
      </c>
      <c r="AH275" s="2">
        <f t="shared" si="98"/>
        <v>-5.7467899000016587E-3</v>
      </c>
      <c r="AI275" s="29">
        <f t="shared" si="99"/>
        <v>-0.40928199130000564</v>
      </c>
      <c r="AJ275" s="25">
        <f t="shared" si="100"/>
        <v>-9.5907923100000403E-2</v>
      </c>
      <c r="AK275" s="25">
        <f t="shared" si="101"/>
        <v>-9.4185607600010712E-2</v>
      </c>
      <c r="AL275" s="25">
        <f t="shared" si="102"/>
        <v>-9.4185607500008928E-2</v>
      </c>
      <c r="AM275" s="25">
        <f t="shared" si="103"/>
        <v>-4.930197650000423E-2</v>
      </c>
      <c r="AN275" s="25">
        <f t="shared" si="104"/>
        <v>-4.9301976300000661E-2</v>
      </c>
      <c r="AO275" s="25">
        <f t="shared" si="105"/>
        <v>-4.6567463800002429E-2</v>
      </c>
      <c r="AP275" s="29">
        <f t="shared" si="106"/>
        <v>-0.31767663550000691</v>
      </c>
      <c r="AQ275" s="25">
        <f t="shared" si="107"/>
        <v>-9.3679105100008542E-2</v>
      </c>
      <c r="AR275" s="25">
        <f t="shared" si="108"/>
        <v>-9.0813788600001999E-2</v>
      </c>
      <c r="AS275" s="25">
        <f t="shared" si="109"/>
        <v>-9.0813788500000214E-2</v>
      </c>
      <c r="AT275" s="25">
        <f t="shared" si="110"/>
        <v>-4.575795790000825E-2</v>
      </c>
      <c r="AU275" s="25">
        <f t="shared" si="111"/>
        <v>-4.5757957800006466E-2</v>
      </c>
      <c r="AV275" s="30">
        <f t="shared" si="112"/>
        <v>-4.268511790000673E-2</v>
      </c>
    </row>
    <row r="276" spans="2:48" x14ac:dyDescent="0.25">
      <c r="B276" s="20">
        <v>1.78</v>
      </c>
      <c r="C276" s="21">
        <v>3.2318188800000001E-2</v>
      </c>
      <c r="D276" s="21">
        <v>0.92346490459999997</v>
      </c>
      <c r="E276" s="21">
        <v>-108.655526757</v>
      </c>
      <c r="F276" s="22">
        <v>-108.3017583874</v>
      </c>
      <c r="G276" s="22">
        <v>-108.3017583859</v>
      </c>
      <c r="H276" s="22">
        <v>-108.2792689929</v>
      </c>
      <c r="I276" s="22">
        <v>-108.2504103558</v>
      </c>
      <c r="J276" s="22">
        <v>-108.2504103544</v>
      </c>
      <c r="K276" s="23">
        <v>-108.2209461386</v>
      </c>
      <c r="L276" s="21">
        <v>-108.655526757</v>
      </c>
      <c r="M276" s="22">
        <v>-108.35340013379999</v>
      </c>
      <c r="N276" s="22">
        <v>-108.3521626854</v>
      </c>
      <c r="O276" s="22">
        <v>-108.3521626854</v>
      </c>
      <c r="P276" s="22">
        <v>-108.3044371547</v>
      </c>
      <c r="Q276" s="22">
        <v>-108.3044371546</v>
      </c>
      <c r="R276" s="23">
        <v>-108.3023395478</v>
      </c>
      <c r="S276" s="21">
        <v>-108.655526757</v>
      </c>
      <c r="T276" s="22">
        <v>-108.44263199629999</v>
      </c>
      <c r="U276" s="22">
        <v>-108.44023689230001</v>
      </c>
      <c r="V276" s="22">
        <v>-108.44023689220001</v>
      </c>
      <c r="W276" s="22">
        <v>-108.3923436923</v>
      </c>
      <c r="X276" s="22">
        <v>-108.3923436922</v>
      </c>
      <c r="Y276" s="23">
        <v>-108.38982196880001</v>
      </c>
      <c r="AA276" s="3">
        <f t="shared" si="91"/>
        <v>1.79</v>
      </c>
      <c r="AB276" s="3">
        <f t="shared" si="92"/>
        <v>-0.444598494600001</v>
      </c>
      <c r="AC276" s="2">
        <f t="shared" si="93"/>
        <v>-8.5091382000001659E-2</v>
      </c>
      <c r="AD276" s="2">
        <f t="shared" si="94"/>
        <v>-8.5091380299999742E-2</v>
      </c>
      <c r="AE276" s="2">
        <f t="shared" si="95"/>
        <v>-6.3119004499995413E-2</v>
      </c>
      <c r="AF276" s="2">
        <f t="shared" si="96"/>
        <v>-3.526932340000144E-2</v>
      </c>
      <c r="AG276" s="2">
        <f t="shared" si="97"/>
        <v>-3.5269321800001308E-2</v>
      </c>
      <c r="AH276" s="2">
        <f t="shared" si="98"/>
        <v>-5.9388930999944023E-3</v>
      </c>
      <c r="AI276" s="29">
        <f t="shared" si="99"/>
        <v>-0.40551527070000759</v>
      </c>
      <c r="AJ276" s="25">
        <f t="shared" si="100"/>
        <v>-9.768185760000847E-2</v>
      </c>
      <c r="AK276" s="25">
        <f t="shared" si="101"/>
        <v>-9.6203005700004951E-2</v>
      </c>
      <c r="AL276" s="25">
        <f t="shared" si="102"/>
        <v>-9.6203005600003166E-2</v>
      </c>
      <c r="AM276" s="25">
        <f t="shared" si="103"/>
        <v>-4.992093120000618E-2</v>
      </c>
      <c r="AN276" s="25">
        <f t="shared" si="104"/>
        <v>-4.9920931100004395E-2</v>
      </c>
      <c r="AO276" s="25">
        <f t="shared" si="105"/>
        <v>-4.7498564100010299E-2</v>
      </c>
      <c r="AP276" s="29">
        <f t="shared" si="106"/>
        <v>-0.31390991490000886</v>
      </c>
      <c r="AQ276" s="25">
        <f t="shared" si="107"/>
        <v>-9.5381701000007979E-2</v>
      </c>
      <c r="AR276" s="25">
        <f t="shared" si="108"/>
        <v>-9.2752991600008272E-2</v>
      </c>
      <c r="AS276" s="25">
        <f t="shared" si="109"/>
        <v>-9.2752991600008272E-2</v>
      </c>
      <c r="AT276" s="25">
        <f t="shared" si="110"/>
        <v>-4.6300725000008924E-2</v>
      </c>
      <c r="AU276" s="25">
        <f t="shared" si="111"/>
        <v>-4.630072490000714E-2</v>
      </c>
      <c r="AV276" s="30">
        <f t="shared" si="112"/>
        <v>-4.3497165600001608E-2</v>
      </c>
    </row>
    <row r="277" spans="2:48" x14ac:dyDescent="0.25">
      <c r="B277" s="20">
        <v>1.77</v>
      </c>
      <c r="C277" s="21">
        <v>3.6177328600000003E-2</v>
      </c>
      <c r="D277" s="21">
        <v>0.92241939100000003</v>
      </c>
      <c r="E277" s="21">
        <v>-108.65151389490001</v>
      </c>
      <c r="F277" s="22">
        <v>-108.3036424964</v>
      </c>
      <c r="G277" s="22">
        <v>-108.30364249509999</v>
      </c>
      <c r="H277" s="22">
        <v>-108.28064522130001</v>
      </c>
      <c r="I277" s="22">
        <v>-108.2507221876</v>
      </c>
      <c r="J277" s="22">
        <v>-108.2507221863</v>
      </c>
      <c r="K277" s="23">
        <v>-108.2211349629</v>
      </c>
      <c r="L277" s="21">
        <v>-108.65151389490001</v>
      </c>
      <c r="M277" s="22">
        <v>-108.3552649917</v>
      </c>
      <c r="N277" s="22">
        <v>-108.3542658586</v>
      </c>
      <c r="O277" s="22">
        <v>-108.3542658585</v>
      </c>
      <c r="P277" s="22">
        <v>-108.3050508013</v>
      </c>
      <c r="Q277" s="22">
        <v>-108.3050508012</v>
      </c>
      <c r="R277" s="23">
        <v>-108.3032910453</v>
      </c>
      <c r="S277" s="21">
        <v>-108.65151389490001</v>
      </c>
      <c r="T277" s="22">
        <v>-108.44442193579999</v>
      </c>
      <c r="U277" s="22">
        <v>-108.44225638189999</v>
      </c>
      <c r="V277" s="22">
        <v>-108.44225638189999</v>
      </c>
      <c r="W277" s="22">
        <v>-108.3928766774</v>
      </c>
      <c r="X277" s="22">
        <v>-108.39287667729999</v>
      </c>
      <c r="Y277" s="23">
        <v>-108.390649846</v>
      </c>
      <c r="AA277" s="3">
        <f t="shared" si="91"/>
        <v>1.78</v>
      </c>
      <c r="AB277" s="3">
        <f t="shared" si="92"/>
        <v>-0.44071062460000121</v>
      </c>
      <c r="AC277" s="2">
        <f t="shared" si="93"/>
        <v>-8.6942254999996749E-2</v>
      </c>
      <c r="AD277" s="2">
        <f t="shared" si="94"/>
        <v>-8.6942253499998401E-2</v>
      </c>
      <c r="AE277" s="2">
        <f t="shared" si="95"/>
        <v>-6.4452860499997655E-2</v>
      </c>
      <c r="AF277" s="2">
        <f t="shared" si="96"/>
        <v>-3.5594223399996849E-2</v>
      </c>
      <c r="AG277" s="2">
        <f t="shared" si="97"/>
        <v>-3.5594222000000286E-2</v>
      </c>
      <c r="AH277" s="2">
        <f t="shared" si="98"/>
        <v>-6.1300061999958189E-3</v>
      </c>
      <c r="AI277" s="29">
        <f t="shared" si="99"/>
        <v>-0.4016274007000078</v>
      </c>
      <c r="AJ277" s="25">
        <f t="shared" si="100"/>
        <v>-9.9500777499997639E-2</v>
      </c>
      <c r="AK277" s="25">
        <f t="shared" si="101"/>
        <v>-9.8263329100007013E-2</v>
      </c>
      <c r="AL277" s="25">
        <f t="shared" si="102"/>
        <v>-9.8263329100007013E-2</v>
      </c>
      <c r="AM277" s="25">
        <f t="shared" si="103"/>
        <v>-5.0537798400000611E-2</v>
      </c>
      <c r="AN277" s="25">
        <f t="shared" si="104"/>
        <v>-5.0537798299998826E-2</v>
      </c>
      <c r="AO277" s="25">
        <f t="shared" si="105"/>
        <v>-4.8440191500006335E-2</v>
      </c>
      <c r="AP277" s="29">
        <f t="shared" si="106"/>
        <v>-0.31002204490000906</v>
      </c>
      <c r="AQ277" s="25">
        <f t="shared" si="107"/>
        <v>-9.7127284199999053E-2</v>
      </c>
      <c r="AR277" s="25">
        <f t="shared" si="108"/>
        <v>-9.473218020001184E-2</v>
      </c>
      <c r="AS277" s="25">
        <f t="shared" si="109"/>
        <v>-9.4732180100010055E-2</v>
      </c>
      <c r="AT277" s="25">
        <f t="shared" si="110"/>
        <v>-4.6838980200007541E-2</v>
      </c>
      <c r="AU277" s="25">
        <f t="shared" si="111"/>
        <v>-4.6838980100005756E-2</v>
      </c>
      <c r="AV277" s="30">
        <f t="shared" si="112"/>
        <v>-4.4317256700011853E-2</v>
      </c>
    </row>
    <row r="278" spans="2:48" x14ac:dyDescent="0.25">
      <c r="B278" s="20">
        <v>1.76</v>
      </c>
      <c r="C278" s="21">
        <v>4.0118522199999999E-2</v>
      </c>
      <c r="D278" s="21">
        <v>0.92137633399999996</v>
      </c>
      <c r="E278" s="21">
        <v>-108.6473720792</v>
      </c>
      <c r="F278" s="22">
        <v>-108.30556044559999</v>
      </c>
      <c r="G278" s="22">
        <v>-108.3055604453</v>
      </c>
      <c r="H278" s="22">
        <v>-108.2820666532</v>
      </c>
      <c r="I278" s="22">
        <v>-108.2510206031</v>
      </c>
      <c r="J278" s="22">
        <v>-108.2510206028</v>
      </c>
      <c r="K278" s="23">
        <v>-108.2213223654</v>
      </c>
      <c r="L278" s="21">
        <v>-108.6473720792</v>
      </c>
      <c r="M278" s="22">
        <v>-108.35717782330001</v>
      </c>
      <c r="N278" s="22">
        <v>-108.35641284410001</v>
      </c>
      <c r="O278" s="22">
        <v>-108.3564128437</v>
      </c>
      <c r="P278" s="22">
        <v>-108.3056610692</v>
      </c>
      <c r="Q278" s="22">
        <v>-108.3056610691</v>
      </c>
      <c r="R278" s="23">
        <v>-108.3042528789</v>
      </c>
      <c r="S278" s="21">
        <v>-108.6473720792</v>
      </c>
      <c r="T278" s="22">
        <v>-108.44625769370001</v>
      </c>
      <c r="U278" s="22">
        <v>-108.4443164888</v>
      </c>
      <c r="V278" s="22">
        <v>-108.44431648859999</v>
      </c>
      <c r="W278" s="22">
        <v>-108.3934036448</v>
      </c>
      <c r="X278" s="22">
        <v>-108.3934036448</v>
      </c>
      <c r="Y278" s="23">
        <v>-108.3914854408</v>
      </c>
      <c r="AA278" s="3">
        <f t="shared" si="91"/>
        <v>1.77</v>
      </c>
      <c r="AB278" s="3">
        <f t="shared" si="92"/>
        <v>-0.43669776250000325</v>
      </c>
      <c r="AC278" s="2">
        <f t="shared" si="93"/>
        <v>-8.8826363999999103E-2</v>
      </c>
      <c r="AD278" s="2">
        <f t="shared" si="94"/>
        <v>-8.8826362699990113E-2</v>
      </c>
      <c r="AE278" s="2">
        <f t="shared" si="95"/>
        <v>-6.582908890000283E-2</v>
      </c>
      <c r="AF278" s="2">
        <f t="shared" si="96"/>
        <v>-3.5906055200001674E-2</v>
      </c>
      <c r="AG278" s="2">
        <f t="shared" si="97"/>
        <v>-3.5906053899992685E-2</v>
      </c>
      <c r="AH278" s="2">
        <f t="shared" si="98"/>
        <v>-6.3188304999926004E-3</v>
      </c>
      <c r="AI278" s="29">
        <f t="shared" si="99"/>
        <v>-0.39761453860000984</v>
      </c>
      <c r="AJ278" s="25">
        <f t="shared" si="100"/>
        <v>-0.10136563540000054</v>
      </c>
      <c r="AK278" s="25">
        <f t="shared" si="101"/>
        <v>-0.10036650230000532</v>
      </c>
      <c r="AL278" s="25">
        <f t="shared" si="102"/>
        <v>-0.10036650220000354</v>
      </c>
      <c r="AM278" s="25">
        <f t="shared" si="103"/>
        <v>-5.1151445000002127E-2</v>
      </c>
      <c r="AN278" s="25">
        <f t="shared" si="104"/>
        <v>-5.1151444900000342E-2</v>
      </c>
      <c r="AO278" s="25">
        <f t="shared" si="105"/>
        <v>-4.939168900000368E-2</v>
      </c>
      <c r="AP278" s="29">
        <f t="shared" si="106"/>
        <v>-0.3060091828000111</v>
      </c>
      <c r="AQ278" s="25">
        <f t="shared" si="107"/>
        <v>-9.8917223699999113E-2</v>
      </c>
      <c r="AR278" s="25">
        <f t="shared" si="108"/>
        <v>-9.6751669799999718E-2</v>
      </c>
      <c r="AS278" s="25">
        <f t="shared" si="109"/>
        <v>-9.6751669799999718E-2</v>
      </c>
      <c r="AT278" s="25">
        <f t="shared" si="110"/>
        <v>-4.7371965300001762E-2</v>
      </c>
      <c r="AU278" s="25">
        <f t="shared" si="111"/>
        <v>-4.7371965199999977E-2</v>
      </c>
      <c r="AV278" s="30">
        <f t="shared" si="112"/>
        <v>-4.5145133900007295E-2</v>
      </c>
    </row>
    <row r="279" spans="2:48" x14ac:dyDescent="0.25">
      <c r="B279" s="20">
        <v>1.75</v>
      </c>
      <c r="C279" s="21">
        <v>4.4142811900000002E-2</v>
      </c>
      <c r="D279" s="21">
        <v>0.92033732820000003</v>
      </c>
      <c r="E279" s="21">
        <v>-108.64309722660001</v>
      </c>
      <c r="F279" s="22">
        <v>-108.3075124209</v>
      </c>
      <c r="G279" s="22">
        <v>-108.30751241989999</v>
      </c>
      <c r="H279" s="22">
        <v>-108.2835345805</v>
      </c>
      <c r="I279" s="22">
        <v>-108.2513046795</v>
      </c>
      <c r="J279" s="22">
        <v>-108.2513046784</v>
      </c>
      <c r="K279" s="23">
        <v>-108.22150794469999</v>
      </c>
      <c r="L279" s="21">
        <v>-108.64309722660001</v>
      </c>
      <c r="M279" s="22">
        <v>-108.3591399466</v>
      </c>
      <c r="N279" s="22">
        <v>-108.3586038066</v>
      </c>
      <c r="O279" s="22">
        <v>-108.3586038066</v>
      </c>
      <c r="P279" s="22">
        <v>-108.3062670374</v>
      </c>
      <c r="Q279" s="22">
        <v>-108.3062670355</v>
      </c>
      <c r="R279" s="23">
        <v>-108.3052247281</v>
      </c>
      <c r="S279" s="21">
        <v>-108.64309722660001</v>
      </c>
      <c r="T279" s="22">
        <v>-108.4481406989</v>
      </c>
      <c r="U279" s="22">
        <v>-108.4464174596</v>
      </c>
      <c r="V279" s="22">
        <v>-108.4464174596</v>
      </c>
      <c r="W279" s="22">
        <v>-108.39392376080001</v>
      </c>
      <c r="X279" s="22">
        <v>-108.3939237578</v>
      </c>
      <c r="Y279" s="23">
        <v>-108.39232851849999</v>
      </c>
      <c r="AA279" s="3">
        <f t="shared" si="91"/>
        <v>1.76</v>
      </c>
      <c r="AB279" s="3">
        <f t="shared" si="92"/>
        <v>-0.43255594679999376</v>
      </c>
      <c r="AC279" s="2">
        <f t="shared" si="93"/>
        <v>-9.0744313199991211E-2</v>
      </c>
      <c r="AD279" s="2">
        <f t="shared" si="94"/>
        <v>-9.0744312900000068E-2</v>
      </c>
      <c r="AE279" s="2">
        <f t="shared" si="95"/>
        <v>-6.7250520800001823E-2</v>
      </c>
      <c r="AF279" s="2">
        <f t="shared" si="96"/>
        <v>-3.6204470699999547E-2</v>
      </c>
      <c r="AG279" s="2">
        <f t="shared" si="97"/>
        <v>-3.6204470399994193E-2</v>
      </c>
      <c r="AH279" s="2">
        <f t="shared" si="98"/>
        <v>-6.5062329999960866E-3</v>
      </c>
      <c r="AI279" s="29">
        <f t="shared" si="99"/>
        <v>-0.39347272290000035</v>
      </c>
      <c r="AJ279" s="25">
        <f t="shared" si="100"/>
        <v>-0.10327846700000975</v>
      </c>
      <c r="AK279" s="25">
        <f t="shared" si="101"/>
        <v>-0.10251348780001024</v>
      </c>
      <c r="AL279" s="25">
        <f t="shared" si="102"/>
        <v>-0.1025134874000031</v>
      </c>
      <c r="AM279" s="25">
        <f t="shared" si="103"/>
        <v>-5.1761712900002976E-2</v>
      </c>
      <c r="AN279" s="25">
        <f t="shared" si="104"/>
        <v>-5.1761712800001192E-2</v>
      </c>
      <c r="AO279" s="25">
        <f t="shared" si="105"/>
        <v>-5.0353522600005363E-2</v>
      </c>
      <c r="AP279" s="29">
        <f t="shared" si="106"/>
        <v>-0.30186736710000162</v>
      </c>
      <c r="AQ279" s="25">
        <f t="shared" si="107"/>
        <v>-0.10075298160001012</v>
      </c>
      <c r="AR279" s="25">
        <f t="shared" si="108"/>
        <v>-9.8811776700003406E-2</v>
      </c>
      <c r="AS279" s="25">
        <f t="shared" si="109"/>
        <v>-9.8811776499999837E-2</v>
      </c>
      <c r="AT279" s="25">
        <f t="shared" si="110"/>
        <v>-4.789893270000789E-2</v>
      </c>
      <c r="AU279" s="25">
        <f t="shared" si="111"/>
        <v>-4.789893270000789E-2</v>
      </c>
      <c r="AV279" s="30">
        <f t="shared" si="112"/>
        <v>-4.5980728700001805E-2</v>
      </c>
    </row>
    <row r="280" spans="2:48" x14ac:dyDescent="0.25">
      <c r="B280" s="20">
        <v>1.74</v>
      </c>
      <c r="C280" s="21">
        <v>4.8255097300000001E-2</v>
      </c>
      <c r="D280" s="21">
        <v>0.9193037356</v>
      </c>
      <c r="E280" s="21">
        <v>-108.6386851285</v>
      </c>
      <c r="F280" s="22">
        <v>-108.3094977961</v>
      </c>
      <c r="G280" s="22">
        <v>-108.3094977951</v>
      </c>
      <c r="H280" s="22">
        <v>-108.2850498176</v>
      </c>
      <c r="I280" s="22">
        <v>-108.2515726889</v>
      </c>
      <c r="J280" s="22">
        <v>-108.25157268789999</v>
      </c>
      <c r="K280" s="23">
        <v>-108.2216906705</v>
      </c>
      <c r="L280" s="21">
        <v>-108.6386851285</v>
      </c>
      <c r="M280" s="22">
        <v>-108.3611527522</v>
      </c>
      <c r="N280" s="22">
        <v>-108.36083896700001</v>
      </c>
      <c r="O280" s="22">
        <v>-108.3608389669</v>
      </c>
      <c r="P280" s="22">
        <v>-108.3068678443</v>
      </c>
      <c r="Q280" s="22">
        <v>-108.3068678395</v>
      </c>
      <c r="R280" s="23">
        <v>-108.3062063158</v>
      </c>
      <c r="S280" s="21">
        <v>-108.6386851285</v>
      </c>
      <c r="T280" s="22">
        <v>-108.45007235999999</v>
      </c>
      <c r="U280" s="22">
        <v>-108.4485594681</v>
      </c>
      <c r="V280" s="22">
        <v>-108.4485594681</v>
      </c>
      <c r="W280" s="22">
        <v>-108.3944361065</v>
      </c>
      <c r="X280" s="22">
        <v>-108.3944361061</v>
      </c>
      <c r="Y280" s="23">
        <v>-108.39317884339999</v>
      </c>
      <c r="AA280" s="3">
        <f t="shared" si="91"/>
        <v>1.75</v>
      </c>
      <c r="AB280" s="3">
        <f t="shared" si="92"/>
        <v>-0.4282810942000026</v>
      </c>
      <c r="AC280" s="2">
        <f t="shared" si="93"/>
        <v>-9.2696288499993784E-2</v>
      </c>
      <c r="AD280" s="2">
        <f t="shared" si="94"/>
        <v>-9.2696287499990149E-2</v>
      </c>
      <c r="AE280" s="2">
        <f t="shared" si="95"/>
        <v>-6.8718448100000273E-2</v>
      </c>
      <c r="AF280" s="2">
        <f t="shared" si="96"/>
        <v>-3.6488547099992275E-2</v>
      </c>
      <c r="AG280" s="2">
        <f t="shared" si="97"/>
        <v>-3.6488546000001065E-2</v>
      </c>
      <c r="AH280" s="2">
        <f t="shared" si="98"/>
        <v>-6.6918122999908292E-3</v>
      </c>
      <c r="AI280" s="29">
        <f t="shared" si="99"/>
        <v>-0.38919787030000919</v>
      </c>
      <c r="AJ280" s="25">
        <f t="shared" si="100"/>
        <v>-0.10524059029999933</v>
      </c>
      <c r="AK280" s="25">
        <f t="shared" si="101"/>
        <v>-0.10470445030000519</v>
      </c>
      <c r="AL280" s="25">
        <f t="shared" si="102"/>
        <v>-0.10470445030000519</v>
      </c>
      <c r="AM280" s="25">
        <f t="shared" si="103"/>
        <v>-5.2367681100008667E-2</v>
      </c>
      <c r="AN280" s="25">
        <f t="shared" si="104"/>
        <v>-5.2367679200003181E-2</v>
      </c>
      <c r="AO280" s="25">
        <f t="shared" si="105"/>
        <v>-5.1325371800004405E-2</v>
      </c>
      <c r="AP280" s="29">
        <f t="shared" si="106"/>
        <v>-0.29759251450001045</v>
      </c>
      <c r="AQ280" s="25">
        <f t="shared" si="107"/>
        <v>-0.10263598680000996</v>
      </c>
      <c r="AR280" s="25">
        <f t="shared" si="108"/>
        <v>-0.10091274750000423</v>
      </c>
      <c r="AS280" s="25">
        <f t="shared" si="109"/>
        <v>-0.10091274750000423</v>
      </c>
      <c r="AT280" s="25">
        <f t="shared" si="110"/>
        <v>-4.8419048700012013E-2</v>
      </c>
      <c r="AU280" s="25">
        <f t="shared" si="111"/>
        <v>-4.8419045700001107E-2</v>
      </c>
      <c r="AV280" s="30">
        <f t="shared" si="112"/>
        <v>-4.6823806399999057E-2</v>
      </c>
    </row>
    <row r="281" spans="2:48" x14ac:dyDescent="0.25">
      <c r="B281" s="20">
        <v>1.73</v>
      </c>
      <c r="C281" s="21">
        <v>5.2452975300000003E-2</v>
      </c>
      <c r="D281" s="21">
        <v>0.91827576639999997</v>
      </c>
      <c r="E281" s="21">
        <v>-108.6341314486</v>
      </c>
      <c r="F281" s="22">
        <v>-108.3115174126</v>
      </c>
      <c r="G281" s="22">
        <v>-108.3115174126</v>
      </c>
      <c r="H281" s="22">
        <v>-108.2866148161</v>
      </c>
      <c r="I281" s="22">
        <v>-108.2518244164</v>
      </c>
      <c r="J281" s="22">
        <v>-108.2518244164</v>
      </c>
      <c r="K281" s="23">
        <v>-108.22187118150001</v>
      </c>
      <c r="L281" s="21">
        <v>-108.6341314486</v>
      </c>
      <c r="M281" s="22">
        <v>-108.3632179061</v>
      </c>
      <c r="N281" s="22">
        <v>-108.3631187173</v>
      </c>
      <c r="O281" s="22">
        <v>-108.3631187173</v>
      </c>
      <c r="P281" s="22">
        <v>-108.3074627551</v>
      </c>
      <c r="Q281" s="22">
        <v>-108.3074627551</v>
      </c>
      <c r="R281" s="23">
        <v>-108.3071976728</v>
      </c>
      <c r="S281" s="21">
        <v>-108.6341314486</v>
      </c>
      <c r="T281" s="22">
        <v>-108.4520541258</v>
      </c>
      <c r="U281" s="22">
        <v>-108.45074268809999</v>
      </c>
      <c r="V281" s="22">
        <v>-108.45074268809999</v>
      </c>
      <c r="W281" s="22">
        <v>-108.3949397759</v>
      </c>
      <c r="X281" s="22">
        <v>-108.3949397759</v>
      </c>
      <c r="Y281" s="23">
        <v>-108.39403619709999</v>
      </c>
      <c r="AA281" s="3">
        <f t="shared" si="91"/>
        <v>1.74</v>
      </c>
      <c r="AB281" s="3">
        <f t="shared" si="92"/>
        <v>-0.42386899609999773</v>
      </c>
      <c r="AC281" s="2">
        <f t="shared" si="93"/>
        <v>-9.4681663700001195E-2</v>
      </c>
      <c r="AD281" s="2">
        <f t="shared" si="94"/>
        <v>-9.468166269999756E-2</v>
      </c>
      <c r="AE281" s="2">
        <f t="shared" si="95"/>
        <v>-7.0233685199994511E-2</v>
      </c>
      <c r="AF281" s="2">
        <f t="shared" si="96"/>
        <v>-3.6756556499994986E-2</v>
      </c>
      <c r="AG281" s="2">
        <f t="shared" si="97"/>
        <v>-3.675655549999135E-2</v>
      </c>
      <c r="AH281" s="2">
        <f t="shared" si="98"/>
        <v>-6.8745380999928329E-3</v>
      </c>
      <c r="AI281" s="29">
        <f t="shared" si="99"/>
        <v>-0.38478577220000432</v>
      </c>
      <c r="AJ281" s="25">
        <f t="shared" si="100"/>
        <v>-0.1072533959000026</v>
      </c>
      <c r="AK281" s="25">
        <f t="shared" si="101"/>
        <v>-0.10693961070001023</v>
      </c>
      <c r="AL281" s="25">
        <f t="shared" si="102"/>
        <v>-0.10693961060000845</v>
      </c>
      <c r="AM281" s="25">
        <f t="shared" si="103"/>
        <v>-5.2968488000004754E-2</v>
      </c>
      <c r="AN281" s="25">
        <f t="shared" si="104"/>
        <v>-5.2968483200004357E-2</v>
      </c>
      <c r="AO281" s="25">
        <f t="shared" si="105"/>
        <v>-5.2306959500000971E-2</v>
      </c>
      <c r="AP281" s="29">
        <f t="shared" si="106"/>
        <v>-0.29318041640000558</v>
      </c>
      <c r="AQ281" s="25">
        <f t="shared" si="107"/>
        <v>-0.10456764789999795</v>
      </c>
      <c r="AR281" s="25">
        <f t="shared" si="108"/>
        <v>-0.10305475600000591</v>
      </c>
      <c r="AS281" s="25">
        <f t="shared" si="109"/>
        <v>-0.10305475600000591</v>
      </c>
      <c r="AT281" s="25">
        <f t="shared" si="110"/>
        <v>-4.8931394400000272E-2</v>
      </c>
      <c r="AU281" s="25">
        <f t="shared" si="111"/>
        <v>-4.8931394000007344E-2</v>
      </c>
      <c r="AV281" s="30">
        <f t="shared" si="112"/>
        <v>-4.767413129999909E-2</v>
      </c>
    </row>
    <row r="282" spans="2:48" x14ac:dyDescent="0.25">
      <c r="B282" s="20">
        <v>1.72</v>
      </c>
      <c r="C282" s="21">
        <v>5.6744591099999998E-2</v>
      </c>
      <c r="D282" s="21">
        <v>0.91725603749999995</v>
      </c>
      <c r="E282" s="21">
        <v>-108.6294317193</v>
      </c>
      <c r="F282" s="22">
        <v>-108.31357032299999</v>
      </c>
      <c r="G282" s="22">
        <v>-108.3135703208</v>
      </c>
      <c r="H282" s="22">
        <v>-108.2882300135</v>
      </c>
      <c r="I282" s="22">
        <v>-108.2520577495</v>
      </c>
      <c r="J282" s="22">
        <v>-108.2520577474</v>
      </c>
      <c r="K282" s="23">
        <v>-108.2220479895</v>
      </c>
      <c r="L282" s="21">
        <v>-108.6294317193</v>
      </c>
      <c r="M282" s="22">
        <v>-108.36544325129999</v>
      </c>
      <c r="N282" s="22">
        <v>-108.36544325129999</v>
      </c>
      <c r="O282" s="22">
        <v>-108.3653368402</v>
      </c>
      <c r="P282" s="22">
        <v>-108.3081985123</v>
      </c>
      <c r="Q282" s="22">
        <v>-108.30805085430001</v>
      </c>
      <c r="R282" s="23">
        <v>-108.3080508537</v>
      </c>
      <c r="S282" s="21">
        <v>-108.6294317193</v>
      </c>
      <c r="T282" s="22">
        <v>-108.4540873819</v>
      </c>
      <c r="U282" s="22">
        <v>-108.4529671512</v>
      </c>
      <c r="V282" s="22">
        <v>-108.4529671512</v>
      </c>
      <c r="W282" s="22">
        <v>-108.39543368139999</v>
      </c>
      <c r="X282" s="22">
        <v>-108.3954336804</v>
      </c>
      <c r="Y282" s="23">
        <v>-108.39490028119999</v>
      </c>
      <c r="AA282" s="3">
        <f t="shared" si="91"/>
        <v>1.73</v>
      </c>
      <c r="AB282" s="3">
        <f t="shared" si="92"/>
        <v>-0.41931531619999873</v>
      </c>
      <c r="AC282" s="2">
        <f t="shared" si="93"/>
        <v>-9.6701280199994244E-2</v>
      </c>
      <c r="AD282" s="2">
        <f t="shared" si="94"/>
        <v>-9.6701280199994244E-2</v>
      </c>
      <c r="AE282" s="2">
        <f t="shared" si="95"/>
        <v>-7.1798683699995536E-2</v>
      </c>
      <c r="AF282" s="2">
        <f t="shared" si="96"/>
        <v>-3.7008283999995228E-2</v>
      </c>
      <c r="AG282" s="2">
        <f t="shared" si="97"/>
        <v>-3.7008283999995228E-2</v>
      </c>
      <c r="AH282" s="2">
        <f t="shared" si="98"/>
        <v>-7.0550491000034299E-3</v>
      </c>
      <c r="AI282" s="29">
        <f t="shared" si="99"/>
        <v>-0.38023209230000532</v>
      </c>
      <c r="AJ282" s="25">
        <f t="shared" si="100"/>
        <v>-0.10931854980000821</v>
      </c>
      <c r="AK282" s="25">
        <f t="shared" si="101"/>
        <v>-0.10921936100000096</v>
      </c>
      <c r="AL282" s="25">
        <f t="shared" si="102"/>
        <v>-0.10921936100000096</v>
      </c>
      <c r="AM282" s="25">
        <f t="shared" si="103"/>
        <v>-5.3563398800008599E-2</v>
      </c>
      <c r="AN282" s="25">
        <f t="shared" si="104"/>
        <v>-5.3563398800008599E-2</v>
      </c>
      <c r="AO282" s="25">
        <f t="shared" si="105"/>
        <v>-5.3298316500004717E-2</v>
      </c>
      <c r="AP282" s="29">
        <f t="shared" si="106"/>
        <v>-0.28862673650000659</v>
      </c>
      <c r="AQ282" s="25">
        <f t="shared" si="107"/>
        <v>-0.1065494137000087</v>
      </c>
      <c r="AR282" s="25">
        <f t="shared" si="108"/>
        <v>-0.10523797599999796</v>
      </c>
      <c r="AS282" s="25">
        <f t="shared" si="109"/>
        <v>-0.10523797599999796</v>
      </c>
      <c r="AT282" s="25">
        <f t="shared" si="110"/>
        <v>-4.9435063800004286E-2</v>
      </c>
      <c r="AU282" s="25">
        <f t="shared" si="111"/>
        <v>-4.9435063800004286E-2</v>
      </c>
      <c r="AV282" s="30">
        <f t="shared" si="112"/>
        <v>-4.8531484999998042E-2</v>
      </c>
    </row>
    <row r="283" spans="2:48" x14ac:dyDescent="0.25">
      <c r="B283" s="20">
        <v>1.71</v>
      </c>
      <c r="C283" s="21">
        <v>6.1122377999999998E-2</v>
      </c>
      <c r="D283" s="21">
        <v>0.91624392730000004</v>
      </c>
      <c r="E283" s="21">
        <v>-108.62458133840001</v>
      </c>
      <c r="F283" s="22">
        <v>-108.31565766670001</v>
      </c>
      <c r="G283" s="22">
        <v>-108.31565766670001</v>
      </c>
      <c r="H283" s="22">
        <v>-108.2898982212</v>
      </c>
      <c r="I283" s="22">
        <v>-108.2522727887</v>
      </c>
      <c r="J283" s="22">
        <v>-108.2522727887</v>
      </c>
      <c r="K283" s="23">
        <v>-108.22222215479999</v>
      </c>
      <c r="L283" s="21">
        <v>-108.62458133840001</v>
      </c>
      <c r="M283" s="22">
        <v>-108.36781257529999</v>
      </c>
      <c r="N283" s="22">
        <v>-108.36781257529999</v>
      </c>
      <c r="O283" s="22">
        <v>-108.36751096499999</v>
      </c>
      <c r="P283" s="22">
        <v>-108.3092086496</v>
      </c>
      <c r="Q283" s="22">
        <v>-108.308631041</v>
      </c>
      <c r="R283" s="23">
        <v>-108.308631041</v>
      </c>
      <c r="S283" s="21">
        <v>-108.62458133840001</v>
      </c>
      <c r="T283" s="22">
        <v>-108.4561735612</v>
      </c>
      <c r="U283" s="22">
        <v>-108.45523296099999</v>
      </c>
      <c r="V283" s="22">
        <v>-108.45523296099999</v>
      </c>
      <c r="W283" s="22">
        <v>-108.3959168343</v>
      </c>
      <c r="X283" s="22">
        <v>-108.3959168343</v>
      </c>
      <c r="Y283" s="23">
        <v>-108.39577082380001</v>
      </c>
      <c r="AA283" s="3">
        <f t="shared" si="91"/>
        <v>1.72</v>
      </c>
      <c r="AB283" s="3">
        <f t="shared" si="92"/>
        <v>-0.41461558689999833</v>
      </c>
      <c r="AC283" s="2">
        <f t="shared" si="93"/>
        <v>-9.8754190599990466E-2</v>
      </c>
      <c r="AD283" s="2">
        <f t="shared" si="94"/>
        <v>-9.8754188399993836E-2</v>
      </c>
      <c r="AE283" s="2">
        <f t="shared" si="95"/>
        <v>-7.3413881099995137E-2</v>
      </c>
      <c r="AF283" s="2">
        <f t="shared" si="96"/>
        <v>-3.7241617099994073E-2</v>
      </c>
      <c r="AG283" s="2">
        <f t="shared" si="97"/>
        <v>-3.7241614999999229E-2</v>
      </c>
      <c r="AH283" s="2">
        <f t="shared" si="98"/>
        <v>-7.231857099995409E-3</v>
      </c>
      <c r="AI283" s="29">
        <f t="shared" si="99"/>
        <v>-0.37553236300000492</v>
      </c>
      <c r="AJ283" s="25">
        <f t="shared" si="100"/>
        <v>-0.11154389499999695</v>
      </c>
      <c r="AK283" s="25">
        <f t="shared" si="101"/>
        <v>-0.11154389499999695</v>
      </c>
      <c r="AL283" s="25">
        <f t="shared" si="102"/>
        <v>-0.11143748390000496</v>
      </c>
      <c r="AM283" s="25">
        <f t="shared" si="103"/>
        <v>-5.4299155999999016E-2</v>
      </c>
      <c r="AN283" s="25">
        <f t="shared" si="104"/>
        <v>-5.4151498000010179E-2</v>
      </c>
      <c r="AO283" s="25">
        <f t="shared" si="105"/>
        <v>-5.4151497399999471E-2</v>
      </c>
      <c r="AP283" s="29">
        <f t="shared" si="106"/>
        <v>-0.28392700720000619</v>
      </c>
      <c r="AQ283" s="25">
        <f t="shared" si="107"/>
        <v>-0.10858266980000053</v>
      </c>
      <c r="AR283" s="25">
        <f t="shared" si="108"/>
        <v>-0.1074624391000043</v>
      </c>
      <c r="AS283" s="25">
        <f t="shared" si="109"/>
        <v>-0.1074624391000043</v>
      </c>
      <c r="AT283" s="25">
        <f t="shared" si="110"/>
        <v>-4.9928969299998016E-2</v>
      </c>
      <c r="AU283" s="25">
        <f t="shared" si="111"/>
        <v>-4.9928968300008592E-2</v>
      </c>
      <c r="AV283" s="30">
        <f t="shared" si="112"/>
        <v>-4.9395569099999648E-2</v>
      </c>
    </row>
    <row r="284" spans="2:48" x14ac:dyDescent="0.25">
      <c r="B284" s="20">
        <v>1.7</v>
      </c>
      <c r="C284" s="21">
        <v>6.5597731199999995E-2</v>
      </c>
      <c r="D284" s="21">
        <v>0.91524214410000004</v>
      </c>
      <c r="E284" s="21">
        <v>-108.6195755669</v>
      </c>
      <c r="F284" s="22">
        <v>-108.3177781908</v>
      </c>
      <c r="G284" s="22">
        <v>-108.31777818649999</v>
      </c>
      <c r="H284" s="22">
        <v>-108.2916198691</v>
      </c>
      <c r="I284" s="22">
        <v>-108.2524671071</v>
      </c>
      <c r="J284" s="22">
        <v>-108.2524671027</v>
      </c>
      <c r="K284" s="23">
        <v>-108.22239203140001</v>
      </c>
      <c r="L284" s="21">
        <v>-108.6195755669</v>
      </c>
      <c r="M284" s="22">
        <v>-108.3702270651</v>
      </c>
      <c r="N284" s="22">
        <v>-108.37022706499999</v>
      </c>
      <c r="O284" s="22">
        <v>-108.36974193739999</v>
      </c>
      <c r="P284" s="22">
        <v>-108.31022802059999</v>
      </c>
      <c r="Q284" s="22">
        <v>-108.3092025394</v>
      </c>
      <c r="R284" s="23">
        <v>-108.3092025393</v>
      </c>
      <c r="S284" s="21">
        <v>-108.6195755669</v>
      </c>
      <c r="T284" s="22">
        <v>-108.45831398529999</v>
      </c>
      <c r="U284" s="22">
        <v>-108.457539994</v>
      </c>
      <c r="V284" s="22">
        <v>-108.4575399939</v>
      </c>
      <c r="W284" s="22">
        <v>-108.39664750049999</v>
      </c>
      <c r="X284" s="22">
        <v>-108.3963879778</v>
      </c>
      <c r="Y284" s="23">
        <v>-108.3963879777</v>
      </c>
      <c r="AA284" s="3">
        <f t="shared" si="91"/>
        <v>1.71</v>
      </c>
      <c r="AB284" s="3">
        <f t="shared" si="92"/>
        <v>-0.40976520600000299</v>
      </c>
      <c r="AC284" s="2">
        <f t="shared" si="93"/>
        <v>-0.10084153430000242</v>
      </c>
      <c r="AD284" s="2">
        <f t="shared" si="94"/>
        <v>-0.10084153430000242</v>
      </c>
      <c r="AE284" s="2">
        <f t="shared" si="95"/>
        <v>-7.5082088800002111E-2</v>
      </c>
      <c r="AF284" s="2">
        <f t="shared" si="96"/>
        <v>-3.7456656299994506E-2</v>
      </c>
      <c r="AG284" s="2">
        <f t="shared" si="97"/>
        <v>-3.7456656299994506E-2</v>
      </c>
      <c r="AH284" s="2">
        <f t="shared" si="98"/>
        <v>-7.4060223999907748E-3</v>
      </c>
      <c r="AI284" s="29">
        <f t="shared" si="99"/>
        <v>-0.37068198210000958</v>
      </c>
      <c r="AJ284" s="25">
        <f t="shared" si="100"/>
        <v>-0.11391321899999696</v>
      </c>
      <c r="AK284" s="25">
        <f t="shared" si="101"/>
        <v>-0.11391321899999696</v>
      </c>
      <c r="AL284" s="25">
        <f t="shared" si="102"/>
        <v>-0.11361160869999765</v>
      </c>
      <c r="AM284" s="25">
        <f t="shared" si="103"/>
        <v>-5.5309293299998785E-2</v>
      </c>
      <c r="AN284" s="25">
        <f t="shared" si="104"/>
        <v>-5.4731684700001892E-2</v>
      </c>
      <c r="AO284" s="25">
        <f t="shared" si="105"/>
        <v>-5.4731684700001892E-2</v>
      </c>
      <c r="AP284" s="29">
        <f t="shared" si="106"/>
        <v>-0.27907662630001084</v>
      </c>
      <c r="AQ284" s="25">
        <f t="shared" si="107"/>
        <v>-0.11066884910000852</v>
      </c>
      <c r="AR284" s="25">
        <f t="shared" si="108"/>
        <v>-0.10972824889999799</v>
      </c>
      <c r="AS284" s="25">
        <f t="shared" si="109"/>
        <v>-0.10972824889999799</v>
      </c>
      <c r="AT284" s="25">
        <f t="shared" si="110"/>
        <v>-5.0412122200000908E-2</v>
      </c>
      <c r="AU284" s="25">
        <f t="shared" si="111"/>
        <v>-5.0412122200000908E-2</v>
      </c>
      <c r="AV284" s="30">
        <f t="shared" si="112"/>
        <v>-5.0266111700011606E-2</v>
      </c>
    </row>
    <row r="285" spans="2:48" x14ac:dyDescent="0.25">
      <c r="B285" s="20">
        <v>1.69</v>
      </c>
      <c r="C285" s="21">
        <v>7.0167277599999994E-2</v>
      </c>
      <c r="D285" s="21">
        <v>0.91425223919999998</v>
      </c>
      <c r="E285" s="21">
        <v>-108.61440952460001</v>
      </c>
      <c r="F285" s="22">
        <v>-108.3199323054</v>
      </c>
      <c r="G285" s="22">
        <v>-108.31993230320001</v>
      </c>
      <c r="H285" s="22">
        <v>-108.29339635780001</v>
      </c>
      <c r="I285" s="22">
        <v>-108.25263992310001</v>
      </c>
      <c r="J285" s="22">
        <v>-108.25263992079999</v>
      </c>
      <c r="K285" s="23">
        <v>-108.222557354</v>
      </c>
      <c r="L285" s="21">
        <v>-108.61440952460001</v>
      </c>
      <c r="M285" s="22">
        <v>-108.372686188</v>
      </c>
      <c r="N285" s="22">
        <v>-108.3726861879</v>
      </c>
      <c r="O285" s="22">
        <v>-108.3720307057</v>
      </c>
      <c r="P285" s="22">
        <v>-108.3112559625</v>
      </c>
      <c r="Q285" s="22">
        <v>-108.3097637175</v>
      </c>
      <c r="R285" s="23">
        <v>-108.3097637174</v>
      </c>
      <c r="S285" s="21">
        <v>-108.61440952460001</v>
      </c>
      <c r="T285" s="22">
        <v>-108.4605099803</v>
      </c>
      <c r="U285" s="22">
        <v>-108.4598881686</v>
      </c>
      <c r="V285" s="22">
        <v>-108.4598881685</v>
      </c>
      <c r="W285" s="22">
        <v>-108.3975298866</v>
      </c>
      <c r="X285" s="22">
        <v>-108.39684590269999</v>
      </c>
      <c r="Y285" s="23">
        <v>-108.39684590269999</v>
      </c>
      <c r="AA285" s="3">
        <f t="shared" si="91"/>
        <v>1.7</v>
      </c>
      <c r="AB285" s="3">
        <f t="shared" si="92"/>
        <v>-0.40475943449999363</v>
      </c>
      <c r="AC285" s="2">
        <f t="shared" si="93"/>
        <v>-0.10296205839999573</v>
      </c>
      <c r="AD285" s="2">
        <f t="shared" si="94"/>
        <v>-0.10296205409999004</v>
      </c>
      <c r="AE285" s="2">
        <f t="shared" si="95"/>
        <v>-7.6803736700000513E-2</v>
      </c>
      <c r="AF285" s="2">
        <f t="shared" si="96"/>
        <v>-3.7650974700000006E-2</v>
      </c>
      <c r="AG285" s="2">
        <f t="shared" si="97"/>
        <v>-3.7650970299992537E-2</v>
      </c>
      <c r="AH285" s="2">
        <f t="shared" si="98"/>
        <v>-7.5758990000025506E-3</v>
      </c>
      <c r="AI285" s="29">
        <f t="shared" si="99"/>
        <v>-0.36567621060000022</v>
      </c>
      <c r="AJ285" s="25">
        <f t="shared" si="100"/>
        <v>-0.1163277088000001</v>
      </c>
      <c r="AK285" s="25">
        <f t="shared" si="101"/>
        <v>-0.11632770869999831</v>
      </c>
      <c r="AL285" s="25">
        <f t="shared" si="102"/>
        <v>-0.11584258109999723</v>
      </c>
      <c r="AM285" s="25">
        <f t="shared" si="103"/>
        <v>-5.6328664299996944E-2</v>
      </c>
      <c r="AN285" s="25">
        <f t="shared" si="104"/>
        <v>-5.5303183100008368E-2</v>
      </c>
      <c r="AO285" s="25">
        <f t="shared" si="105"/>
        <v>-5.5303183000006584E-2</v>
      </c>
      <c r="AP285" s="29">
        <f t="shared" si="106"/>
        <v>-0.27407085480000148</v>
      </c>
      <c r="AQ285" s="25">
        <f t="shared" si="107"/>
        <v>-0.11280927319999989</v>
      </c>
      <c r="AR285" s="25">
        <f t="shared" si="108"/>
        <v>-0.11203528190000611</v>
      </c>
      <c r="AS285" s="25">
        <f t="shared" si="109"/>
        <v>-0.11203528180000433</v>
      </c>
      <c r="AT285" s="25">
        <f t="shared" si="110"/>
        <v>-5.1142788399999972E-2</v>
      </c>
      <c r="AU285" s="25">
        <f t="shared" si="111"/>
        <v>-5.0883265700008451E-2</v>
      </c>
      <c r="AV285" s="30">
        <f t="shared" si="112"/>
        <v>-5.0883265600006666E-2</v>
      </c>
    </row>
    <row r="286" spans="2:48" x14ac:dyDescent="0.25">
      <c r="B286" s="20">
        <v>1.68</v>
      </c>
      <c r="C286" s="21">
        <v>7.4833242499999994E-2</v>
      </c>
      <c r="D286" s="21">
        <v>0.91327443070000003</v>
      </c>
      <c r="E286" s="21">
        <v>-108.60907818840001</v>
      </c>
      <c r="F286" s="22">
        <v>-108.3221200588</v>
      </c>
      <c r="G286" s="22">
        <v>-108.3221200567</v>
      </c>
      <c r="H286" s="22">
        <v>-108.2952300737</v>
      </c>
      <c r="I286" s="22">
        <v>-108.2527902344</v>
      </c>
      <c r="J286" s="22">
        <v>-108.2527902321</v>
      </c>
      <c r="K286" s="23">
        <v>-108.22271840809999</v>
      </c>
      <c r="L286" s="21">
        <v>-108.60907818840001</v>
      </c>
      <c r="M286" s="22">
        <v>-108.37519046680001</v>
      </c>
      <c r="N286" s="22">
        <v>-108.37519046680001</v>
      </c>
      <c r="O286" s="22">
        <v>-108.3743791733</v>
      </c>
      <c r="P286" s="22">
        <v>-108.3122927929</v>
      </c>
      <c r="Q286" s="22">
        <v>-108.310313906</v>
      </c>
      <c r="R286" s="23">
        <v>-108.3103139059</v>
      </c>
      <c r="S286" s="21">
        <v>-108.60907818840001</v>
      </c>
      <c r="T286" s="22">
        <v>-108.4627628296</v>
      </c>
      <c r="U286" s="22">
        <v>-108.4622772947</v>
      </c>
      <c r="V286" s="22">
        <v>-108.4622772946</v>
      </c>
      <c r="W286" s="22">
        <v>-108.39841767279999</v>
      </c>
      <c r="X286" s="22">
        <v>-108.3972892849</v>
      </c>
      <c r="Y286" s="23">
        <v>-108.3972892849</v>
      </c>
      <c r="AA286" s="3">
        <f t="shared" si="91"/>
        <v>1.69</v>
      </c>
      <c r="AB286" s="3">
        <f t="shared" si="92"/>
        <v>-0.39959339220000345</v>
      </c>
      <c r="AC286" s="2">
        <f t="shared" si="93"/>
        <v>-0.10511617299999898</v>
      </c>
      <c r="AD286" s="2">
        <f t="shared" si="94"/>
        <v>-0.10511617080000235</v>
      </c>
      <c r="AE286" s="2">
        <f t="shared" si="95"/>
        <v>-7.8580225400003201E-2</v>
      </c>
      <c r="AF286" s="2">
        <f t="shared" si="96"/>
        <v>-3.7823790700002746E-2</v>
      </c>
      <c r="AG286" s="2">
        <f t="shared" si="97"/>
        <v>-3.7823788399990121E-2</v>
      </c>
      <c r="AH286" s="2">
        <f t="shared" si="98"/>
        <v>-7.7412215999999034E-3</v>
      </c>
      <c r="AI286" s="29">
        <f t="shared" si="99"/>
        <v>-0.36051016830001004</v>
      </c>
      <c r="AJ286" s="25">
        <f t="shared" si="100"/>
        <v>-0.1187868317000067</v>
      </c>
      <c r="AK286" s="25">
        <f t="shared" si="101"/>
        <v>-0.11878683160000492</v>
      </c>
      <c r="AL286" s="25">
        <f t="shared" si="102"/>
        <v>-0.11813134940000225</v>
      </c>
      <c r="AM286" s="25">
        <f t="shared" si="103"/>
        <v>-5.7356606200002602E-2</v>
      </c>
      <c r="AN286" s="25">
        <f t="shared" si="104"/>
        <v>-5.5864361200008261E-2</v>
      </c>
      <c r="AO286" s="25">
        <f t="shared" si="105"/>
        <v>-5.5864361100006477E-2</v>
      </c>
      <c r="AP286" s="29">
        <f t="shared" si="106"/>
        <v>-0.2689048125000113</v>
      </c>
      <c r="AQ286" s="25">
        <f t="shared" si="107"/>
        <v>-0.115005268200008</v>
      </c>
      <c r="AR286" s="25">
        <f t="shared" si="108"/>
        <v>-0.1143834565000077</v>
      </c>
      <c r="AS286" s="25">
        <f t="shared" si="109"/>
        <v>-0.11438345640000591</v>
      </c>
      <c r="AT286" s="25">
        <f t="shared" si="110"/>
        <v>-5.2025174500002436E-2</v>
      </c>
      <c r="AU286" s="25">
        <f t="shared" si="111"/>
        <v>-5.1341190599998754E-2</v>
      </c>
      <c r="AV286" s="30">
        <f t="shared" si="112"/>
        <v>-5.1341190599998754E-2</v>
      </c>
    </row>
    <row r="287" spans="2:48" x14ac:dyDescent="0.25">
      <c r="B287" s="20">
        <v>1.67</v>
      </c>
      <c r="C287" s="21">
        <v>7.9596835099999999E-2</v>
      </c>
      <c r="D287" s="21">
        <v>0.91231042620000002</v>
      </c>
      <c r="E287" s="21">
        <v>-108.6035763878</v>
      </c>
      <c r="F287" s="22">
        <v>-108.3243411361</v>
      </c>
      <c r="G287" s="22">
        <v>-108.3243411361</v>
      </c>
      <c r="H287" s="22">
        <v>-108.2971221615</v>
      </c>
      <c r="I287" s="22">
        <v>-108.25291654900001</v>
      </c>
      <c r="J287" s="22">
        <v>-108.25291654900001</v>
      </c>
      <c r="K287" s="23">
        <v>-108.2228744896</v>
      </c>
      <c r="L287" s="21">
        <v>-108.6035763878</v>
      </c>
      <c r="M287" s="22">
        <v>-108.3777395444</v>
      </c>
      <c r="N287" s="22">
        <v>-108.3777395444</v>
      </c>
      <c r="O287" s="22">
        <v>-108.376788447</v>
      </c>
      <c r="P287" s="22">
        <v>-108.3133380692</v>
      </c>
      <c r="Q287" s="22">
        <v>-108.3108516038</v>
      </c>
      <c r="R287" s="23">
        <v>-108.3108516038</v>
      </c>
      <c r="S287" s="21">
        <v>-108.6035763878</v>
      </c>
      <c r="T287" s="22">
        <v>-108.4650737318</v>
      </c>
      <c r="U287" s="22">
        <v>-108.46470711000001</v>
      </c>
      <c r="V287" s="22">
        <v>-108.46470711000001</v>
      </c>
      <c r="W287" s="22">
        <v>-108.39931040979999</v>
      </c>
      <c r="X287" s="22">
        <v>-108.39771670090001</v>
      </c>
      <c r="Y287" s="23">
        <v>-108.39771670090001</v>
      </c>
      <c r="AA287" s="3">
        <f t="shared" si="91"/>
        <v>1.68</v>
      </c>
      <c r="AB287" s="3">
        <f t="shared" si="92"/>
        <v>-0.3942620560000023</v>
      </c>
      <c r="AC287" s="2">
        <f t="shared" si="93"/>
        <v>-0.10730392639999309</v>
      </c>
      <c r="AD287" s="2">
        <f t="shared" si="94"/>
        <v>-0.10730392429999824</v>
      </c>
      <c r="AE287" s="2">
        <f t="shared" si="95"/>
        <v>-8.0413941299994462E-2</v>
      </c>
      <c r="AF287" s="2">
        <f t="shared" si="96"/>
        <v>-3.7974101999992627E-2</v>
      </c>
      <c r="AG287" s="2">
        <f t="shared" si="97"/>
        <v>-3.7974099699994213E-2</v>
      </c>
      <c r="AH287" s="2">
        <f t="shared" si="98"/>
        <v>-7.9022756999904686E-3</v>
      </c>
      <c r="AI287" s="29">
        <f t="shared" si="99"/>
        <v>-0.35517883210000889</v>
      </c>
      <c r="AJ287" s="25">
        <f t="shared" si="100"/>
        <v>-0.12129111050001029</v>
      </c>
      <c r="AK287" s="25">
        <f t="shared" si="101"/>
        <v>-0.12129111050001029</v>
      </c>
      <c r="AL287" s="25">
        <f t="shared" si="102"/>
        <v>-0.12047981700000321</v>
      </c>
      <c r="AM287" s="25">
        <f t="shared" si="103"/>
        <v>-5.8393436599999404E-2</v>
      </c>
      <c r="AN287" s="25">
        <f t="shared" si="104"/>
        <v>-5.6414549700008365E-2</v>
      </c>
      <c r="AO287" s="25">
        <f t="shared" si="105"/>
        <v>-5.641454960000658E-2</v>
      </c>
      <c r="AP287" s="29">
        <f t="shared" si="106"/>
        <v>-0.26357347630001016</v>
      </c>
      <c r="AQ287" s="25">
        <f t="shared" si="107"/>
        <v>-0.11725811750000048</v>
      </c>
      <c r="AR287" s="25">
        <f t="shared" si="108"/>
        <v>-0.11677258260000656</v>
      </c>
      <c r="AS287" s="25">
        <f t="shared" si="109"/>
        <v>-0.11677258250000477</v>
      </c>
      <c r="AT287" s="25">
        <f t="shared" si="110"/>
        <v>-5.2912960699998735E-2</v>
      </c>
      <c r="AU287" s="25">
        <f t="shared" si="111"/>
        <v>-5.1784572800002593E-2</v>
      </c>
      <c r="AV287" s="30">
        <f t="shared" si="112"/>
        <v>-5.1784572800002593E-2</v>
      </c>
    </row>
    <row r="288" spans="2:48" x14ac:dyDescent="0.25">
      <c r="B288" s="20">
        <v>1.66</v>
      </c>
      <c r="C288" s="21">
        <v>8.4467519800000002E-2</v>
      </c>
      <c r="D288" s="21">
        <v>0.91136362510000002</v>
      </c>
      <c r="E288" s="21">
        <v>-108.59789880300001</v>
      </c>
      <c r="F288" s="22">
        <v>-108.326593845</v>
      </c>
      <c r="G288" s="22">
        <v>-108.3265938219</v>
      </c>
      <c r="H288" s="22">
        <v>-108.2990726492</v>
      </c>
      <c r="I288" s="22">
        <v>-108.2530159498</v>
      </c>
      <c r="J288" s="22">
        <v>-108.2530159259</v>
      </c>
      <c r="K288" s="23">
        <v>-108.2230236011</v>
      </c>
      <c r="L288" s="21">
        <v>-108.59789880300001</v>
      </c>
      <c r="M288" s="22">
        <v>-108.38033300399999</v>
      </c>
      <c r="N288" s="22">
        <v>-108.3803330033</v>
      </c>
      <c r="O288" s="22">
        <v>-108.3792595075</v>
      </c>
      <c r="P288" s="22">
        <v>-108.314391211</v>
      </c>
      <c r="Q288" s="22">
        <v>-108.3113752405</v>
      </c>
      <c r="R288" s="23">
        <v>-108.31137524029999</v>
      </c>
      <c r="S288" s="21">
        <v>-108.59789880300001</v>
      </c>
      <c r="T288" s="22">
        <v>-108.4674437803</v>
      </c>
      <c r="U288" s="22">
        <v>-108.4671771844</v>
      </c>
      <c r="V288" s="22">
        <v>-108.4671771835</v>
      </c>
      <c r="W288" s="22">
        <v>-108.4002075927</v>
      </c>
      <c r="X288" s="22">
        <v>-108.3981265477</v>
      </c>
      <c r="Y288" s="23">
        <v>-108.39812654719999</v>
      </c>
      <c r="AA288" s="3">
        <f t="shared" si="91"/>
        <v>1.67</v>
      </c>
      <c r="AB288" s="3">
        <f t="shared" si="92"/>
        <v>-0.38876025540000114</v>
      </c>
      <c r="AC288" s="2">
        <f t="shared" si="93"/>
        <v>-0.10952500369999996</v>
      </c>
      <c r="AD288" s="2">
        <f t="shared" si="94"/>
        <v>-0.10952500369999996</v>
      </c>
      <c r="AE288" s="2">
        <f t="shared" si="95"/>
        <v>-8.2306029099996181E-2</v>
      </c>
      <c r="AF288" s="2">
        <f t="shared" si="96"/>
        <v>-3.8100416600002518E-2</v>
      </c>
      <c r="AG288" s="2">
        <f t="shared" si="97"/>
        <v>-3.8100416600002518E-2</v>
      </c>
      <c r="AH288" s="2">
        <f t="shared" si="98"/>
        <v>-8.0583571999994774E-3</v>
      </c>
      <c r="AI288" s="29">
        <f t="shared" si="99"/>
        <v>-0.34967703150000773</v>
      </c>
      <c r="AJ288" s="25">
        <f t="shared" si="100"/>
        <v>-0.12384018810000441</v>
      </c>
      <c r="AK288" s="25">
        <f t="shared" si="101"/>
        <v>-0.12384018810000441</v>
      </c>
      <c r="AL288" s="25">
        <f t="shared" si="102"/>
        <v>-0.12288909069999931</v>
      </c>
      <c r="AM288" s="25">
        <f t="shared" si="103"/>
        <v>-5.943871290000402E-2</v>
      </c>
      <c r="AN288" s="25">
        <f t="shared" si="104"/>
        <v>-5.6952247500007047E-2</v>
      </c>
      <c r="AO288" s="25">
        <f t="shared" si="105"/>
        <v>-5.6952247500007047E-2</v>
      </c>
      <c r="AP288" s="29">
        <f t="shared" si="106"/>
        <v>-0.258071675700009</v>
      </c>
      <c r="AQ288" s="25">
        <f t="shared" si="107"/>
        <v>-0.11956901970000899</v>
      </c>
      <c r="AR288" s="25">
        <f t="shared" si="108"/>
        <v>-0.11920239790001119</v>
      </c>
      <c r="AS288" s="25">
        <f t="shared" si="109"/>
        <v>-0.11920239790001119</v>
      </c>
      <c r="AT288" s="25">
        <f t="shared" si="110"/>
        <v>-5.3805697699999655E-2</v>
      </c>
      <c r="AU288" s="25">
        <f t="shared" si="111"/>
        <v>-5.2211988800010545E-2</v>
      </c>
      <c r="AV288" s="30">
        <f t="shared" si="112"/>
        <v>-5.2211988800010545E-2</v>
      </c>
    </row>
    <row r="289" spans="2:48" x14ac:dyDescent="0.25">
      <c r="B289" s="20">
        <v>1.65</v>
      </c>
      <c r="C289" s="21">
        <v>8.9433221399999999E-2</v>
      </c>
      <c r="D289" s="21">
        <v>0.91043294389999996</v>
      </c>
      <c r="E289" s="21">
        <v>-108.59203996310001</v>
      </c>
      <c r="F289" s="22">
        <v>-108.3288808317</v>
      </c>
      <c r="G289" s="22">
        <v>-108.3288808163</v>
      </c>
      <c r="H289" s="22">
        <v>-108.3010851233</v>
      </c>
      <c r="I289" s="22">
        <v>-108.2530899101</v>
      </c>
      <c r="J289" s="22">
        <v>-108.2530898941</v>
      </c>
      <c r="K289" s="23">
        <v>-108.22316764430001</v>
      </c>
      <c r="L289" s="21">
        <v>-108.59203996310001</v>
      </c>
      <c r="M289" s="22">
        <v>-108.3829709733</v>
      </c>
      <c r="N289" s="22">
        <v>-108.382970973</v>
      </c>
      <c r="O289" s="22">
        <v>-108.3817940686</v>
      </c>
      <c r="P289" s="22">
        <v>-108.3154525652</v>
      </c>
      <c r="Q289" s="22">
        <v>-108.3118837161</v>
      </c>
      <c r="R289" s="23">
        <v>-108.3118837159</v>
      </c>
      <c r="S289" s="21">
        <v>-108.59203996310001</v>
      </c>
      <c r="T289" s="22">
        <v>-108.4698740944</v>
      </c>
      <c r="U289" s="22">
        <v>-108.4696871786</v>
      </c>
      <c r="V289" s="22">
        <v>-108.4696871781</v>
      </c>
      <c r="W289" s="22">
        <v>-108.4011087658</v>
      </c>
      <c r="X289" s="22">
        <v>-108.398517306</v>
      </c>
      <c r="Y289" s="23">
        <v>-108.3985173058</v>
      </c>
      <c r="AA289" s="3">
        <f t="shared" si="91"/>
        <v>1.66</v>
      </c>
      <c r="AB289" s="3">
        <f t="shared" si="92"/>
        <v>-0.38308267060000389</v>
      </c>
      <c r="AC289" s="2">
        <f t="shared" si="93"/>
        <v>-0.11177771260000213</v>
      </c>
      <c r="AD289" s="2">
        <f t="shared" si="94"/>
        <v>-0.111777689500002</v>
      </c>
      <c r="AE289" s="2">
        <f t="shared" si="95"/>
        <v>-8.4256516799996461E-2</v>
      </c>
      <c r="AF289" s="2">
        <f t="shared" si="96"/>
        <v>-3.8199817399998892E-2</v>
      </c>
      <c r="AG289" s="2">
        <f t="shared" si="97"/>
        <v>-3.8199793499998691E-2</v>
      </c>
      <c r="AH289" s="2">
        <f t="shared" si="98"/>
        <v>-8.2074686999931146E-3</v>
      </c>
      <c r="AI289" s="29">
        <f t="shared" si="99"/>
        <v>-0.34399944670001048</v>
      </c>
      <c r="AJ289" s="25">
        <f t="shared" si="100"/>
        <v>-0.12643364769999721</v>
      </c>
      <c r="AK289" s="25">
        <f t="shared" si="101"/>
        <v>-0.12643364699999893</v>
      </c>
      <c r="AL289" s="25">
        <f t="shared" si="102"/>
        <v>-0.12536015119999888</v>
      </c>
      <c r="AM289" s="25">
        <f t="shared" si="103"/>
        <v>-6.0491854700003955E-2</v>
      </c>
      <c r="AN289" s="25">
        <f t="shared" si="104"/>
        <v>-5.747588420000227E-2</v>
      </c>
      <c r="AO289" s="25">
        <f t="shared" si="105"/>
        <v>-5.74758839999987E-2</v>
      </c>
      <c r="AP289" s="29">
        <f t="shared" si="106"/>
        <v>-0.25239409090001175</v>
      </c>
      <c r="AQ289" s="25">
        <f t="shared" si="107"/>
        <v>-0.12193906820000677</v>
      </c>
      <c r="AR289" s="25">
        <f t="shared" si="108"/>
        <v>-0.12167247230000555</v>
      </c>
      <c r="AS289" s="25">
        <f t="shared" si="109"/>
        <v>-0.1216724714000037</v>
      </c>
      <c r="AT289" s="25">
        <f t="shared" si="110"/>
        <v>-5.4702880600004278E-2</v>
      </c>
      <c r="AU289" s="25">
        <f t="shared" si="111"/>
        <v>-5.2621835600007216E-2</v>
      </c>
      <c r="AV289" s="30">
        <f t="shared" si="112"/>
        <v>-5.2621835099998293E-2</v>
      </c>
    </row>
    <row r="290" spans="2:48" x14ac:dyDescent="0.25">
      <c r="B290" s="20">
        <v>1.64</v>
      </c>
      <c r="C290" s="21">
        <v>9.4507508200000007E-2</v>
      </c>
      <c r="D290" s="21">
        <v>0.90952302269999996</v>
      </c>
      <c r="E290" s="21">
        <v>-108.58599423939999</v>
      </c>
      <c r="F290" s="22">
        <v>-108.3311991891</v>
      </c>
      <c r="G290" s="22">
        <v>-108.3311991778</v>
      </c>
      <c r="H290" s="22">
        <v>-108.3031589016</v>
      </c>
      <c r="I290" s="22">
        <v>-108.2531343113</v>
      </c>
      <c r="J290" s="22">
        <v>-108.2531342994</v>
      </c>
      <c r="K290" s="23">
        <v>-108.22330384270001</v>
      </c>
      <c r="L290" s="21">
        <v>-108.58599423939999</v>
      </c>
      <c r="M290" s="22">
        <v>-108.3856525699</v>
      </c>
      <c r="N290" s="22">
        <v>-108.3856525664</v>
      </c>
      <c r="O290" s="22">
        <v>-108.3843926115</v>
      </c>
      <c r="P290" s="22">
        <v>-108.31652121010001</v>
      </c>
      <c r="Q290" s="22">
        <v>-108.3123749829</v>
      </c>
      <c r="R290" s="23">
        <v>-108.31237498279999</v>
      </c>
      <c r="S290" s="21">
        <v>-108.58599423939999</v>
      </c>
      <c r="T290" s="22">
        <v>-108.47236555249999</v>
      </c>
      <c r="U290" s="22">
        <v>-108.4722364353</v>
      </c>
      <c r="V290" s="22">
        <v>-108.4722364351</v>
      </c>
      <c r="W290" s="22">
        <v>-108.4020133313</v>
      </c>
      <c r="X290" s="22">
        <v>-108.39888711419999</v>
      </c>
      <c r="Y290" s="23">
        <v>-108.398887114</v>
      </c>
      <c r="AA290" s="3">
        <f t="shared" si="91"/>
        <v>1.65</v>
      </c>
      <c r="AB290" s="3">
        <f t="shared" si="92"/>
        <v>-0.37722383070000376</v>
      </c>
      <c r="AC290" s="2">
        <f t="shared" si="93"/>
        <v>-0.11406469930000185</v>
      </c>
      <c r="AD290" s="2">
        <f t="shared" si="94"/>
        <v>-0.11406468389999702</v>
      </c>
      <c r="AE290" s="2">
        <f t="shared" si="95"/>
        <v>-8.6268990899995401E-2</v>
      </c>
      <c r="AF290" s="2">
        <f t="shared" si="96"/>
        <v>-3.8273777699998845E-2</v>
      </c>
      <c r="AG290" s="2">
        <f t="shared" si="97"/>
        <v>-3.8273761699997522E-2</v>
      </c>
      <c r="AH290" s="2">
        <f t="shared" si="98"/>
        <v>-8.3515119000026061E-3</v>
      </c>
      <c r="AI290" s="29">
        <f t="shared" si="99"/>
        <v>-0.33814060680001035</v>
      </c>
      <c r="AJ290" s="25">
        <f t="shared" si="100"/>
        <v>-0.12907161700000813</v>
      </c>
      <c r="AK290" s="25">
        <f t="shared" si="101"/>
        <v>-0.12907161670000278</v>
      </c>
      <c r="AL290" s="25">
        <f t="shared" si="102"/>
        <v>-0.12789471230000515</v>
      </c>
      <c r="AM290" s="25">
        <f t="shared" si="103"/>
        <v>-6.1553208900008372E-2</v>
      </c>
      <c r="AN290" s="25">
        <f t="shared" si="104"/>
        <v>-5.7984359800002494E-2</v>
      </c>
      <c r="AO290" s="25">
        <f t="shared" si="105"/>
        <v>-5.7984359599998925E-2</v>
      </c>
      <c r="AP290" s="29">
        <f t="shared" si="106"/>
        <v>-0.24653525100001161</v>
      </c>
      <c r="AQ290" s="25">
        <f t="shared" si="107"/>
        <v>-0.12436938230000294</v>
      </c>
      <c r="AR290" s="25">
        <f t="shared" si="108"/>
        <v>-0.12418246650000242</v>
      </c>
      <c r="AS290" s="25">
        <f t="shared" si="109"/>
        <v>-0.12418246600000771</v>
      </c>
      <c r="AT290" s="25">
        <f t="shared" si="110"/>
        <v>-5.5604053700008649E-2</v>
      </c>
      <c r="AU290" s="25">
        <f t="shared" si="111"/>
        <v>-5.3012593900007232E-2</v>
      </c>
      <c r="AV290" s="30">
        <f t="shared" si="112"/>
        <v>-5.3012593700003663E-2</v>
      </c>
    </row>
    <row r="291" spans="2:48" x14ac:dyDescent="0.25">
      <c r="B291" s="20">
        <v>1.63</v>
      </c>
      <c r="C291" s="21">
        <v>9.9683763800000005E-2</v>
      </c>
      <c r="D291" s="21">
        <v>0.90863503550000002</v>
      </c>
      <c r="E291" s="21">
        <v>-108.5797558467</v>
      </c>
      <c r="F291" s="22">
        <v>-108.3335500339</v>
      </c>
      <c r="G291" s="22">
        <v>-108.3335500307</v>
      </c>
      <c r="H291" s="22">
        <v>-108.3052962423</v>
      </c>
      <c r="I291" s="22">
        <v>-108.2531490648</v>
      </c>
      <c r="J291" s="22">
        <v>-108.25314906139999</v>
      </c>
      <c r="K291" s="23">
        <v>-108.22343274959999</v>
      </c>
      <c r="L291" s="21">
        <v>-108.5797558467</v>
      </c>
      <c r="M291" s="22">
        <v>-108.38837723890001</v>
      </c>
      <c r="N291" s="22">
        <v>-108.3883772387</v>
      </c>
      <c r="O291" s="22">
        <v>-108.3870561406</v>
      </c>
      <c r="P291" s="22">
        <v>-108.3175969497</v>
      </c>
      <c r="Q291" s="22">
        <v>-108.312847276</v>
      </c>
      <c r="R291" s="23">
        <v>-108.3128472759</v>
      </c>
      <c r="S291" s="21">
        <v>-108.5797558467</v>
      </c>
      <c r="T291" s="22">
        <v>-108.4749190271</v>
      </c>
      <c r="U291" s="22">
        <v>-108.4748243561</v>
      </c>
      <c r="V291" s="22">
        <v>-108.474824356</v>
      </c>
      <c r="W291" s="22">
        <v>-108.40292070380001</v>
      </c>
      <c r="X291" s="22">
        <v>-108.39923415769999</v>
      </c>
      <c r="Y291" s="23">
        <v>-108.39923415760001</v>
      </c>
      <c r="AA291" s="3">
        <f t="shared" si="91"/>
        <v>1.64</v>
      </c>
      <c r="AB291" s="3">
        <f t="shared" si="92"/>
        <v>-0.37117810699999154</v>
      </c>
      <c r="AC291" s="2">
        <f t="shared" si="93"/>
        <v>-0.11638305670000193</v>
      </c>
      <c r="AD291" s="2">
        <f t="shared" si="94"/>
        <v>-0.11638304539999922</v>
      </c>
      <c r="AE291" s="2">
        <f t="shared" si="95"/>
        <v>-8.8342769199996951E-2</v>
      </c>
      <c r="AF291" s="2">
        <f t="shared" si="96"/>
        <v>-3.8318178899999111E-2</v>
      </c>
      <c r="AG291" s="2">
        <f t="shared" si="97"/>
        <v>-3.8318166999999903E-2</v>
      </c>
      <c r="AH291" s="2">
        <f t="shared" si="98"/>
        <v>-8.4877103000025045E-3</v>
      </c>
      <c r="AI291" s="29">
        <f t="shared" si="99"/>
        <v>-0.33209488309999813</v>
      </c>
      <c r="AJ291" s="25">
        <f t="shared" si="100"/>
        <v>-0.1317532136000068</v>
      </c>
      <c r="AK291" s="25">
        <f t="shared" si="101"/>
        <v>-0.13175321010000118</v>
      </c>
      <c r="AL291" s="25">
        <f t="shared" si="102"/>
        <v>-0.13049325520000821</v>
      </c>
      <c r="AM291" s="25">
        <f t="shared" si="103"/>
        <v>-6.2621853800010285E-2</v>
      </c>
      <c r="AN291" s="25">
        <f t="shared" si="104"/>
        <v>-5.8475626599999941E-2</v>
      </c>
      <c r="AO291" s="25">
        <f t="shared" si="105"/>
        <v>-5.8475626499998157E-2</v>
      </c>
      <c r="AP291" s="29">
        <f t="shared" si="106"/>
        <v>-0.24048952729999939</v>
      </c>
      <c r="AQ291" s="25">
        <f t="shared" si="107"/>
        <v>-0.12686084039999912</v>
      </c>
      <c r="AR291" s="25">
        <f t="shared" si="108"/>
        <v>-0.12673172320000958</v>
      </c>
      <c r="AS291" s="25">
        <f t="shared" si="109"/>
        <v>-0.12673172300000601</v>
      </c>
      <c r="AT291" s="25">
        <f t="shared" si="110"/>
        <v>-5.6508619200002386E-2</v>
      </c>
      <c r="AU291" s="25">
        <f t="shared" si="111"/>
        <v>-5.3382402099998671E-2</v>
      </c>
      <c r="AV291" s="30">
        <f t="shared" si="112"/>
        <v>-5.3382401900009313E-2</v>
      </c>
    </row>
    <row r="292" spans="2:48" x14ac:dyDescent="0.25">
      <c r="B292" s="20">
        <v>1.62</v>
      </c>
      <c r="C292" s="21">
        <v>0.1049714887</v>
      </c>
      <c r="D292" s="21">
        <v>0.9077695294</v>
      </c>
      <c r="E292" s="21">
        <v>-108.5733188407</v>
      </c>
      <c r="F292" s="22">
        <v>-108.3359314204</v>
      </c>
      <c r="G292" s="22">
        <v>-108.3359314123</v>
      </c>
      <c r="H292" s="22">
        <v>-108.3074980593</v>
      </c>
      <c r="I292" s="22">
        <v>-108.253131096</v>
      </c>
      <c r="J292" s="22">
        <v>-108.25313108740001</v>
      </c>
      <c r="K292" s="23">
        <v>-108.22355300140001</v>
      </c>
      <c r="L292" s="21">
        <v>-108.5733188407</v>
      </c>
      <c r="M292" s="22">
        <v>-108.3911449398</v>
      </c>
      <c r="N292" s="22">
        <v>-108.39114493949999</v>
      </c>
      <c r="O292" s="22">
        <v>-108.3897859293</v>
      </c>
      <c r="P292" s="22">
        <v>-108.3186798845</v>
      </c>
      <c r="Q292" s="22">
        <v>-108.3132992635</v>
      </c>
      <c r="R292" s="23">
        <v>-108.31329926319999</v>
      </c>
      <c r="S292" s="21">
        <v>-108.5733188407</v>
      </c>
      <c r="T292" s="22">
        <v>-108.4775351681</v>
      </c>
      <c r="U292" s="22">
        <v>-108.4774500985</v>
      </c>
      <c r="V292" s="22">
        <v>-108.47745009809999</v>
      </c>
      <c r="W292" s="22">
        <v>-108.40383030140001</v>
      </c>
      <c r="X292" s="22">
        <v>-108.39955635920001</v>
      </c>
      <c r="Y292" s="23">
        <v>-108.399556359</v>
      </c>
      <c r="AA292" s="3">
        <f t="shared" si="91"/>
        <v>1.63</v>
      </c>
      <c r="AB292" s="3">
        <f t="shared" si="92"/>
        <v>-0.36493971429999306</v>
      </c>
      <c r="AC292" s="2">
        <f t="shared" si="93"/>
        <v>-0.11873390149999352</v>
      </c>
      <c r="AD292" s="2">
        <f t="shared" si="94"/>
        <v>-0.11873389829999326</v>
      </c>
      <c r="AE292" s="2">
        <f t="shared" si="95"/>
        <v>-9.0480109899999661E-2</v>
      </c>
      <c r="AF292" s="2">
        <f t="shared" si="96"/>
        <v>-3.8332932399995912E-2</v>
      </c>
      <c r="AG292" s="2">
        <f t="shared" si="97"/>
        <v>-3.8332928999992077E-2</v>
      </c>
      <c r="AH292" s="2">
        <f t="shared" si="98"/>
        <v>-8.6166171999906283E-3</v>
      </c>
      <c r="AI292" s="29">
        <f t="shared" si="99"/>
        <v>-0.32585649039999964</v>
      </c>
      <c r="AJ292" s="25">
        <f t="shared" si="100"/>
        <v>-0.13447788260000948</v>
      </c>
      <c r="AK292" s="25">
        <f t="shared" si="101"/>
        <v>-0.13447788240000591</v>
      </c>
      <c r="AL292" s="25">
        <f t="shared" si="102"/>
        <v>-0.13315678429999878</v>
      </c>
      <c r="AM292" s="25">
        <f t="shared" si="103"/>
        <v>-6.369759340000769E-2</v>
      </c>
      <c r="AN292" s="25">
        <f t="shared" si="104"/>
        <v>-5.8947919700003126E-2</v>
      </c>
      <c r="AO292" s="25">
        <f t="shared" si="105"/>
        <v>-5.8947919600001342E-2</v>
      </c>
      <c r="AP292" s="29">
        <f t="shared" si="106"/>
        <v>-0.23425113460000091</v>
      </c>
      <c r="AQ292" s="25">
        <f t="shared" si="107"/>
        <v>-0.12941431500000533</v>
      </c>
      <c r="AR292" s="25">
        <f t="shared" si="108"/>
        <v>-0.12931964400000595</v>
      </c>
      <c r="AS292" s="25">
        <f t="shared" si="109"/>
        <v>-0.12931964390000417</v>
      </c>
      <c r="AT292" s="25">
        <f t="shared" si="110"/>
        <v>-5.7415991700011659E-2</v>
      </c>
      <c r="AU292" s="25">
        <f t="shared" si="111"/>
        <v>-5.3729445599998371E-2</v>
      </c>
      <c r="AV292" s="30">
        <f t="shared" si="112"/>
        <v>-5.3729445500010797E-2</v>
      </c>
    </row>
    <row r="293" spans="2:48" x14ac:dyDescent="0.25">
      <c r="B293" s="20">
        <v>1.61</v>
      </c>
      <c r="C293" s="21">
        <v>0.1103640685</v>
      </c>
      <c r="D293" s="21">
        <v>0.90693157030000005</v>
      </c>
      <c r="E293" s="21">
        <v>-108.5666771123</v>
      </c>
      <c r="F293" s="22">
        <v>-108.3383444227</v>
      </c>
      <c r="G293" s="22">
        <v>-108.3383444209</v>
      </c>
      <c r="H293" s="22">
        <v>-108.3097650503</v>
      </c>
      <c r="I293" s="22">
        <v>-108.2530800406</v>
      </c>
      <c r="J293" s="22">
        <v>-108.2530800386</v>
      </c>
      <c r="K293" s="23">
        <v>-108.22366392070001</v>
      </c>
      <c r="L293" s="21">
        <v>-108.5666771123</v>
      </c>
      <c r="M293" s="22">
        <v>-108.39395403890001</v>
      </c>
      <c r="N293" s="22">
        <v>-108.3939540386</v>
      </c>
      <c r="O293" s="22">
        <v>-108.39258194849999</v>
      </c>
      <c r="P293" s="22">
        <v>-108.3197689966</v>
      </c>
      <c r="Q293" s="22">
        <v>-108.3137281297</v>
      </c>
      <c r="R293" s="23">
        <v>-108.3137281294</v>
      </c>
      <c r="S293" s="21">
        <v>-108.5666771123</v>
      </c>
      <c r="T293" s="22">
        <v>-108.480214598</v>
      </c>
      <c r="U293" s="22">
        <v>-108.4801128144</v>
      </c>
      <c r="V293" s="22">
        <v>-108.4801128143</v>
      </c>
      <c r="W293" s="22">
        <v>-108.4047413398</v>
      </c>
      <c r="X293" s="22">
        <v>-108.3998515989</v>
      </c>
      <c r="Y293" s="23">
        <v>-108.3998515988</v>
      </c>
      <c r="AA293" s="3">
        <f t="shared" si="91"/>
        <v>1.62</v>
      </c>
      <c r="AB293" s="3">
        <f t="shared" si="92"/>
        <v>-0.35850270829999431</v>
      </c>
      <c r="AC293" s="2">
        <f t="shared" si="93"/>
        <v>-0.1211152879999986</v>
      </c>
      <c r="AD293" s="2">
        <f t="shared" si="94"/>
        <v>-0.12111527989999615</v>
      </c>
      <c r="AE293" s="2">
        <f t="shared" si="95"/>
        <v>-9.2681926899999212E-2</v>
      </c>
      <c r="AF293" s="2">
        <f t="shared" si="96"/>
        <v>-3.8314963600001306E-2</v>
      </c>
      <c r="AG293" s="2">
        <f t="shared" si="97"/>
        <v>-3.8314955000004147E-2</v>
      </c>
      <c r="AH293" s="2">
        <f t="shared" si="98"/>
        <v>-8.7368690000033666E-3</v>
      </c>
      <c r="AI293" s="29">
        <f t="shared" si="99"/>
        <v>-0.3194194844000009</v>
      </c>
      <c r="AJ293" s="25">
        <f t="shared" si="100"/>
        <v>-0.13724558350000393</v>
      </c>
      <c r="AK293" s="25">
        <f t="shared" si="101"/>
        <v>-0.13724558319999858</v>
      </c>
      <c r="AL293" s="25">
        <f t="shared" si="102"/>
        <v>-0.13588657300000762</v>
      </c>
      <c r="AM293" s="25">
        <f t="shared" si="103"/>
        <v>-6.4780528200003573E-2</v>
      </c>
      <c r="AN293" s="25">
        <f t="shared" si="104"/>
        <v>-5.9399907200003099E-2</v>
      </c>
      <c r="AO293" s="25">
        <f t="shared" si="105"/>
        <v>-5.9399906899997745E-2</v>
      </c>
      <c r="AP293" s="29">
        <f t="shared" si="106"/>
        <v>-0.22781412860000216</v>
      </c>
      <c r="AQ293" s="25">
        <f t="shared" si="107"/>
        <v>-0.13203045600000962</v>
      </c>
      <c r="AR293" s="25">
        <f t="shared" si="108"/>
        <v>-0.1319453864000053</v>
      </c>
      <c r="AS293" s="25">
        <f t="shared" si="109"/>
        <v>-0.13194538599999817</v>
      </c>
      <c r="AT293" s="25">
        <f t="shared" si="110"/>
        <v>-5.8325589300011416E-2</v>
      </c>
      <c r="AU293" s="25">
        <f t="shared" si="111"/>
        <v>-5.4051647100010314E-2</v>
      </c>
      <c r="AV293" s="30">
        <f t="shared" si="112"/>
        <v>-5.4051646900006745E-2</v>
      </c>
    </row>
    <row r="294" spans="2:48" x14ac:dyDescent="0.25">
      <c r="B294" s="20">
        <v>1.6</v>
      </c>
      <c r="C294" s="21">
        <v>0.1158670556</v>
      </c>
      <c r="D294" s="21">
        <v>0.90612039850000003</v>
      </c>
      <c r="E294" s="21">
        <v>-108.55982439100001</v>
      </c>
      <c r="F294" s="22">
        <v>-108.34078759739999</v>
      </c>
      <c r="G294" s="22">
        <v>-108.3407875867</v>
      </c>
      <c r="H294" s="22">
        <v>-108.3120992974</v>
      </c>
      <c r="I294" s="22">
        <v>-108.2529934418</v>
      </c>
      <c r="J294" s="22">
        <v>-108.25299343019999</v>
      </c>
      <c r="K294" s="23">
        <v>-108.2237652843</v>
      </c>
      <c r="L294" s="21">
        <v>-108.55982439100001</v>
      </c>
      <c r="M294" s="22">
        <v>-108.3968045804</v>
      </c>
      <c r="N294" s="22">
        <v>-108.3968045801</v>
      </c>
      <c r="O294" s="22">
        <v>-108.39544551500001</v>
      </c>
      <c r="P294" s="22">
        <v>-108.32086476790001</v>
      </c>
      <c r="Q294" s="22">
        <v>-108.3141325573</v>
      </c>
      <c r="R294" s="23">
        <v>-108.31413255699999</v>
      </c>
      <c r="S294" s="21">
        <v>-108.55982439100001</v>
      </c>
      <c r="T294" s="22">
        <v>-108.482957677</v>
      </c>
      <c r="U294" s="22">
        <v>-108.4828114339</v>
      </c>
      <c r="V294" s="22">
        <v>-108.4828114334</v>
      </c>
      <c r="W294" s="22">
        <v>-108.40565320109999</v>
      </c>
      <c r="X294" s="22">
        <v>-108.4001175377</v>
      </c>
      <c r="Y294" s="23">
        <v>-108.40011753749999</v>
      </c>
      <c r="AA294" s="3">
        <f t="shared" si="91"/>
        <v>1.61</v>
      </c>
      <c r="AB294" s="3">
        <f t="shared" si="92"/>
        <v>-0.3518609798999961</v>
      </c>
      <c r="AC294" s="2">
        <f t="shared" si="93"/>
        <v>-0.12352829030000123</v>
      </c>
      <c r="AD294" s="2">
        <f t="shared" si="94"/>
        <v>-0.12352828849999753</v>
      </c>
      <c r="AE294" s="2">
        <f t="shared" si="95"/>
        <v>-9.4948917899998264E-2</v>
      </c>
      <c r="AF294" s="2">
        <f t="shared" si="96"/>
        <v>-3.8263908199994034E-2</v>
      </c>
      <c r="AG294" s="2">
        <f t="shared" si="97"/>
        <v>-3.8263906200000974E-2</v>
      </c>
      <c r="AH294" s="2">
        <f t="shared" si="98"/>
        <v>-8.8477883000024349E-3</v>
      </c>
      <c r="AI294" s="29">
        <f t="shared" si="99"/>
        <v>-0.31277775600000268</v>
      </c>
      <c r="AJ294" s="25">
        <f t="shared" si="100"/>
        <v>-0.14005468260000953</v>
      </c>
      <c r="AK294" s="25">
        <f t="shared" si="101"/>
        <v>-0.14005468230000417</v>
      </c>
      <c r="AL294" s="25">
        <f t="shared" si="102"/>
        <v>-0.13868259219999857</v>
      </c>
      <c r="AM294" s="25">
        <f t="shared" si="103"/>
        <v>-6.5869640300007859E-2</v>
      </c>
      <c r="AN294" s="25">
        <f t="shared" si="104"/>
        <v>-5.9828773399999591E-2</v>
      </c>
      <c r="AO294" s="25">
        <f t="shared" si="105"/>
        <v>-5.9828773100008448E-2</v>
      </c>
      <c r="AP294" s="29">
        <f t="shared" si="106"/>
        <v>-0.22117240020000395</v>
      </c>
      <c r="AQ294" s="25">
        <f t="shared" si="107"/>
        <v>-0.13470988590000843</v>
      </c>
      <c r="AR294" s="25">
        <f t="shared" si="108"/>
        <v>-0.13460810230000675</v>
      </c>
      <c r="AS294" s="25">
        <f t="shared" si="109"/>
        <v>-0.13460810220000496</v>
      </c>
      <c r="AT294" s="25">
        <f t="shared" si="110"/>
        <v>-5.9236627700002487E-2</v>
      </c>
      <c r="AU294" s="25">
        <f t="shared" si="111"/>
        <v>-5.4346886800004768E-2</v>
      </c>
      <c r="AV294" s="30">
        <f t="shared" si="112"/>
        <v>-5.4346886700002983E-2</v>
      </c>
    </row>
    <row r="295" spans="2:48" x14ac:dyDescent="0.25">
      <c r="B295" s="20">
        <v>1.59</v>
      </c>
      <c r="C295" s="21">
        <v>0.1214829702</v>
      </c>
      <c r="D295" s="21">
        <v>0.90534267570000004</v>
      </c>
      <c r="E295" s="21">
        <v>-108.55275423649999</v>
      </c>
      <c r="F295" s="22">
        <v>-108.3432599357</v>
      </c>
      <c r="G295" s="22">
        <v>-108.3432599357</v>
      </c>
      <c r="H295" s="22">
        <v>-108.3144997858</v>
      </c>
      <c r="I295" s="22">
        <v>-108.25286880589999</v>
      </c>
      <c r="J295" s="22">
        <v>-108.25286880589999</v>
      </c>
      <c r="K295" s="23">
        <v>-108.223854559</v>
      </c>
      <c r="L295" s="21">
        <v>-108.55275423649999</v>
      </c>
      <c r="M295" s="22">
        <v>-108.39969446800001</v>
      </c>
      <c r="N295" s="22">
        <v>-108.39969446800001</v>
      </c>
      <c r="O295" s="22">
        <v>-108.3983759936</v>
      </c>
      <c r="P295" s="22">
        <v>-108.3219658363</v>
      </c>
      <c r="Q295" s="22">
        <v>-108.3145092414</v>
      </c>
      <c r="R295" s="23">
        <v>-108.3145092414</v>
      </c>
      <c r="S295" s="21">
        <v>-108.55275423649999</v>
      </c>
      <c r="T295" s="22">
        <v>-108.48576464600001</v>
      </c>
      <c r="U295" s="22">
        <v>-108.48554475660001</v>
      </c>
      <c r="V295" s="22">
        <v>-108.48554475660001</v>
      </c>
      <c r="W295" s="22">
        <v>-108.40656497489999</v>
      </c>
      <c r="X295" s="22">
        <v>-108.4003516524</v>
      </c>
      <c r="Y295" s="23">
        <v>-108.4003516524</v>
      </c>
      <c r="AA295" s="3">
        <f t="shared" si="91"/>
        <v>1.6</v>
      </c>
      <c r="AB295" s="3">
        <f t="shared" si="92"/>
        <v>-0.34500825860000361</v>
      </c>
      <c r="AC295" s="2">
        <f t="shared" si="93"/>
        <v>-0.12597146499999212</v>
      </c>
      <c r="AD295" s="2">
        <f t="shared" si="94"/>
        <v>-0.12597145430000012</v>
      </c>
      <c r="AE295" s="2">
        <f t="shared" si="95"/>
        <v>-9.7283164999993232E-2</v>
      </c>
      <c r="AF295" s="2">
        <f t="shared" si="96"/>
        <v>-3.8177309399998194E-2</v>
      </c>
      <c r="AG295" s="2">
        <f t="shared" si="97"/>
        <v>-3.8177297799990129E-2</v>
      </c>
      <c r="AH295" s="2">
        <f t="shared" si="98"/>
        <v>-8.949151899997787E-3</v>
      </c>
      <c r="AI295" s="29">
        <f t="shared" si="99"/>
        <v>-0.3059250347000102</v>
      </c>
      <c r="AJ295" s="25">
        <f t="shared" si="100"/>
        <v>-0.14290522410000506</v>
      </c>
      <c r="AK295" s="25">
        <f t="shared" si="101"/>
        <v>-0.1429052237999997</v>
      </c>
      <c r="AL295" s="25">
        <f t="shared" si="102"/>
        <v>-0.14154615870000953</v>
      </c>
      <c r="AM295" s="25">
        <f t="shared" si="103"/>
        <v>-6.6965411600008906E-2</v>
      </c>
      <c r="AN295" s="25">
        <f t="shared" si="104"/>
        <v>-6.0233201000002623E-2</v>
      </c>
      <c r="AO295" s="25">
        <f t="shared" si="105"/>
        <v>-6.0233200699997269E-2</v>
      </c>
      <c r="AP295" s="29">
        <f t="shared" si="106"/>
        <v>-0.21431967890001147</v>
      </c>
      <c r="AQ295" s="25">
        <f t="shared" si="107"/>
        <v>-0.13745296490000669</v>
      </c>
      <c r="AR295" s="25">
        <f t="shared" si="108"/>
        <v>-0.1373067218000017</v>
      </c>
      <c r="AS295" s="25">
        <f t="shared" si="109"/>
        <v>-0.13730672130000698</v>
      </c>
      <c r="AT295" s="25">
        <f t="shared" si="110"/>
        <v>-6.0148488999999472E-2</v>
      </c>
      <c r="AU295" s="25">
        <f t="shared" si="111"/>
        <v>-5.4612825600003134E-2</v>
      </c>
      <c r="AV295" s="30">
        <f t="shared" si="112"/>
        <v>-5.4612825399999565E-2</v>
      </c>
    </row>
    <row r="296" spans="2:48" x14ac:dyDescent="0.25">
      <c r="B296" s="20">
        <v>1.58</v>
      </c>
      <c r="C296" s="21">
        <v>0.12721577940000001</v>
      </c>
      <c r="D296" s="21">
        <v>0.90459738180000004</v>
      </c>
      <c r="E296" s="21">
        <v>-108.5454600468</v>
      </c>
      <c r="F296" s="22">
        <v>-108.3457602518</v>
      </c>
      <c r="G296" s="22">
        <v>-108.34576024739999</v>
      </c>
      <c r="H296" s="22">
        <v>-108.3169683302</v>
      </c>
      <c r="I296" s="22">
        <v>-108.2527037886</v>
      </c>
      <c r="J296" s="22">
        <v>-108.2527037839</v>
      </c>
      <c r="K296" s="23">
        <v>-108.22393126670001</v>
      </c>
      <c r="L296" s="21">
        <v>-108.5454600468</v>
      </c>
      <c r="M296" s="22">
        <v>-108.40262359739999</v>
      </c>
      <c r="N296" s="22">
        <v>-108.40262359570001</v>
      </c>
      <c r="O296" s="22">
        <v>-108.401374512</v>
      </c>
      <c r="P296" s="22">
        <v>-108.3230728118</v>
      </c>
      <c r="Q296" s="22">
        <v>-108.3148566644</v>
      </c>
      <c r="R296" s="23">
        <v>-108.31485666419999</v>
      </c>
      <c r="S296" s="21">
        <v>-108.5454600468</v>
      </c>
      <c r="T296" s="22">
        <v>-108.48863552660001</v>
      </c>
      <c r="U296" s="22">
        <v>-108.4883114168</v>
      </c>
      <c r="V296" s="22">
        <v>-108.4883114167</v>
      </c>
      <c r="W296" s="22">
        <v>-108.4074759295</v>
      </c>
      <c r="X296" s="22">
        <v>-108.40055124689999</v>
      </c>
      <c r="Y296" s="23">
        <v>-108.40055124689999</v>
      </c>
      <c r="AA296" s="3">
        <f t="shared" si="91"/>
        <v>1.59</v>
      </c>
      <c r="AB296" s="3">
        <f t="shared" si="92"/>
        <v>-0.33793810409999026</v>
      </c>
      <c r="AC296" s="2">
        <f t="shared" si="93"/>
        <v>-0.12844380330000149</v>
      </c>
      <c r="AD296" s="2">
        <f t="shared" si="94"/>
        <v>-0.12844380330000149</v>
      </c>
      <c r="AE296" s="2">
        <f t="shared" si="95"/>
        <v>-9.9683653399992522E-2</v>
      </c>
      <c r="AF296" s="2">
        <f t="shared" si="96"/>
        <v>-3.8052673499990419E-2</v>
      </c>
      <c r="AG296" s="2">
        <f t="shared" si="97"/>
        <v>-3.8052673499990419E-2</v>
      </c>
      <c r="AH296" s="2">
        <f t="shared" si="98"/>
        <v>-9.0384266000000935E-3</v>
      </c>
      <c r="AI296" s="29">
        <f t="shared" si="99"/>
        <v>-0.29885488019999684</v>
      </c>
      <c r="AJ296" s="25">
        <f t="shared" si="100"/>
        <v>-0.14579511170001069</v>
      </c>
      <c r="AK296" s="25">
        <f t="shared" si="101"/>
        <v>-0.14579511170001069</v>
      </c>
      <c r="AL296" s="25">
        <f t="shared" si="102"/>
        <v>-0.14447663730000215</v>
      </c>
      <c r="AM296" s="25">
        <f t="shared" si="103"/>
        <v>-6.8066479999998819E-2</v>
      </c>
      <c r="AN296" s="25">
        <f t="shared" si="104"/>
        <v>-6.0609885100006977E-2</v>
      </c>
      <c r="AO296" s="25">
        <f t="shared" si="105"/>
        <v>-6.0609885100006977E-2</v>
      </c>
      <c r="AP296" s="29">
        <f t="shared" si="106"/>
        <v>-0.20724952439999811</v>
      </c>
      <c r="AQ296" s="25">
        <f t="shared" si="107"/>
        <v>-0.1402599339000119</v>
      </c>
      <c r="AR296" s="25">
        <f t="shared" si="108"/>
        <v>-0.14004004450001162</v>
      </c>
      <c r="AS296" s="25">
        <f t="shared" si="109"/>
        <v>-0.14004004450001162</v>
      </c>
      <c r="AT296" s="25">
        <f t="shared" si="110"/>
        <v>-6.10602627999981E-2</v>
      </c>
      <c r="AU296" s="25">
        <f t="shared" si="111"/>
        <v>-5.4846940300009805E-2</v>
      </c>
      <c r="AV296" s="30">
        <f t="shared" si="112"/>
        <v>-5.4846940300009805E-2</v>
      </c>
    </row>
    <row r="297" spans="2:48" x14ac:dyDescent="0.25">
      <c r="B297" s="20">
        <v>1.57</v>
      </c>
      <c r="C297" s="21">
        <v>0.13305734950000001</v>
      </c>
      <c r="D297" s="21">
        <v>0.90388956460000003</v>
      </c>
      <c r="E297" s="21">
        <v>-108.5379350473</v>
      </c>
      <c r="F297" s="22">
        <v>-108.3482894022</v>
      </c>
      <c r="G297" s="22">
        <v>-108.3482894008</v>
      </c>
      <c r="H297" s="22">
        <v>-108.3195064033</v>
      </c>
      <c r="I297" s="22">
        <v>-108.252498043</v>
      </c>
      <c r="J297" s="22">
        <v>-108.2524980415</v>
      </c>
      <c r="K297" s="23">
        <v>-108.2239955645</v>
      </c>
      <c r="L297" s="21">
        <v>-108.5379350473</v>
      </c>
      <c r="M297" s="22">
        <v>-108.4055901025</v>
      </c>
      <c r="N297" s="22">
        <v>-108.40559010130001</v>
      </c>
      <c r="O297" s="22">
        <v>-108.4044406304</v>
      </c>
      <c r="P297" s="22">
        <v>-108.3241851021</v>
      </c>
      <c r="Q297" s="22">
        <v>-108.3151716412</v>
      </c>
      <c r="R297" s="23">
        <v>-108.31517164109999</v>
      </c>
      <c r="S297" s="21">
        <v>-108.5379350473</v>
      </c>
      <c r="T297" s="22">
        <v>-108.49157019899999</v>
      </c>
      <c r="U297" s="22">
        <v>-108.49111000080001</v>
      </c>
      <c r="V297" s="22">
        <v>-108.4911100005</v>
      </c>
      <c r="W297" s="22">
        <v>-108.40838518530001</v>
      </c>
      <c r="X297" s="22">
        <v>-108.4007135592</v>
      </c>
      <c r="Y297" s="23">
        <v>-108.4007135592</v>
      </c>
      <c r="AA297" s="3">
        <f t="shared" si="91"/>
        <v>1.58</v>
      </c>
      <c r="AB297" s="3">
        <f t="shared" si="92"/>
        <v>-0.33064391439999952</v>
      </c>
      <c r="AC297" s="2">
        <f t="shared" si="93"/>
        <v>-0.13094411939999873</v>
      </c>
      <c r="AD297" s="2">
        <f t="shared" si="94"/>
        <v>-0.13094411499999126</v>
      </c>
      <c r="AE297" s="2">
        <f t="shared" si="95"/>
        <v>-0.10215219779999529</v>
      </c>
      <c r="AF297" s="2">
        <f t="shared" si="96"/>
        <v>-3.7887656199998787E-2</v>
      </c>
      <c r="AG297" s="2">
        <f t="shared" si="97"/>
        <v>-3.7887651500000175E-2</v>
      </c>
      <c r="AH297" s="2">
        <f t="shared" si="98"/>
        <v>-9.1151343000035467E-3</v>
      </c>
      <c r="AI297" s="29">
        <f t="shared" si="99"/>
        <v>-0.2915606905000061</v>
      </c>
      <c r="AJ297" s="25">
        <f t="shared" si="100"/>
        <v>-0.14872424109999827</v>
      </c>
      <c r="AK297" s="25">
        <f t="shared" si="101"/>
        <v>-0.14872423940001056</v>
      </c>
      <c r="AL297" s="25">
        <f t="shared" si="102"/>
        <v>-0.14747515570000758</v>
      </c>
      <c r="AM297" s="25">
        <f t="shared" si="103"/>
        <v>-6.9173455500006753E-2</v>
      </c>
      <c r="AN297" s="25">
        <f t="shared" si="104"/>
        <v>-6.0957308100000773E-2</v>
      </c>
      <c r="AO297" s="25">
        <f t="shared" si="105"/>
        <v>-6.0957307899997204E-2</v>
      </c>
      <c r="AP297" s="29">
        <f t="shared" si="106"/>
        <v>-0.19995533470000737</v>
      </c>
      <c r="AQ297" s="25">
        <f t="shared" si="107"/>
        <v>-0.14313081450001164</v>
      </c>
      <c r="AR297" s="25">
        <f t="shared" si="108"/>
        <v>-0.142806704700007</v>
      </c>
      <c r="AS297" s="25">
        <f t="shared" si="109"/>
        <v>-0.14280670460000522</v>
      </c>
      <c r="AT297" s="25">
        <f t="shared" si="110"/>
        <v>-6.19712174E-2</v>
      </c>
      <c r="AU297" s="25">
        <f t="shared" si="111"/>
        <v>-5.5046534799998881E-2</v>
      </c>
      <c r="AV297" s="30">
        <f t="shared" si="112"/>
        <v>-5.5046534799998881E-2</v>
      </c>
    </row>
    <row r="298" spans="2:48" x14ac:dyDescent="0.25">
      <c r="B298" s="20">
        <v>1.56</v>
      </c>
      <c r="C298" s="21">
        <v>0.13901543390000001</v>
      </c>
      <c r="D298" s="21">
        <v>0.90322268490000002</v>
      </c>
      <c r="E298" s="21">
        <v>-108.53017229789999</v>
      </c>
      <c r="F298" s="22">
        <v>-108.35084478820001</v>
      </c>
      <c r="G298" s="22">
        <v>-108.35084478189999</v>
      </c>
      <c r="H298" s="22">
        <v>-108.3221130635</v>
      </c>
      <c r="I298" s="22">
        <v>-108.25224751650001</v>
      </c>
      <c r="J298" s="22">
        <v>-108.25224750949999</v>
      </c>
      <c r="K298" s="23">
        <v>-108.2240444646</v>
      </c>
      <c r="L298" s="21">
        <v>-108.53017229789999</v>
      </c>
      <c r="M298" s="22">
        <v>-108.408592219</v>
      </c>
      <c r="N298" s="22">
        <v>-108.4085922168</v>
      </c>
      <c r="O298" s="22">
        <v>-108.4075737997</v>
      </c>
      <c r="P298" s="22">
        <v>-108.3253020179</v>
      </c>
      <c r="Q298" s="22">
        <v>-108.3154510552</v>
      </c>
      <c r="R298" s="23">
        <v>-108.3154510551</v>
      </c>
      <c r="S298" s="21">
        <v>-108.53017229789999</v>
      </c>
      <c r="T298" s="22">
        <v>-108.4945682752</v>
      </c>
      <c r="U298" s="22">
        <v>-108.4939387419</v>
      </c>
      <c r="V298" s="22">
        <v>-108.4939387388</v>
      </c>
      <c r="W298" s="22">
        <v>-108.4092917625</v>
      </c>
      <c r="X298" s="22">
        <v>-108.4008354115</v>
      </c>
      <c r="Y298" s="23">
        <v>-108.40083541129999</v>
      </c>
      <c r="AA298" s="3">
        <f t="shared" si="91"/>
        <v>1.57</v>
      </c>
      <c r="AB298" s="3">
        <f t="shared" si="92"/>
        <v>-0.32311891489999311</v>
      </c>
      <c r="AC298" s="2">
        <f t="shared" si="93"/>
        <v>-0.13347326979999252</v>
      </c>
      <c r="AD298" s="2">
        <f t="shared" si="94"/>
        <v>-0.13347326839999596</v>
      </c>
      <c r="AE298" s="2">
        <f t="shared" si="95"/>
        <v>-0.10469027089999372</v>
      </c>
      <c r="AF298" s="2">
        <f t="shared" si="96"/>
        <v>-3.7681910599999924E-2</v>
      </c>
      <c r="AG298" s="2">
        <f t="shared" si="97"/>
        <v>-3.7681909100001576E-2</v>
      </c>
      <c r="AH298" s="2">
        <f t="shared" si="98"/>
        <v>-9.1794320999980528E-3</v>
      </c>
      <c r="AI298" s="29">
        <f t="shared" si="99"/>
        <v>-0.2840356909999997</v>
      </c>
      <c r="AJ298" s="25">
        <f t="shared" si="100"/>
        <v>-0.15169074620000345</v>
      </c>
      <c r="AK298" s="25">
        <f t="shared" si="101"/>
        <v>-0.15169074500001045</v>
      </c>
      <c r="AL298" s="25">
        <f t="shared" si="102"/>
        <v>-0.15054127410000717</v>
      </c>
      <c r="AM298" s="25">
        <f t="shared" si="103"/>
        <v>-7.0285745800006794E-2</v>
      </c>
      <c r="AN298" s="25">
        <f t="shared" si="104"/>
        <v>-6.1272284899999363E-2</v>
      </c>
      <c r="AO298" s="25">
        <f t="shared" si="105"/>
        <v>-6.1272284799997578E-2</v>
      </c>
      <c r="AP298" s="29">
        <f t="shared" si="106"/>
        <v>-0.19243033520000097</v>
      </c>
      <c r="AQ298" s="25">
        <f t="shared" si="107"/>
        <v>-0.14606548689999954</v>
      </c>
      <c r="AR298" s="25">
        <f t="shared" si="108"/>
        <v>-0.14560528870001122</v>
      </c>
      <c r="AS298" s="25">
        <f t="shared" si="109"/>
        <v>-0.14560528840000586</v>
      </c>
      <c r="AT298" s="25">
        <f t="shared" si="110"/>
        <v>-6.2880473200010556E-2</v>
      </c>
      <c r="AU298" s="25">
        <f t="shared" si="111"/>
        <v>-5.5208847100004732E-2</v>
      </c>
      <c r="AV298" s="30">
        <f t="shared" si="112"/>
        <v>-5.5208847100004732E-2</v>
      </c>
    </row>
    <row r="299" spans="2:48" x14ac:dyDescent="0.25">
      <c r="B299" s="20">
        <v>1.55</v>
      </c>
      <c r="C299" s="21">
        <v>0.14508831580000001</v>
      </c>
      <c r="D299" s="21">
        <v>0.90259998559999999</v>
      </c>
      <c r="E299" s="21">
        <v>-108.5221646924</v>
      </c>
      <c r="F299" s="22">
        <v>-108.3534258271</v>
      </c>
      <c r="G299" s="22">
        <v>-108.3534258271</v>
      </c>
      <c r="H299" s="22">
        <v>-108.3247891597</v>
      </c>
      <c r="I299" s="22">
        <v>-108.25195035740001</v>
      </c>
      <c r="J299" s="22">
        <v>-108.25195035740001</v>
      </c>
      <c r="K299" s="23">
        <v>-108.22407712490001</v>
      </c>
      <c r="L299" s="21">
        <v>-108.5221646924</v>
      </c>
      <c r="M299" s="22">
        <v>-108.4116283356</v>
      </c>
      <c r="N299" s="22">
        <v>-108.4116283356</v>
      </c>
      <c r="O299" s="22">
        <v>-108.4107736457</v>
      </c>
      <c r="P299" s="22">
        <v>-108.32642346350001</v>
      </c>
      <c r="Q299" s="22">
        <v>-108.31569187860001</v>
      </c>
      <c r="R299" s="23">
        <v>-108.31569187860001</v>
      </c>
      <c r="S299" s="21">
        <v>-108.5221646924</v>
      </c>
      <c r="T299" s="22">
        <v>-108.4976291426</v>
      </c>
      <c r="U299" s="22">
        <v>-108.4967957857</v>
      </c>
      <c r="V299" s="22">
        <v>-108.4967957857</v>
      </c>
      <c r="W299" s="22">
        <v>-108.4101947052</v>
      </c>
      <c r="X299" s="22">
        <v>-108.4009135339</v>
      </c>
      <c r="Y299" s="23">
        <v>-108.4009135339</v>
      </c>
      <c r="AA299" s="3">
        <f t="shared" si="91"/>
        <v>1.56</v>
      </c>
      <c r="AB299" s="3">
        <f t="shared" si="92"/>
        <v>-0.3153561654999919</v>
      </c>
      <c r="AC299" s="2">
        <f t="shared" si="93"/>
        <v>-0.13602865580000412</v>
      </c>
      <c r="AD299" s="2">
        <f t="shared" si="94"/>
        <v>-0.13602864949999116</v>
      </c>
      <c r="AE299" s="2">
        <f t="shared" si="95"/>
        <v>-0.10729693109999516</v>
      </c>
      <c r="AF299" s="2">
        <f t="shared" si="96"/>
        <v>-3.7431384100003129E-2</v>
      </c>
      <c r="AG299" s="2">
        <f t="shared" si="97"/>
        <v>-3.7431377099991892E-2</v>
      </c>
      <c r="AH299" s="2">
        <f t="shared" si="98"/>
        <v>-9.2283321999957479E-3</v>
      </c>
      <c r="AI299" s="29">
        <f t="shared" si="99"/>
        <v>-0.27627294159999849</v>
      </c>
      <c r="AJ299" s="25">
        <f t="shared" si="100"/>
        <v>-0.15469286270000282</v>
      </c>
      <c r="AK299" s="25">
        <f t="shared" si="101"/>
        <v>-0.15469286050000619</v>
      </c>
      <c r="AL299" s="25">
        <f t="shared" si="102"/>
        <v>-0.15367444340000702</v>
      </c>
      <c r="AM299" s="25">
        <f t="shared" si="103"/>
        <v>-7.140266160000408E-2</v>
      </c>
      <c r="AN299" s="25">
        <f t="shared" si="104"/>
        <v>-6.1551698900004226E-2</v>
      </c>
      <c r="AO299" s="25">
        <f t="shared" si="105"/>
        <v>-6.1551698800002441E-2</v>
      </c>
      <c r="AP299" s="29">
        <f t="shared" si="106"/>
        <v>-0.18466758579999976</v>
      </c>
      <c r="AQ299" s="25">
        <f t="shared" si="107"/>
        <v>-0.14906356310000035</v>
      </c>
      <c r="AR299" s="25">
        <f t="shared" si="108"/>
        <v>-0.14843402980000064</v>
      </c>
      <c r="AS299" s="25">
        <f t="shared" si="109"/>
        <v>-0.14843402670000216</v>
      </c>
      <c r="AT299" s="25">
        <f t="shared" si="110"/>
        <v>-6.3787050400009093E-2</v>
      </c>
      <c r="AU299" s="25">
        <f t="shared" si="111"/>
        <v>-5.5330699400002459E-2</v>
      </c>
      <c r="AV299" s="30">
        <f t="shared" si="112"/>
        <v>-5.533069919999889E-2</v>
      </c>
    </row>
    <row r="300" spans="2:48" x14ac:dyDescent="0.25">
      <c r="B300" s="20">
        <v>1.54</v>
      </c>
      <c r="C300" s="21">
        <v>0.15127735640000001</v>
      </c>
      <c r="D300" s="21">
        <v>0.90202520649999995</v>
      </c>
      <c r="E300" s="21">
        <v>-108.51390495859999</v>
      </c>
      <c r="F300" s="22">
        <v>-108.35603136</v>
      </c>
      <c r="G300" s="22">
        <v>-108.3560313573</v>
      </c>
      <c r="H300" s="22">
        <v>-108.32753513199999</v>
      </c>
      <c r="I300" s="22">
        <v>-108.25160410780001</v>
      </c>
      <c r="J300" s="22">
        <v>-108.25160410479999</v>
      </c>
      <c r="K300" s="23">
        <v>-108.22409215890001</v>
      </c>
      <c r="L300" s="21">
        <v>-108.51390495859999</v>
      </c>
      <c r="M300" s="22">
        <v>-108.41469677400001</v>
      </c>
      <c r="N300" s="22">
        <v>-108.41469677400001</v>
      </c>
      <c r="O300" s="22">
        <v>-108.41403961979999</v>
      </c>
      <c r="P300" s="22">
        <v>-108.3275494161</v>
      </c>
      <c r="Q300" s="22">
        <v>-108.315890964</v>
      </c>
      <c r="R300" s="23">
        <v>-108.315890964</v>
      </c>
      <c r="S300" s="21">
        <v>-108.51390495859999</v>
      </c>
      <c r="T300" s="22">
        <v>-108.5007519582</v>
      </c>
      <c r="U300" s="22">
        <v>-108.4996790512</v>
      </c>
      <c r="V300" s="22">
        <v>-108.499679051</v>
      </c>
      <c r="W300" s="22">
        <v>-108.4110930457</v>
      </c>
      <c r="X300" s="22">
        <v>-108.4009443842</v>
      </c>
      <c r="Y300" s="23">
        <v>-108.4009443842</v>
      </c>
      <c r="AA300" s="3">
        <f t="shared" si="91"/>
        <v>1.55</v>
      </c>
      <c r="AB300" s="3">
        <f t="shared" si="92"/>
        <v>-0.30734855999999411</v>
      </c>
      <c r="AC300" s="2">
        <f t="shared" si="93"/>
        <v>-0.13860969469999418</v>
      </c>
      <c r="AD300" s="2">
        <f t="shared" si="94"/>
        <v>-0.13860969469999418</v>
      </c>
      <c r="AE300" s="2">
        <f t="shared" si="95"/>
        <v>-0.10997302730000058</v>
      </c>
      <c r="AF300" s="2">
        <f t="shared" si="96"/>
        <v>-3.713422500000263E-2</v>
      </c>
      <c r="AG300" s="2">
        <f t="shared" si="97"/>
        <v>-3.713422500000263E-2</v>
      </c>
      <c r="AH300" s="2">
        <f t="shared" si="98"/>
        <v>-9.26099250000334E-3</v>
      </c>
      <c r="AI300" s="29">
        <f t="shared" si="99"/>
        <v>-0.2682653361000007</v>
      </c>
      <c r="AJ300" s="25">
        <f t="shared" si="100"/>
        <v>-0.1577289793000034</v>
      </c>
      <c r="AK300" s="25">
        <f t="shared" si="101"/>
        <v>-0.1577289793000034</v>
      </c>
      <c r="AL300" s="25">
        <f t="shared" si="102"/>
        <v>-0.15687428940000814</v>
      </c>
      <c r="AM300" s="25">
        <f t="shared" si="103"/>
        <v>-7.2524107200010235E-2</v>
      </c>
      <c r="AN300" s="25">
        <f t="shared" si="104"/>
        <v>-6.1792522300009978E-2</v>
      </c>
      <c r="AO300" s="25">
        <f t="shared" si="105"/>
        <v>-6.1792522300009978E-2</v>
      </c>
      <c r="AP300" s="29">
        <f t="shared" si="106"/>
        <v>-0.17665998030000196</v>
      </c>
      <c r="AQ300" s="25">
        <f t="shared" si="107"/>
        <v>-0.15212443050000957</v>
      </c>
      <c r="AR300" s="25">
        <f t="shared" si="108"/>
        <v>-0.1512910736000066</v>
      </c>
      <c r="AS300" s="25">
        <f t="shared" si="109"/>
        <v>-0.1512910736000066</v>
      </c>
      <c r="AT300" s="25">
        <f t="shared" si="110"/>
        <v>-6.4689993100003562E-2</v>
      </c>
      <c r="AU300" s="25">
        <f t="shared" si="111"/>
        <v>-5.5408821800000396E-2</v>
      </c>
      <c r="AV300" s="30">
        <f t="shared" si="112"/>
        <v>-5.5408821800000396E-2</v>
      </c>
    </row>
    <row r="301" spans="2:48" x14ac:dyDescent="0.25">
      <c r="B301" s="20">
        <v>1.53</v>
      </c>
      <c r="C301" s="21">
        <v>0.15758237310000001</v>
      </c>
      <c r="D301" s="21">
        <v>0.90150267490000002</v>
      </c>
      <c r="E301" s="21">
        <v>-108.5053856617</v>
      </c>
      <c r="F301" s="22">
        <v>-108.3586598907</v>
      </c>
      <c r="G301" s="22">
        <v>-108.3586598907</v>
      </c>
      <c r="H301" s="22">
        <v>-108.33035088299999</v>
      </c>
      <c r="I301" s="22">
        <v>-108.2512059375</v>
      </c>
      <c r="J301" s="22">
        <v>-108.2512059375</v>
      </c>
      <c r="K301" s="23">
        <v>-108.2240877946</v>
      </c>
      <c r="L301" s="21">
        <v>-108.5053856617</v>
      </c>
      <c r="M301" s="22">
        <v>-108.4177952313</v>
      </c>
      <c r="N301" s="22">
        <v>-108.4177952313</v>
      </c>
      <c r="O301" s="22">
        <v>-108.4173705501</v>
      </c>
      <c r="P301" s="22">
        <v>-108.3286795942</v>
      </c>
      <c r="Q301" s="22">
        <v>-108.31604456140001</v>
      </c>
      <c r="R301" s="23">
        <v>-108.31604456140001</v>
      </c>
      <c r="S301" s="21">
        <v>-108.5053856617</v>
      </c>
      <c r="T301" s="22">
        <v>-108.5039355871</v>
      </c>
      <c r="U301" s="22">
        <v>-108.5025862395</v>
      </c>
      <c r="V301" s="22">
        <v>-108.5025862395</v>
      </c>
      <c r="W301" s="22">
        <v>-108.4119857524</v>
      </c>
      <c r="X301" s="22">
        <v>-108.4009241772</v>
      </c>
      <c r="Y301" s="23">
        <v>-108.4009241772</v>
      </c>
      <c r="AA301" s="3">
        <f t="shared" si="91"/>
        <v>1.54</v>
      </c>
      <c r="AB301" s="3">
        <f t="shared" si="92"/>
        <v>-0.29908882619999133</v>
      </c>
      <c r="AC301" s="2">
        <f t="shared" si="93"/>
        <v>-0.14121522760000005</v>
      </c>
      <c r="AD301" s="2">
        <f t="shared" si="94"/>
        <v>-0.1412152248999945</v>
      </c>
      <c r="AE301" s="2">
        <f t="shared" si="95"/>
        <v>-0.11271899959999132</v>
      </c>
      <c r="AF301" s="2">
        <f t="shared" si="96"/>
        <v>-3.6787975400002892E-2</v>
      </c>
      <c r="AG301" s="2">
        <f t="shared" si="97"/>
        <v>-3.6787972399991986E-2</v>
      </c>
      <c r="AH301" s="2">
        <f t="shared" si="98"/>
        <v>-9.2760265000038089E-3</v>
      </c>
      <c r="AI301" s="29">
        <f t="shared" si="99"/>
        <v>-0.26000560229999792</v>
      </c>
      <c r="AJ301" s="25">
        <f t="shared" si="100"/>
        <v>-0.16079741770001021</v>
      </c>
      <c r="AK301" s="25">
        <f t="shared" si="101"/>
        <v>-0.16079741770001021</v>
      </c>
      <c r="AL301" s="25">
        <f t="shared" si="102"/>
        <v>-0.1601402634999971</v>
      </c>
      <c r="AM301" s="25">
        <f t="shared" si="103"/>
        <v>-7.3650059800002055E-2</v>
      </c>
      <c r="AN301" s="25">
        <f t="shared" si="104"/>
        <v>-6.1991607700008444E-2</v>
      </c>
      <c r="AO301" s="25">
        <f t="shared" si="105"/>
        <v>-6.1991607700008444E-2</v>
      </c>
      <c r="AP301" s="29">
        <f t="shared" si="106"/>
        <v>-0.16840024649999918</v>
      </c>
      <c r="AQ301" s="25">
        <f t="shared" si="107"/>
        <v>-0.15524724610000362</v>
      </c>
      <c r="AR301" s="25">
        <f t="shared" si="108"/>
        <v>-0.15417433910000966</v>
      </c>
      <c r="AS301" s="25">
        <f t="shared" si="109"/>
        <v>-0.15417433890000609</v>
      </c>
      <c r="AT301" s="25">
        <f t="shared" si="110"/>
        <v>-6.5588333600004489E-2</v>
      </c>
      <c r="AU301" s="25">
        <f t="shared" si="111"/>
        <v>-5.5439672100007442E-2</v>
      </c>
      <c r="AV301" s="30">
        <f t="shared" si="112"/>
        <v>-5.5439672100007442E-2</v>
      </c>
    </row>
    <row r="302" spans="2:48" x14ac:dyDescent="0.25">
      <c r="B302" s="20">
        <v>1.52</v>
      </c>
      <c r="C302" s="21">
        <v>0.16400343989999999</v>
      </c>
      <c r="D302" s="21">
        <v>0.90103674990000004</v>
      </c>
      <c r="E302" s="21">
        <v>-108.49659920809999</v>
      </c>
      <c r="F302" s="22">
        <v>-108.36131009970001</v>
      </c>
      <c r="G302" s="22">
        <v>-108.3613100983</v>
      </c>
      <c r="H302" s="22">
        <v>-108.33323643270001</v>
      </c>
      <c r="I302" s="22">
        <v>-108.25075317450001</v>
      </c>
      <c r="J302" s="22">
        <v>-108.2507531729</v>
      </c>
      <c r="K302" s="23">
        <v>-108.2240623074</v>
      </c>
      <c r="L302" s="21">
        <v>-108.49659920809999</v>
      </c>
      <c r="M302" s="22">
        <v>-108.4209215084</v>
      </c>
      <c r="N302" s="22">
        <v>-108.4209215084</v>
      </c>
      <c r="O302" s="22">
        <v>-108.4207652874</v>
      </c>
      <c r="P302" s="22">
        <v>-108.3298140819</v>
      </c>
      <c r="Q302" s="22">
        <v>-108.31614895</v>
      </c>
      <c r="R302" s="23">
        <v>-108.3161489499</v>
      </c>
      <c r="S302" s="21">
        <v>-108.49659920809999</v>
      </c>
      <c r="T302" s="22">
        <v>-108.50717864249999</v>
      </c>
      <c r="U302" s="22">
        <v>-108.5055148201</v>
      </c>
      <c r="V302" s="22">
        <v>-108.5055148201</v>
      </c>
      <c r="W302" s="22">
        <v>-108.4128717839</v>
      </c>
      <c r="X302" s="22">
        <v>-108.4008488485</v>
      </c>
      <c r="Y302" s="23">
        <v>-108.4008488485</v>
      </c>
      <c r="AA302" s="3">
        <f t="shared" si="91"/>
        <v>1.53</v>
      </c>
      <c r="AB302" s="3">
        <f t="shared" si="92"/>
        <v>-0.2905695293000008</v>
      </c>
      <c r="AC302" s="2">
        <f t="shared" si="93"/>
        <v>-0.14384375829999385</v>
      </c>
      <c r="AD302" s="2">
        <f t="shared" si="94"/>
        <v>-0.14384375829999385</v>
      </c>
      <c r="AE302" s="2">
        <f t="shared" si="95"/>
        <v>-0.1155347505999913</v>
      </c>
      <c r="AF302" s="2">
        <f t="shared" si="96"/>
        <v>-3.6389805100000672E-2</v>
      </c>
      <c r="AG302" s="2">
        <f t="shared" si="97"/>
        <v>-3.6389805100000672E-2</v>
      </c>
      <c r="AH302" s="2">
        <f t="shared" si="98"/>
        <v>-9.2716621999926474E-3</v>
      </c>
      <c r="AI302" s="29">
        <f t="shared" si="99"/>
        <v>-0.25148630540000738</v>
      </c>
      <c r="AJ302" s="25">
        <f t="shared" si="100"/>
        <v>-0.16389587500000857</v>
      </c>
      <c r="AK302" s="25">
        <f t="shared" si="101"/>
        <v>-0.16389587500000857</v>
      </c>
      <c r="AL302" s="25">
        <f t="shared" si="102"/>
        <v>-0.16347119380000663</v>
      </c>
      <c r="AM302" s="25">
        <f t="shared" si="103"/>
        <v>-7.4780237900000657E-2</v>
      </c>
      <c r="AN302" s="25">
        <f t="shared" si="104"/>
        <v>-6.2145205100009093E-2</v>
      </c>
      <c r="AO302" s="25">
        <f t="shared" si="105"/>
        <v>-6.2145205100009093E-2</v>
      </c>
      <c r="AP302" s="29">
        <f t="shared" si="106"/>
        <v>-0.15988094960000865</v>
      </c>
      <c r="AQ302" s="25">
        <f t="shared" si="107"/>
        <v>-0.15843087500000763</v>
      </c>
      <c r="AR302" s="25">
        <f t="shared" si="108"/>
        <v>-0.15708152740000969</v>
      </c>
      <c r="AS302" s="25">
        <f t="shared" si="109"/>
        <v>-0.15708152740000969</v>
      </c>
      <c r="AT302" s="25">
        <f t="shared" si="110"/>
        <v>-6.6481040300004679E-2</v>
      </c>
      <c r="AU302" s="25">
        <f t="shared" si="111"/>
        <v>-5.541946510000173E-2</v>
      </c>
      <c r="AV302" s="30">
        <f t="shared" si="112"/>
        <v>-5.541946510000173E-2</v>
      </c>
    </row>
    <row r="303" spans="2:48" x14ac:dyDescent="0.25">
      <c r="B303" s="20">
        <v>1.51</v>
      </c>
      <c r="C303" s="21">
        <v>0.17054273519999999</v>
      </c>
      <c r="D303" s="21">
        <v>0.90063400530000004</v>
      </c>
      <c r="E303" s="21">
        <v>-108.4875378489</v>
      </c>
      <c r="F303" s="22">
        <v>-108.36397935550001</v>
      </c>
      <c r="G303" s="22">
        <v>-108.3639793273</v>
      </c>
      <c r="H303" s="22">
        <v>-108.3361902525</v>
      </c>
      <c r="I303" s="22">
        <v>-108.2502417451</v>
      </c>
      <c r="J303" s="22">
        <v>-108.2502417127</v>
      </c>
      <c r="K303" s="23">
        <v>-108.22401254490001</v>
      </c>
      <c r="L303" s="21">
        <v>-108.4875378489</v>
      </c>
      <c r="M303" s="22">
        <v>-108.4242216144</v>
      </c>
      <c r="N303" s="22">
        <v>-108.42407238280001</v>
      </c>
      <c r="O303" s="22">
        <v>-108.4240723823</v>
      </c>
      <c r="P303" s="22">
        <v>-108.3309522995</v>
      </c>
      <c r="Q303" s="22">
        <v>-108.3161994291</v>
      </c>
      <c r="R303" s="23">
        <v>-108.31619942890001</v>
      </c>
      <c r="S303" s="21">
        <v>-108.4875378489</v>
      </c>
      <c r="T303" s="22">
        <v>-108.51047941</v>
      </c>
      <c r="U303" s="22">
        <v>-108.5084619668</v>
      </c>
      <c r="V303" s="22">
        <v>-108.5084619652</v>
      </c>
      <c r="W303" s="22">
        <v>-108.4137500226</v>
      </c>
      <c r="X303" s="22">
        <v>-108.40071399990001</v>
      </c>
      <c r="Y303" s="23">
        <v>-108.40071399919999</v>
      </c>
      <c r="AA303" s="3">
        <f t="shared" si="91"/>
        <v>1.52</v>
      </c>
      <c r="AB303" s="3">
        <f t="shared" si="92"/>
        <v>-0.28178307569999106</v>
      </c>
      <c r="AC303" s="2">
        <f t="shared" si="93"/>
        <v>-0.14649396730000319</v>
      </c>
      <c r="AD303" s="2">
        <f t="shared" si="94"/>
        <v>-0.14649396589999242</v>
      </c>
      <c r="AE303" s="2">
        <f t="shared" si="95"/>
        <v>-0.11842030030000217</v>
      </c>
      <c r="AF303" s="2">
        <f t="shared" si="96"/>
        <v>-3.5937042100002259E-2</v>
      </c>
      <c r="AG303" s="2">
        <f t="shared" si="97"/>
        <v>-3.5937040500002126E-2</v>
      </c>
      <c r="AH303" s="2">
        <f t="shared" si="98"/>
        <v>-9.2461750000012444E-3</v>
      </c>
      <c r="AI303" s="29">
        <f t="shared" si="99"/>
        <v>-0.24269985179999765</v>
      </c>
      <c r="AJ303" s="25">
        <f t="shared" si="100"/>
        <v>-0.16702215210000304</v>
      </c>
      <c r="AK303" s="25">
        <f t="shared" si="101"/>
        <v>-0.16702215210000304</v>
      </c>
      <c r="AL303" s="25">
        <f t="shared" si="102"/>
        <v>-0.16686593110000558</v>
      </c>
      <c r="AM303" s="25">
        <f t="shared" si="103"/>
        <v>-7.5914725600000565E-2</v>
      </c>
      <c r="AN303" s="25">
        <f t="shared" si="104"/>
        <v>-6.2249593700002492E-2</v>
      </c>
      <c r="AO303" s="25">
        <f t="shared" si="105"/>
        <v>-6.2249593600000708E-2</v>
      </c>
      <c r="AP303" s="29">
        <f t="shared" si="106"/>
        <v>-0.15109449599999891</v>
      </c>
      <c r="AQ303" s="25">
        <f t="shared" si="107"/>
        <v>-0.16167393039999922</v>
      </c>
      <c r="AR303" s="25">
        <f t="shared" si="108"/>
        <v>-0.1600101080000087</v>
      </c>
      <c r="AS303" s="25">
        <f t="shared" si="109"/>
        <v>-0.1600101080000087</v>
      </c>
      <c r="AT303" s="25">
        <f t="shared" si="110"/>
        <v>-6.7367071800006784E-2</v>
      </c>
      <c r="AU303" s="25">
        <f t="shared" si="111"/>
        <v>-5.5344136400009347E-2</v>
      </c>
      <c r="AV303" s="30">
        <f t="shared" si="112"/>
        <v>-5.5344136400009347E-2</v>
      </c>
    </row>
    <row r="304" spans="2:48" x14ac:dyDescent="0.25">
      <c r="B304" s="20">
        <v>1.5</v>
      </c>
      <c r="C304" s="21">
        <v>0.17719235650000001</v>
      </c>
      <c r="D304" s="21">
        <v>0.90029504010000005</v>
      </c>
      <c r="E304" s="21">
        <v>-108.4781936925</v>
      </c>
      <c r="F304" s="22">
        <v>-108.36666885229999</v>
      </c>
      <c r="G304" s="22">
        <v>-108.36666885149999</v>
      </c>
      <c r="H304" s="22">
        <v>-108.3392157231</v>
      </c>
      <c r="I304" s="22">
        <v>-108.24967182890001</v>
      </c>
      <c r="J304" s="22">
        <v>-108.2496718279</v>
      </c>
      <c r="K304" s="23">
        <v>-108.2239401107</v>
      </c>
      <c r="L304" s="21">
        <v>-108.4781936925</v>
      </c>
      <c r="M304" s="22">
        <v>-108.42773959420001</v>
      </c>
      <c r="N304" s="22">
        <v>-108.4272470061</v>
      </c>
      <c r="O304" s="22">
        <v>-108.427247006</v>
      </c>
      <c r="P304" s="22">
        <v>-108.3320965418</v>
      </c>
      <c r="Q304" s="22">
        <v>-108.3161933766</v>
      </c>
      <c r="R304" s="23">
        <v>-108.3161933765</v>
      </c>
      <c r="S304" s="3">
        <v>-108.4781936931</v>
      </c>
      <c r="T304" s="2">
        <v>-108.513835884</v>
      </c>
      <c r="U304" s="2">
        <v>-108.5114247397</v>
      </c>
      <c r="V304" s="2">
        <v>-108.5114247392</v>
      </c>
      <c r="W304" s="2">
        <v>-108.41461964120001</v>
      </c>
      <c r="X304" s="2">
        <v>-108.40051511679999</v>
      </c>
      <c r="Y304" s="4">
        <v>-108.4005151166</v>
      </c>
      <c r="AA304" s="3">
        <f t="shared" si="91"/>
        <v>1.51</v>
      </c>
      <c r="AB304" s="3">
        <f t="shared" si="92"/>
        <v>-0.27272171650000132</v>
      </c>
      <c r="AC304" s="2">
        <f t="shared" si="93"/>
        <v>-0.14916322310000396</v>
      </c>
      <c r="AD304" s="2">
        <f t="shared" si="94"/>
        <v>-0.14916319489999808</v>
      </c>
      <c r="AE304" s="2">
        <f t="shared" si="95"/>
        <v>-0.12137412010000048</v>
      </c>
      <c r="AF304" s="2">
        <f t="shared" si="96"/>
        <v>-3.5425612699995668E-2</v>
      </c>
      <c r="AG304" s="2">
        <f t="shared" si="97"/>
        <v>-3.5425580300000092E-2</v>
      </c>
      <c r="AH304" s="2">
        <f t="shared" si="98"/>
        <v>-9.1964125000032482E-3</v>
      </c>
      <c r="AI304" s="29">
        <f t="shared" si="99"/>
        <v>-0.23363849260000791</v>
      </c>
      <c r="AJ304" s="25">
        <f t="shared" si="100"/>
        <v>-0.17032225810000057</v>
      </c>
      <c r="AK304" s="25">
        <f t="shared" si="101"/>
        <v>-0.17017302650000943</v>
      </c>
      <c r="AL304" s="25">
        <f t="shared" si="102"/>
        <v>-0.1701730260000005</v>
      </c>
      <c r="AM304" s="25">
        <f t="shared" si="103"/>
        <v>-7.7052943200001778E-2</v>
      </c>
      <c r="AN304" s="25">
        <f t="shared" si="104"/>
        <v>-6.2300072799999384E-2</v>
      </c>
      <c r="AO304" s="25">
        <f t="shared" si="105"/>
        <v>-6.2300072600010026E-2</v>
      </c>
      <c r="AP304" s="29">
        <f t="shared" si="106"/>
        <v>-0.14203313680000917</v>
      </c>
      <c r="AQ304" s="25">
        <f t="shared" si="107"/>
        <v>-0.16497469790000707</v>
      </c>
      <c r="AR304" s="25">
        <f t="shared" si="108"/>
        <v>-0.16295725470000377</v>
      </c>
      <c r="AS304" s="25">
        <f t="shared" si="109"/>
        <v>-0.16295725310000364</v>
      </c>
      <c r="AT304" s="25">
        <f t="shared" si="110"/>
        <v>-6.8245310500003598E-2</v>
      </c>
      <c r="AU304" s="25">
        <f t="shared" si="111"/>
        <v>-5.5209287800010998E-2</v>
      </c>
      <c r="AV304" s="30">
        <f t="shared" si="112"/>
        <v>-5.5209287099998505E-2</v>
      </c>
    </row>
    <row r="305" spans="2:48" x14ac:dyDescent="0.25">
      <c r="B305" s="20">
        <v>1.49</v>
      </c>
      <c r="C305" s="21">
        <v>0.18395581790000001</v>
      </c>
      <c r="D305" s="21">
        <v>0.90002927899999996</v>
      </c>
      <c r="E305" s="21">
        <v>-108.4685587024</v>
      </c>
      <c r="F305" s="22">
        <v>-108.3693731617</v>
      </c>
      <c r="G305" s="22">
        <v>-108.3693731484</v>
      </c>
      <c r="H305" s="22">
        <v>-108.3423082179</v>
      </c>
      <c r="I305" s="22">
        <v>-108.24903632020001</v>
      </c>
      <c r="J305" s="22">
        <v>-108.2490363047</v>
      </c>
      <c r="K305" s="23">
        <v>-108.2238388629</v>
      </c>
      <c r="L305" s="21">
        <v>-108.4685587024</v>
      </c>
      <c r="M305" s="22">
        <v>-108.43131470509999</v>
      </c>
      <c r="N305" s="22">
        <v>-108.43043993400001</v>
      </c>
      <c r="O305" s="22">
        <v>-108.4304399338</v>
      </c>
      <c r="P305" s="22">
        <v>-108.33324491099999</v>
      </c>
      <c r="Q305" s="22">
        <v>-108.31612395739999</v>
      </c>
      <c r="R305" s="23">
        <v>-108.31612395729999</v>
      </c>
      <c r="S305" s="3">
        <v>-108.46855870420001</v>
      </c>
      <c r="T305" s="2">
        <v>-108.5172457588</v>
      </c>
      <c r="U305" s="2">
        <v>-108.5143997112</v>
      </c>
      <c r="V305" s="2">
        <v>-108.5143997112</v>
      </c>
      <c r="W305" s="2">
        <v>-108.41547946919999</v>
      </c>
      <c r="X305" s="2">
        <v>-108.40024708289999</v>
      </c>
      <c r="Y305" s="4">
        <v>-108.40024708289999</v>
      </c>
      <c r="AA305" s="3">
        <f t="shared" si="91"/>
        <v>1.5</v>
      </c>
      <c r="AB305" s="3">
        <f t="shared" si="92"/>
        <v>-0.2633775600999968</v>
      </c>
      <c r="AC305" s="2">
        <f t="shared" si="93"/>
        <v>-0.15185271989999194</v>
      </c>
      <c r="AD305" s="2">
        <f t="shared" si="94"/>
        <v>-0.15185271909999187</v>
      </c>
      <c r="AE305" s="2">
        <f t="shared" si="95"/>
        <v>-0.12439959069999418</v>
      </c>
      <c r="AF305" s="2">
        <f t="shared" si="96"/>
        <v>-3.4855696500002864E-2</v>
      </c>
      <c r="AG305" s="2">
        <f t="shared" si="97"/>
        <v>-3.4855695499999229E-2</v>
      </c>
      <c r="AH305" s="2">
        <f t="shared" si="98"/>
        <v>-9.1239782999963381E-3</v>
      </c>
      <c r="AI305" s="29">
        <f t="shared" si="99"/>
        <v>-0.22429433620000339</v>
      </c>
      <c r="AJ305" s="25">
        <f t="shared" si="100"/>
        <v>-0.17384023790000924</v>
      </c>
      <c r="AK305" s="25">
        <f t="shared" si="101"/>
        <v>-0.17334764980000728</v>
      </c>
      <c r="AL305" s="25">
        <f t="shared" si="102"/>
        <v>-0.17334764970000549</v>
      </c>
      <c r="AM305" s="25">
        <f t="shared" si="103"/>
        <v>-7.819718550000232E-2</v>
      </c>
      <c r="AN305" s="25">
        <f t="shared" si="104"/>
        <v>-6.2294020300001307E-2</v>
      </c>
      <c r="AO305" s="25">
        <f t="shared" si="105"/>
        <v>-6.2294020199999522E-2</v>
      </c>
      <c r="AP305" s="29">
        <f t="shared" si="106"/>
        <v>-0.13268898100000115</v>
      </c>
      <c r="AQ305" s="25">
        <f t="shared" si="107"/>
        <v>-0.16833117190000735</v>
      </c>
      <c r="AR305" s="25">
        <f t="shared" si="108"/>
        <v>-0.16592002760000923</v>
      </c>
      <c r="AS305" s="25">
        <f t="shared" si="109"/>
        <v>-0.16592002710000031</v>
      </c>
      <c r="AT305" s="25">
        <f t="shared" si="110"/>
        <v>-6.9114929100010158E-2</v>
      </c>
      <c r="AU305" s="25">
        <f t="shared" si="111"/>
        <v>-5.5010404699999071E-2</v>
      </c>
      <c r="AV305" s="30">
        <f t="shared" si="112"/>
        <v>-5.5010404500009713E-2</v>
      </c>
    </row>
    <row r="306" spans="2:48" x14ac:dyDescent="0.25">
      <c r="B306" s="20">
        <v>1.48</v>
      </c>
      <c r="C306" s="21">
        <v>0.1908354709</v>
      </c>
      <c r="D306" s="21">
        <v>0.89984443380000001</v>
      </c>
      <c r="E306" s="21">
        <v>-108.4586247216</v>
      </c>
      <c r="F306" s="22">
        <v>-108.3720916833</v>
      </c>
      <c r="G306" s="22">
        <v>-108.3720916783</v>
      </c>
      <c r="H306" s="22">
        <v>-108.3454671719</v>
      </c>
      <c r="I306" s="22">
        <v>-108.2483331058</v>
      </c>
      <c r="J306" s="22">
        <v>-108.2483331</v>
      </c>
      <c r="K306" s="23">
        <v>-108.2237067105</v>
      </c>
      <c r="L306" s="21">
        <v>-108.4586247216</v>
      </c>
      <c r="M306" s="22">
        <v>-108.4349453701</v>
      </c>
      <c r="N306" s="22">
        <v>-108.43364867699999</v>
      </c>
      <c r="O306" s="22">
        <v>-108.43364867690001</v>
      </c>
      <c r="P306" s="22">
        <v>-108.3343989956</v>
      </c>
      <c r="Q306" s="22">
        <v>-108.3159869877</v>
      </c>
      <c r="R306" s="23">
        <v>-108.3159869876</v>
      </c>
      <c r="S306" s="3">
        <v>-108.4586247198</v>
      </c>
      <c r="T306" s="2">
        <v>-108.520706324</v>
      </c>
      <c r="U306" s="2">
        <v>-108.51738329280001</v>
      </c>
      <c r="V306" s="2">
        <v>-108.5173832925</v>
      </c>
      <c r="W306" s="2">
        <v>-108.4163286972</v>
      </c>
      <c r="X306" s="2">
        <v>-108.3999046372</v>
      </c>
      <c r="Y306" s="4">
        <v>-108.39990463709999</v>
      </c>
      <c r="AA306" s="3">
        <f t="shared" si="91"/>
        <v>1.49</v>
      </c>
      <c r="AB306" s="3">
        <f t="shared" si="92"/>
        <v>-0.25374257</v>
      </c>
      <c r="AC306" s="2">
        <f t="shared" si="93"/>
        <v>-0.15455702929999404</v>
      </c>
      <c r="AD306" s="2">
        <f t="shared" si="94"/>
        <v>-0.15455701599999827</v>
      </c>
      <c r="AE306" s="2">
        <f t="shared" si="95"/>
        <v>-0.1274920854999948</v>
      </c>
      <c r="AF306" s="2">
        <f t="shared" si="96"/>
        <v>-3.4220187800002577E-2</v>
      </c>
      <c r="AG306" s="2">
        <f t="shared" si="97"/>
        <v>-3.4220172299995966E-2</v>
      </c>
      <c r="AH306" s="2">
        <f t="shared" si="98"/>
        <v>-9.0227304999928037E-3</v>
      </c>
      <c r="AI306" s="29">
        <f t="shared" si="99"/>
        <v>-0.21465934610000659</v>
      </c>
      <c r="AJ306" s="25">
        <f t="shared" si="100"/>
        <v>-0.17741534879999676</v>
      </c>
      <c r="AK306" s="25">
        <f t="shared" si="101"/>
        <v>-0.17654057770000975</v>
      </c>
      <c r="AL306" s="25">
        <f t="shared" si="102"/>
        <v>-0.17654057750000618</v>
      </c>
      <c r="AM306" s="25">
        <f t="shared" si="103"/>
        <v>-7.9345554699997933E-2</v>
      </c>
      <c r="AN306" s="25">
        <f t="shared" si="104"/>
        <v>-6.2224601099998722E-2</v>
      </c>
      <c r="AO306" s="25">
        <f t="shared" si="105"/>
        <v>-6.2224600999996937E-2</v>
      </c>
      <c r="AP306" s="29">
        <f t="shared" si="106"/>
        <v>-0.12305399210001156</v>
      </c>
      <c r="AQ306" s="25">
        <f t="shared" si="107"/>
        <v>-0.17174104670000645</v>
      </c>
      <c r="AR306" s="25">
        <f t="shared" si="108"/>
        <v>-0.16889499910000438</v>
      </c>
      <c r="AS306" s="25">
        <f t="shared" si="109"/>
        <v>-0.16889499910000438</v>
      </c>
      <c r="AT306" s="25">
        <f t="shared" si="110"/>
        <v>-6.9974757099998897E-2</v>
      </c>
      <c r="AU306" s="25">
        <f t="shared" si="111"/>
        <v>-5.4742370799999662E-2</v>
      </c>
      <c r="AV306" s="30">
        <f t="shared" si="112"/>
        <v>-5.4742370799999662E-2</v>
      </c>
    </row>
    <row r="307" spans="2:48" x14ac:dyDescent="0.25">
      <c r="B307" s="20">
        <v>1.47</v>
      </c>
      <c r="C307" s="21">
        <v>0.19782327189999999</v>
      </c>
      <c r="D307" s="21">
        <v>0.89974467950000003</v>
      </c>
      <c r="E307" s="21">
        <v>-108.4483834678</v>
      </c>
      <c r="F307" s="22">
        <v>-108.37482099259999</v>
      </c>
      <c r="G307" s="22">
        <v>-108.37482098860001</v>
      </c>
      <c r="H307" s="22">
        <v>-108.3486918448</v>
      </c>
      <c r="I307" s="22">
        <v>-108.24755760079999</v>
      </c>
      <c r="J307" s="22">
        <v>-108.2475575965</v>
      </c>
      <c r="K307" s="23">
        <v>-108.22354115180001</v>
      </c>
      <c r="L307" s="21">
        <v>-108.4483834678</v>
      </c>
      <c r="M307" s="22">
        <v>-108.4386281818</v>
      </c>
      <c r="N307" s="22">
        <v>-108.4368691889</v>
      </c>
      <c r="O307" s="22">
        <v>-108.4368691887</v>
      </c>
      <c r="P307" s="22">
        <v>-108.335559355</v>
      </c>
      <c r="Q307" s="22">
        <v>-108.3157767249</v>
      </c>
      <c r="R307" s="23">
        <v>-108.3157767247</v>
      </c>
      <c r="S307" s="3">
        <v>-108.4483834693</v>
      </c>
      <c r="T307" s="2">
        <v>-108.52421451319999</v>
      </c>
      <c r="U307" s="2">
        <v>-108.5203714527</v>
      </c>
      <c r="V307" s="2">
        <v>-108.5203714527</v>
      </c>
      <c r="W307" s="2">
        <v>-108.41716624350001</v>
      </c>
      <c r="X307" s="2">
        <v>-108.3994820212</v>
      </c>
      <c r="Y307" s="4">
        <v>-108.3994820212</v>
      </c>
      <c r="AA307" s="3">
        <f t="shared" si="91"/>
        <v>1.48</v>
      </c>
      <c r="AB307" s="3">
        <f t="shared" si="92"/>
        <v>-0.24380858920000037</v>
      </c>
      <c r="AC307" s="2">
        <f t="shared" si="93"/>
        <v>-0.15727555089999612</v>
      </c>
      <c r="AD307" s="2">
        <f t="shared" si="94"/>
        <v>-0.15727554589999215</v>
      </c>
      <c r="AE307" s="2">
        <f t="shared" si="95"/>
        <v>-0.13065103949999468</v>
      </c>
      <c r="AF307" s="2">
        <f t="shared" si="96"/>
        <v>-3.3516973399997596E-2</v>
      </c>
      <c r="AG307" s="2">
        <f t="shared" si="97"/>
        <v>-3.3516967599993563E-2</v>
      </c>
      <c r="AH307" s="2">
        <f t="shared" si="98"/>
        <v>-8.8905780999937178E-3</v>
      </c>
      <c r="AI307" s="29">
        <f t="shared" si="99"/>
        <v>-0.20472536530000696</v>
      </c>
      <c r="AJ307" s="25">
        <f t="shared" si="100"/>
        <v>-0.18104601379999963</v>
      </c>
      <c r="AK307" s="25">
        <f t="shared" si="101"/>
        <v>-0.17974932069999738</v>
      </c>
      <c r="AL307" s="25">
        <f t="shared" si="102"/>
        <v>-0.17974932060000981</v>
      </c>
      <c r="AM307" s="25">
        <f t="shared" si="103"/>
        <v>-8.0499639300001036E-2</v>
      </c>
      <c r="AN307" s="25">
        <f t="shared" si="104"/>
        <v>-6.2087631400004284E-2</v>
      </c>
      <c r="AO307" s="25">
        <f t="shared" si="105"/>
        <v>-6.2087631300002499E-2</v>
      </c>
      <c r="AP307" s="29">
        <f t="shared" si="106"/>
        <v>-0.11312000770000452</v>
      </c>
      <c r="AQ307" s="25">
        <f t="shared" si="107"/>
        <v>-0.17520161190000749</v>
      </c>
      <c r="AR307" s="25">
        <f t="shared" si="108"/>
        <v>-0.17187858070001027</v>
      </c>
      <c r="AS307" s="25">
        <f t="shared" si="109"/>
        <v>-0.17187858040000492</v>
      </c>
      <c r="AT307" s="25">
        <f t="shared" si="110"/>
        <v>-7.0823985100005871E-2</v>
      </c>
      <c r="AU307" s="25">
        <f t="shared" si="111"/>
        <v>-5.4399925100000246E-2</v>
      </c>
      <c r="AV307" s="30">
        <f t="shared" si="112"/>
        <v>-5.4399924999998461E-2</v>
      </c>
    </row>
    <row r="308" spans="2:48" x14ac:dyDescent="0.25">
      <c r="B308" s="20">
        <v>1.46</v>
      </c>
      <c r="C308" s="21">
        <v>0.20491811979999999</v>
      </c>
      <c r="D308" s="21">
        <v>0.89973595890000002</v>
      </c>
      <c r="E308" s="21">
        <v>-108.4378265726</v>
      </c>
      <c r="F308" s="22">
        <v>-108.37756072160001</v>
      </c>
      <c r="G308" s="22">
        <v>-108.3775607195</v>
      </c>
      <c r="H308" s="22">
        <v>-108.35198261950001</v>
      </c>
      <c r="I308" s="22">
        <v>-108.24670824650001</v>
      </c>
      <c r="J308" s="22">
        <v>-108.246708244</v>
      </c>
      <c r="K308" s="23">
        <v>-108.2233411644</v>
      </c>
      <c r="L308" s="21">
        <v>-108.4378265726</v>
      </c>
      <c r="M308" s="22">
        <v>-108.442361081</v>
      </c>
      <c r="N308" s="22">
        <v>-108.4400986319</v>
      </c>
      <c r="O308" s="22">
        <v>-108.4400986319</v>
      </c>
      <c r="P308" s="22">
        <v>-108.336728618</v>
      </c>
      <c r="Q308" s="22">
        <v>-108.3154884968</v>
      </c>
      <c r="R308" s="23">
        <v>-108.3154884968</v>
      </c>
      <c r="S308" s="3">
        <v>-108.4378265725</v>
      </c>
      <c r="T308" s="2">
        <v>-108.5277669427</v>
      </c>
      <c r="U308" s="2">
        <v>-108.5233599762</v>
      </c>
      <c r="V308" s="2">
        <v>-108.5233599761</v>
      </c>
      <c r="W308" s="2">
        <v>-108.4179916575</v>
      </c>
      <c r="X308" s="2">
        <v>-108.3989732296</v>
      </c>
      <c r="Y308" s="4">
        <v>-108.3989732295</v>
      </c>
      <c r="AA308" s="3">
        <f t="shared" si="91"/>
        <v>1.47</v>
      </c>
      <c r="AB308" s="3">
        <f t="shared" si="92"/>
        <v>-0.23356733539999652</v>
      </c>
      <c r="AC308" s="2">
        <f t="shared" si="93"/>
        <v>-0.16000486019999016</v>
      </c>
      <c r="AD308" s="2">
        <f t="shared" si="94"/>
        <v>-0.16000485620000404</v>
      </c>
      <c r="AE308" s="2">
        <f t="shared" si="95"/>
        <v>-0.13387571239999829</v>
      </c>
      <c r="AF308" s="2">
        <f t="shared" si="96"/>
        <v>-3.2741468399990481E-2</v>
      </c>
      <c r="AG308" s="2">
        <f t="shared" si="97"/>
        <v>-3.2741464099999007E-2</v>
      </c>
      <c r="AH308" s="2">
        <f t="shared" si="98"/>
        <v>-8.7250194000034753E-3</v>
      </c>
      <c r="AI308" s="29">
        <f t="shared" si="99"/>
        <v>-0.19448411150000311</v>
      </c>
      <c r="AJ308" s="25">
        <f t="shared" si="100"/>
        <v>-0.18472882550000236</v>
      </c>
      <c r="AK308" s="25">
        <f t="shared" si="101"/>
        <v>-0.18296983260000843</v>
      </c>
      <c r="AL308" s="25">
        <f t="shared" si="102"/>
        <v>-0.18296983240000486</v>
      </c>
      <c r="AM308" s="25">
        <f t="shared" si="103"/>
        <v>-8.1659998700004621E-2</v>
      </c>
      <c r="AN308" s="25">
        <f t="shared" si="104"/>
        <v>-6.1877368600008253E-2</v>
      </c>
      <c r="AO308" s="25">
        <f t="shared" si="105"/>
        <v>-6.1877368400004684E-2</v>
      </c>
      <c r="AP308" s="29">
        <f t="shared" si="106"/>
        <v>-0.10287875720000272</v>
      </c>
      <c r="AQ308" s="25">
        <f t="shared" si="107"/>
        <v>-0.17870980109999834</v>
      </c>
      <c r="AR308" s="25">
        <f t="shared" si="108"/>
        <v>-0.17486674060000951</v>
      </c>
      <c r="AS308" s="25">
        <f t="shared" si="109"/>
        <v>-0.17486674060000951</v>
      </c>
      <c r="AT308" s="25">
        <f t="shared" si="110"/>
        <v>-7.1661531400010858E-2</v>
      </c>
      <c r="AU308" s="25">
        <f t="shared" si="111"/>
        <v>-5.3977309100005755E-2</v>
      </c>
      <c r="AV308" s="30">
        <f t="shared" si="112"/>
        <v>-5.3977309100005755E-2</v>
      </c>
    </row>
    <row r="309" spans="2:48" x14ac:dyDescent="0.25">
      <c r="B309" s="20">
        <v>1.45</v>
      </c>
      <c r="C309" s="21">
        <v>0.2121173667</v>
      </c>
      <c r="D309" s="21">
        <v>0.89982947390000001</v>
      </c>
      <c r="E309" s="21">
        <v>-108.42694557519999</v>
      </c>
      <c r="F309" s="22">
        <v>-108.3803062966</v>
      </c>
      <c r="G309" s="22">
        <v>-108.38030629079999</v>
      </c>
      <c r="H309" s="22">
        <v>-108.35533559709999</v>
      </c>
      <c r="I309" s="22">
        <v>-108.2457786952</v>
      </c>
      <c r="J309" s="22">
        <v>-108.24577868839999</v>
      </c>
      <c r="K309" s="23">
        <v>-108.22310121949999</v>
      </c>
      <c r="L309" s="21">
        <v>-108.42694557519999</v>
      </c>
      <c r="M309" s="22">
        <v>-108.4461392768</v>
      </c>
      <c r="N309" s="22">
        <v>-108.4433315368</v>
      </c>
      <c r="O309" s="22">
        <v>-108.4433315367</v>
      </c>
      <c r="P309" s="22">
        <v>-108.33790736509999</v>
      </c>
      <c r="Q309" s="22">
        <v>-108.3151151971</v>
      </c>
      <c r="R309" s="23">
        <v>-108.315115197</v>
      </c>
      <c r="S309" s="3">
        <v>-108.42694557670001</v>
      </c>
      <c r="T309" s="2">
        <v>-108.53135976740001</v>
      </c>
      <c r="U309" s="2">
        <v>-108.5263441763</v>
      </c>
      <c r="V309" s="2">
        <v>-108.5263441755</v>
      </c>
      <c r="W309" s="2">
        <v>-108.4188043315</v>
      </c>
      <c r="X309" s="2">
        <v>-108.39837176090001</v>
      </c>
      <c r="Y309" s="4">
        <v>-108.3983717605</v>
      </c>
      <c r="AA309" s="3">
        <f t="shared" si="91"/>
        <v>1.46</v>
      </c>
      <c r="AB309" s="3">
        <f t="shared" si="92"/>
        <v>-0.22301044019999949</v>
      </c>
      <c r="AC309" s="2">
        <f t="shared" si="93"/>
        <v>-0.16274458920000257</v>
      </c>
      <c r="AD309" s="2">
        <f t="shared" si="94"/>
        <v>-0.16274458709999351</v>
      </c>
      <c r="AE309" s="2">
        <f t="shared" si="95"/>
        <v>-0.13716648710000356</v>
      </c>
      <c r="AF309" s="2">
        <f t="shared" si="96"/>
        <v>-3.1892114100003255E-2</v>
      </c>
      <c r="AG309" s="2">
        <f t="shared" si="97"/>
        <v>-3.1892111600001272E-2</v>
      </c>
      <c r="AH309" s="2">
        <f t="shared" si="98"/>
        <v>-8.5250319999943258E-3</v>
      </c>
      <c r="AI309" s="29">
        <f t="shared" si="99"/>
        <v>-0.18392721630000608</v>
      </c>
      <c r="AJ309" s="25">
        <f t="shared" si="100"/>
        <v>-0.18846172470000511</v>
      </c>
      <c r="AK309" s="25">
        <f t="shared" si="101"/>
        <v>-0.18619927560000349</v>
      </c>
      <c r="AL309" s="25">
        <f t="shared" si="102"/>
        <v>-0.18619927560000349</v>
      </c>
      <c r="AM309" s="25">
        <f t="shared" si="103"/>
        <v>-8.2829261699998824E-2</v>
      </c>
      <c r="AN309" s="25">
        <f t="shared" si="104"/>
        <v>-6.1589140500004191E-2</v>
      </c>
      <c r="AO309" s="25">
        <f t="shared" si="105"/>
        <v>-6.1589140500004191E-2</v>
      </c>
      <c r="AP309" s="29">
        <f t="shared" si="106"/>
        <v>-9.2321860400005562E-2</v>
      </c>
      <c r="AQ309" s="25">
        <f t="shared" si="107"/>
        <v>-0.18226223060000279</v>
      </c>
      <c r="AR309" s="25">
        <f t="shared" si="108"/>
        <v>-0.1778552641000033</v>
      </c>
      <c r="AS309" s="25">
        <f t="shared" si="109"/>
        <v>-0.17785526400000151</v>
      </c>
      <c r="AT309" s="25">
        <f t="shared" si="110"/>
        <v>-7.2486945400001446E-2</v>
      </c>
      <c r="AU309" s="25">
        <f t="shared" si="111"/>
        <v>-5.3468517500007806E-2</v>
      </c>
      <c r="AV309" s="30">
        <f t="shared" si="112"/>
        <v>-5.3468517400006021E-2</v>
      </c>
    </row>
    <row r="310" spans="2:48" x14ac:dyDescent="0.25">
      <c r="B310" s="20">
        <v>1.44</v>
      </c>
      <c r="C310" s="21">
        <v>0.2194182811</v>
      </c>
      <c r="D310" s="21">
        <v>0.900031374</v>
      </c>
      <c r="E310" s="21">
        <v>-108.4157319692</v>
      </c>
      <c r="F310" s="22">
        <v>-108.3830555791</v>
      </c>
      <c r="G310" s="22">
        <v>-108.38305557290001</v>
      </c>
      <c r="H310" s="22">
        <v>-108.3587496727</v>
      </c>
      <c r="I310" s="22">
        <v>-108.2447658145</v>
      </c>
      <c r="J310" s="22">
        <v>-108.24476580709999</v>
      </c>
      <c r="K310" s="23">
        <v>-108.2228188899</v>
      </c>
      <c r="L310" s="21">
        <v>-108.4157319692</v>
      </c>
      <c r="M310" s="22">
        <v>-108.4499591668</v>
      </c>
      <c r="N310" s="22">
        <v>-108.4465637054</v>
      </c>
      <c r="O310" s="22">
        <v>-108.44656370520001</v>
      </c>
      <c r="P310" s="22">
        <v>-108.3390984637</v>
      </c>
      <c r="Q310" s="22">
        <v>-108.3146507639</v>
      </c>
      <c r="R310" s="23">
        <v>-108.3146507638</v>
      </c>
      <c r="S310" s="3">
        <v>-108.4157319701</v>
      </c>
      <c r="T310" s="2">
        <v>-108.5349887217</v>
      </c>
      <c r="U310" s="2">
        <v>-108.5293189689</v>
      </c>
      <c r="V310" s="2">
        <v>-108.5293189688</v>
      </c>
      <c r="W310" s="2">
        <v>-108.4196039246</v>
      </c>
      <c r="X310" s="2">
        <v>-108.39767066029999</v>
      </c>
      <c r="Y310" s="4">
        <v>-108.39767066029999</v>
      </c>
      <c r="AA310" s="3">
        <f t="shared" si="91"/>
        <v>1.45</v>
      </c>
      <c r="AB310" s="3">
        <f t="shared" si="92"/>
        <v>-0.21212944279999135</v>
      </c>
      <c r="AC310" s="2">
        <f t="shared" si="93"/>
        <v>-0.16549016419999418</v>
      </c>
      <c r="AD310" s="2">
        <f t="shared" si="94"/>
        <v>-0.16549015839999015</v>
      </c>
      <c r="AE310" s="2">
        <f t="shared" si="95"/>
        <v>-0.14051946469999166</v>
      </c>
      <c r="AF310" s="2">
        <f t="shared" si="96"/>
        <v>-3.0962562799999205E-2</v>
      </c>
      <c r="AG310" s="2">
        <f t="shared" si="97"/>
        <v>-3.0962555999991537E-2</v>
      </c>
      <c r="AH310" s="2">
        <f t="shared" si="98"/>
        <v>-8.2850870999919835E-3</v>
      </c>
      <c r="AI310" s="29">
        <f t="shared" si="99"/>
        <v>-0.17304621889999794</v>
      </c>
      <c r="AJ310" s="25">
        <f t="shared" si="100"/>
        <v>-0.19223992050000049</v>
      </c>
      <c r="AK310" s="25">
        <f t="shared" si="101"/>
        <v>-0.1894321805000061</v>
      </c>
      <c r="AL310" s="25">
        <f t="shared" si="102"/>
        <v>-0.18943218040000431</v>
      </c>
      <c r="AM310" s="25">
        <f t="shared" si="103"/>
        <v>-8.4008008799997924E-2</v>
      </c>
      <c r="AN310" s="25">
        <f t="shared" si="104"/>
        <v>-6.1215840800002752E-2</v>
      </c>
      <c r="AO310" s="25">
        <f t="shared" si="105"/>
        <v>-6.1215840700000967E-2</v>
      </c>
      <c r="AP310" s="29">
        <f t="shared" si="106"/>
        <v>-8.1440864600011764E-2</v>
      </c>
      <c r="AQ310" s="25">
        <f t="shared" si="107"/>
        <v>-0.18585505530001001</v>
      </c>
      <c r="AR310" s="25">
        <f t="shared" si="108"/>
        <v>-0.1808394642000053</v>
      </c>
      <c r="AS310" s="25">
        <f t="shared" si="109"/>
        <v>-0.18083946340000523</v>
      </c>
      <c r="AT310" s="25">
        <f t="shared" si="110"/>
        <v>-7.3299619400003735E-2</v>
      </c>
      <c r="AU310" s="25">
        <f t="shared" si="111"/>
        <v>-5.2867048800010252E-2</v>
      </c>
      <c r="AV310" s="30">
        <f t="shared" si="112"/>
        <v>-5.2867048400003114E-2</v>
      </c>
    </row>
    <row r="311" spans="2:48" x14ac:dyDescent="0.25">
      <c r="B311" s="20">
        <v>1.43</v>
      </c>
      <c r="C311" s="21">
        <v>0.2268148338</v>
      </c>
      <c r="D311" s="21">
        <v>0.90035335039999997</v>
      </c>
      <c r="E311" s="21">
        <v>-108.4041772132</v>
      </c>
      <c r="F311" s="22">
        <v>-108.3858057553</v>
      </c>
      <c r="G311" s="22">
        <v>-108.3858057545</v>
      </c>
      <c r="H311" s="22">
        <v>-108.36222252340001</v>
      </c>
      <c r="I311" s="22">
        <v>-108.2436651294</v>
      </c>
      <c r="J311" s="22">
        <v>-108.24366512810001</v>
      </c>
      <c r="K311" s="23">
        <v>-108.2224903212</v>
      </c>
      <c r="L311" s="21">
        <v>-108.4041772132</v>
      </c>
      <c r="M311" s="22">
        <v>-108.4538163676</v>
      </c>
      <c r="N311" s="22">
        <v>-108.4497901176</v>
      </c>
      <c r="O311" s="22">
        <v>-108.4497901175</v>
      </c>
      <c r="P311" s="22">
        <v>-108.3403049077</v>
      </c>
      <c r="Q311" s="22">
        <v>-108.3140883575</v>
      </c>
      <c r="R311" s="23">
        <v>-108.3140883575</v>
      </c>
      <c r="S311" s="3">
        <v>-108.4041772126</v>
      </c>
      <c r="T311" s="2">
        <v>-108.53864918639999</v>
      </c>
      <c r="U311" s="2">
        <v>-108.53227895569999</v>
      </c>
      <c r="V311" s="2">
        <v>-108.53227895560001</v>
      </c>
      <c r="W311" s="2">
        <v>-108.420390568</v>
      </c>
      <c r="X311" s="2">
        <v>-108.3968626076</v>
      </c>
      <c r="Y311" s="4">
        <v>-108.3968626076</v>
      </c>
      <c r="AA311" s="3">
        <f t="shared" si="91"/>
        <v>1.44</v>
      </c>
      <c r="AB311" s="3">
        <f t="shared" si="92"/>
        <v>-0.20091583679999303</v>
      </c>
      <c r="AC311" s="2">
        <f t="shared" si="93"/>
        <v>-0.16823944669999946</v>
      </c>
      <c r="AD311" s="2">
        <f t="shared" si="94"/>
        <v>-0.1682394405000025</v>
      </c>
      <c r="AE311" s="2">
        <f t="shared" si="95"/>
        <v>-0.14393354029999728</v>
      </c>
      <c r="AF311" s="2">
        <f t="shared" si="96"/>
        <v>-2.9949682099996267E-2</v>
      </c>
      <c r="AG311" s="2">
        <f t="shared" si="97"/>
        <v>-2.9949674699992102E-2</v>
      </c>
      <c r="AH311" s="2">
        <f t="shared" si="98"/>
        <v>-8.0027574999945728E-3</v>
      </c>
      <c r="AI311" s="29">
        <f t="shared" si="99"/>
        <v>-0.16183261289999962</v>
      </c>
      <c r="AJ311" s="25">
        <f t="shared" si="100"/>
        <v>-0.1960598105000031</v>
      </c>
      <c r="AK311" s="25">
        <f t="shared" si="101"/>
        <v>-0.1926643490999993</v>
      </c>
      <c r="AL311" s="25">
        <f t="shared" si="102"/>
        <v>-0.19266434890000994</v>
      </c>
      <c r="AM311" s="25">
        <f t="shared" si="103"/>
        <v>-8.5199107400001139E-2</v>
      </c>
      <c r="AN311" s="25">
        <f t="shared" si="104"/>
        <v>-6.0751407600008633E-2</v>
      </c>
      <c r="AO311" s="25">
        <f t="shared" si="105"/>
        <v>-6.0751407500006849E-2</v>
      </c>
      <c r="AP311" s="29">
        <f t="shared" si="106"/>
        <v>-7.0227258000002735E-2</v>
      </c>
      <c r="AQ311" s="25">
        <f t="shared" si="107"/>
        <v>-0.18948400960000811</v>
      </c>
      <c r="AR311" s="25">
        <f t="shared" si="108"/>
        <v>-0.18381425680000518</v>
      </c>
      <c r="AS311" s="25">
        <f t="shared" si="109"/>
        <v>-0.1838142567000034</v>
      </c>
      <c r="AT311" s="25">
        <f t="shared" si="110"/>
        <v>-7.4099212500001954E-2</v>
      </c>
      <c r="AU311" s="25">
        <f t="shared" si="111"/>
        <v>-5.2165948199998979E-2</v>
      </c>
      <c r="AV311" s="30">
        <f t="shared" si="112"/>
        <v>-5.2165948199998979E-2</v>
      </c>
    </row>
    <row r="312" spans="2:48" x14ac:dyDescent="0.25">
      <c r="B312" s="20">
        <v>1.42</v>
      </c>
      <c r="C312" s="21">
        <v>0.23429967709999999</v>
      </c>
      <c r="D312" s="21">
        <v>0.90080279330000002</v>
      </c>
      <c r="E312" s="21">
        <v>-108.3922727673</v>
      </c>
      <c r="F312" s="22">
        <v>-108.388551187</v>
      </c>
      <c r="G312" s="22">
        <v>-108.38855117430001</v>
      </c>
      <c r="H312" s="22">
        <v>-108.36575003270001</v>
      </c>
      <c r="I312" s="22">
        <v>-108.2424697014</v>
      </c>
      <c r="J312" s="22">
        <v>-108.2424696854</v>
      </c>
      <c r="K312" s="23">
        <v>-108.2221099864</v>
      </c>
      <c r="L312" s="21">
        <v>-108.3922727673</v>
      </c>
      <c r="M312" s="22">
        <v>-108.45770490069999</v>
      </c>
      <c r="N312" s="22">
        <v>-108.4530043308</v>
      </c>
      <c r="O312" s="22">
        <v>-108.45300433040001</v>
      </c>
      <c r="P312" s="22">
        <v>-108.3415293357</v>
      </c>
      <c r="Q312" s="22">
        <v>-108.31341975399999</v>
      </c>
      <c r="R312" s="23">
        <v>-108.3134197537</v>
      </c>
      <c r="S312" s="3">
        <v>-108.39227276760001</v>
      </c>
      <c r="T312" s="2">
        <v>-108.54233597219999</v>
      </c>
      <c r="U312" s="2">
        <v>-108.535218187</v>
      </c>
      <c r="V312" s="2">
        <v>-108.5352181869</v>
      </c>
      <c r="W312" s="2">
        <v>-108.4211645045</v>
      </c>
      <c r="X312" s="2">
        <v>-108.3959397014</v>
      </c>
      <c r="Y312" s="4">
        <v>-108.39593970129999</v>
      </c>
      <c r="AA312" s="3">
        <f t="shared" si="91"/>
        <v>1.43</v>
      </c>
      <c r="AB312" s="3">
        <f t="shared" si="92"/>
        <v>-0.18936108079999769</v>
      </c>
      <c r="AC312" s="2">
        <f t="shared" si="93"/>
        <v>-0.1709896228999952</v>
      </c>
      <c r="AD312" s="2">
        <f t="shared" si="94"/>
        <v>-0.17098962209999513</v>
      </c>
      <c r="AE312" s="2">
        <f t="shared" si="95"/>
        <v>-0.14740639100000408</v>
      </c>
      <c r="AF312" s="2">
        <f t="shared" si="96"/>
        <v>-2.8848996999997212E-2</v>
      </c>
      <c r="AG312" s="2">
        <f t="shared" si="97"/>
        <v>-2.8848995700002433E-2</v>
      </c>
      <c r="AH312" s="2">
        <f t="shared" si="98"/>
        <v>-7.674188799995818E-3</v>
      </c>
      <c r="AI312" s="29">
        <f t="shared" si="99"/>
        <v>-0.15027785690000428</v>
      </c>
      <c r="AJ312" s="25">
        <f t="shared" si="100"/>
        <v>-0.19991701130000195</v>
      </c>
      <c r="AK312" s="25">
        <f t="shared" si="101"/>
        <v>-0.19589076130000649</v>
      </c>
      <c r="AL312" s="25">
        <f t="shared" si="102"/>
        <v>-0.1958907612000047</v>
      </c>
      <c r="AM312" s="25">
        <f t="shared" si="103"/>
        <v>-8.640555140000572E-2</v>
      </c>
      <c r="AN312" s="25">
        <f t="shared" si="104"/>
        <v>-6.0189001200001258E-2</v>
      </c>
      <c r="AO312" s="25">
        <f t="shared" si="105"/>
        <v>-6.0189001200001258E-2</v>
      </c>
      <c r="AP312" s="29">
        <f t="shared" si="106"/>
        <v>-5.867250050000905E-2</v>
      </c>
      <c r="AQ312" s="25">
        <f t="shared" si="107"/>
        <v>-0.19314447429999859</v>
      </c>
      <c r="AR312" s="25">
        <f t="shared" si="108"/>
        <v>-0.18677424359999861</v>
      </c>
      <c r="AS312" s="25">
        <f t="shared" si="109"/>
        <v>-0.18677424350001104</v>
      </c>
      <c r="AT312" s="25">
        <f t="shared" si="110"/>
        <v>-7.4885855900006959E-2</v>
      </c>
      <c r="AU312" s="25">
        <f t="shared" si="111"/>
        <v>-5.1357895500004247E-2</v>
      </c>
      <c r="AV312" s="30">
        <f t="shared" si="112"/>
        <v>-5.1357895500004247E-2</v>
      </c>
    </row>
    <row r="313" spans="2:48" x14ac:dyDescent="0.25">
      <c r="B313" s="20">
        <v>1.41</v>
      </c>
      <c r="C313" s="21">
        <v>0.2418687588</v>
      </c>
      <c r="D313" s="21">
        <v>0.90139246269999995</v>
      </c>
      <c r="E313" s="21">
        <v>-108.3800101371</v>
      </c>
      <c r="F313" s="22">
        <v>-108.3912904335</v>
      </c>
      <c r="G313" s="22">
        <v>-108.3912904335</v>
      </c>
      <c r="H313" s="22">
        <v>-108.369330574</v>
      </c>
      <c r="I313" s="22">
        <v>-108.24117677930001</v>
      </c>
      <c r="J313" s="22">
        <v>-108.24117677930001</v>
      </c>
      <c r="K313" s="23">
        <v>-108.2216748948</v>
      </c>
      <c r="L313" s="21">
        <v>-108.3800101371</v>
      </c>
      <c r="M313" s="22">
        <v>-108.46162043229999</v>
      </c>
      <c r="N313" s="22">
        <v>-108.4562014887</v>
      </c>
      <c r="O313" s="22">
        <v>-108.4562014887</v>
      </c>
      <c r="P313" s="22">
        <v>-108.3427772228</v>
      </c>
      <c r="Q313" s="22">
        <v>-108.3126380984</v>
      </c>
      <c r="R313" s="23">
        <v>-108.312638095</v>
      </c>
      <c r="S313" s="3">
        <v>-108.3800101371</v>
      </c>
      <c r="T313" s="2">
        <v>-108.5460434851</v>
      </c>
      <c r="U313" s="2">
        <v>-108.5381303332</v>
      </c>
      <c r="V313" s="2">
        <v>-108.5381303332</v>
      </c>
      <c r="W313" s="2">
        <v>-108.42192666770001</v>
      </c>
      <c r="X313" s="2">
        <v>-108.3948936044</v>
      </c>
      <c r="Y313" s="4">
        <v>-108.3948936044</v>
      </c>
      <c r="AA313" s="3">
        <f t="shared" si="91"/>
        <v>1.42</v>
      </c>
      <c r="AB313" s="3">
        <f t="shared" si="92"/>
        <v>-0.17745663489999686</v>
      </c>
      <c r="AC313" s="2">
        <f t="shared" si="93"/>
        <v>-0.1737350546000016</v>
      </c>
      <c r="AD313" s="2">
        <f t="shared" si="94"/>
        <v>-0.17373504190000233</v>
      </c>
      <c r="AE313" s="2">
        <f t="shared" si="95"/>
        <v>-0.15093390030000364</v>
      </c>
      <c r="AF313" s="2">
        <f t="shared" si="96"/>
        <v>-2.7653568999994604E-2</v>
      </c>
      <c r="AG313" s="2">
        <f t="shared" si="97"/>
        <v>-2.7653552999993281E-2</v>
      </c>
      <c r="AH313" s="2">
        <f t="shared" si="98"/>
        <v>-7.2938539999967134E-3</v>
      </c>
      <c r="AI313" s="29">
        <f t="shared" si="99"/>
        <v>-0.13837341100000344</v>
      </c>
      <c r="AJ313" s="25">
        <f t="shared" si="100"/>
        <v>-0.20380554439999798</v>
      </c>
      <c r="AK313" s="25">
        <f t="shared" si="101"/>
        <v>-0.19910497450000264</v>
      </c>
      <c r="AL313" s="25">
        <f t="shared" si="102"/>
        <v>-0.19910497410000971</v>
      </c>
      <c r="AM313" s="25">
        <f t="shared" si="103"/>
        <v>-8.7629979400006164E-2</v>
      </c>
      <c r="AN313" s="25">
        <f t="shared" si="104"/>
        <v>-5.9520397699998284E-2</v>
      </c>
      <c r="AO313" s="25">
        <f t="shared" si="105"/>
        <v>-5.9520397400007141E-2</v>
      </c>
      <c r="AP313" s="29">
        <f t="shared" si="106"/>
        <v>-4.6768055500010064E-2</v>
      </c>
      <c r="AQ313" s="25">
        <f t="shared" si="107"/>
        <v>-0.19683126009999796</v>
      </c>
      <c r="AR313" s="25">
        <f t="shared" si="108"/>
        <v>-0.18971347490000312</v>
      </c>
      <c r="AS313" s="25">
        <f t="shared" si="109"/>
        <v>-0.18971347480000134</v>
      </c>
      <c r="AT313" s="25">
        <f t="shared" si="110"/>
        <v>-7.5659792400003312E-2</v>
      </c>
      <c r="AU313" s="25">
        <f t="shared" si="111"/>
        <v>-5.0434989300001121E-2</v>
      </c>
      <c r="AV313" s="30">
        <f t="shared" si="112"/>
        <v>-5.0434989199999336E-2</v>
      </c>
    </row>
    <row r="314" spans="2:48" x14ac:dyDescent="0.25">
      <c r="B314" s="20">
        <v>1.4</v>
      </c>
      <c r="C314" s="21">
        <v>0.24951686670000001</v>
      </c>
      <c r="D314" s="21">
        <v>0.90213443510000002</v>
      </c>
      <c r="E314" s="21">
        <v>-108.3673809111</v>
      </c>
      <c r="F314" s="22">
        <v>-108.39401956250001</v>
      </c>
      <c r="G314" s="22">
        <v>-108.39401956250001</v>
      </c>
      <c r="H314" s="22">
        <v>-108.37296051209999</v>
      </c>
      <c r="I314" s="22">
        <v>-108.2397810711</v>
      </c>
      <c r="J314" s="22">
        <v>-108.239781071</v>
      </c>
      <c r="K314" s="23">
        <v>-108.2211800011</v>
      </c>
      <c r="L314" s="21">
        <v>-108.3673809111</v>
      </c>
      <c r="M314" s="22">
        <v>-108.4655572035</v>
      </c>
      <c r="N314" s="22">
        <v>-108.45937541089999</v>
      </c>
      <c r="O314" s="22">
        <v>-108.45937541089999</v>
      </c>
      <c r="P314" s="22">
        <v>-108.3440539578</v>
      </c>
      <c r="Q314" s="22">
        <v>-108.3117352631</v>
      </c>
      <c r="R314" s="23">
        <v>-108.3117352611</v>
      </c>
      <c r="S314" s="3">
        <v>-108.36738091079999</v>
      </c>
      <c r="T314" s="2">
        <v>-108.5497656367</v>
      </c>
      <c r="U314" s="2">
        <v>-108.54100856940001</v>
      </c>
      <c r="V314" s="2">
        <v>-108.5410085682</v>
      </c>
      <c r="W314" s="2">
        <v>-108.42267851859999</v>
      </c>
      <c r="X314" s="2">
        <v>-108.3937154302</v>
      </c>
      <c r="Y314" s="4">
        <v>-108.39371542969999</v>
      </c>
      <c r="AA314" s="3">
        <f t="shared" si="91"/>
        <v>1.41</v>
      </c>
      <c r="AB314" s="3">
        <f t="shared" si="92"/>
        <v>-0.16519400469999823</v>
      </c>
      <c r="AC314" s="2">
        <f t="shared" si="93"/>
        <v>-0.17647430110000073</v>
      </c>
      <c r="AD314" s="2">
        <f t="shared" si="94"/>
        <v>-0.17647430110000073</v>
      </c>
      <c r="AE314" s="2">
        <f t="shared" si="95"/>
        <v>-0.15451444159999994</v>
      </c>
      <c r="AF314" s="2">
        <f t="shared" si="96"/>
        <v>-2.6360646900002394E-2</v>
      </c>
      <c r="AG314" s="2">
        <f t="shared" si="97"/>
        <v>-2.6360646900002394E-2</v>
      </c>
      <c r="AH314" s="2">
        <f t="shared" si="98"/>
        <v>-6.8587624000002734E-3</v>
      </c>
      <c r="AI314" s="29">
        <f t="shared" si="99"/>
        <v>-0.12611078080000482</v>
      </c>
      <c r="AJ314" s="25">
        <f t="shared" si="100"/>
        <v>-0.20772107599999856</v>
      </c>
      <c r="AK314" s="25">
        <f t="shared" si="101"/>
        <v>-0.20230213240000694</v>
      </c>
      <c r="AL314" s="25">
        <f t="shared" si="102"/>
        <v>-0.20230213240000694</v>
      </c>
      <c r="AM314" s="25">
        <f t="shared" si="103"/>
        <v>-8.8877866499998959E-2</v>
      </c>
      <c r="AN314" s="25">
        <f t="shared" si="104"/>
        <v>-5.8738742100004515E-2</v>
      </c>
      <c r="AO314" s="25">
        <f t="shared" si="105"/>
        <v>-5.8738738700000681E-2</v>
      </c>
      <c r="AP314" s="29">
        <f t="shared" si="106"/>
        <v>-3.4505425000006085E-2</v>
      </c>
      <c r="AQ314" s="25">
        <f t="shared" si="107"/>
        <v>-0.20053877300000522</v>
      </c>
      <c r="AR314" s="25">
        <f t="shared" si="108"/>
        <v>-0.19262562110000658</v>
      </c>
      <c r="AS314" s="25">
        <f t="shared" si="109"/>
        <v>-0.19262562110000658</v>
      </c>
      <c r="AT314" s="25">
        <f t="shared" si="110"/>
        <v>-7.6421955600011415E-2</v>
      </c>
      <c r="AU314" s="25">
        <f t="shared" si="111"/>
        <v>-4.938889230000143E-2</v>
      </c>
      <c r="AV314" s="30">
        <f t="shared" si="112"/>
        <v>-4.938889230000143E-2</v>
      </c>
    </row>
    <row r="315" spans="2:48" x14ac:dyDescent="0.25">
      <c r="B315" s="20">
        <v>1.39</v>
      </c>
      <c r="C315" s="21">
        <v>0.25723036290000001</v>
      </c>
      <c r="D315" s="21">
        <v>0.90303964550000004</v>
      </c>
      <c r="E315" s="21">
        <v>-108.3543768129</v>
      </c>
      <c r="F315" s="22">
        <v>-108.39673303159999</v>
      </c>
      <c r="G315" s="22">
        <v>-108.3967330305</v>
      </c>
      <c r="H315" s="22">
        <v>-108.3766352641</v>
      </c>
      <c r="I315" s="22">
        <v>-108.2382757717</v>
      </c>
      <c r="J315" s="22">
        <v>-108.23827577030001</v>
      </c>
      <c r="K315" s="23">
        <v>-108.2206195465</v>
      </c>
      <c r="L315" s="21">
        <v>-108.3543768129</v>
      </c>
      <c r="M315" s="22">
        <v>-108.4695079846</v>
      </c>
      <c r="N315" s="22">
        <v>-108.4625184648</v>
      </c>
      <c r="O315" s="22">
        <v>-108.4625184647</v>
      </c>
      <c r="P315" s="22">
        <v>-108.3453651591</v>
      </c>
      <c r="Q315" s="22">
        <v>-108.3107017458</v>
      </c>
      <c r="R315" s="23">
        <v>-108.3107017457</v>
      </c>
      <c r="S315" s="3">
        <v>-108.3543768128</v>
      </c>
      <c r="T315" s="2">
        <v>-108.5534957884</v>
      </c>
      <c r="U315" s="2">
        <v>-108.54384553840001</v>
      </c>
      <c r="V315" s="2">
        <v>-108.5438455382</v>
      </c>
      <c r="W315" s="2">
        <v>-108.4234220373</v>
      </c>
      <c r="X315" s="2">
        <v>-108.392395748</v>
      </c>
      <c r="Y315" s="4">
        <v>-108.3923957479</v>
      </c>
      <c r="AA315" s="3">
        <f t="shared" si="91"/>
        <v>1.4</v>
      </c>
      <c r="AB315" s="3">
        <f t="shared" si="92"/>
        <v>-0.15256477869999685</v>
      </c>
      <c r="AC315" s="2">
        <f t="shared" si="93"/>
        <v>-0.17920343010000295</v>
      </c>
      <c r="AD315" s="2">
        <f t="shared" si="94"/>
        <v>-0.17920343010000295</v>
      </c>
      <c r="AE315" s="2">
        <f t="shared" si="95"/>
        <v>-0.15814437969999062</v>
      </c>
      <c r="AF315" s="2">
        <f t="shared" si="96"/>
        <v>-2.4964938699994832E-2</v>
      </c>
      <c r="AG315" s="2">
        <f t="shared" si="97"/>
        <v>-2.4964938599993047E-2</v>
      </c>
      <c r="AH315" s="2">
        <f t="shared" si="98"/>
        <v>-6.3638686999922811E-3</v>
      </c>
      <c r="AI315" s="29">
        <f t="shared" si="99"/>
        <v>-0.11348155480000344</v>
      </c>
      <c r="AJ315" s="25">
        <f t="shared" si="100"/>
        <v>-0.21165784720000147</v>
      </c>
      <c r="AK315" s="25">
        <f t="shared" si="101"/>
        <v>-0.20547605459999829</v>
      </c>
      <c r="AL315" s="25">
        <f t="shared" si="102"/>
        <v>-0.20547605459999829</v>
      </c>
      <c r="AM315" s="25">
        <f t="shared" si="103"/>
        <v>-9.015460150000365E-2</v>
      </c>
      <c r="AN315" s="25">
        <f t="shared" si="104"/>
        <v>-5.7835906800008274E-2</v>
      </c>
      <c r="AO315" s="25">
        <f t="shared" si="105"/>
        <v>-5.7835904800001003E-2</v>
      </c>
      <c r="AP315" s="29">
        <f t="shared" si="106"/>
        <v>-2.187619869999935E-2</v>
      </c>
      <c r="AQ315" s="25">
        <f t="shared" si="107"/>
        <v>-0.20426092460000689</v>
      </c>
      <c r="AR315" s="25">
        <f t="shared" si="108"/>
        <v>-0.19550385730001096</v>
      </c>
      <c r="AS315" s="25">
        <f t="shared" si="109"/>
        <v>-0.19550385610000376</v>
      </c>
      <c r="AT315" s="25">
        <f t="shared" si="110"/>
        <v>-7.7173806499999387E-2</v>
      </c>
      <c r="AU315" s="25">
        <f t="shared" si="111"/>
        <v>-4.8210718100008876E-2</v>
      </c>
      <c r="AV315" s="30">
        <f t="shared" si="112"/>
        <v>-4.8210717599999953E-2</v>
      </c>
    </row>
    <row r="316" spans="2:48" x14ac:dyDescent="0.25">
      <c r="B316" s="20">
        <v>1.38</v>
      </c>
      <c r="C316" s="21">
        <v>0.26500286940000001</v>
      </c>
      <c r="D316" s="21">
        <v>0.90412456799999996</v>
      </c>
      <c r="E316" s="21">
        <v>-108.3409897662</v>
      </c>
      <c r="F316" s="22">
        <v>-108.399425511</v>
      </c>
      <c r="G316" s="22">
        <v>-108.399425511</v>
      </c>
      <c r="H316" s="22">
        <v>-108.3803492377</v>
      </c>
      <c r="I316" s="22">
        <v>-108.2366541446</v>
      </c>
      <c r="J316" s="22">
        <v>-108.2366541446</v>
      </c>
      <c r="K316" s="23">
        <v>-108.219986646</v>
      </c>
      <c r="L316" s="21">
        <v>-108.3409897662</v>
      </c>
      <c r="M316" s="22">
        <v>-108.4734655755</v>
      </c>
      <c r="N316" s="22">
        <v>-108.4656231017</v>
      </c>
      <c r="O316" s="22">
        <v>-108.4656231017</v>
      </c>
      <c r="P316" s="22">
        <v>-108.3467177676</v>
      </c>
      <c r="Q316" s="22">
        <v>-108.3095280702</v>
      </c>
      <c r="R316" s="23">
        <v>-108.3095280702</v>
      </c>
      <c r="S316" s="3">
        <v>-108.34098976609999</v>
      </c>
      <c r="T316" s="2">
        <v>-108.5572268005</v>
      </c>
      <c r="U316" s="2">
        <v>-108.5466333928</v>
      </c>
      <c r="V316" s="2">
        <v>-108.5466333928</v>
      </c>
      <c r="W316" s="2">
        <v>-108.4241603095</v>
      </c>
      <c r="X316" s="2">
        <v>-108.3909245597</v>
      </c>
      <c r="Y316" s="4">
        <v>-108.3909245597</v>
      </c>
      <c r="AA316" s="3">
        <f t="shared" si="91"/>
        <v>1.39</v>
      </c>
      <c r="AB316" s="3">
        <f t="shared" si="92"/>
        <v>-0.13956068049999715</v>
      </c>
      <c r="AC316" s="2">
        <f t="shared" si="93"/>
        <v>-0.18191689919999021</v>
      </c>
      <c r="AD316" s="2">
        <f t="shared" si="94"/>
        <v>-0.181916898099999</v>
      </c>
      <c r="AE316" s="2">
        <f t="shared" si="95"/>
        <v>-0.16181913169999973</v>
      </c>
      <c r="AF316" s="2">
        <f t="shared" si="96"/>
        <v>-2.345963930000039E-2</v>
      </c>
      <c r="AG316" s="2">
        <f t="shared" si="97"/>
        <v>-2.3459637900003827E-2</v>
      </c>
      <c r="AH316" s="2">
        <f t="shared" si="98"/>
        <v>-5.8034141000007367E-3</v>
      </c>
      <c r="AI316" s="29">
        <f t="shared" si="99"/>
        <v>-0.10047745660000373</v>
      </c>
      <c r="AJ316" s="25">
        <f t="shared" si="100"/>
        <v>-0.2156086283000036</v>
      </c>
      <c r="AK316" s="25">
        <f t="shared" si="101"/>
        <v>-0.20861910850000243</v>
      </c>
      <c r="AL316" s="25">
        <f t="shared" si="102"/>
        <v>-0.20861910840000064</v>
      </c>
      <c r="AM316" s="25">
        <f t="shared" si="103"/>
        <v>-9.1465802800001939E-2</v>
      </c>
      <c r="AN316" s="25">
        <f t="shared" si="104"/>
        <v>-5.6802389500006711E-2</v>
      </c>
      <c r="AO316" s="25">
        <f t="shared" si="105"/>
        <v>-5.6802389400004927E-2</v>
      </c>
      <c r="AP316" s="29">
        <f t="shared" si="106"/>
        <v>-8.8721007000032159E-3</v>
      </c>
      <c r="AQ316" s="25">
        <f t="shared" si="107"/>
        <v>-0.20799107630000435</v>
      </c>
      <c r="AR316" s="25">
        <f t="shared" si="108"/>
        <v>-0.19834082630001149</v>
      </c>
      <c r="AS316" s="25">
        <f t="shared" si="109"/>
        <v>-0.19834082610000792</v>
      </c>
      <c r="AT316" s="25">
        <f t="shared" si="110"/>
        <v>-7.7917325200004939E-2</v>
      </c>
      <c r="AU316" s="25">
        <f t="shared" si="111"/>
        <v>-4.689103590000343E-2</v>
      </c>
      <c r="AV316" s="30">
        <f t="shared" si="112"/>
        <v>-4.6891035800001646E-2</v>
      </c>
    </row>
    <row r="317" spans="2:48" x14ac:dyDescent="0.25">
      <c r="B317" s="20">
        <v>1.37</v>
      </c>
      <c r="C317" s="21">
        <v>0.27282134650000001</v>
      </c>
      <c r="D317" s="21">
        <v>0.90540265949999998</v>
      </c>
      <c r="E317" s="21">
        <v>-108.32721195400001</v>
      </c>
      <c r="F317" s="22">
        <v>-108.4020937005</v>
      </c>
      <c r="G317" s="22">
        <v>-108.4020937005</v>
      </c>
      <c r="H317" s="22">
        <v>-108.3840989895</v>
      </c>
      <c r="I317" s="22">
        <v>-108.2349117812</v>
      </c>
      <c r="J317" s="22">
        <v>-108.23491178099999</v>
      </c>
      <c r="K317" s="23">
        <v>-108.2192766102</v>
      </c>
      <c r="L317" s="21">
        <v>-108.32721195400001</v>
      </c>
      <c r="M317" s="22">
        <v>-108.4774232445</v>
      </c>
      <c r="N317" s="22">
        <v>-108.46868226789999</v>
      </c>
      <c r="O317" s="22">
        <v>-108.46868226789999</v>
      </c>
      <c r="P317" s="22">
        <v>-108.3481210801</v>
      </c>
      <c r="Q317" s="22">
        <v>-108.3082051154</v>
      </c>
      <c r="R317" s="23">
        <v>-108.3082051154</v>
      </c>
      <c r="S317" s="3">
        <v>-108.3272119536</v>
      </c>
      <c r="T317" s="2">
        <v>-108.56095086089999</v>
      </c>
      <c r="U317" s="2">
        <v>-108.5493636018</v>
      </c>
      <c r="V317" s="2">
        <v>-108.5493636018</v>
      </c>
      <c r="W317" s="2">
        <v>-108.4248968416</v>
      </c>
      <c r="X317" s="2">
        <v>-108.38929117550001</v>
      </c>
      <c r="Y317" s="4">
        <v>-108.38929117550001</v>
      </c>
      <c r="AA317" s="3">
        <f t="shared" si="91"/>
        <v>1.38</v>
      </c>
      <c r="AB317" s="3">
        <f t="shared" si="92"/>
        <v>-0.12617363379999347</v>
      </c>
      <c r="AC317" s="2">
        <f t="shared" si="93"/>
        <v>-0.18460937860000115</v>
      </c>
      <c r="AD317" s="2">
        <f t="shared" si="94"/>
        <v>-0.18460937860000115</v>
      </c>
      <c r="AE317" s="2">
        <f t="shared" si="95"/>
        <v>-0.16553310529999976</v>
      </c>
      <c r="AF317" s="2">
        <f t="shared" si="96"/>
        <v>-2.1838012199992818E-2</v>
      </c>
      <c r="AG317" s="2">
        <f t="shared" si="97"/>
        <v>-2.1838012199992818E-2</v>
      </c>
      <c r="AH317" s="2">
        <f t="shared" si="98"/>
        <v>-5.1705135999924323E-3</v>
      </c>
      <c r="AI317" s="29">
        <f t="shared" si="99"/>
        <v>-8.7090409900000054E-2</v>
      </c>
      <c r="AJ317" s="25">
        <f t="shared" si="100"/>
        <v>-0.2195662192000043</v>
      </c>
      <c r="AK317" s="25">
        <f t="shared" si="101"/>
        <v>-0.2117237454000076</v>
      </c>
      <c r="AL317" s="25">
        <f t="shared" si="102"/>
        <v>-0.2117237454000076</v>
      </c>
      <c r="AM317" s="25">
        <f t="shared" si="103"/>
        <v>-9.2818411300001458E-2</v>
      </c>
      <c r="AN317" s="25">
        <f t="shared" si="104"/>
        <v>-5.5628713900006233E-2</v>
      </c>
      <c r="AO317" s="25">
        <f t="shared" si="105"/>
        <v>-5.5628713900006233E-2</v>
      </c>
      <c r="AP317" s="29">
        <f t="shared" si="106"/>
        <v>4.5149460000004638E-3</v>
      </c>
      <c r="AQ317" s="25">
        <f t="shared" si="107"/>
        <v>-0.21172208840000906</v>
      </c>
      <c r="AR317" s="25">
        <f t="shared" si="108"/>
        <v>-0.201128680700009</v>
      </c>
      <c r="AS317" s="25">
        <f t="shared" si="109"/>
        <v>-0.201128680700009</v>
      </c>
      <c r="AT317" s="25">
        <f t="shared" si="110"/>
        <v>-7.8655597400000943E-2</v>
      </c>
      <c r="AU317" s="25">
        <f t="shared" si="111"/>
        <v>-4.5419847600001617E-2</v>
      </c>
      <c r="AV317" s="30">
        <f t="shared" si="112"/>
        <v>-4.5419847600001617E-2</v>
      </c>
    </row>
    <row r="318" spans="2:48" x14ac:dyDescent="0.25">
      <c r="B318" s="20">
        <v>1.36</v>
      </c>
      <c r="C318" s="21">
        <v>0.28067623549999998</v>
      </c>
      <c r="D318" s="21">
        <v>0.90688895439999995</v>
      </c>
      <c r="E318" s="21">
        <v>-108.31303590429999</v>
      </c>
      <c r="F318" s="22">
        <v>-108.4047319391</v>
      </c>
      <c r="G318" s="22">
        <v>-108.40473193850001</v>
      </c>
      <c r="H318" s="22">
        <v>-108.387878255</v>
      </c>
      <c r="I318" s="22">
        <v>-108.233041707</v>
      </c>
      <c r="J318" s="22">
        <v>-108.23304170590001</v>
      </c>
      <c r="K318" s="23">
        <v>-108.21848199839999</v>
      </c>
      <c r="L318" s="21">
        <v>-108.31303590429999</v>
      </c>
      <c r="M318" s="22">
        <v>-108.48137265539999</v>
      </c>
      <c r="N318" s="22">
        <v>-108.4716873038</v>
      </c>
      <c r="O318" s="22">
        <v>-108.47168730369999</v>
      </c>
      <c r="P318" s="22">
        <v>-108.34958422379999</v>
      </c>
      <c r="Q318" s="22">
        <v>-108.3067222518</v>
      </c>
      <c r="R318" s="23">
        <v>-108.30672225169999</v>
      </c>
      <c r="S318" s="3">
        <v>-108.3130359049</v>
      </c>
      <c r="T318" s="2">
        <v>-108.56465960200001</v>
      </c>
      <c r="U318" s="2">
        <v>-108.55202708119999</v>
      </c>
      <c r="V318" s="2">
        <v>-108.5520270809</v>
      </c>
      <c r="W318" s="2">
        <v>-108.4256363403</v>
      </c>
      <c r="X318" s="2">
        <v>-108.3874843139</v>
      </c>
      <c r="Y318" s="4">
        <v>-108.3874843137</v>
      </c>
      <c r="AA318" s="3">
        <f t="shared" si="91"/>
        <v>1.37</v>
      </c>
      <c r="AB318" s="3">
        <f t="shared" si="92"/>
        <v>-0.11239582160000339</v>
      </c>
      <c r="AC318" s="2">
        <f t="shared" si="93"/>
        <v>-0.18727756810000074</v>
      </c>
      <c r="AD318" s="2">
        <f t="shared" si="94"/>
        <v>-0.18727756810000074</v>
      </c>
      <c r="AE318" s="2">
        <f t="shared" si="95"/>
        <v>-0.16928285710000068</v>
      </c>
      <c r="AF318" s="2">
        <f t="shared" si="96"/>
        <v>-2.0095648799994592E-2</v>
      </c>
      <c r="AG318" s="2">
        <f t="shared" si="97"/>
        <v>-2.0095648599991023E-2</v>
      </c>
      <c r="AH318" s="2">
        <f t="shared" si="98"/>
        <v>-4.4604777999950329E-3</v>
      </c>
      <c r="AI318" s="29">
        <f t="shared" si="99"/>
        <v>-7.3312597700009974E-2</v>
      </c>
      <c r="AJ318" s="25">
        <f t="shared" si="100"/>
        <v>-0.22352388820000613</v>
      </c>
      <c r="AK318" s="25">
        <f t="shared" si="101"/>
        <v>-0.21478291159999685</v>
      </c>
      <c r="AL318" s="25">
        <f t="shared" si="102"/>
        <v>-0.21478291159999685</v>
      </c>
      <c r="AM318" s="25">
        <f t="shared" si="103"/>
        <v>-9.4221723800004042E-2</v>
      </c>
      <c r="AN318" s="25">
        <f t="shared" si="104"/>
        <v>-5.430575910000357E-2</v>
      </c>
      <c r="AO318" s="25">
        <f t="shared" si="105"/>
        <v>-5.430575910000357E-2</v>
      </c>
      <c r="AP318" s="29">
        <f t="shared" si="106"/>
        <v>1.8292758499995898E-2</v>
      </c>
      <c r="AQ318" s="25">
        <f t="shared" si="107"/>
        <v>-0.21544614879999813</v>
      </c>
      <c r="AR318" s="25">
        <f t="shared" si="108"/>
        <v>-0.2038588897000011</v>
      </c>
      <c r="AS318" s="25">
        <f t="shared" si="109"/>
        <v>-0.2038588897000011</v>
      </c>
      <c r="AT318" s="25">
        <f t="shared" si="110"/>
        <v>-7.9392129500007513E-2</v>
      </c>
      <c r="AU318" s="25">
        <f t="shared" si="111"/>
        <v>-4.3786463400010689E-2</v>
      </c>
      <c r="AV318" s="30">
        <f t="shared" si="112"/>
        <v>-4.3786463400010689E-2</v>
      </c>
    </row>
    <row r="319" spans="2:48" x14ac:dyDescent="0.25">
      <c r="B319" s="20">
        <v>1.35</v>
      </c>
      <c r="C319" s="21">
        <v>0.28854978749999999</v>
      </c>
      <c r="D319" s="21">
        <v>0.90860440760000005</v>
      </c>
      <c r="E319" s="21">
        <v>-108.29845458440001</v>
      </c>
      <c r="F319" s="22">
        <v>-108.4073340103</v>
      </c>
      <c r="G319" s="22">
        <v>-108.40733400729999</v>
      </c>
      <c r="H319" s="22">
        <v>-108.39168020229999</v>
      </c>
      <c r="I319" s="22">
        <v>-108.2310365572</v>
      </c>
      <c r="J319" s="22">
        <v>-108.2310365535</v>
      </c>
      <c r="K319" s="23">
        <v>-108.2175950287</v>
      </c>
      <c r="L319" s="21">
        <v>-108.29845458440001</v>
      </c>
      <c r="M319" s="22">
        <v>-108.4853046338</v>
      </c>
      <c r="N319" s="22">
        <v>-108.4746287657</v>
      </c>
      <c r="O319" s="22">
        <v>-108.4746287656</v>
      </c>
      <c r="P319" s="22">
        <v>-108.35111719850001</v>
      </c>
      <c r="Q319" s="22">
        <v>-108.3050681392</v>
      </c>
      <c r="R319" s="23">
        <v>-108.3050681392</v>
      </c>
      <c r="S319" s="3">
        <v>-108.2984545849</v>
      </c>
      <c r="T319" s="2">
        <v>-108.5683442504</v>
      </c>
      <c r="U319" s="2">
        <v>-108.55461429250001</v>
      </c>
      <c r="V319" s="2">
        <v>-108.55461429250001</v>
      </c>
      <c r="W319" s="2">
        <v>-108.42638508180001</v>
      </c>
      <c r="X319" s="2">
        <v>-108.38549221140001</v>
      </c>
      <c r="Y319" s="4">
        <v>-108.38549221140001</v>
      </c>
      <c r="AA319" s="3">
        <f t="shared" si="91"/>
        <v>1.36</v>
      </c>
      <c r="AB319" s="3">
        <f t="shared" si="92"/>
        <v>-9.8219771899991315E-2</v>
      </c>
      <c r="AC319" s="2">
        <f t="shared" si="93"/>
        <v>-0.18991580670000019</v>
      </c>
      <c r="AD319" s="2">
        <f t="shared" si="94"/>
        <v>-0.18991580610000369</v>
      </c>
      <c r="AE319" s="2">
        <f t="shared" si="95"/>
        <v>-0.17306212260000109</v>
      </c>
      <c r="AF319" s="2">
        <f t="shared" si="96"/>
        <v>-1.8225574599995298E-2</v>
      </c>
      <c r="AG319" s="2">
        <f t="shared" si="97"/>
        <v>-1.8225573500004089E-2</v>
      </c>
      <c r="AH319" s="2">
        <f t="shared" si="98"/>
        <v>-3.6658659999915244E-3</v>
      </c>
      <c r="AI319" s="29">
        <f t="shared" si="99"/>
        <v>-5.9136547999997902E-2</v>
      </c>
      <c r="AJ319" s="25">
        <f t="shared" si="100"/>
        <v>-0.22747329909999792</v>
      </c>
      <c r="AK319" s="25">
        <f t="shared" si="101"/>
        <v>-0.21778794749999975</v>
      </c>
      <c r="AL319" s="25">
        <f t="shared" si="102"/>
        <v>-0.21778794739999796</v>
      </c>
      <c r="AM319" s="25">
        <f t="shared" si="103"/>
        <v>-9.5684867499997495E-2</v>
      </c>
      <c r="AN319" s="25">
        <f t="shared" si="104"/>
        <v>-5.28228955000003E-2</v>
      </c>
      <c r="AO319" s="25">
        <f t="shared" si="105"/>
        <v>-5.2822895399998515E-2</v>
      </c>
      <c r="AP319" s="29">
        <f t="shared" si="106"/>
        <v>3.2468807199990124E-2</v>
      </c>
      <c r="AQ319" s="25">
        <f t="shared" si="107"/>
        <v>-0.21915488990001109</v>
      </c>
      <c r="AR319" s="25">
        <f t="shared" si="108"/>
        <v>-0.20652236909999999</v>
      </c>
      <c r="AS319" s="25">
        <f t="shared" si="109"/>
        <v>-0.20652236880000885</v>
      </c>
      <c r="AT319" s="25">
        <f t="shared" si="110"/>
        <v>-8.0131628200007299E-2</v>
      </c>
      <c r="AU319" s="25">
        <f t="shared" si="111"/>
        <v>-4.1979601800008481E-2</v>
      </c>
      <c r="AV319" s="30">
        <f t="shared" si="112"/>
        <v>-4.1979601600004912E-2</v>
      </c>
    </row>
    <row r="320" spans="2:48" x14ac:dyDescent="0.25">
      <c r="B320" s="20">
        <v>1.34</v>
      </c>
      <c r="C320" s="21">
        <v>0.29642841209999998</v>
      </c>
      <c r="D320" s="21">
        <v>0.91056490680000002</v>
      </c>
      <c r="E320" s="21">
        <v>-108.2834614815</v>
      </c>
      <c r="F320" s="22">
        <v>-108.40989371320001</v>
      </c>
      <c r="G320" s="22">
        <v>-108.4098937122</v>
      </c>
      <c r="H320" s="22">
        <v>-108.3954977036</v>
      </c>
      <c r="I320" s="22">
        <v>-108.22888900140001</v>
      </c>
      <c r="J320" s="22">
        <v>-108.22888899989999</v>
      </c>
      <c r="K320" s="23">
        <v>-108.2166073524</v>
      </c>
      <c r="L320" s="21">
        <v>-108.2834614815</v>
      </c>
      <c r="M320" s="22">
        <v>-108.4892098401</v>
      </c>
      <c r="N320" s="22">
        <v>-108.4774971312</v>
      </c>
      <c r="O320" s="22">
        <v>-108.47749713100001</v>
      </c>
      <c r="P320" s="22">
        <v>-108.35273109640001</v>
      </c>
      <c r="Q320" s="22">
        <v>-108.3032312639</v>
      </c>
      <c r="R320" s="23">
        <v>-108.3032312605</v>
      </c>
      <c r="S320" s="3">
        <v>-108.28346148190001</v>
      </c>
      <c r="T320" s="2">
        <v>-108.57199504090001</v>
      </c>
      <c r="U320" s="2">
        <v>-108.5571147733</v>
      </c>
      <c r="V320" s="2">
        <v>-108.5571147733</v>
      </c>
      <c r="W320" s="2">
        <v>-108.4271496822</v>
      </c>
      <c r="X320" s="2">
        <v>-108.3833021712</v>
      </c>
      <c r="Y320" s="4">
        <v>-108.3833021698</v>
      </c>
      <c r="AA320" s="3">
        <f t="shared" si="91"/>
        <v>1.35</v>
      </c>
      <c r="AB320" s="3">
        <f t="shared" si="92"/>
        <v>-8.3638452000002417E-2</v>
      </c>
      <c r="AC320" s="2">
        <f t="shared" si="93"/>
        <v>-0.19251787790000208</v>
      </c>
      <c r="AD320" s="2">
        <f t="shared" si="94"/>
        <v>-0.19251787489999117</v>
      </c>
      <c r="AE320" s="2">
        <f t="shared" si="95"/>
        <v>-0.1768640698999917</v>
      </c>
      <c r="AF320" s="2">
        <f t="shared" si="96"/>
        <v>-1.6220424799996636E-2</v>
      </c>
      <c r="AG320" s="2">
        <f t="shared" si="97"/>
        <v>-1.6220421100001658E-2</v>
      </c>
      <c r="AH320" s="2">
        <f t="shared" si="98"/>
        <v>-2.7788963000006106E-3</v>
      </c>
      <c r="AI320" s="29">
        <f t="shared" si="99"/>
        <v>-4.4555228100009003E-2</v>
      </c>
      <c r="AJ320" s="25">
        <f t="shared" si="100"/>
        <v>-0.23140527750000217</v>
      </c>
      <c r="AK320" s="25">
        <f t="shared" si="101"/>
        <v>-0.22072940940000763</v>
      </c>
      <c r="AL320" s="25">
        <f t="shared" si="102"/>
        <v>-0.22072940930000584</v>
      </c>
      <c r="AM320" s="25">
        <f t="shared" si="103"/>
        <v>-9.7217842200009841E-2</v>
      </c>
      <c r="AN320" s="25">
        <f t="shared" si="104"/>
        <v>-5.1168782900006704E-2</v>
      </c>
      <c r="AO320" s="25">
        <f t="shared" si="105"/>
        <v>-5.1168782900006704E-2</v>
      </c>
      <c r="AP320" s="29">
        <f t="shared" si="106"/>
        <v>4.7050127199995018E-2</v>
      </c>
      <c r="AQ320" s="25">
        <f t="shared" si="107"/>
        <v>-0.22283953830000769</v>
      </c>
      <c r="AR320" s="25">
        <f t="shared" si="108"/>
        <v>-0.20910958040001049</v>
      </c>
      <c r="AS320" s="25">
        <f t="shared" si="109"/>
        <v>-0.20910958040001049</v>
      </c>
      <c r="AT320" s="25">
        <f t="shared" si="110"/>
        <v>-8.0880369700011556E-2</v>
      </c>
      <c r="AU320" s="25">
        <f t="shared" si="111"/>
        <v>-3.9987499300011109E-2</v>
      </c>
      <c r="AV320" s="30">
        <f t="shared" si="112"/>
        <v>-3.9987499300011109E-2</v>
      </c>
    </row>
    <row r="321" spans="2:48" x14ac:dyDescent="0.25">
      <c r="B321" s="20">
        <v>1.33</v>
      </c>
      <c r="C321" s="21">
        <v>0.30429362450000003</v>
      </c>
      <c r="D321" s="21">
        <v>0.91279244439999996</v>
      </c>
      <c r="E321" s="21">
        <v>-108.26805073929999</v>
      </c>
      <c r="F321" s="22">
        <v>-108.4124050364</v>
      </c>
      <c r="G321" s="22">
        <v>-108.4124050364</v>
      </c>
      <c r="H321" s="22">
        <v>-108.3993230982</v>
      </c>
      <c r="I321" s="22">
        <v>-108.2265919874</v>
      </c>
      <c r="J321" s="22">
        <v>-108.2265919874</v>
      </c>
      <c r="K321" s="23">
        <v>-108.21551043620001</v>
      </c>
      <c r="L321" s="1">
        <v>-108.2680507391</v>
      </c>
      <c r="M321" s="1">
        <v>-108.4930783276</v>
      </c>
      <c r="N321" s="1">
        <v>-108.4802822012</v>
      </c>
      <c r="O321" s="1">
        <v>-108.4802822012</v>
      </c>
      <c r="P321" s="1">
        <v>-108.3544375593</v>
      </c>
      <c r="Q321" s="1">
        <v>-108.3011995156</v>
      </c>
      <c r="R321" s="1">
        <v>-108.3011995153</v>
      </c>
      <c r="S321" s="3">
        <v>-108.26805073929999</v>
      </c>
      <c r="T321" s="2">
        <v>-108.5756017591</v>
      </c>
      <c r="U321" s="2">
        <v>-108.5595175216</v>
      </c>
      <c r="V321" s="2">
        <v>-108.5595175216</v>
      </c>
      <c r="W321" s="2">
        <v>-108.4279383834</v>
      </c>
      <c r="X321" s="2">
        <v>-108.38090095530001</v>
      </c>
      <c r="Y321" s="4">
        <v>-108.38090095219999</v>
      </c>
      <c r="AA321" s="3">
        <f t="shared" si="91"/>
        <v>1.34</v>
      </c>
      <c r="AB321" s="3">
        <f t="shared" si="92"/>
        <v>-6.8645349099995201E-2</v>
      </c>
      <c r="AC321" s="2">
        <f t="shared" si="93"/>
        <v>-0.19507758080000315</v>
      </c>
      <c r="AD321" s="2">
        <f t="shared" si="94"/>
        <v>-0.19507757979999951</v>
      </c>
      <c r="AE321" s="2">
        <f t="shared" si="95"/>
        <v>-0.18068157119999739</v>
      </c>
      <c r="AF321" s="2">
        <f t="shared" si="96"/>
        <v>-1.4072869000003152E-2</v>
      </c>
      <c r="AG321" s="2">
        <f t="shared" si="97"/>
        <v>-1.4072867499990593E-2</v>
      </c>
      <c r="AH321" s="2">
        <f t="shared" si="98"/>
        <v>-1.7912200000012035E-3</v>
      </c>
      <c r="AI321" s="29">
        <f t="shared" si="99"/>
        <v>-2.9562125200001788E-2</v>
      </c>
      <c r="AJ321" s="25">
        <f t="shared" si="100"/>
        <v>-0.23531048380000641</v>
      </c>
      <c r="AK321" s="25">
        <f t="shared" si="101"/>
        <v>-0.22359777489999999</v>
      </c>
      <c r="AL321" s="25">
        <f t="shared" si="102"/>
        <v>-0.22359777470001063</v>
      </c>
      <c r="AM321" s="25">
        <f t="shared" si="103"/>
        <v>-9.8831740100010279E-2</v>
      </c>
      <c r="AN321" s="25">
        <f t="shared" si="104"/>
        <v>-4.9331907600006275E-2</v>
      </c>
      <c r="AO321" s="25">
        <f t="shared" si="105"/>
        <v>-4.9331904200002441E-2</v>
      </c>
      <c r="AP321" s="29">
        <f t="shared" si="106"/>
        <v>6.2043230199989807E-2</v>
      </c>
      <c r="AQ321" s="25">
        <f t="shared" si="107"/>
        <v>-0.2264903288000113</v>
      </c>
      <c r="AR321" s="25">
        <f t="shared" si="108"/>
        <v>-0.21161006120000536</v>
      </c>
      <c r="AS321" s="25">
        <f t="shared" si="109"/>
        <v>-0.21161006120000536</v>
      </c>
      <c r="AT321" s="25">
        <f t="shared" si="110"/>
        <v>-8.1644970100001046E-2</v>
      </c>
      <c r="AU321" s="25">
        <f t="shared" si="111"/>
        <v>-3.7797459100005426E-2</v>
      </c>
      <c r="AV321" s="30">
        <f t="shared" si="112"/>
        <v>-3.7797457700008863E-2</v>
      </c>
    </row>
    <row r="322" spans="2:48" x14ac:dyDescent="0.25">
      <c r="B322" s="20">
        <v>1.32</v>
      </c>
      <c r="C322" s="21">
        <v>0.31212856770000003</v>
      </c>
      <c r="D322" s="21">
        <v>0.91530641479999997</v>
      </c>
      <c r="E322" s="21">
        <v>-108.2522172617</v>
      </c>
      <c r="F322" s="22">
        <v>-108.4148611677</v>
      </c>
      <c r="G322" s="22">
        <v>-108.4148611671</v>
      </c>
      <c r="H322" s="22">
        <v>-108.4031474957</v>
      </c>
      <c r="I322" s="22">
        <v>-108.2241376408</v>
      </c>
      <c r="J322" s="22">
        <v>-108.22413764</v>
      </c>
      <c r="K322" s="23">
        <v>-108.21429425220001</v>
      </c>
      <c r="L322" s="21">
        <v>-108.2522172617</v>
      </c>
      <c r="M322" s="22">
        <v>-108.49689929119999</v>
      </c>
      <c r="N322" s="22">
        <v>-108.48297300350001</v>
      </c>
      <c r="O322" s="22">
        <v>-108.48297300350001</v>
      </c>
      <c r="P322" s="22">
        <v>-108.35624790999999</v>
      </c>
      <c r="Q322" s="22">
        <v>-108.29896005809999</v>
      </c>
      <c r="R322" s="23">
        <v>-108.29896005649999</v>
      </c>
      <c r="S322" s="3">
        <v>-108.25221726140001</v>
      </c>
      <c r="T322" s="2">
        <v>-108.5791535022</v>
      </c>
      <c r="U322" s="2">
        <v>-108.56181090690001</v>
      </c>
      <c r="V322" s="2">
        <v>-108.56181090680001</v>
      </c>
      <c r="W322" s="2">
        <v>-108.4287605575</v>
      </c>
      <c r="X322" s="2">
        <v>-108.3782747133</v>
      </c>
      <c r="Y322" s="4">
        <v>-108.3782747109</v>
      </c>
      <c r="AA322" s="3">
        <f t="shared" si="91"/>
        <v>1.33</v>
      </c>
      <c r="AB322" s="3">
        <f t="shared" si="92"/>
        <v>-5.3234606899991377E-2</v>
      </c>
      <c r="AC322" s="2">
        <f t="shared" si="93"/>
        <v>-0.19758890399999984</v>
      </c>
      <c r="AD322" s="2">
        <f t="shared" si="94"/>
        <v>-0.19758890399999984</v>
      </c>
      <c r="AE322" s="2">
        <f t="shared" si="95"/>
        <v>-0.18450696579999715</v>
      </c>
      <c r="AF322" s="2">
        <f t="shared" si="96"/>
        <v>-1.1775854999996227E-2</v>
      </c>
      <c r="AG322" s="2">
        <f t="shared" si="97"/>
        <v>-1.1775854999996227E-2</v>
      </c>
      <c r="AH322" s="2">
        <f t="shared" si="98"/>
        <v>-6.9430380000312653E-4</v>
      </c>
      <c r="AI322" s="29">
        <f t="shared" si="99"/>
        <v>-1.4151382800008605E-2</v>
      </c>
      <c r="AJ322" s="25">
        <f t="shared" si="100"/>
        <v>-0.23917897130000654</v>
      </c>
      <c r="AK322" s="25">
        <f t="shared" si="101"/>
        <v>-0.2263828449000016</v>
      </c>
      <c r="AL322" s="25">
        <f t="shared" si="102"/>
        <v>-0.2263828449000016</v>
      </c>
      <c r="AM322" s="25">
        <f t="shared" si="103"/>
        <v>-0.10053820299999927</v>
      </c>
      <c r="AN322" s="25">
        <f t="shared" si="104"/>
        <v>-4.7300159300007749E-2</v>
      </c>
      <c r="AO322" s="25">
        <f t="shared" si="105"/>
        <v>-4.7300159000002395E-2</v>
      </c>
      <c r="AP322" s="29">
        <f t="shared" si="106"/>
        <v>7.745397280000077E-2</v>
      </c>
      <c r="AQ322" s="25">
        <f t="shared" si="107"/>
        <v>-0.230097047000001</v>
      </c>
      <c r="AR322" s="25">
        <f t="shared" si="108"/>
        <v>-0.21401280950000512</v>
      </c>
      <c r="AS322" s="25">
        <f t="shared" si="109"/>
        <v>-0.21401280950000512</v>
      </c>
      <c r="AT322" s="25">
        <f t="shared" si="110"/>
        <v>-8.2433671300009337E-2</v>
      </c>
      <c r="AU322" s="25">
        <f t="shared" si="111"/>
        <v>-3.5396243200011668E-2</v>
      </c>
      <c r="AV322" s="30">
        <f t="shared" si="112"/>
        <v>-3.5396240099998977E-2</v>
      </c>
    </row>
    <row r="323" spans="2:48" x14ac:dyDescent="0.25">
      <c r="B323" s="20">
        <v>1.31</v>
      </c>
      <c r="C323" s="21">
        <v>0.31991204179999999</v>
      </c>
      <c r="D323" s="21">
        <v>0.91812998450000005</v>
      </c>
      <c r="E323" s="21">
        <v>-108.2359568623</v>
      </c>
      <c r="F323" s="22">
        <v>-108.41725537310001</v>
      </c>
      <c r="G323" s="22">
        <v>-108.4172553665</v>
      </c>
      <c r="H323" s="22">
        <v>-108.40696149190001</v>
      </c>
      <c r="I323" s="22">
        <v>-108.22151831150001</v>
      </c>
      <c r="J323" s="22">
        <v>-108.2215183025</v>
      </c>
      <c r="K323" s="23">
        <v>-108.2129485672</v>
      </c>
      <c r="L323" s="21">
        <v>-108.2359568623</v>
      </c>
      <c r="M323" s="22">
        <v>-108.5006614982</v>
      </c>
      <c r="N323" s="22">
        <v>-108.4855580885</v>
      </c>
      <c r="O323" s="22">
        <v>-108.4855580884</v>
      </c>
      <c r="P323" s="22">
        <v>-108.3581731685</v>
      </c>
      <c r="Q323" s="22">
        <v>-108.29649963839999</v>
      </c>
      <c r="R323" s="23">
        <v>-108.2964996346</v>
      </c>
      <c r="S323" s="3">
        <v>-108.2359568646</v>
      </c>
      <c r="T323" s="2">
        <v>-108.582638598</v>
      </c>
      <c r="U323" s="2">
        <v>-108.5639824669</v>
      </c>
      <c r="V323" s="2">
        <v>-108.5639824668</v>
      </c>
      <c r="W323" s="2">
        <v>-108.42962627599999</v>
      </c>
      <c r="X323" s="2">
        <v>-108.37540880420001</v>
      </c>
      <c r="Y323" s="4">
        <v>-108.37540880109999</v>
      </c>
      <c r="AA323" s="3">
        <f t="shared" si="91"/>
        <v>1.32</v>
      </c>
      <c r="AB323" s="3">
        <f t="shared" si="92"/>
        <v>-3.7401129299993841E-2</v>
      </c>
      <c r="AC323" s="2">
        <f t="shared" si="93"/>
        <v>-0.2000450352999934</v>
      </c>
      <c r="AD323" s="2">
        <f t="shared" si="94"/>
        <v>-0.2000450346999969</v>
      </c>
      <c r="AE323" s="2">
        <f t="shared" si="95"/>
        <v>-0.18833136329999434</v>
      </c>
      <c r="AF323" s="2">
        <f t="shared" si="96"/>
        <v>-9.3215083999922399E-3</v>
      </c>
      <c r="AG323" s="2">
        <f t="shared" si="97"/>
        <v>-9.3215075999921737E-3</v>
      </c>
      <c r="AH323" s="2">
        <f t="shared" si="98"/>
        <v>5.218801999973266E-4</v>
      </c>
      <c r="AI323" s="29">
        <f t="shared" si="99"/>
        <v>1.6820945999995729E-3</v>
      </c>
      <c r="AJ323" s="25">
        <f t="shared" si="100"/>
        <v>-0.24299993489999849</v>
      </c>
      <c r="AK323" s="25">
        <f t="shared" si="101"/>
        <v>-0.22907364720001056</v>
      </c>
      <c r="AL323" s="25">
        <f t="shared" si="102"/>
        <v>-0.22907364720001056</v>
      </c>
      <c r="AM323" s="25">
        <f t="shared" si="103"/>
        <v>-0.10234855369999707</v>
      </c>
      <c r="AN323" s="25">
        <f t="shared" si="104"/>
        <v>-4.5060701799997105E-2</v>
      </c>
      <c r="AO323" s="25">
        <f t="shared" si="105"/>
        <v>-4.5060700199996973E-2</v>
      </c>
      <c r="AP323" s="29">
        <f t="shared" si="106"/>
        <v>9.3287450699989449E-2</v>
      </c>
      <c r="AQ323" s="25">
        <f t="shared" si="107"/>
        <v>-0.2336487901000055</v>
      </c>
      <c r="AR323" s="25">
        <f t="shared" si="108"/>
        <v>-0.21630619480001201</v>
      </c>
      <c r="AS323" s="25">
        <f t="shared" si="109"/>
        <v>-0.21630619470001022</v>
      </c>
      <c r="AT323" s="25">
        <f t="shared" si="110"/>
        <v>-8.3255845400003636E-2</v>
      </c>
      <c r="AU323" s="25">
        <f t="shared" si="111"/>
        <v>-3.2770001200006504E-2</v>
      </c>
      <c r="AV323" s="30">
        <f t="shared" si="112"/>
        <v>-3.2769998800006306E-2</v>
      </c>
    </row>
    <row r="324" spans="2:48" x14ac:dyDescent="0.25">
      <c r="B324" s="20">
        <v>1.3</v>
      </c>
      <c r="C324" s="21">
        <v>0.3276209705</v>
      </c>
      <c r="D324" s="21">
        <v>0.92128762829999999</v>
      </c>
      <c r="E324" s="21">
        <v>-108.2192664104</v>
      </c>
      <c r="F324" s="22">
        <v>-108.4195777619</v>
      </c>
      <c r="G324" s="22">
        <v>-108.41957775980001</v>
      </c>
      <c r="H324" s="22">
        <v>-108.4107526488</v>
      </c>
      <c r="I324" s="22">
        <v>-108.21872312630001</v>
      </c>
      <c r="J324" s="22">
        <v>-108.2187231234</v>
      </c>
      <c r="K324" s="23">
        <v>-108.2114600587</v>
      </c>
      <c r="L324" s="21">
        <v>-108.2192664104</v>
      </c>
      <c r="M324" s="22">
        <v>-108.50435156</v>
      </c>
      <c r="N324" s="22">
        <v>-108.4880239718</v>
      </c>
      <c r="O324" s="22">
        <v>-108.4880239717</v>
      </c>
      <c r="P324" s="22">
        <v>-108.360221395</v>
      </c>
      <c r="Q324" s="22">
        <v>-108.29380321639999</v>
      </c>
      <c r="R324" s="23">
        <v>-108.29380321639999</v>
      </c>
      <c r="S324" s="3">
        <v>-108.219266408</v>
      </c>
      <c r="T324" s="2">
        <v>-108.5860447602</v>
      </c>
      <c r="U324" s="2">
        <v>-108.56601915029999</v>
      </c>
      <c r="V324" s="2">
        <v>-108.5660191499</v>
      </c>
      <c r="W324" s="2">
        <v>-108.43054620300001</v>
      </c>
      <c r="X324" s="2">
        <v>-108.37228806029999</v>
      </c>
      <c r="Y324" s="4">
        <v>-108.3722880601</v>
      </c>
      <c r="AA324" s="3">
        <f t="shared" si="91"/>
        <v>1.31</v>
      </c>
      <c r="AB324" s="3">
        <f t="shared" si="92"/>
        <v>-2.1140729899997268E-2</v>
      </c>
      <c r="AC324" s="2">
        <f t="shared" si="93"/>
        <v>-0.20243924070000219</v>
      </c>
      <c r="AD324" s="2">
        <f t="shared" si="94"/>
        <v>-0.20243923409999809</v>
      </c>
      <c r="AE324" s="2">
        <f t="shared" si="95"/>
        <v>-0.19214535950000311</v>
      </c>
      <c r="AF324" s="2">
        <f t="shared" si="96"/>
        <v>-6.7021791000030362E-3</v>
      </c>
      <c r="AG324" s="2">
        <f t="shared" si="97"/>
        <v>-6.7021700999987388E-3</v>
      </c>
      <c r="AH324" s="2">
        <f t="shared" si="98"/>
        <v>1.8675652000013088E-3</v>
      </c>
      <c r="AI324" s="29">
        <f t="shared" si="99"/>
        <v>1.7942493999996145E-2</v>
      </c>
      <c r="AJ324" s="25">
        <f t="shared" si="100"/>
        <v>-0.24676214190000678</v>
      </c>
      <c r="AK324" s="25">
        <f t="shared" si="101"/>
        <v>-0.23165873220000321</v>
      </c>
      <c r="AL324" s="25">
        <f t="shared" si="102"/>
        <v>-0.23165873210000143</v>
      </c>
      <c r="AM324" s="25">
        <f t="shared" si="103"/>
        <v>-0.10427381220000598</v>
      </c>
      <c r="AN324" s="25">
        <f t="shared" si="104"/>
        <v>-4.2600282099996889E-2</v>
      </c>
      <c r="AO324" s="25">
        <f t="shared" si="105"/>
        <v>-4.2600278300000127E-2</v>
      </c>
      <c r="AP324" s="29">
        <f t="shared" si="106"/>
        <v>0.10954784749999646</v>
      </c>
      <c r="AQ324" s="25">
        <f t="shared" si="107"/>
        <v>-0.23713388590000761</v>
      </c>
      <c r="AR324" s="25">
        <f t="shared" si="108"/>
        <v>-0.21847775480000564</v>
      </c>
      <c r="AS324" s="25">
        <f t="shared" si="109"/>
        <v>-0.21847775470000386</v>
      </c>
      <c r="AT324" s="25">
        <f t="shared" si="110"/>
        <v>-8.4121563899998364E-2</v>
      </c>
      <c r="AU324" s="25">
        <f t="shared" si="111"/>
        <v>-2.9904092100011326E-2</v>
      </c>
      <c r="AV324" s="30">
        <f t="shared" si="112"/>
        <v>-2.9904088999998635E-2</v>
      </c>
    </row>
    <row r="325" spans="2:48" x14ac:dyDescent="0.25">
      <c r="B325" s="20">
        <v>1.29</v>
      </c>
      <c r="C325" s="21">
        <v>0.33523013190000001</v>
      </c>
      <c r="D325" s="21">
        <v>0.92119485410000002</v>
      </c>
      <c r="E325" s="21">
        <v>-108.2021439712</v>
      </c>
      <c r="F325" s="22">
        <v>-108.4218200105</v>
      </c>
      <c r="G325" s="22">
        <v>-108.4218200105</v>
      </c>
      <c r="H325" s="22">
        <v>-108.4145089079</v>
      </c>
      <c r="I325" s="22">
        <v>-108.2157428644</v>
      </c>
      <c r="J325" s="22">
        <v>-108.2157428644</v>
      </c>
      <c r="K325" s="23">
        <v>-108.2098156724</v>
      </c>
      <c r="L325" s="21">
        <v>-108.2021439712</v>
      </c>
      <c r="M325" s="22">
        <v>-108.5079565164</v>
      </c>
      <c r="N325" s="22">
        <v>-108.4903575669</v>
      </c>
      <c r="O325" s="22">
        <v>-108.4903575669</v>
      </c>
      <c r="P325" s="22">
        <v>-108.3623996659</v>
      </c>
      <c r="Q325" s="22">
        <v>-108.29085618720001</v>
      </c>
      <c r="R325" s="23">
        <v>-108.29085618720001</v>
      </c>
      <c r="S325" s="3">
        <v>-108.2021439712</v>
      </c>
      <c r="T325" s="2">
        <v>-108.58935861160001</v>
      </c>
      <c r="U325" s="2">
        <v>-108.5679067846</v>
      </c>
      <c r="V325" s="2">
        <v>-108.5679067846</v>
      </c>
      <c r="W325" s="2">
        <v>-108.4315304408</v>
      </c>
      <c r="X325" s="2">
        <v>-108.3688962953</v>
      </c>
      <c r="Y325" s="4">
        <v>-108.3688962953</v>
      </c>
      <c r="AA325" s="3">
        <f t="shared" ref="AA325:AA355" si="113">B324</f>
        <v>1.3</v>
      </c>
      <c r="AB325" s="3">
        <f t="shared" si="92"/>
        <v>-4.4502779999930908E-3</v>
      </c>
      <c r="AC325" s="2">
        <f t="shared" si="93"/>
        <v>-0.20476162949999832</v>
      </c>
      <c r="AD325" s="2">
        <f t="shared" si="94"/>
        <v>-0.20476162740000348</v>
      </c>
      <c r="AE325" s="2">
        <f t="shared" si="95"/>
        <v>-0.19593651639999621</v>
      </c>
      <c r="AF325" s="2">
        <f t="shared" si="96"/>
        <v>-3.9069939000029308E-3</v>
      </c>
      <c r="AG325" s="2">
        <f t="shared" si="97"/>
        <v>-3.9069909999938091E-3</v>
      </c>
      <c r="AH325" s="2">
        <f t="shared" si="98"/>
        <v>3.3560737000044583E-3</v>
      </c>
      <c r="AI325" s="29">
        <f t="shared" si="99"/>
        <v>3.4632945900000323E-2</v>
      </c>
      <c r="AJ325" s="25">
        <f t="shared" si="100"/>
        <v>-0.2504522037000072</v>
      </c>
      <c r="AK325" s="25">
        <f t="shared" si="101"/>
        <v>-0.23412461550000785</v>
      </c>
      <c r="AL325" s="25">
        <f t="shared" si="102"/>
        <v>-0.23412461540000606</v>
      </c>
      <c r="AM325" s="25">
        <f t="shared" si="103"/>
        <v>-0.10632203870000012</v>
      </c>
      <c r="AN325" s="25">
        <f t="shared" si="104"/>
        <v>-3.9903860099997246E-2</v>
      </c>
      <c r="AO325" s="25">
        <f t="shared" si="105"/>
        <v>-3.9903860099997246E-2</v>
      </c>
      <c r="AP325" s="29">
        <f t="shared" si="106"/>
        <v>0.12623830409999925</v>
      </c>
      <c r="AQ325" s="25">
        <f t="shared" si="107"/>
        <v>-0.24054004810000151</v>
      </c>
      <c r="AR325" s="25">
        <f t="shared" si="108"/>
        <v>-0.22051443819999861</v>
      </c>
      <c r="AS325" s="25">
        <f t="shared" si="109"/>
        <v>-0.22051443780000568</v>
      </c>
      <c r="AT325" s="25">
        <f t="shared" si="110"/>
        <v>-8.5041490900010785E-2</v>
      </c>
      <c r="AU325" s="25">
        <f t="shared" si="111"/>
        <v>-2.6783348199998613E-2</v>
      </c>
      <c r="AV325" s="30">
        <f t="shared" si="112"/>
        <v>-2.6783348000009255E-2</v>
      </c>
    </row>
    <row r="326" spans="2:48" x14ac:dyDescent="0.25">
      <c r="B326" s="20">
        <v>1.28</v>
      </c>
      <c r="C326" s="21">
        <v>0.34272007989999997</v>
      </c>
      <c r="D326" s="21">
        <v>0.91486509540000005</v>
      </c>
      <c r="E326" s="21">
        <v>-108.18458896049999</v>
      </c>
      <c r="F326" s="22">
        <v>-108.4239752685</v>
      </c>
      <c r="G326" s="22">
        <v>-108.42397526720001</v>
      </c>
      <c r="H326" s="22">
        <v>-108.4182177438</v>
      </c>
      <c r="I326" s="22">
        <v>-108.2125697398</v>
      </c>
      <c r="J326" s="22">
        <v>-108.21256973769999</v>
      </c>
      <c r="K326" s="23">
        <v>-108.2080018477</v>
      </c>
      <c r="L326" s="21">
        <v>-108.18458896049999</v>
      </c>
      <c r="M326" s="22">
        <v>-108.5114632862</v>
      </c>
      <c r="N326" s="22">
        <v>-108.4925454486</v>
      </c>
      <c r="O326" s="22">
        <v>-108.49254544830001</v>
      </c>
      <c r="P326" s="22">
        <v>-108.3647126269</v>
      </c>
      <c r="Q326" s="22">
        <v>-108.2876437557</v>
      </c>
      <c r="R326" s="23">
        <v>-108.2876437555</v>
      </c>
      <c r="S326" s="3">
        <v>-108.1845889602</v>
      </c>
      <c r="T326" s="2">
        <v>-108.5925667177</v>
      </c>
      <c r="U326" s="2">
        <v>-108.5696312808</v>
      </c>
      <c r="V326" s="2">
        <v>-108.5696312808</v>
      </c>
      <c r="W326" s="2">
        <v>-108.43258985350001</v>
      </c>
      <c r="X326" s="2">
        <v>-108.3652176098</v>
      </c>
      <c r="Y326" s="4">
        <v>-108.3652176097</v>
      </c>
      <c r="AA326" s="3">
        <f t="shared" si="113"/>
        <v>1.29</v>
      </c>
      <c r="AB326" s="3">
        <f t="shared" ref="AB326:AB355" si="114">E325-$F$4</f>
        <v>1.2672161200001142E-2</v>
      </c>
      <c r="AC326" s="2">
        <f t="shared" ref="AC326:AC355" si="115">F325-$F$4</f>
        <v>-0.20700387809999654</v>
      </c>
      <c r="AD326" s="2">
        <f t="shared" ref="AD326:AD355" si="116">G325-$F$4</f>
        <v>-0.20700387809999654</v>
      </c>
      <c r="AE326" s="2">
        <f t="shared" ref="AE326:AE355" si="117">H325-$F$4</f>
        <v>-0.19969277549999731</v>
      </c>
      <c r="AF326" s="2">
        <f t="shared" ref="AF326:AF355" si="118">I325-$F$4</f>
        <v>-9.2673199999637745E-4</v>
      </c>
      <c r="AG326" s="2">
        <f t="shared" ref="AG326:AG355" si="119">J325-$F$4</f>
        <v>-9.2673199999637745E-4</v>
      </c>
      <c r="AH326" s="2">
        <f t="shared" ref="AH326:AH355" si="120">K325-$F$4</f>
        <v>5.0004600000050914E-3</v>
      </c>
      <c r="AI326" s="29">
        <f t="shared" ref="AI326:AI355" si="121">L325-$M$4</f>
        <v>5.1755385099994555E-2</v>
      </c>
      <c r="AJ326" s="25">
        <f t="shared" ref="AJ326:AJ355" si="122">M325-$M$4</f>
        <v>-0.2540571601000039</v>
      </c>
      <c r="AK326" s="25">
        <f t="shared" ref="AK326:AK355" si="123">N325-$M$4</f>
        <v>-0.23645821060000571</v>
      </c>
      <c r="AL326" s="25">
        <f t="shared" ref="AL326:AL355" si="124">O325-$M$4</f>
        <v>-0.23645821060000571</v>
      </c>
      <c r="AM326" s="25">
        <f t="shared" ref="AM326:AM355" si="125">P325-$M$4</f>
        <v>-0.10850030960000367</v>
      </c>
      <c r="AN326" s="25">
        <f t="shared" ref="AN326:AN355" si="126">Q325-$M$4</f>
        <v>-3.6956830900010118E-2</v>
      </c>
      <c r="AO326" s="25">
        <f t="shared" ref="AO326:AO355" si="127">R325-$M$4</f>
        <v>-3.6956830900010118E-2</v>
      </c>
      <c r="AP326" s="29">
        <f t="shared" ref="AP326:AP355" si="128">S325-$T$4</f>
        <v>0.14336074089999329</v>
      </c>
      <c r="AQ326" s="25">
        <f t="shared" ref="AQ326:AQ355" si="129">T325-$T$4</f>
        <v>-0.24385389950001013</v>
      </c>
      <c r="AR326" s="25">
        <f t="shared" ref="AR326:AR355" si="130">U325-$T$4</f>
        <v>-0.2224020725000031</v>
      </c>
      <c r="AS326" s="25">
        <f t="shared" ref="AS326:AS355" si="131">V325-$T$4</f>
        <v>-0.2224020725000031</v>
      </c>
      <c r="AT326" s="25">
        <f t="shared" ref="AT326:AT355" si="132">W325-$T$4</f>
        <v>-8.6025728700008131E-2</v>
      </c>
      <c r="AU326" s="25">
        <f t="shared" ref="AU326:AU355" si="133">X325-$T$4</f>
        <v>-2.3391583200009336E-2</v>
      </c>
      <c r="AV326" s="30">
        <f t="shared" ref="AV326:AV355" si="134">Y325-$T$4</f>
        <v>-2.3391583200009336E-2</v>
      </c>
    </row>
    <row r="327" spans="2:48" x14ac:dyDescent="0.25">
      <c r="B327" s="20">
        <v>1.27</v>
      </c>
      <c r="C327" s="21">
        <v>0.35005557539999999</v>
      </c>
      <c r="D327" s="21">
        <v>0.90834320729999996</v>
      </c>
      <c r="E327" s="21">
        <v>-108.1666023109</v>
      </c>
      <c r="F327" s="22">
        <v>-108.4260306268</v>
      </c>
      <c r="G327" s="22">
        <v>-108.4260306268</v>
      </c>
      <c r="H327" s="22">
        <v>-108.4218625219</v>
      </c>
      <c r="I327" s="22">
        <v>-108.2091901806</v>
      </c>
      <c r="J327" s="22">
        <v>-108.2091901806</v>
      </c>
      <c r="K327" s="23">
        <v>-108.20600160230001</v>
      </c>
      <c r="L327" s="21">
        <v>-108.1666023109</v>
      </c>
      <c r="M327" s="22">
        <v>-108.5148554301</v>
      </c>
      <c r="N327" s="22">
        <v>-108.49457117430001</v>
      </c>
      <c r="O327" s="22">
        <v>-108.49457117430001</v>
      </c>
      <c r="P327" s="22">
        <v>-108.3671582306</v>
      </c>
      <c r="Q327" s="22">
        <v>-108.2841486288</v>
      </c>
      <c r="R327" s="23">
        <v>-108.2841486288</v>
      </c>
      <c r="S327" s="3">
        <v>-108.16660231100001</v>
      </c>
      <c r="T327" s="2">
        <v>-108.595654111</v>
      </c>
      <c r="U327" s="2">
        <v>-108.57117681050001</v>
      </c>
      <c r="V327" s="2">
        <v>-108.5711768103</v>
      </c>
      <c r="W327" s="2">
        <v>-108.4337320684</v>
      </c>
      <c r="X327" s="2">
        <v>-108.3612345482</v>
      </c>
      <c r="Y327" s="4">
        <v>-108.361234548</v>
      </c>
      <c r="AA327" s="3">
        <f t="shared" si="113"/>
        <v>1.28</v>
      </c>
      <c r="AB327" s="3">
        <f t="shared" si="114"/>
        <v>3.0227171900008898E-2</v>
      </c>
      <c r="AC327" s="2">
        <f t="shared" si="115"/>
        <v>-0.20915913609999848</v>
      </c>
      <c r="AD327" s="2">
        <f t="shared" si="116"/>
        <v>-0.2091591348000037</v>
      </c>
      <c r="AE327" s="2">
        <f t="shared" si="117"/>
        <v>-0.2034016113999968</v>
      </c>
      <c r="AF327" s="2">
        <f t="shared" si="118"/>
        <v>2.2463926000000356E-3</v>
      </c>
      <c r="AG327" s="2">
        <f t="shared" si="119"/>
        <v>2.2463947000090911E-3</v>
      </c>
      <c r="AH327" s="2">
        <f t="shared" si="120"/>
        <v>6.814284699999007E-3</v>
      </c>
      <c r="AI327" s="29">
        <f t="shared" si="121"/>
        <v>6.9310395800002311E-2</v>
      </c>
      <c r="AJ327" s="25">
        <f t="shared" si="122"/>
        <v>-0.25756392990000165</v>
      </c>
      <c r="AK327" s="25">
        <f t="shared" si="123"/>
        <v>-0.23864609230000156</v>
      </c>
      <c r="AL327" s="25">
        <f t="shared" si="124"/>
        <v>-0.23864609200001041</v>
      </c>
      <c r="AM327" s="25">
        <f t="shared" si="125"/>
        <v>-0.1108132706000049</v>
      </c>
      <c r="AN327" s="25">
        <f t="shared" si="126"/>
        <v>-3.3744399400006841E-2</v>
      </c>
      <c r="AO327" s="25">
        <f t="shared" si="127"/>
        <v>-3.3744399200003272E-2</v>
      </c>
      <c r="AP327" s="29">
        <f t="shared" si="128"/>
        <v>0.16091575189999219</v>
      </c>
      <c r="AQ327" s="25">
        <f t="shared" si="129"/>
        <v>-0.24706200560000013</v>
      </c>
      <c r="AR327" s="25">
        <f t="shared" si="130"/>
        <v>-0.22412656870000092</v>
      </c>
      <c r="AS327" s="25">
        <f t="shared" si="131"/>
        <v>-0.22412656870000092</v>
      </c>
      <c r="AT327" s="25">
        <f t="shared" si="132"/>
        <v>-8.7085141400010002E-2</v>
      </c>
      <c r="AU327" s="25">
        <f t="shared" si="133"/>
        <v>-1.9712897700003396E-2</v>
      </c>
      <c r="AV327" s="30">
        <f t="shared" si="134"/>
        <v>-1.9712897600001611E-2</v>
      </c>
    </row>
    <row r="328" spans="2:48" x14ac:dyDescent="0.25">
      <c r="B328" s="20">
        <v>1.26</v>
      </c>
      <c r="C328" s="21">
        <v>0.35721803479999997</v>
      </c>
      <c r="D328" s="21">
        <v>0.90163092850000004</v>
      </c>
      <c r="E328" s="21">
        <v>-108.1481865649</v>
      </c>
      <c r="F328" s="22">
        <v>-108.4279773368</v>
      </c>
      <c r="G328" s="22">
        <v>-108.4279773362</v>
      </c>
      <c r="H328" s="22">
        <v>-108.4254269651</v>
      </c>
      <c r="I328" s="22">
        <v>-108.2055941638</v>
      </c>
      <c r="J328" s="22">
        <v>-108.2055941629</v>
      </c>
      <c r="K328" s="23">
        <v>-108.2037969663</v>
      </c>
      <c r="L328" s="21">
        <v>-108.1481865649</v>
      </c>
      <c r="M328" s="22">
        <v>-108.5181182715</v>
      </c>
      <c r="N328" s="22">
        <v>-108.49641967469999</v>
      </c>
      <c r="O328" s="22">
        <v>-108.49641967460001</v>
      </c>
      <c r="P328" s="22">
        <v>-108.369732625</v>
      </c>
      <c r="Q328" s="22">
        <v>-108.28035500599999</v>
      </c>
      <c r="R328" s="23">
        <v>-108.28035500599999</v>
      </c>
      <c r="S328" s="3">
        <v>-108.14818656520001</v>
      </c>
      <c r="T328" s="2">
        <v>-108.5986057241</v>
      </c>
      <c r="U328" s="2">
        <v>-108.5725277933</v>
      </c>
      <c r="V328" s="2">
        <v>-108.5725277933</v>
      </c>
      <c r="W328" s="2">
        <v>-108.4349634484</v>
      </c>
      <c r="X328" s="2">
        <v>-108.356930291</v>
      </c>
      <c r="Y328" s="4">
        <v>-108.3569302909</v>
      </c>
      <c r="AA328" s="3">
        <f t="shared" si="113"/>
        <v>1.27</v>
      </c>
      <c r="AB328" s="3">
        <f t="shared" si="114"/>
        <v>4.8213821499999199E-2</v>
      </c>
      <c r="AC328" s="2">
        <f t="shared" si="115"/>
        <v>-0.21121449439999651</v>
      </c>
      <c r="AD328" s="2">
        <f t="shared" si="116"/>
        <v>-0.21121449439999651</v>
      </c>
      <c r="AE328" s="2">
        <f t="shared" si="117"/>
        <v>-0.20704638949999321</v>
      </c>
      <c r="AF328" s="2">
        <f t="shared" si="118"/>
        <v>5.6259517999990294E-3</v>
      </c>
      <c r="AG328" s="2">
        <f t="shared" si="119"/>
        <v>5.6259517999990294E-3</v>
      </c>
      <c r="AH328" s="2">
        <f t="shared" si="120"/>
        <v>8.8145300999968867E-3</v>
      </c>
      <c r="AI328" s="29">
        <f t="shared" si="121"/>
        <v>8.7297045399992612E-2</v>
      </c>
      <c r="AJ328" s="25">
        <f t="shared" si="122"/>
        <v>-0.26095607380000274</v>
      </c>
      <c r="AK328" s="25">
        <f t="shared" si="123"/>
        <v>-0.24067181800000981</v>
      </c>
      <c r="AL328" s="25">
        <f t="shared" si="124"/>
        <v>-0.24067181800000981</v>
      </c>
      <c r="AM328" s="25">
        <f t="shared" si="125"/>
        <v>-0.11325887430000137</v>
      </c>
      <c r="AN328" s="25">
        <f t="shared" si="126"/>
        <v>-3.0249272500000757E-2</v>
      </c>
      <c r="AO328" s="25">
        <f t="shared" si="127"/>
        <v>-3.0249272500000757E-2</v>
      </c>
      <c r="AP328" s="29">
        <f t="shared" si="128"/>
        <v>0.17890240109998956</v>
      </c>
      <c r="AQ328" s="25">
        <f t="shared" si="129"/>
        <v>-0.25014939890000676</v>
      </c>
      <c r="AR328" s="25">
        <f t="shared" si="130"/>
        <v>-0.22567209840001112</v>
      </c>
      <c r="AS328" s="25">
        <f t="shared" si="131"/>
        <v>-0.22567209820000755</v>
      </c>
      <c r="AT328" s="25">
        <f t="shared" si="132"/>
        <v>-8.8227356300009774E-2</v>
      </c>
      <c r="AU328" s="25">
        <f t="shared" si="133"/>
        <v>-1.5729836100007333E-2</v>
      </c>
      <c r="AV328" s="30">
        <f t="shared" si="134"/>
        <v>-1.5729835900003764E-2</v>
      </c>
    </row>
    <row r="329" spans="2:48" x14ac:dyDescent="0.25">
      <c r="B329" s="20">
        <v>1.25</v>
      </c>
      <c r="C329" s="21">
        <v>0.36418249120000001</v>
      </c>
      <c r="D329" s="21">
        <v>0.8947291946</v>
      </c>
      <c r="E329" s="21">
        <v>-108.1293460002</v>
      </c>
      <c r="F329" s="22">
        <v>-108.429802751</v>
      </c>
      <c r="G329" s="22">
        <v>-108.42980274990001</v>
      </c>
      <c r="H329" s="22">
        <v>-108.4288914023</v>
      </c>
      <c r="I329" s="22">
        <v>-108.2017677469</v>
      </c>
      <c r="J329" s="22">
        <v>-108.2017677451</v>
      </c>
      <c r="K329" s="23">
        <v>-108.20136688060001</v>
      </c>
      <c r="L329" s="21">
        <v>-108.1293460002</v>
      </c>
      <c r="M329" s="22">
        <v>-108.5212348022</v>
      </c>
      <c r="N329" s="22">
        <v>-108.4980736375</v>
      </c>
      <c r="O329" s="22">
        <v>-108.49807363710001</v>
      </c>
      <c r="P329" s="22">
        <v>-108.3724252234</v>
      </c>
      <c r="Q329" s="22">
        <v>-108.2762455005</v>
      </c>
      <c r="R329" s="23">
        <v>-108.27624550030001</v>
      </c>
      <c r="S329" s="3">
        <v>-108.1293460017</v>
      </c>
      <c r="T329" s="2">
        <v>-108.601405504</v>
      </c>
      <c r="U329" s="2">
        <v>-108.5736675757</v>
      </c>
      <c r="V329" s="2">
        <v>-108.5736675757</v>
      </c>
      <c r="W329" s="2">
        <v>-108.43628643460001</v>
      </c>
      <c r="X329" s="2">
        <v>-108.3522874082</v>
      </c>
      <c r="Y329" s="4">
        <v>-108.3522874082</v>
      </c>
      <c r="AA329" s="3">
        <f t="shared" si="113"/>
        <v>1.26</v>
      </c>
      <c r="AB329" s="3">
        <f t="shared" si="114"/>
        <v>6.6629567500001485E-2</v>
      </c>
      <c r="AC329" s="2">
        <f t="shared" si="115"/>
        <v>-0.21316120439999509</v>
      </c>
      <c r="AD329" s="2">
        <f t="shared" si="116"/>
        <v>-0.21316120379999859</v>
      </c>
      <c r="AE329" s="2">
        <f t="shared" si="117"/>
        <v>-0.2106108326999987</v>
      </c>
      <c r="AF329" s="2">
        <f t="shared" si="118"/>
        <v>9.2219686000021284E-3</v>
      </c>
      <c r="AG329" s="2">
        <f t="shared" si="119"/>
        <v>9.2219695000039792E-3</v>
      </c>
      <c r="AH329" s="2">
        <f t="shared" si="120"/>
        <v>1.1019166099998756E-2</v>
      </c>
      <c r="AI329" s="29">
        <f t="shared" si="121"/>
        <v>0.1057127913999949</v>
      </c>
      <c r="AJ329" s="25">
        <f t="shared" si="122"/>
        <v>-0.26421891520000429</v>
      </c>
      <c r="AK329" s="25">
        <f t="shared" si="123"/>
        <v>-0.24252031839999688</v>
      </c>
      <c r="AL329" s="25">
        <f t="shared" si="124"/>
        <v>-0.24252031830000931</v>
      </c>
      <c r="AM329" s="25">
        <f t="shared" si="125"/>
        <v>-0.11583326870000121</v>
      </c>
      <c r="AN329" s="25">
        <f t="shared" si="126"/>
        <v>-2.6455649699997252E-2</v>
      </c>
      <c r="AO329" s="25">
        <f t="shared" si="127"/>
        <v>-2.6455649699997252E-2</v>
      </c>
      <c r="AP329" s="29">
        <f t="shared" si="128"/>
        <v>0.19731814689998828</v>
      </c>
      <c r="AQ329" s="25">
        <f t="shared" si="129"/>
        <v>-0.2531010120000019</v>
      </c>
      <c r="AR329" s="25">
        <f t="shared" si="130"/>
        <v>-0.22702308120000225</v>
      </c>
      <c r="AS329" s="25">
        <f t="shared" si="131"/>
        <v>-0.22702308120000225</v>
      </c>
      <c r="AT329" s="25">
        <f t="shared" si="132"/>
        <v>-8.9458736300002784E-2</v>
      </c>
      <c r="AU329" s="25">
        <f t="shared" si="133"/>
        <v>-1.142557890000262E-2</v>
      </c>
      <c r="AV329" s="30">
        <f t="shared" si="134"/>
        <v>-1.1425578800000835E-2</v>
      </c>
    </row>
    <row r="330" spans="2:48" x14ac:dyDescent="0.25">
      <c r="B330" s="20">
        <v>1.24</v>
      </c>
      <c r="C330" s="21">
        <v>0.37091748289999998</v>
      </c>
      <c r="D330" s="21">
        <v>0.88763596330000005</v>
      </c>
      <c r="E330" s="21">
        <v>-108.11008664889999</v>
      </c>
      <c r="F330" s="22">
        <v>-108.432235107</v>
      </c>
      <c r="G330" s="22">
        <v>-108.4314934706</v>
      </c>
      <c r="H330" s="22">
        <v>-108.4314934702</v>
      </c>
      <c r="I330" s="22">
        <v>-108.198689824</v>
      </c>
      <c r="J330" s="22">
        <v>-108.197696495</v>
      </c>
      <c r="K330" s="23">
        <v>-108.19769649440001</v>
      </c>
      <c r="L330" s="21">
        <v>-108.11008664889999</v>
      </c>
      <c r="M330" s="22">
        <v>-108.5241870303</v>
      </c>
      <c r="N330" s="22">
        <v>-108.49951472079999</v>
      </c>
      <c r="O330" s="22">
        <v>-108.49951472079999</v>
      </c>
      <c r="P330" s="22">
        <v>-108.37521995119999</v>
      </c>
      <c r="Q330" s="22">
        <v>-108.2718023427</v>
      </c>
      <c r="R330" s="23">
        <v>-108.2718023427</v>
      </c>
      <c r="S330" s="3">
        <v>-108.110086649</v>
      </c>
      <c r="T330" s="2">
        <v>-108.6040367441</v>
      </c>
      <c r="U330" s="2">
        <v>-108.5745790767</v>
      </c>
      <c r="V330" s="2">
        <v>-108.5745790767</v>
      </c>
      <c r="W330" s="2">
        <v>-108.4376994492</v>
      </c>
      <c r="X330" s="2">
        <v>-108.3472887324</v>
      </c>
      <c r="Y330" s="4">
        <v>-108.3472887324</v>
      </c>
      <c r="AA330" s="3">
        <f t="shared" si="113"/>
        <v>1.25</v>
      </c>
      <c r="AB330" s="3">
        <f t="shared" si="114"/>
        <v>8.5470132200001103E-2</v>
      </c>
      <c r="AC330" s="2">
        <f t="shared" si="115"/>
        <v>-0.21498661859999402</v>
      </c>
      <c r="AD330" s="2">
        <f t="shared" si="116"/>
        <v>-0.21498661750000281</v>
      </c>
      <c r="AE330" s="2">
        <f t="shared" si="117"/>
        <v>-0.21407526989999326</v>
      </c>
      <c r="AF330" s="2">
        <f t="shared" si="118"/>
        <v>1.3048385499999426E-2</v>
      </c>
      <c r="AG330" s="2">
        <f t="shared" si="119"/>
        <v>1.3048387300003128E-2</v>
      </c>
      <c r="AH330" s="2">
        <f t="shared" si="120"/>
        <v>1.3449251799997342E-2</v>
      </c>
      <c r="AI330" s="29">
        <f t="shared" si="121"/>
        <v>0.12455335609999452</v>
      </c>
      <c r="AJ330" s="25">
        <f t="shared" si="122"/>
        <v>-0.26733544590000236</v>
      </c>
      <c r="AK330" s="25">
        <f t="shared" si="123"/>
        <v>-0.24417428120000295</v>
      </c>
      <c r="AL330" s="25">
        <f t="shared" si="124"/>
        <v>-0.24417428080001002</v>
      </c>
      <c r="AM330" s="25">
        <f t="shared" si="125"/>
        <v>-0.11852586710000423</v>
      </c>
      <c r="AN330" s="25">
        <f t="shared" si="126"/>
        <v>-2.234614420000014E-2</v>
      </c>
      <c r="AO330" s="25">
        <f t="shared" si="127"/>
        <v>-2.2346144000010781E-2</v>
      </c>
      <c r="AP330" s="29">
        <f t="shared" si="128"/>
        <v>0.2161587103999949</v>
      </c>
      <c r="AQ330" s="25">
        <f t="shared" si="129"/>
        <v>-0.25590079190000381</v>
      </c>
      <c r="AR330" s="25">
        <f t="shared" si="130"/>
        <v>-0.22816286360000504</v>
      </c>
      <c r="AS330" s="25">
        <f t="shared" si="131"/>
        <v>-0.22816286360000504</v>
      </c>
      <c r="AT330" s="25">
        <f t="shared" si="132"/>
        <v>-9.0781722500011597E-2</v>
      </c>
      <c r="AU330" s="25">
        <f t="shared" si="133"/>
        <v>-6.7826961000037045E-3</v>
      </c>
      <c r="AV330" s="30">
        <f t="shared" si="134"/>
        <v>-6.7826961000037045E-3</v>
      </c>
    </row>
    <row r="331" spans="2:48" x14ac:dyDescent="0.25">
      <c r="B331" s="20">
        <v>1.23</v>
      </c>
      <c r="C331" s="21">
        <v>0.37740434430000003</v>
      </c>
      <c r="D331" s="21">
        <v>0.88035475360000004</v>
      </c>
      <c r="E331" s="21">
        <v>-108.0904162538</v>
      </c>
      <c r="F331" s="22">
        <v>-108.4354340567</v>
      </c>
      <c r="G331" s="22">
        <v>-108.433034397</v>
      </c>
      <c r="H331" s="22">
        <v>-108.43303439429999</v>
      </c>
      <c r="I331" s="22">
        <v>-108.1957395474</v>
      </c>
      <c r="J331" s="22">
        <v>-108.1933631813</v>
      </c>
      <c r="K331" s="23">
        <v>-108.19336317619999</v>
      </c>
      <c r="L331" s="21">
        <v>-108.0904162538</v>
      </c>
      <c r="M331" s="22">
        <v>-108.52695646390001</v>
      </c>
      <c r="N331" s="22">
        <v>-108.50072380979999</v>
      </c>
      <c r="O331" s="22">
        <v>-108.5007238085</v>
      </c>
      <c r="P331" s="22">
        <v>-108.37809565729999</v>
      </c>
      <c r="Q331" s="22">
        <v>-108.26700786329999</v>
      </c>
      <c r="R331" s="23">
        <v>-108.2670078626</v>
      </c>
      <c r="S331" s="3">
        <v>-108.0904162576</v>
      </c>
      <c r="T331" s="2">
        <v>-108.6064821634</v>
      </c>
      <c r="U331" s="2">
        <v>-108.575244793</v>
      </c>
      <c r="V331" s="2">
        <v>-108.57524479289999</v>
      </c>
      <c r="W331" s="2">
        <v>-108.43919577219999</v>
      </c>
      <c r="X331" s="2">
        <v>-108.3419176044</v>
      </c>
      <c r="Y331" s="4">
        <v>-108.34191760429999</v>
      </c>
      <c r="AA331" s="3">
        <f t="shared" si="113"/>
        <v>1.24</v>
      </c>
      <c r="AB331" s="3">
        <f t="shared" si="114"/>
        <v>0.10472948350000877</v>
      </c>
      <c r="AC331" s="2">
        <f t="shared" si="115"/>
        <v>-0.21741897459999393</v>
      </c>
      <c r="AD331" s="2">
        <f t="shared" si="116"/>
        <v>-0.21667733820000024</v>
      </c>
      <c r="AE331" s="2">
        <f t="shared" si="117"/>
        <v>-0.2166773377999931</v>
      </c>
      <c r="AF331" s="2">
        <f t="shared" si="118"/>
        <v>1.6126308400004064E-2</v>
      </c>
      <c r="AG331" s="2">
        <f t="shared" si="119"/>
        <v>1.7119637400000443E-2</v>
      </c>
      <c r="AH331" s="2">
        <f t="shared" si="120"/>
        <v>1.7119637999996939E-2</v>
      </c>
      <c r="AI331" s="29">
        <f t="shared" si="121"/>
        <v>0.14381270740000218</v>
      </c>
      <c r="AJ331" s="25">
        <f t="shared" si="122"/>
        <v>-0.2702876740000022</v>
      </c>
      <c r="AK331" s="25">
        <f t="shared" si="123"/>
        <v>-0.24561536449999721</v>
      </c>
      <c r="AL331" s="25">
        <f t="shared" si="124"/>
        <v>-0.24561536449999721</v>
      </c>
      <c r="AM331" s="25">
        <f t="shared" si="125"/>
        <v>-0.12132059489999847</v>
      </c>
      <c r="AN331" s="25">
        <f t="shared" si="126"/>
        <v>-1.7902986400002874E-2</v>
      </c>
      <c r="AO331" s="25">
        <f t="shared" si="127"/>
        <v>-1.7902986400002874E-2</v>
      </c>
      <c r="AP331" s="29">
        <f t="shared" si="128"/>
        <v>0.23541806309999913</v>
      </c>
      <c r="AQ331" s="25">
        <f t="shared" si="129"/>
        <v>-0.25853203200000507</v>
      </c>
      <c r="AR331" s="25">
        <f t="shared" si="130"/>
        <v>-0.22907436460000952</v>
      </c>
      <c r="AS331" s="25">
        <f t="shared" si="131"/>
        <v>-0.22907436460000952</v>
      </c>
      <c r="AT331" s="25">
        <f t="shared" si="132"/>
        <v>-9.2194737100001589E-2</v>
      </c>
      <c r="AU331" s="25">
        <f t="shared" si="133"/>
        <v>-1.7840203000076826E-3</v>
      </c>
      <c r="AV331" s="30">
        <f t="shared" si="134"/>
        <v>-1.7840203000076826E-3</v>
      </c>
    </row>
    <row r="332" spans="2:48" x14ac:dyDescent="0.25">
      <c r="B332" s="20">
        <v>1.22</v>
      </c>
      <c r="C332" s="21">
        <v>0.38362139360000003</v>
      </c>
      <c r="D332" s="21">
        <v>0.87288672609999995</v>
      </c>
      <c r="E332" s="21">
        <v>-108.0703441374</v>
      </c>
      <c r="F332" s="22">
        <v>-108.4384631506</v>
      </c>
      <c r="G332" s="22">
        <v>-108.4344097784</v>
      </c>
      <c r="H332" s="22">
        <v>-108.4344097778</v>
      </c>
      <c r="I332" s="22">
        <v>-108.19248893050001</v>
      </c>
      <c r="J332" s="22">
        <v>-108.188749964</v>
      </c>
      <c r="K332" s="23">
        <v>-108.18874996300001</v>
      </c>
      <c r="L332" s="21">
        <v>-108.0703441374</v>
      </c>
      <c r="M332" s="22">
        <v>-108.5295239798</v>
      </c>
      <c r="N332" s="22">
        <v>-108.5016810808</v>
      </c>
      <c r="O332" s="22">
        <v>-108.5016810808</v>
      </c>
      <c r="P332" s="22">
        <v>-108.3810265111</v>
      </c>
      <c r="Q332" s="22">
        <v>-108.26184487800001</v>
      </c>
      <c r="R332" s="23">
        <v>-108.26184487800001</v>
      </c>
      <c r="S332" s="3">
        <v>-108.0703441375</v>
      </c>
      <c r="T332" s="2">
        <v>-108.608723785</v>
      </c>
      <c r="U332" s="2">
        <v>-108.57564680340001</v>
      </c>
      <c r="V332" s="2">
        <v>-108.57564680340001</v>
      </c>
      <c r="W332" s="2">
        <v>-108.4407635491</v>
      </c>
      <c r="X332" s="2">
        <v>-108.336158266</v>
      </c>
      <c r="Y332" s="4">
        <v>-108.336158266</v>
      </c>
      <c r="AA332" s="3">
        <f t="shared" si="113"/>
        <v>1.23</v>
      </c>
      <c r="AB332" s="3">
        <f t="shared" si="114"/>
        <v>0.12439987860000201</v>
      </c>
      <c r="AC332" s="2">
        <f t="shared" si="115"/>
        <v>-0.22061792430000082</v>
      </c>
      <c r="AD332" s="2">
        <f t="shared" si="116"/>
        <v>-0.21821826459999727</v>
      </c>
      <c r="AE332" s="2">
        <f t="shared" si="117"/>
        <v>-0.21821826189999172</v>
      </c>
      <c r="AF332" s="2">
        <f t="shared" si="118"/>
        <v>1.907658500000764E-2</v>
      </c>
      <c r="AG332" s="2">
        <f t="shared" si="119"/>
        <v>2.1452951100002338E-2</v>
      </c>
      <c r="AH332" s="2">
        <f t="shared" si="120"/>
        <v>2.1452956200008089E-2</v>
      </c>
      <c r="AI332" s="29">
        <f t="shared" si="121"/>
        <v>0.16348310249999543</v>
      </c>
      <c r="AJ332" s="25">
        <f t="shared" si="122"/>
        <v>-0.27305710760001034</v>
      </c>
      <c r="AK332" s="25">
        <f t="shared" si="123"/>
        <v>-0.24682445349999682</v>
      </c>
      <c r="AL332" s="25">
        <f t="shared" si="124"/>
        <v>-0.24682445220000204</v>
      </c>
      <c r="AM332" s="25">
        <f t="shared" si="125"/>
        <v>-0.12419630099999779</v>
      </c>
      <c r="AN332" s="25">
        <f t="shared" si="126"/>
        <v>-1.3108506999998326E-2</v>
      </c>
      <c r="AO332" s="25">
        <f t="shared" si="127"/>
        <v>-1.3108506300000045E-2</v>
      </c>
      <c r="AP332" s="29">
        <f t="shared" si="128"/>
        <v>0.2550884544999974</v>
      </c>
      <c r="AQ332" s="25">
        <f t="shared" si="129"/>
        <v>-0.2609774513000076</v>
      </c>
      <c r="AR332" s="25">
        <f t="shared" si="130"/>
        <v>-0.22974008090000098</v>
      </c>
      <c r="AS332" s="25">
        <f t="shared" si="131"/>
        <v>-0.22974008079999919</v>
      </c>
      <c r="AT332" s="25">
        <f t="shared" si="132"/>
        <v>-9.369106009999939E-2</v>
      </c>
      <c r="AU332" s="25">
        <f t="shared" si="133"/>
        <v>3.5871076999995921E-3</v>
      </c>
      <c r="AV332" s="30">
        <f t="shared" si="134"/>
        <v>3.5871078000013767E-3</v>
      </c>
    </row>
    <row r="333" spans="2:48" x14ac:dyDescent="0.25">
      <c r="B333" s="20">
        <v>1.21</v>
      </c>
      <c r="C333" s="21">
        <v>0.38955349970000003</v>
      </c>
      <c r="D333" s="21">
        <v>0.86523886449999998</v>
      </c>
      <c r="E333" s="21">
        <v>-108.0498808506</v>
      </c>
      <c r="F333" s="22">
        <v>-108.4412940226</v>
      </c>
      <c r="G333" s="22">
        <v>-108.4356004736</v>
      </c>
      <c r="H333" s="22">
        <v>-108.4356004736</v>
      </c>
      <c r="I333" s="22">
        <v>-108.188906683</v>
      </c>
      <c r="J333" s="22">
        <v>-108.1838345078</v>
      </c>
      <c r="K333" s="23">
        <v>-108.1838345078</v>
      </c>
      <c r="L333" s="21">
        <v>-108.0498808506</v>
      </c>
      <c r="M333" s="22">
        <v>-108.5318694422</v>
      </c>
      <c r="N333" s="22">
        <v>-108.5023654507</v>
      </c>
      <c r="O333" s="22">
        <v>-108.5023654507</v>
      </c>
      <c r="P333" s="22">
        <v>-108.3839814099</v>
      </c>
      <c r="Q333" s="22">
        <v>-108.2562965483</v>
      </c>
      <c r="R333" s="23">
        <v>-108.2562965483</v>
      </c>
      <c r="S333" s="3">
        <v>-108.0498808529</v>
      </c>
      <c r="T333" s="2">
        <v>-108.61074316849999</v>
      </c>
      <c r="U333" s="2">
        <v>-108.5757669912</v>
      </c>
      <c r="V333" s="2">
        <v>-108.57576699089999</v>
      </c>
      <c r="W333" s="2">
        <v>-108.44238539920001</v>
      </c>
      <c r="X333" s="2">
        <v>-108.32999665120001</v>
      </c>
      <c r="Y333" s="4">
        <v>-108.32999664819999</v>
      </c>
      <c r="AA333" s="3">
        <f t="shared" si="113"/>
        <v>1.22</v>
      </c>
      <c r="AB333" s="3">
        <f t="shared" si="114"/>
        <v>0.14447199500000352</v>
      </c>
      <c r="AC333" s="2">
        <f t="shared" si="115"/>
        <v>-0.22364701819999766</v>
      </c>
      <c r="AD333" s="2">
        <f t="shared" si="116"/>
        <v>-0.21959364599999276</v>
      </c>
      <c r="AE333" s="2">
        <f t="shared" si="117"/>
        <v>-0.21959364539999626</v>
      </c>
      <c r="AF333" s="2">
        <f t="shared" si="118"/>
        <v>2.2327201899997817E-2</v>
      </c>
      <c r="AG333" s="2">
        <f t="shared" si="119"/>
        <v>2.6066168400006973E-2</v>
      </c>
      <c r="AH333" s="2">
        <f t="shared" si="120"/>
        <v>2.6066169399996397E-2</v>
      </c>
      <c r="AI333" s="29">
        <f t="shared" si="121"/>
        <v>0.18355521889999693</v>
      </c>
      <c r="AJ333" s="25">
        <f t="shared" si="122"/>
        <v>-0.27562462350000771</v>
      </c>
      <c r="AK333" s="25">
        <f t="shared" si="123"/>
        <v>-0.24778172450000113</v>
      </c>
      <c r="AL333" s="25">
        <f t="shared" si="124"/>
        <v>-0.24778172450000113</v>
      </c>
      <c r="AM333" s="25">
        <f t="shared" si="125"/>
        <v>-0.12712715480000725</v>
      </c>
      <c r="AN333" s="25">
        <f t="shared" si="126"/>
        <v>-7.9455217000088396E-3</v>
      </c>
      <c r="AO333" s="25">
        <f t="shared" si="127"/>
        <v>-7.9455217000088396E-3</v>
      </c>
      <c r="AP333" s="29">
        <f t="shared" si="128"/>
        <v>0.27516057459999388</v>
      </c>
      <c r="AQ333" s="25">
        <f t="shared" si="129"/>
        <v>-0.26321907290000013</v>
      </c>
      <c r="AR333" s="25">
        <f t="shared" si="130"/>
        <v>-0.23014209130001007</v>
      </c>
      <c r="AS333" s="25">
        <f t="shared" si="131"/>
        <v>-0.23014209130001007</v>
      </c>
      <c r="AT333" s="25">
        <f t="shared" si="132"/>
        <v>-9.5258837000002927E-2</v>
      </c>
      <c r="AU333" s="25">
        <f t="shared" si="133"/>
        <v>9.3464460999967969E-3</v>
      </c>
      <c r="AV333" s="30">
        <f t="shared" si="134"/>
        <v>9.3464460999967969E-3</v>
      </c>
    </row>
    <row r="334" spans="2:48" x14ac:dyDescent="0.25">
      <c r="B334" s="20">
        <v>1.2</v>
      </c>
      <c r="C334" s="21">
        <v>0.39519565969999998</v>
      </c>
      <c r="D334" s="21">
        <v>0.85742527170000005</v>
      </c>
      <c r="E334" s="21">
        <v>-108.0290377381</v>
      </c>
      <c r="F334" s="22">
        <v>-108.44389531580001</v>
      </c>
      <c r="G334" s="22">
        <v>-108.4365841316</v>
      </c>
      <c r="H334" s="22">
        <v>-108.4365841307</v>
      </c>
      <c r="I334" s="22">
        <v>-108.1849581012</v>
      </c>
      <c r="J334" s="22">
        <v>-108.1785905286</v>
      </c>
      <c r="K334" s="23">
        <v>-108.178590527</v>
      </c>
      <c r="L334" s="21">
        <v>-108.0290377381</v>
      </c>
      <c r="M334" s="22">
        <v>-108.53397125870001</v>
      </c>
      <c r="N334" s="22">
        <v>-108.5027540009</v>
      </c>
      <c r="O334" s="22">
        <v>-108.5027540009</v>
      </c>
      <c r="P334" s="22">
        <v>-108.3869241403</v>
      </c>
      <c r="Q334" s="22">
        <v>-108.25034656290001</v>
      </c>
      <c r="R334" s="23">
        <v>-108.25034656290001</v>
      </c>
      <c r="S334" s="3">
        <v>-108.02903773840001</v>
      </c>
      <c r="T334" s="2">
        <v>-108.61252133129599</v>
      </c>
      <c r="U334" s="2">
        <v>-108.575587059828</v>
      </c>
      <c r="V334" s="2">
        <v>-108.575587059803</v>
      </c>
      <c r="W334" s="2">
        <v>-108.444039170068</v>
      </c>
      <c r="X334" s="2">
        <v>-108.323421095258</v>
      </c>
      <c r="Y334" s="4">
        <v>-108.323421095187</v>
      </c>
      <c r="AA334" s="3">
        <f t="shared" si="113"/>
        <v>1.21</v>
      </c>
      <c r="AB334" s="3">
        <f t="shared" si="114"/>
        <v>0.16493528179999828</v>
      </c>
      <c r="AC334" s="2">
        <f t="shared" si="115"/>
        <v>-0.22647789020000175</v>
      </c>
      <c r="AD334" s="2">
        <f t="shared" si="116"/>
        <v>-0.22078434120000168</v>
      </c>
      <c r="AE334" s="2">
        <f t="shared" si="117"/>
        <v>-0.22078434120000168</v>
      </c>
      <c r="AF334" s="2">
        <f t="shared" si="118"/>
        <v>2.5909449400003837E-2</v>
      </c>
      <c r="AG334" s="2">
        <f t="shared" si="119"/>
        <v>3.0981624600002533E-2</v>
      </c>
      <c r="AH334" s="2">
        <f t="shared" si="120"/>
        <v>3.0981624600002533E-2</v>
      </c>
      <c r="AI334" s="29">
        <f t="shared" si="121"/>
        <v>0.20401850569999169</v>
      </c>
      <c r="AJ334" s="25">
        <f t="shared" si="122"/>
        <v>-0.27797008590000871</v>
      </c>
      <c r="AK334" s="25">
        <f t="shared" si="123"/>
        <v>-0.24846609440000123</v>
      </c>
      <c r="AL334" s="25">
        <f t="shared" si="124"/>
        <v>-0.24846609440000123</v>
      </c>
      <c r="AM334" s="25">
        <f t="shared" si="125"/>
        <v>-0.13008205360000602</v>
      </c>
      <c r="AN334" s="25">
        <f t="shared" si="126"/>
        <v>-2.3971920000036562E-3</v>
      </c>
      <c r="AO334" s="25">
        <f t="shared" si="127"/>
        <v>-2.3971920000036562E-3</v>
      </c>
      <c r="AP334" s="29">
        <f t="shared" si="128"/>
        <v>0.29562385919999201</v>
      </c>
      <c r="AQ334" s="25">
        <f t="shared" si="129"/>
        <v>-0.26523845639999877</v>
      </c>
      <c r="AR334" s="25">
        <f t="shared" si="130"/>
        <v>-0.2302622791000033</v>
      </c>
      <c r="AS334" s="25">
        <f t="shared" si="131"/>
        <v>-0.23026227879999794</v>
      </c>
      <c r="AT334" s="25">
        <f t="shared" si="132"/>
        <v>-9.6880687100011187E-2</v>
      </c>
      <c r="AU334" s="25">
        <f t="shared" si="133"/>
        <v>1.5508060899989573E-2</v>
      </c>
      <c r="AV334" s="30">
        <f t="shared" si="134"/>
        <v>1.5508063900000479E-2</v>
      </c>
    </row>
    <row r="335" spans="2:48" x14ac:dyDescent="0.25">
      <c r="B335" s="20">
        <v>1.19</v>
      </c>
      <c r="C335" s="21">
        <v>0.40054027990000002</v>
      </c>
      <c r="D335" s="21">
        <v>0.84945617900000003</v>
      </c>
      <c r="E335" s="21">
        <v>-108.00782615439999</v>
      </c>
      <c r="F335" s="22">
        <v>-108.4462378245</v>
      </c>
      <c r="G335" s="22">
        <v>-108.4373353964</v>
      </c>
      <c r="H335" s="22">
        <v>-108.4373353964</v>
      </c>
      <c r="I335" s="22">
        <v>-108.1805972673</v>
      </c>
      <c r="J335" s="22">
        <v>-108.1729872419</v>
      </c>
      <c r="K335" s="23">
        <v>-108.1729872419</v>
      </c>
      <c r="L335" s="21">
        <v>-108.00782615439999</v>
      </c>
      <c r="M335" s="22">
        <v>-108.5358075279</v>
      </c>
      <c r="N335" s="22">
        <v>-108.5028254436</v>
      </c>
      <c r="O335" s="22">
        <v>-108.5028254436</v>
      </c>
      <c r="P335" s="22">
        <v>-108.3898127609</v>
      </c>
      <c r="Q335" s="22">
        <v>-108.2439822159</v>
      </c>
      <c r="R335" s="23">
        <v>-108.2439822159</v>
      </c>
      <c r="S335" s="3">
        <v>-108.00782586779999</v>
      </c>
      <c r="T335" s="2">
        <v>-108.614038384854</v>
      </c>
      <c r="U335" s="2">
        <v>-108.575088216382</v>
      </c>
      <c r="V335" s="2">
        <v>-108.57508821627199</v>
      </c>
      <c r="W335" s="2">
        <v>-108.445697862001</v>
      </c>
      <c r="X335" s="2">
        <v>-108.316423035227</v>
      </c>
      <c r="Y335" s="4">
        <v>-108.31642303484701</v>
      </c>
      <c r="AA335" s="3">
        <f t="shared" si="113"/>
        <v>1.2</v>
      </c>
      <c r="AB335" s="3">
        <f t="shared" si="114"/>
        <v>0.18577839430000154</v>
      </c>
      <c r="AC335" s="2">
        <f t="shared" si="115"/>
        <v>-0.22907918340000322</v>
      </c>
      <c r="AD335" s="2">
        <f t="shared" si="116"/>
        <v>-0.22176799919999723</v>
      </c>
      <c r="AE335" s="2">
        <f t="shared" si="117"/>
        <v>-0.22176799829999538</v>
      </c>
      <c r="AF335" s="2">
        <f t="shared" si="118"/>
        <v>2.9858031200006963E-2</v>
      </c>
      <c r="AG335" s="2">
        <f t="shared" si="119"/>
        <v>3.6225603800005501E-2</v>
      </c>
      <c r="AH335" s="2">
        <f t="shared" si="120"/>
        <v>3.6225605400005634E-2</v>
      </c>
      <c r="AI335" s="29">
        <f t="shared" si="121"/>
        <v>0.22486161819999495</v>
      </c>
      <c r="AJ335" s="25">
        <f t="shared" si="122"/>
        <v>-0.28007190240001023</v>
      </c>
      <c r="AK335" s="25">
        <f t="shared" si="123"/>
        <v>-0.24885464460000151</v>
      </c>
      <c r="AL335" s="25">
        <f t="shared" si="124"/>
        <v>-0.24885464460000151</v>
      </c>
      <c r="AM335" s="25">
        <f t="shared" si="125"/>
        <v>-0.13302478399999984</v>
      </c>
      <c r="AN335" s="25">
        <f t="shared" si="126"/>
        <v>3.5527933999901506E-3</v>
      </c>
      <c r="AO335" s="25">
        <f t="shared" si="127"/>
        <v>3.5527933999901506E-3</v>
      </c>
      <c r="AP335" s="29">
        <f t="shared" si="128"/>
        <v>0.31646697369998833</v>
      </c>
      <c r="AQ335" s="25">
        <f t="shared" si="129"/>
        <v>-0.26701661919599928</v>
      </c>
      <c r="AR335" s="25">
        <f t="shared" si="130"/>
        <v>-0.23008234772800051</v>
      </c>
      <c r="AS335" s="25">
        <f t="shared" si="131"/>
        <v>-0.23008234770300362</v>
      </c>
      <c r="AT335" s="25">
        <f t="shared" si="132"/>
        <v>-9.8534457968000311E-2</v>
      </c>
      <c r="AU335" s="25">
        <f t="shared" si="133"/>
        <v>2.2083616841996445E-2</v>
      </c>
      <c r="AV335" s="30">
        <f t="shared" si="134"/>
        <v>2.2083616912993875E-2</v>
      </c>
    </row>
    <row r="336" spans="2:48" x14ac:dyDescent="0.25">
      <c r="B336" s="20">
        <v>1.18</v>
      </c>
      <c r="C336" s="21">
        <v>0.4055970418</v>
      </c>
      <c r="D336" s="21">
        <v>0.84135999819999996</v>
      </c>
      <c r="E336" s="21">
        <v>-107.9862568481</v>
      </c>
      <c r="F336" s="22">
        <v>-108.4482782857</v>
      </c>
      <c r="G336" s="22">
        <v>-108.4378306934</v>
      </c>
      <c r="H336" s="22">
        <v>-108.437830693</v>
      </c>
      <c r="I336" s="22">
        <v>-108.1758127547</v>
      </c>
      <c r="J336" s="22">
        <v>-108.16699621079999</v>
      </c>
      <c r="K336" s="23">
        <v>-108.1669962102</v>
      </c>
      <c r="L336" s="21">
        <v>-107.9862568481</v>
      </c>
      <c r="M336" s="22">
        <v>-108.53735856590001</v>
      </c>
      <c r="N336" s="22">
        <v>-108.502552323</v>
      </c>
      <c r="O336" s="22">
        <v>-108.5025523228</v>
      </c>
      <c r="P336" s="22">
        <v>-108.3926162556</v>
      </c>
      <c r="Q336" s="22">
        <v>-108.2371928709</v>
      </c>
      <c r="R336" s="23">
        <v>-108.2371928709</v>
      </c>
      <c r="S336" s="3">
        <v>-107.9862568475</v>
      </c>
      <c r="T336" s="2">
        <v>-108.6152741304</v>
      </c>
      <c r="U336" s="2">
        <v>-108.5742516326</v>
      </c>
      <c r="V336" s="2">
        <v>-108.57425163249999</v>
      </c>
      <c r="W336" s="2">
        <v>-108.4473306141</v>
      </c>
      <c r="X336" s="2">
        <v>-108.3089991442</v>
      </c>
      <c r="Y336" s="4">
        <v>-108.3089991442</v>
      </c>
      <c r="AA336" s="3">
        <f t="shared" si="113"/>
        <v>1.19</v>
      </c>
      <c r="AB336" s="3">
        <f t="shared" si="114"/>
        <v>0.20698997800000996</v>
      </c>
      <c r="AC336" s="2">
        <f t="shared" si="115"/>
        <v>-0.23142169209999963</v>
      </c>
      <c r="AD336" s="2">
        <f t="shared" si="116"/>
        <v>-0.22251926399999888</v>
      </c>
      <c r="AE336" s="2">
        <f t="shared" si="117"/>
        <v>-0.22251926399999888</v>
      </c>
      <c r="AF336" s="2">
        <f t="shared" si="118"/>
        <v>3.4218865100001494E-2</v>
      </c>
      <c r="AG336" s="2">
        <f t="shared" si="119"/>
        <v>4.1828890499999716E-2</v>
      </c>
      <c r="AH336" s="2">
        <f t="shared" si="120"/>
        <v>4.1828890499999716E-2</v>
      </c>
      <c r="AI336" s="29">
        <f t="shared" si="121"/>
        <v>0.24607320190000337</v>
      </c>
      <c r="AJ336" s="25">
        <f t="shared" si="122"/>
        <v>-0.28190817160000847</v>
      </c>
      <c r="AK336" s="25">
        <f t="shared" si="123"/>
        <v>-0.24892608730000632</v>
      </c>
      <c r="AL336" s="25">
        <f t="shared" si="124"/>
        <v>-0.24892608730000632</v>
      </c>
      <c r="AM336" s="25">
        <f t="shared" si="125"/>
        <v>-0.13591340460000367</v>
      </c>
      <c r="AN336" s="25">
        <f t="shared" si="126"/>
        <v>9.9171403999918084E-3</v>
      </c>
      <c r="AO336" s="25">
        <f t="shared" si="127"/>
        <v>9.9171403999918084E-3</v>
      </c>
      <c r="AP336" s="29">
        <f t="shared" si="128"/>
        <v>0.33767884430000095</v>
      </c>
      <c r="AQ336" s="25">
        <f t="shared" si="129"/>
        <v>-0.26853367275400331</v>
      </c>
      <c r="AR336" s="25">
        <f t="shared" si="130"/>
        <v>-0.22958350428200447</v>
      </c>
      <c r="AS336" s="25">
        <f t="shared" si="131"/>
        <v>-0.22958350417199824</v>
      </c>
      <c r="AT336" s="25">
        <f t="shared" si="132"/>
        <v>-0.1001931499010027</v>
      </c>
      <c r="AU336" s="25">
        <f t="shared" si="133"/>
        <v>2.9081676872991125E-2</v>
      </c>
      <c r="AV336" s="30">
        <f t="shared" si="134"/>
        <v>2.908167725298938E-2</v>
      </c>
    </row>
    <row r="337" spans="2:48" x14ac:dyDescent="0.25">
      <c r="B337" s="20">
        <v>1.17</v>
      </c>
      <c r="C337" s="21">
        <v>0.41037047069999999</v>
      </c>
      <c r="D337" s="21">
        <v>0.83315961019999996</v>
      </c>
      <c r="E337" s="21">
        <v>-107.9643382715</v>
      </c>
      <c r="F337" s="22">
        <v>-108.4499897286</v>
      </c>
      <c r="G337" s="22">
        <v>-108.43803343739999</v>
      </c>
      <c r="H337" s="22">
        <v>-108.4380334344</v>
      </c>
      <c r="I337" s="22">
        <v>-108.1705358354</v>
      </c>
      <c r="J337" s="22">
        <v>-108.1605727124</v>
      </c>
      <c r="K337" s="23">
        <v>-108.16057270589999</v>
      </c>
      <c r="L337" s="21">
        <v>-107.9643382715</v>
      </c>
      <c r="M337" s="22">
        <v>-108.53859776580001</v>
      </c>
      <c r="N337" s="22">
        <v>-108.5019116249</v>
      </c>
      <c r="O337" s="22">
        <v>-108.5019116225</v>
      </c>
      <c r="P337" s="22">
        <v>-108.3952775426</v>
      </c>
      <c r="Q337" s="22">
        <v>-108.2299727999</v>
      </c>
      <c r="R337" s="23">
        <v>-108.22997279960001</v>
      </c>
      <c r="S337" s="3">
        <v>-107.9643382702</v>
      </c>
      <c r="T337" s="2">
        <v>-108.61620725020001</v>
      </c>
      <c r="U337" s="2">
        <v>-108.57305769840001</v>
      </c>
      <c r="V337" s="2">
        <v>-108.5730576964</v>
      </c>
      <c r="W337" s="2">
        <v>-108.4489030087</v>
      </c>
      <c r="X337" s="2">
        <v>-108.30115255699999</v>
      </c>
      <c r="Y337" s="4">
        <v>-108.3011525558</v>
      </c>
      <c r="AA337" s="3">
        <f t="shared" si="113"/>
        <v>1.18</v>
      </c>
      <c r="AB337" s="3">
        <f t="shared" si="114"/>
        <v>0.22855928430000461</v>
      </c>
      <c r="AC337" s="2">
        <f t="shared" si="115"/>
        <v>-0.23346215329999609</v>
      </c>
      <c r="AD337" s="2">
        <f t="shared" si="116"/>
        <v>-0.22301456099999939</v>
      </c>
      <c r="AE337" s="2">
        <f t="shared" si="117"/>
        <v>-0.22301456059999225</v>
      </c>
      <c r="AF337" s="2">
        <f t="shared" si="118"/>
        <v>3.9003377699998509E-2</v>
      </c>
      <c r="AG337" s="2">
        <f t="shared" si="119"/>
        <v>4.7819921600009252E-2</v>
      </c>
      <c r="AH337" s="2">
        <f t="shared" si="120"/>
        <v>4.7819922200005749E-2</v>
      </c>
      <c r="AI337" s="29">
        <f t="shared" si="121"/>
        <v>0.26764250819999802</v>
      </c>
      <c r="AJ337" s="25">
        <f t="shared" si="122"/>
        <v>-0.28345920960001081</v>
      </c>
      <c r="AK337" s="25">
        <f t="shared" si="123"/>
        <v>-0.24865296670000703</v>
      </c>
      <c r="AL337" s="25">
        <f t="shared" si="124"/>
        <v>-0.24865296650000346</v>
      </c>
      <c r="AM337" s="25">
        <f t="shared" si="125"/>
        <v>-0.13871689930000741</v>
      </c>
      <c r="AN337" s="25">
        <f t="shared" si="126"/>
        <v>1.6706485399993198E-2</v>
      </c>
      <c r="AO337" s="25">
        <f t="shared" si="127"/>
        <v>1.6706485399993198E-2</v>
      </c>
      <c r="AP337" s="29">
        <f t="shared" si="128"/>
        <v>0.35924786459999325</v>
      </c>
      <c r="AQ337" s="25">
        <f t="shared" si="129"/>
        <v>-0.26976941830000101</v>
      </c>
      <c r="AR337" s="25">
        <f t="shared" si="130"/>
        <v>-0.22874692050000078</v>
      </c>
      <c r="AS337" s="25">
        <f t="shared" si="131"/>
        <v>-0.228746920399999</v>
      </c>
      <c r="AT337" s="25">
        <f t="shared" si="132"/>
        <v>-0.10182590200000163</v>
      </c>
      <c r="AU337" s="25">
        <f t="shared" si="133"/>
        <v>3.6505567899993707E-2</v>
      </c>
      <c r="AV337" s="30">
        <f t="shared" si="134"/>
        <v>3.6505567899993707E-2</v>
      </c>
    </row>
    <row r="338" spans="2:48" x14ac:dyDescent="0.25">
      <c r="B338" s="20">
        <v>1.1599999999999999</v>
      </c>
      <c r="C338" s="21">
        <v>0.41488158889999999</v>
      </c>
      <c r="D338" s="21">
        <v>0.82488949899999997</v>
      </c>
      <c r="E338" s="21">
        <v>-107.94207585940001</v>
      </c>
      <c r="F338" s="22">
        <v>-108.45133241089999</v>
      </c>
      <c r="G338" s="22">
        <v>-108.43790968979999</v>
      </c>
      <c r="H338" s="22">
        <v>-108.4379096878</v>
      </c>
      <c r="I338" s="22">
        <v>-108.1647315952</v>
      </c>
      <c r="J338" s="22">
        <v>-108.1536742501</v>
      </c>
      <c r="K338" s="23">
        <v>-108.15367424820001</v>
      </c>
      <c r="L338" s="21">
        <v>-107.94207585940001</v>
      </c>
      <c r="M338" s="22">
        <v>-108.5395029524</v>
      </c>
      <c r="N338" s="22">
        <v>-108.5008770071</v>
      </c>
      <c r="O338" s="22">
        <v>-108.500877007</v>
      </c>
      <c r="P338" s="22">
        <v>-108.3977549002</v>
      </c>
      <c r="Q338" s="22">
        <v>-108.2223250472</v>
      </c>
      <c r="R338" s="23">
        <v>-108.2173847231</v>
      </c>
      <c r="S338" s="3">
        <v>-107.94207585869999</v>
      </c>
      <c r="T338" s="2">
        <v>-108.6168151597</v>
      </c>
      <c r="U338" s="2">
        <v>-108.571485958</v>
      </c>
      <c r="V338" s="2">
        <v>-108.5714859565</v>
      </c>
      <c r="W338" s="2">
        <v>-108.4503778947</v>
      </c>
      <c r="X338" s="2">
        <v>-108.2943504404</v>
      </c>
      <c r="Y338" s="4">
        <v>-108.2928956216</v>
      </c>
      <c r="AA338" s="3">
        <f t="shared" si="113"/>
        <v>1.17</v>
      </c>
      <c r="AB338" s="3">
        <f t="shared" si="114"/>
        <v>0.25047786090000557</v>
      </c>
      <c r="AC338" s="2">
        <f t="shared" si="115"/>
        <v>-0.23517359619999922</v>
      </c>
      <c r="AD338" s="2">
        <f t="shared" si="116"/>
        <v>-0.22321730499999148</v>
      </c>
      <c r="AE338" s="2">
        <f t="shared" si="117"/>
        <v>-0.22321730199999479</v>
      </c>
      <c r="AF338" s="2">
        <f t="shared" si="118"/>
        <v>4.4280297000000246E-2</v>
      </c>
      <c r="AG338" s="2">
        <f t="shared" si="119"/>
        <v>5.4243420000005926E-2</v>
      </c>
      <c r="AH338" s="2">
        <f t="shared" si="120"/>
        <v>5.4243426500008241E-2</v>
      </c>
      <c r="AI338" s="29">
        <f t="shared" si="121"/>
        <v>0.28956108479999898</v>
      </c>
      <c r="AJ338" s="25">
        <f t="shared" si="122"/>
        <v>-0.28469840950000957</v>
      </c>
      <c r="AK338" s="25">
        <f t="shared" si="123"/>
        <v>-0.24801226860000725</v>
      </c>
      <c r="AL338" s="25">
        <f t="shared" si="124"/>
        <v>-0.24801226620000705</v>
      </c>
      <c r="AM338" s="25">
        <f t="shared" si="125"/>
        <v>-0.14137818630000254</v>
      </c>
      <c r="AN338" s="25">
        <f t="shared" si="126"/>
        <v>2.3926556399999299E-2</v>
      </c>
      <c r="AO338" s="25">
        <f t="shared" si="127"/>
        <v>2.3926556699990442E-2</v>
      </c>
      <c r="AP338" s="29">
        <f t="shared" si="128"/>
        <v>0.38116644189999249</v>
      </c>
      <c r="AQ338" s="25">
        <f t="shared" si="129"/>
        <v>-0.27070253810001077</v>
      </c>
      <c r="AR338" s="25">
        <f t="shared" si="130"/>
        <v>-0.22755298630001164</v>
      </c>
      <c r="AS338" s="25">
        <f t="shared" si="131"/>
        <v>-0.22755298430000437</v>
      </c>
      <c r="AT338" s="25">
        <f t="shared" si="132"/>
        <v>-0.10339829660000532</v>
      </c>
      <c r="AU338" s="25">
        <f t="shared" si="133"/>
        <v>4.4352155100000346E-2</v>
      </c>
      <c r="AV338" s="30">
        <f t="shared" si="134"/>
        <v>4.4352156299993339E-2</v>
      </c>
    </row>
    <row r="339" spans="2:48" x14ac:dyDescent="0.25">
      <c r="B339" s="20">
        <v>1.1499999999999999</v>
      </c>
      <c r="C339" s="21">
        <v>0.41915003280000002</v>
      </c>
      <c r="D339" s="21">
        <v>0.81658949970000005</v>
      </c>
      <c r="E339" s="21">
        <v>-107.9194703749</v>
      </c>
      <c r="F339" s="22">
        <v>-108.45226978300001</v>
      </c>
      <c r="G339" s="22">
        <v>-108.437419521</v>
      </c>
      <c r="H339" s="22">
        <v>-108.4374195189</v>
      </c>
      <c r="I339" s="22">
        <v>-108.1583571644</v>
      </c>
      <c r="J339" s="22">
        <v>-108.1462519383</v>
      </c>
      <c r="K339" s="23">
        <v>-108.14625193480001</v>
      </c>
      <c r="L339" s="21">
        <v>-107.9194703749</v>
      </c>
      <c r="M339" s="22">
        <v>-108.54004849810001</v>
      </c>
      <c r="N339" s="22">
        <v>-108.4994200358</v>
      </c>
      <c r="O339" s="22">
        <v>-108.4994200343</v>
      </c>
      <c r="P339" s="22">
        <v>-108.399999612</v>
      </c>
      <c r="Q339" s="22">
        <v>-108.2142613412</v>
      </c>
      <c r="R339" s="23">
        <v>-108.21142041580001</v>
      </c>
      <c r="S339" s="3">
        <v>-107.9194703702</v>
      </c>
      <c r="T339" s="2">
        <v>-108.6170739448</v>
      </c>
      <c r="U339" s="2">
        <v>-108.5695145649</v>
      </c>
      <c r="V339" s="2">
        <v>-108.5695145622</v>
      </c>
      <c r="W339" s="2">
        <v>-108.4517156773</v>
      </c>
      <c r="X339" s="2">
        <v>-108.28883134270001</v>
      </c>
      <c r="Y339" s="4">
        <v>-108.2842528676</v>
      </c>
      <c r="AA339" s="3">
        <f t="shared" si="113"/>
        <v>1.1599999999999999</v>
      </c>
      <c r="AB339" s="3">
        <f t="shared" si="114"/>
        <v>0.27274027299999659</v>
      </c>
      <c r="AC339" s="2">
        <f t="shared" si="115"/>
        <v>-0.23651627849999102</v>
      </c>
      <c r="AD339" s="2">
        <f t="shared" si="116"/>
        <v>-0.22309355739999148</v>
      </c>
      <c r="AE339" s="2">
        <f t="shared" si="117"/>
        <v>-0.22309355539999842</v>
      </c>
      <c r="AF339" s="2">
        <f t="shared" si="118"/>
        <v>5.0084537200007162E-2</v>
      </c>
      <c r="AG339" s="2">
        <f t="shared" si="119"/>
        <v>6.11418823000065E-2</v>
      </c>
      <c r="AH339" s="2">
        <f t="shared" si="120"/>
        <v>6.1141884199997776E-2</v>
      </c>
      <c r="AI339" s="29">
        <f t="shared" si="121"/>
        <v>0.31182349689999</v>
      </c>
      <c r="AJ339" s="25">
        <f t="shared" si="122"/>
        <v>-0.28560359610000319</v>
      </c>
      <c r="AK339" s="25">
        <f t="shared" si="123"/>
        <v>-0.24697765080000522</v>
      </c>
      <c r="AL339" s="25">
        <f t="shared" si="124"/>
        <v>-0.24697765070000344</v>
      </c>
      <c r="AM339" s="25">
        <f t="shared" si="125"/>
        <v>-0.14385554390000266</v>
      </c>
      <c r="AN339" s="25">
        <f t="shared" si="126"/>
        <v>3.157430909999448E-2</v>
      </c>
      <c r="AO339" s="25">
        <f t="shared" si="127"/>
        <v>3.651463319999948E-2</v>
      </c>
      <c r="AP339" s="29">
        <f t="shared" si="128"/>
        <v>0.40342885340000123</v>
      </c>
      <c r="AQ339" s="25">
        <f t="shared" si="129"/>
        <v>-0.27131044760000123</v>
      </c>
      <c r="AR339" s="25">
        <f t="shared" si="130"/>
        <v>-0.22598124590000168</v>
      </c>
      <c r="AS339" s="25">
        <f t="shared" si="131"/>
        <v>-0.22598124440000333</v>
      </c>
      <c r="AT339" s="25">
        <f t="shared" si="132"/>
        <v>-0.10487318260000222</v>
      </c>
      <c r="AU339" s="25">
        <f t="shared" si="133"/>
        <v>5.1154271699999754E-2</v>
      </c>
      <c r="AV339" s="30">
        <f t="shared" si="134"/>
        <v>5.2609090499998956E-2</v>
      </c>
    </row>
    <row r="340" spans="2:48" x14ac:dyDescent="0.25">
      <c r="B340" s="20">
        <v>1.1399999999999999</v>
      </c>
      <c r="C340" s="21">
        <v>0.4231995831</v>
      </c>
      <c r="D340" s="21">
        <v>0.80830282259999997</v>
      </c>
      <c r="E340" s="21">
        <v>-107.8965165975</v>
      </c>
      <c r="F340" s="22">
        <v>-108.4527658829</v>
      </c>
      <c r="G340" s="22">
        <v>-108.4365205543</v>
      </c>
      <c r="H340" s="22">
        <v>-108.4365205543</v>
      </c>
      <c r="I340" s="22">
        <v>-108.1513692116</v>
      </c>
      <c r="J340" s="22">
        <v>-108.1382533339</v>
      </c>
      <c r="K340" s="23">
        <v>-108.1382533339</v>
      </c>
      <c r="L340" s="21">
        <v>-107.8965165975</v>
      </c>
      <c r="M340" s="22">
        <v>-108.5402084784</v>
      </c>
      <c r="N340" s="22">
        <v>-108.4975119266</v>
      </c>
      <c r="O340" s="22">
        <v>-108.4975119266</v>
      </c>
      <c r="P340" s="22">
        <v>-108.4019635686</v>
      </c>
      <c r="Q340" s="22">
        <v>-108.2058075991</v>
      </c>
      <c r="R340" s="23">
        <v>-108.2047810567</v>
      </c>
      <c r="S340" s="3">
        <v>-107.89651659739999</v>
      </c>
      <c r="T340" s="2">
        <v>-108.61695764069999</v>
      </c>
      <c r="U340" s="2">
        <v>-108.56711947220001</v>
      </c>
      <c r="V340" s="2">
        <v>-108.5671194718</v>
      </c>
      <c r="W340" s="2">
        <v>-108.45287504069999</v>
      </c>
      <c r="X340" s="2">
        <v>-108.2826052437</v>
      </c>
      <c r="Y340" s="4">
        <v>-108.275263251</v>
      </c>
      <c r="AA340" s="3">
        <f t="shared" si="113"/>
        <v>1.1499999999999999</v>
      </c>
      <c r="AB340" s="3">
        <f t="shared" si="114"/>
        <v>0.29534575750000158</v>
      </c>
      <c r="AC340" s="2">
        <f t="shared" si="115"/>
        <v>-0.23745365060000267</v>
      </c>
      <c r="AD340" s="2">
        <f t="shared" si="116"/>
        <v>-0.22260338859999251</v>
      </c>
      <c r="AE340" s="2">
        <f t="shared" si="117"/>
        <v>-0.22260338649999767</v>
      </c>
      <c r="AF340" s="2">
        <f t="shared" si="118"/>
        <v>5.6458968000001164E-2</v>
      </c>
      <c r="AG340" s="2">
        <f t="shared" si="119"/>
        <v>6.8564194100005693E-2</v>
      </c>
      <c r="AH340" s="2">
        <f t="shared" si="120"/>
        <v>6.8564197599997101E-2</v>
      </c>
      <c r="AI340" s="29">
        <f t="shared" si="121"/>
        <v>0.334428981399995</v>
      </c>
      <c r="AJ340" s="25">
        <f t="shared" si="122"/>
        <v>-0.28614914180000994</v>
      </c>
      <c r="AK340" s="25">
        <f t="shared" si="123"/>
        <v>-0.24552067950000378</v>
      </c>
      <c r="AL340" s="25">
        <f t="shared" si="124"/>
        <v>-0.24552067800000543</v>
      </c>
      <c r="AM340" s="25">
        <f t="shared" si="125"/>
        <v>-0.14610025570000573</v>
      </c>
      <c r="AN340" s="25">
        <f t="shared" si="126"/>
        <v>3.9638015099995982E-2</v>
      </c>
      <c r="AO340" s="25">
        <f t="shared" si="127"/>
        <v>4.2478940499989903E-2</v>
      </c>
      <c r="AP340" s="29">
        <f t="shared" si="128"/>
        <v>0.42603434189999234</v>
      </c>
      <c r="AQ340" s="25">
        <f t="shared" si="129"/>
        <v>-0.27156923270000277</v>
      </c>
      <c r="AR340" s="25">
        <f t="shared" si="130"/>
        <v>-0.22400985280000896</v>
      </c>
      <c r="AS340" s="25">
        <f t="shared" si="131"/>
        <v>-0.2240098501000034</v>
      </c>
      <c r="AT340" s="25">
        <f t="shared" si="132"/>
        <v>-0.10621096520000606</v>
      </c>
      <c r="AU340" s="25">
        <f t="shared" si="133"/>
        <v>5.6673369399987905E-2</v>
      </c>
      <c r="AV340" s="30">
        <f t="shared" si="134"/>
        <v>6.1251844499992103E-2</v>
      </c>
    </row>
    <row r="341" spans="2:48" x14ac:dyDescent="0.25">
      <c r="B341" s="20">
        <v>1.1299999999999999</v>
      </c>
      <c r="C341" s="21">
        <v>0.42705182110000001</v>
      </c>
      <c r="D341" s="21">
        <v>0.80007448420000005</v>
      </c>
      <c r="E341" s="21">
        <v>-107.8732021039</v>
      </c>
      <c r="F341" s="22">
        <v>-108.45278421499999</v>
      </c>
      <c r="G341" s="22">
        <v>-108.4351651938</v>
      </c>
      <c r="H341" s="22">
        <v>-108.43516518600001</v>
      </c>
      <c r="I341" s="22">
        <v>-108.1437240459</v>
      </c>
      <c r="J341" s="22">
        <v>-108.1296206065</v>
      </c>
      <c r="K341" s="23">
        <v>-108.129620585</v>
      </c>
      <c r="L341" s="21">
        <v>-107.8732021039</v>
      </c>
      <c r="M341" s="22">
        <v>-108.5399543429</v>
      </c>
      <c r="N341" s="22">
        <v>-108.49512120679999</v>
      </c>
      <c r="O341" s="22">
        <v>-108.49512120430001</v>
      </c>
      <c r="P341" s="22">
        <v>-108.40359719209999</v>
      </c>
      <c r="Q341" s="22">
        <v>-108.1974496866</v>
      </c>
      <c r="R341" s="23">
        <v>-108.19700322</v>
      </c>
      <c r="S341" s="3">
        <v>-107.87320209719999</v>
      </c>
      <c r="T341" s="2">
        <v>-108.61643782039999</v>
      </c>
      <c r="U341" s="2">
        <v>-108.5642738005</v>
      </c>
      <c r="V341" s="2">
        <v>-108.5642737946</v>
      </c>
      <c r="W341" s="2">
        <v>-108.45381150670001</v>
      </c>
      <c r="X341" s="2">
        <v>-108.2756545912</v>
      </c>
      <c r="Y341" s="4">
        <v>-108.2659798864</v>
      </c>
      <c r="AA341" s="3">
        <f t="shared" si="113"/>
        <v>1.1399999999999999</v>
      </c>
      <c r="AB341" s="3">
        <f t="shared" si="114"/>
        <v>0.31829953490000662</v>
      </c>
      <c r="AC341" s="2">
        <f t="shared" si="115"/>
        <v>-0.23794975049999323</v>
      </c>
      <c r="AD341" s="2">
        <f t="shared" si="116"/>
        <v>-0.22170442190000017</v>
      </c>
      <c r="AE341" s="2">
        <f t="shared" si="117"/>
        <v>-0.22170442190000017</v>
      </c>
      <c r="AF341" s="2">
        <f t="shared" si="118"/>
        <v>6.3446920800004136E-2</v>
      </c>
      <c r="AG341" s="2">
        <f t="shared" si="119"/>
        <v>7.6562798500006579E-2</v>
      </c>
      <c r="AH341" s="2">
        <f t="shared" si="120"/>
        <v>7.6562798500006579E-2</v>
      </c>
      <c r="AI341" s="29">
        <f t="shared" si="121"/>
        <v>0.35738275880000003</v>
      </c>
      <c r="AJ341" s="25">
        <f t="shared" si="122"/>
        <v>-0.28630912210000758</v>
      </c>
      <c r="AK341" s="25">
        <f t="shared" si="123"/>
        <v>-0.24361257030000161</v>
      </c>
      <c r="AL341" s="25">
        <f t="shared" si="124"/>
        <v>-0.24361257030000161</v>
      </c>
      <c r="AM341" s="25">
        <f t="shared" si="125"/>
        <v>-0.14806421229999955</v>
      </c>
      <c r="AN341" s="25">
        <f t="shared" si="126"/>
        <v>4.8091757199998142E-2</v>
      </c>
      <c r="AO341" s="25">
        <f t="shared" si="127"/>
        <v>4.9118299599996362E-2</v>
      </c>
      <c r="AP341" s="29">
        <f t="shared" si="128"/>
        <v>0.44898811470000055</v>
      </c>
      <c r="AQ341" s="25">
        <f t="shared" si="129"/>
        <v>-0.2714529285999987</v>
      </c>
      <c r="AR341" s="25">
        <f t="shared" si="130"/>
        <v>-0.22161476010001024</v>
      </c>
      <c r="AS341" s="25">
        <f t="shared" si="131"/>
        <v>-0.22161475970000311</v>
      </c>
      <c r="AT341" s="25">
        <f t="shared" si="132"/>
        <v>-0.10737032859999829</v>
      </c>
      <c r="AU341" s="25">
        <f t="shared" si="133"/>
        <v>6.289946839999061E-2</v>
      </c>
      <c r="AV341" s="30">
        <f t="shared" si="134"/>
        <v>7.0241461099996627E-2</v>
      </c>
    </row>
    <row r="342" spans="2:48" x14ac:dyDescent="0.25">
      <c r="B342" s="20">
        <v>1.1200000000000001</v>
      </c>
      <c r="C342" s="21">
        <v>0.43072873960000002</v>
      </c>
      <c r="D342" s="21">
        <v>0.79194811480000005</v>
      </c>
      <c r="E342" s="21">
        <v>-107.8495062258</v>
      </c>
      <c r="F342" s="22">
        <v>-108.45229122550001</v>
      </c>
      <c r="G342" s="22">
        <v>-108.4333060069</v>
      </c>
      <c r="H342" s="22">
        <v>-108.43330568090001</v>
      </c>
      <c r="I342" s="22">
        <v>-108.13538052369999</v>
      </c>
      <c r="J342" s="22">
        <v>-108.12029652859999</v>
      </c>
      <c r="K342" s="23">
        <v>-108.12029552049999</v>
      </c>
      <c r="L342" s="21">
        <v>-107.8495062258</v>
      </c>
      <c r="M342" s="22">
        <v>-108.5392566328</v>
      </c>
      <c r="N342" s="22">
        <v>-108.49221547649999</v>
      </c>
      <c r="O342" s="22">
        <v>-108.49221513400001</v>
      </c>
      <c r="P342" s="22">
        <v>-108.4048523359</v>
      </c>
      <c r="Q342" s="22">
        <v>-108.189407156</v>
      </c>
      <c r="R342" s="23">
        <v>-108.1878982612</v>
      </c>
      <c r="S342" s="3">
        <v>-107.849506334</v>
      </c>
      <c r="T342" s="2">
        <v>-108.61548350309999</v>
      </c>
      <c r="U342" s="2">
        <v>-108.5609477381</v>
      </c>
      <c r="V342" s="2">
        <v>-108.560947738</v>
      </c>
      <c r="W342" s="2">
        <v>-108.4544794307</v>
      </c>
      <c r="X342" s="2">
        <v>-108.2679589243</v>
      </c>
      <c r="Y342" s="4">
        <v>-108.2564625529</v>
      </c>
      <c r="AA342" s="3">
        <f t="shared" si="113"/>
        <v>1.1299999999999999</v>
      </c>
      <c r="AB342" s="3">
        <f t="shared" si="114"/>
        <v>0.341614028500004</v>
      </c>
      <c r="AC342" s="2">
        <f t="shared" si="115"/>
        <v>-0.23796808259999125</v>
      </c>
      <c r="AD342" s="2">
        <f t="shared" si="116"/>
        <v>-0.22034906140000032</v>
      </c>
      <c r="AE342" s="2">
        <f t="shared" si="117"/>
        <v>-0.22034905360000323</v>
      </c>
      <c r="AF342" s="2">
        <f t="shared" si="118"/>
        <v>7.1092086500001983E-2</v>
      </c>
      <c r="AG342" s="2">
        <f t="shared" si="119"/>
        <v>8.5195525900005009E-2</v>
      </c>
      <c r="AH342" s="2">
        <f t="shared" si="120"/>
        <v>8.5195547400005012E-2</v>
      </c>
      <c r="AI342" s="29">
        <f t="shared" si="121"/>
        <v>0.38069725239999741</v>
      </c>
      <c r="AJ342" s="25">
        <f t="shared" si="122"/>
        <v>-0.28605498660000706</v>
      </c>
      <c r="AK342" s="25">
        <f t="shared" si="123"/>
        <v>-0.241221850499997</v>
      </c>
      <c r="AL342" s="25">
        <f t="shared" si="124"/>
        <v>-0.24122184800000923</v>
      </c>
      <c r="AM342" s="25">
        <f t="shared" si="125"/>
        <v>-0.14969783579999785</v>
      </c>
      <c r="AN342" s="25">
        <f t="shared" si="126"/>
        <v>5.6449669700000982E-2</v>
      </c>
      <c r="AO342" s="25">
        <f t="shared" si="127"/>
        <v>5.6896136299997124E-2</v>
      </c>
      <c r="AP342" s="29">
        <f t="shared" si="128"/>
        <v>0.47230261490000203</v>
      </c>
      <c r="AQ342" s="25">
        <f t="shared" si="129"/>
        <v>-0.2709331082999995</v>
      </c>
      <c r="AR342" s="25">
        <f t="shared" si="130"/>
        <v>-0.21876908840000908</v>
      </c>
      <c r="AS342" s="25">
        <f t="shared" si="131"/>
        <v>-0.21876908250000326</v>
      </c>
      <c r="AT342" s="25">
        <f t="shared" si="132"/>
        <v>-0.10830679460001136</v>
      </c>
      <c r="AU342" s="25">
        <f t="shared" si="133"/>
        <v>6.9850120899999979E-2</v>
      </c>
      <c r="AV342" s="30">
        <f t="shared" si="134"/>
        <v>7.9524825699991197E-2</v>
      </c>
    </row>
    <row r="343" spans="2:48" x14ac:dyDescent="0.25">
      <c r="B343" s="20">
        <v>1.1100000000000001</v>
      </c>
      <c r="C343" s="21">
        <v>0.4342466351</v>
      </c>
      <c r="D343" s="21">
        <v>0.78396643040000003</v>
      </c>
      <c r="E343" s="21">
        <v>-107.82539989209999</v>
      </c>
      <c r="F343" s="22">
        <v>-108.451252207</v>
      </c>
      <c r="G343" s="22">
        <v>-108.43089270599999</v>
      </c>
      <c r="H343" s="22">
        <v>-108.43089260559999</v>
      </c>
      <c r="I343" s="22">
        <v>-108.12629977589999</v>
      </c>
      <c r="J343" s="22">
        <v>-108.11022221010001</v>
      </c>
      <c r="K343" s="23">
        <v>-108.1102218818</v>
      </c>
      <c r="L343" s="21">
        <v>-107.82539989209999</v>
      </c>
      <c r="M343" s="22">
        <v>-108.5380825785</v>
      </c>
      <c r="N343" s="22">
        <v>-108.488758729</v>
      </c>
      <c r="O343" s="22">
        <v>-108.4887586071</v>
      </c>
      <c r="P343" s="22">
        <v>-108.40568134110001</v>
      </c>
      <c r="Q343" s="22">
        <v>-108.1806312925</v>
      </c>
      <c r="R343" s="23">
        <v>-108.1785379999</v>
      </c>
      <c r="S343" s="3">
        <v>-107.8253998839</v>
      </c>
      <c r="T343" s="2">
        <v>-108.6140603927</v>
      </c>
      <c r="U343" s="2">
        <v>-108.55710715950001</v>
      </c>
      <c r="V343" s="2">
        <v>-108.557107159</v>
      </c>
      <c r="W343" s="2">
        <v>-108.4548300693</v>
      </c>
      <c r="X343" s="2">
        <v>-108.2594934116</v>
      </c>
      <c r="Y343" s="4">
        <v>-108.2467574449</v>
      </c>
      <c r="AA343" s="3">
        <f t="shared" si="113"/>
        <v>1.1200000000000001</v>
      </c>
      <c r="AB343" s="3">
        <f t="shared" si="114"/>
        <v>0.36530990660000384</v>
      </c>
      <c r="AC343" s="2">
        <f t="shared" si="115"/>
        <v>-0.23747509310000225</v>
      </c>
      <c r="AD343" s="2">
        <f t="shared" si="116"/>
        <v>-0.21848987449999413</v>
      </c>
      <c r="AE343" s="2">
        <f t="shared" si="117"/>
        <v>-0.21848954850000268</v>
      </c>
      <c r="AF343" s="2">
        <f t="shared" si="118"/>
        <v>7.9435608700009652E-2</v>
      </c>
      <c r="AG343" s="2">
        <f t="shared" si="119"/>
        <v>9.4519603800009122E-2</v>
      </c>
      <c r="AH343" s="2">
        <f t="shared" si="120"/>
        <v>9.4520611900009044E-2</v>
      </c>
      <c r="AI343" s="29">
        <f t="shared" si="121"/>
        <v>0.40439313049999726</v>
      </c>
      <c r="AJ343" s="25">
        <f t="shared" si="122"/>
        <v>-0.28535727650000808</v>
      </c>
      <c r="AK343" s="25">
        <f t="shared" si="123"/>
        <v>-0.23831612019999682</v>
      </c>
      <c r="AL343" s="25">
        <f t="shared" si="124"/>
        <v>-0.23831577770000933</v>
      </c>
      <c r="AM343" s="25">
        <f t="shared" si="125"/>
        <v>-0.15095297960000664</v>
      </c>
      <c r="AN343" s="25">
        <f t="shared" si="126"/>
        <v>6.4492200299994806E-2</v>
      </c>
      <c r="AO343" s="25">
        <f t="shared" si="127"/>
        <v>6.6001095099991858E-2</v>
      </c>
      <c r="AP343" s="29">
        <f t="shared" si="128"/>
        <v>0.49599837809999769</v>
      </c>
      <c r="AQ343" s="25">
        <f t="shared" si="129"/>
        <v>-0.26997879099999977</v>
      </c>
      <c r="AR343" s="25">
        <f t="shared" si="130"/>
        <v>-0.21544302600000265</v>
      </c>
      <c r="AS343" s="25">
        <f t="shared" si="131"/>
        <v>-0.21544302590000086</v>
      </c>
      <c r="AT343" s="25">
        <f t="shared" si="132"/>
        <v>-0.10897471860000962</v>
      </c>
      <c r="AU343" s="25">
        <f t="shared" si="133"/>
        <v>7.7545787799991217E-2</v>
      </c>
      <c r="AV343" s="30">
        <f t="shared" si="134"/>
        <v>8.9042159199991033E-2</v>
      </c>
    </row>
    <row r="344" spans="2:48" x14ac:dyDescent="0.25">
      <c r="B344" s="20">
        <v>1.1000000000000001</v>
      </c>
      <c r="C344" s="21">
        <v>0.43761659870000003</v>
      </c>
      <c r="D344" s="21">
        <v>0.77616480529999998</v>
      </c>
      <c r="E344" s="21">
        <v>-107.8008443157</v>
      </c>
      <c r="F344" s="22">
        <v>-108.44963221</v>
      </c>
      <c r="G344" s="22">
        <v>-108.4278718067</v>
      </c>
      <c r="H344" s="22">
        <v>-108.4278718061</v>
      </c>
      <c r="I344" s="22">
        <v>-108.11643961999999</v>
      </c>
      <c r="J344" s="22">
        <v>-108.0993362528</v>
      </c>
      <c r="K344" s="23">
        <v>-108.09933616470001</v>
      </c>
      <c r="L344" s="21">
        <v>-107.8008443157</v>
      </c>
      <c r="M344" s="22">
        <v>-108.5363965124</v>
      </c>
      <c r="N344" s="22">
        <v>-108.48471269940001</v>
      </c>
      <c r="O344" s="22">
        <v>-108.48471269789999</v>
      </c>
      <c r="P344" s="22">
        <v>-108.40603482</v>
      </c>
      <c r="Q344" s="22">
        <v>-108.1710945017</v>
      </c>
      <c r="R344" s="23">
        <v>-108.16893968460001</v>
      </c>
      <c r="S344" s="3">
        <v>-107.8008443171</v>
      </c>
      <c r="T344" s="2">
        <v>-108.61213094919999</v>
      </c>
      <c r="U344" s="2">
        <v>-108.55271399190001</v>
      </c>
      <c r="V344" s="2">
        <v>-108.55271398879999</v>
      </c>
      <c r="W344" s="2">
        <v>-108.454813132</v>
      </c>
      <c r="X344" s="2">
        <v>-108.25022918080001</v>
      </c>
      <c r="Y344" s="4">
        <v>-108.2368719972</v>
      </c>
      <c r="AA344" s="3">
        <f t="shared" si="113"/>
        <v>1.1100000000000001</v>
      </c>
      <c r="AB344" s="3">
        <f t="shared" si="114"/>
        <v>0.3894162403000081</v>
      </c>
      <c r="AC344" s="2">
        <f t="shared" si="115"/>
        <v>-0.23643607459999316</v>
      </c>
      <c r="AD344" s="2">
        <f t="shared" si="116"/>
        <v>-0.21607657359999166</v>
      </c>
      <c r="AE344" s="2">
        <f t="shared" si="117"/>
        <v>-0.21607647319999046</v>
      </c>
      <c r="AF344" s="2">
        <f t="shared" si="118"/>
        <v>8.8516356500008442E-2</v>
      </c>
      <c r="AG344" s="2">
        <f t="shared" si="119"/>
        <v>0.10459392229999764</v>
      </c>
      <c r="AH344" s="2">
        <f t="shared" si="120"/>
        <v>0.10459425060000171</v>
      </c>
      <c r="AI344" s="29">
        <f t="shared" si="121"/>
        <v>0.42849946420000151</v>
      </c>
      <c r="AJ344" s="25">
        <f t="shared" si="122"/>
        <v>-0.28418322219999936</v>
      </c>
      <c r="AK344" s="25">
        <f t="shared" si="123"/>
        <v>-0.23485937270000079</v>
      </c>
      <c r="AL344" s="25">
        <f t="shared" si="124"/>
        <v>-0.23485925079999959</v>
      </c>
      <c r="AM344" s="25">
        <f t="shared" si="125"/>
        <v>-0.15178198480001015</v>
      </c>
      <c r="AN344" s="25">
        <f t="shared" si="126"/>
        <v>7.3268063800000505E-2</v>
      </c>
      <c r="AO344" s="25">
        <f t="shared" si="127"/>
        <v>7.5361356399994861E-2</v>
      </c>
      <c r="AP344" s="29">
        <f t="shared" si="128"/>
        <v>0.52010482819999027</v>
      </c>
      <c r="AQ344" s="25">
        <f t="shared" si="129"/>
        <v>-0.26855568060000223</v>
      </c>
      <c r="AR344" s="25">
        <f t="shared" si="130"/>
        <v>-0.21160244740001133</v>
      </c>
      <c r="AS344" s="25">
        <f t="shared" si="131"/>
        <v>-0.21160244690000241</v>
      </c>
      <c r="AT344" s="25">
        <f t="shared" si="132"/>
        <v>-0.10932535720000658</v>
      </c>
      <c r="AU344" s="25">
        <f t="shared" si="133"/>
        <v>8.6011300499990284E-2</v>
      </c>
      <c r="AV344" s="30">
        <f t="shared" si="134"/>
        <v>9.8747267199996713E-2</v>
      </c>
    </row>
    <row r="345" spans="2:48" x14ac:dyDescent="0.25">
      <c r="B345" s="20">
        <v>1.0900000000000001</v>
      </c>
      <c r="C345" s="21">
        <v>0.44084668760000001</v>
      </c>
      <c r="D345" s="21">
        <v>0.76857299010000002</v>
      </c>
      <c r="E345" s="21">
        <v>-107.7757922075</v>
      </c>
      <c r="F345" s="22">
        <v>-108.4473971284</v>
      </c>
      <c r="G345" s="22">
        <v>-108.42419112659999</v>
      </c>
      <c r="H345" s="22">
        <v>-108.42419112509999</v>
      </c>
      <c r="I345" s="22">
        <v>-108.1057606907</v>
      </c>
      <c r="J345" s="22">
        <v>-108.08758050580001</v>
      </c>
      <c r="K345" s="23">
        <v>-108.0875804942</v>
      </c>
      <c r="L345" s="21">
        <v>-107.7757922075</v>
      </c>
      <c r="M345" s="22">
        <v>-108.5341603925</v>
      </c>
      <c r="N345" s="22">
        <v>-108.4800366684</v>
      </c>
      <c r="O345" s="22">
        <v>-108.48003666789999</v>
      </c>
      <c r="P345" s="22">
        <v>-108.4058655697</v>
      </c>
      <c r="Q345" s="22">
        <v>-108.16076550069999</v>
      </c>
      <c r="R345" s="23">
        <v>-108.15907462200001</v>
      </c>
      <c r="S345" s="3">
        <v>-107.7757922072</v>
      </c>
      <c r="T345" s="2">
        <v>-108.6096541127</v>
      </c>
      <c r="U345" s="2">
        <v>-108.5477255727</v>
      </c>
      <c r="V345" s="2">
        <v>-108.5477255606</v>
      </c>
      <c r="W345" s="2">
        <v>-108.45437606740001</v>
      </c>
      <c r="X345" s="2">
        <v>-108.24013269770001</v>
      </c>
      <c r="Y345" s="4">
        <v>-108.22675905040001</v>
      </c>
      <c r="AA345" s="3">
        <f t="shared" si="113"/>
        <v>1.1000000000000001</v>
      </c>
      <c r="AB345" s="3">
        <f t="shared" si="114"/>
        <v>0.41397181669999839</v>
      </c>
      <c r="AC345" s="2">
        <f t="shared" si="115"/>
        <v>-0.23481607760000145</v>
      </c>
      <c r="AD345" s="2">
        <f t="shared" si="116"/>
        <v>-0.21305567429999428</v>
      </c>
      <c r="AE345" s="2">
        <f t="shared" si="117"/>
        <v>-0.21305567369999778</v>
      </c>
      <c r="AF345" s="2">
        <f t="shared" si="118"/>
        <v>9.8376512400008664E-2</v>
      </c>
      <c r="AG345" s="2">
        <f t="shared" si="119"/>
        <v>0.11547987960000228</v>
      </c>
      <c r="AH345" s="2">
        <f t="shared" si="120"/>
        <v>0.11547996769999713</v>
      </c>
      <c r="AI345" s="29">
        <f t="shared" si="121"/>
        <v>0.4530550405999918</v>
      </c>
      <c r="AJ345" s="25">
        <f t="shared" si="122"/>
        <v>-0.28249715610000692</v>
      </c>
      <c r="AK345" s="25">
        <f t="shared" si="123"/>
        <v>-0.23081334310001012</v>
      </c>
      <c r="AL345" s="25">
        <f t="shared" si="124"/>
        <v>-0.23081334159999756</v>
      </c>
      <c r="AM345" s="25">
        <f t="shared" si="125"/>
        <v>-0.15213546370000586</v>
      </c>
      <c r="AN345" s="25">
        <f t="shared" si="126"/>
        <v>8.2804854599999089E-2</v>
      </c>
      <c r="AO345" s="25">
        <f t="shared" si="127"/>
        <v>8.4959671699991191E-2</v>
      </c>
      <c r="AP345" s="29">
        <f t="shared" si="128"/>
        <v>0.54466039499999397</v>
      </c>
      <c r="AQ345" s="25">
        <f t="shared" si="129"/>
        <v>-0.26662623709999878</v>
      </c>
      <c r="AR345" s="25">
        <f t="shared" si="130"/>
        <v>-0.20720927980001136</v>
      </c>
      <c r="AS345" s="25">
        <f t="shared" si="131"/>
        <v>-0.20720927669999867</v>
      </c>
      <c r="AT345" s="25">
        <f t="shared" si="132"/>
        <v>-0.10930841990000317</v>
      </c>
      <c r="AU345" s="25">
        <f t="shared" si="133"/>
        <v>9.527553129998978E-2</v>
      </c>
      <c r="AV345" s="30">
        <f t="shared" si="134"/>
        <v>0.10863271489999704</v>
      </c>
    </row>
    <row r="346" spans="2:48" x14ac:dyDescent="0.25">
      <c r="B346" s="20">
        <v>1.08</v>
      </c>
      <c r="C346" s="21">
        <v>0.44393746509999998</v>
      </c>
      <c r="D346" s="21">
        <v>0.7612143522</v>
      </c>
      <c r="E346" s="21">
        <v>-107.7501875801</v>
      </c>
      <c r="F346" s="22">
        <v>-108.4445100455</v>
      </c>
      <c r="G346" s="22">
        <v>-108.41979628839999</v>
      </c>
      <c r="H346" s="22">
        <v>-108.4197962826</v>
      </c>
      <c r="I346" s="22">
        <v>-108.0942227652</v>
      </c>
      <c r="J346" s="22">
        <v>-108.0748976293</v>
      </c>
      <c r="K346" s="23">
        <v>-108.07489762119999</v>
      </c>
      <c r="L346" s="21">
        <v>-107.7501875801</v>
      </c>
      <c r="M346" s="22">
        <v>-108.5313318793</v>
      </c>
      <c r="N346" s="22">
        <v>-108.4746855664</v>
      </c>
      <c r="O346" s="22">
        <v>-108.4746855643</v>
      </c>
      <c r="P346" s="22">
        <v>-108.4051242324</v>
      </c>
      <c r="Q346" s="22">
        <v>-108.1496077149</v>
      </c>
      <c r="R346" s="23">
        <v>-108.1488658729</v>
      </c>
      <c r="S346" s="3">
        <v>-107.7501875822</v>
      </c>
      <c r="T346" s="2">
        <v>-108.6065854926</v>
      </c>
      <c r="U346" s="2">
        <v>-108.54209487670001</v>
      </c>
      <c r="V346" s="2">
        <v>-108.54209487590001</v>
      </c>
      <c r="W346" s="2">
        <v>-108.4534634835</v>
      </c>
      <c r="X346" s="2">
        <v>-108.2291660791</v>
      </c>
      <c r="Y346" s="4">
        <v>-108.2163251857</v>
      </c>
      <c r="AA346" s="3">
        <f t="shared" si="113"/>
        <v>1.0900000000000001</v>
      </c>
      <c r="AB346" s="3">
        <f t="shared" si="114"/>
        <v>0.43902392489999897</v>
      </c>
      <c r="AC346" s="2">
        <f t="shared" si="115"/>
        <v>-0.23258099599999582</v>
      </c>
      <c r="AD346" s="2">
        <f t="shared" si="116"/>
        <v>-0.20937499419999028</v>
      </c>
      <c r="AE346" s="2">
        <f t="shared" si="117"/>
        <v>-0.20937499269999194</v>
      </c>
      <c r="AF346" s="2">
        <f t="shared" si="118"/>
        <v>0.1090554417000078</v>
      </c>
      <c r="AG346" s="2">
        <f t="shared" si="119"/>
        <v>0.12723562659999743</v>
      </c>
      <c r="AH346" s="2">
        <f t="shared" si="120"/>
        <v>0.1272356382000055</v>
      </c>
      <c r="AI346" s="29">
        <f t="shared" si="121"/>
        <v>0.47810714879999239</v>
      </c>
      <c r="AJ346" s="25">
        <f t="shared" si="122"/>
        <v>-0.28026103620000242</v>
      </c>
      <c r="AK346" s="25">
        <f t="shared" si="123"/>
        <v>-0.22613731210000765</v>
      </c>
      <c r="AL346" s="25">
        <f t="shared" si="124"/>
        <v>-0.22613731159999872</v>
      </c>
      <c r="AM346" s="25">
        <f t="shared" si="125"/>
        <v>-0.15196621340000149</v>
      </c>
      <c r="AN346" s="25">
        <f t="shared" si="126"/>
        <v>9.3133855600001425E-2</v>
      </c>
      <c r="AO346" s="25">
        <f t="shared" si="127"/>
        <v>9.482473429999061E-2</v>
      </c>
      <c r="AP346" s="29">
        <f t="shared" si="128"/>
        <v>0.56971250489999647</v>
      </c>
      <c r="AQ346" s="25">
        <f t="shared" si="129"/>
        <v>-0.26414940060000447</v>
      </c>
      <c r="AR346" s="25">
        <f t="shared" si="130"/>
        <v>-0.20222086060000777</v>
      </c>
      <c r="AS346" s="25">
        <f t="shared" si="131"/>
        <v>-0.20222084850000499</v>
      </c>
      <c r="AT346" s="25">
        <f t="shared" si="132"/>
        <v>-0.10887135530001046</v>
      </c>
      <c r="AU346" s="25">
        <f t="shared" si="133"/>
        <v>0.10537201439998967</v>
      </c>
      <c r="AV346" s="30">
        <f t="shared" si="134"/>
        <v>0.11874566169998957</v>
      </c>
    </row>
    <row r="347" spans="2:48" x14ac:dyDescent="0.25">
      <c r="B347" s="20">
        <v>1.07</v>
      </c>
      <c r="C347" s="21">
        <v>0.44689209340000002</v>
      </c>
      <c r="D347" s="21">
        <v>0.75410398290000002</v>
      </c>
      <c r="E347" s="21">
        <v>-107.7239664791</v>
      </c>
      <c r="F347" s="22">
        <v>-108.4409325827</v>
      </c>
      <c r="G347" s="22">
        <v>-108.4146329988</v>
      </c>
      <c r="H347" s="22">
        <v>-108.4146329875</v>
      </c>
      <c r="I347" s="22">
        <v>-108.081783847</v>
      </c>
      <c r="J347" s="22">
        <v>-108.06123273990001</v>
      </c>
      <c r="K347" s="23">
        <v>-108.0612327254</v>
      </c>
      <c r="L347" s="21">
        <v>-107.7239664791</v>
      </c>
      <c r="M347" s="22">
        <v>-108.527865883</v>
      </c>
      <c r="N347" s="22">
        <v>-108.4686118099</v>
      </c>
      <c r="O347" s="22">
        <v>-108.4686118052</v>
      </c>
      <c r="P347" s="22">
        <v>-108.4037616849</v>
      </c>
      <c r="Q347" s="22">
        <v>-108.13820724590001</v>
      </c>
      <c r="R347" s="23">
        <v>-108.13757983630001</v>
      </c>
      <c r="S347" s="3">
        <v>-107.7239664817</v>
      </c>
      <c r="T347" s="2">
        <v>-108.60287688450001</v>
      </c>
      <c r="U347" s="2">
        <v>-108.5357707093</v>
      </c>
      <c r="V347" s="2">
        <v>-108.5357707085</v>
      </c>
      <c r="W347" s="2">
        <v>-108.452018419</v>
      </c>
      <c r="X347" s="2">
        <v>-108.21728639449999</v>
      </c>
      <c r="Y347" s="4">
        <v>-108.20545293310001</v>
      </c>
      <c r="AA347" s="3">
        <f t="shared" si="113"/>
        <v>1.08</v>
      </c>
      <c r="AB347" s="3">
        <f t="shared" si="114"/>
        <v>0.46462855229999889</v>
      </c>
      <c r="AC347" s="2">
        <f t="shared" si="115"/>
        <v>-0.2296939130999931</v>
      </c>
      <c r="AD347" s="2">
        <f t="shared" si="116"/>
        <v>-0.20498015599999064</v>
      </c>
      <c r="AE347" s="2">
        <f t="shared" si="117"/>
        <v>-0.20498015020000082</v>
      </c>
      <c r="AF347" s="2">
        <f t="shared" si="118"/>
        <v>0.12059336720000147</v>
      </c>
      <c r="AG347" s="2">
        <f t="shared" si="119"/>
        <v>0.13991850310000586</v>
      </c>
      <c r="AH347" s="2">
        <f t="shared" si="120"/>
        <v>0.13991851120000831</v>
      </c>
      <c r="AI347" s="29">
        <f t="shared" si="121"/>
        <v>0.5037117761999923</v>
      </c>
      <c r="AJ347" s="25">
        <f t="shared" si="122"/>
        <v>-0.27743252300000165</v>
      </c>
      <c r="AK347" s="25">
        <f t="shared" si="123"/>
        <v>-0.22078621010000177</v>
      </c>
      <c r="AL347" s="25">
        <f t="shared" si="124"/>
        <v>-0.22078620800000692</v>
      </c>
      <c r="AM347" s="25">
        <f t="shared" si="125"/>
        <v>-0.15122487610000235</v>
      </c>
      <c r="AN347" s="25">
        <f t="shared" si="126"/>
        <v>0.10429164139999614</v>
      </c>
      <c r="AO347" s="25">
        <f t="shared" si="127"/>
        <v>0.10503348339999263</v>
      </c>
      <c r="AP347" s="29">
        <f t="shared" si="128"/>
        <v>0.59531712989999619</v>
      </c>
      <c r="AQ347" s="25">
        <f t="shared" si="129"/>
        <v>-0.26108078050000927</v>
      </c>
      <c r="AR347" s="25">
        <f t="shared" si="130"/>
        <v>-0.19659016460001055</v>
      </c>
      <c r="AS347" s="25">
        <f t="shared" si="131"/>
        <v>-0.19659016380001049</v>
      </c>
      <c r="AT347" s="25">
        <f t="shared" si="132"/>
        <v>-0.10795877140000698</v>
      </c>
      <c r="AU347" s="25">
        <f t="shared" si="133"/>
        <v>0.11633863299999803</v>
      </c>
      <c r="AV347" s="30">
        <f t="shared" si="134"/>
        <v>0.12917952639999442</v>
      </c>
    </row>
    <row r="348" spans="2:48" x14ac:dyDescent="0.25">
      <c r="B348" s="20">
        <v>1.06</v>
      </c>
      <c r="C348" s="21">
        <v>0.44969923229999997</v>
      </c>
      <c r="D348" s="21">
        <v>0.74725517910000006</v>
      </c>
      <c r="E348" s="21">
        <v>-107.6970577231</v>
      </c>
      <c r="F348" s="22">
        <v>-108.4366222634</v>
      </c>
      <c r="G348" s="22">
        <v>-108.40864328710001</v>
      </c>
      <c r="H348" s="22">
        <v>-108.40864328710001</v>
      </c>
      <c r="I348" s="22">
        <v>-108.0683991054</v>
      </c>
      <c r="J348" s="22">
        <v>-108.0465318282</v>
      </c>
      <c r="K348" s="23">
        <v>-108.0465318282</v>
      </c>
      <c r="L348" s="21">
        <v>-107.6970577231</v>
      </c>
      <c r="M348" s="22">
        <v>-108.523712077</v>
      </c>
      <c r="N348" s="22">
        <v>-108.46176260839999</v>
      </c>
      <c r="O348" s="22">
        <v>-108.46176260839999</v>
      </c>
      <c r="P348" s="22">
        <v>-108.4017250202</v>
      </c>
      <c r="Q348" s="22">
        <v>-108.1269824045</v>
      </c>
      <c r="R348" s="23">
        <v>-108.1246341616</v>
      </c>
      <c r="S348" s="3">
        <v>-107.6970577231</v>
      </c>
      <c r="T348" s="2">
        <v>-108.59847686889999</v>
      </c>
      <c r="U348" s="2">
        <v>-108.5286975786</v>
      </c>
      <c r="V348" s="2">
        <v>-108.5286975786</v>
      </c>
      <c r="W348" s="2">
        <v>-108.44998100630001</v>
      </c>
      <c r="X348" s="2">
        <v>-108.20444648500001</v>
      </c>
      <c r="Y348" s="4">
        <v>-108.19402218880001</v>
      </c>
      <c r="AA348" s="3">
        <f t="shared" si="113"/>
        <v>1.07</v>
      </c>
      <c r="AB348" s="3">
        <f t="shared" si="114"/>
        <v>0.4908496533000033</v>
      </c>
      <c r="AC348" s="2">
        <f t="shared" si="115"/>
        <v>-0.2261164502999975</v>
      </c>
      <c r="AD348" s="2">
        <f t="shared" si="116"/>
        <v>-0.19981686639999907</v>
      </c>
      <c r="AE348" s="2">
        <f t="shared" si="117"/>
        <v>-0.19981685509999636</v>
      </c>
      <c r="AF348" s="2">
        <f t="shared" si="118"/>
        <v>0.13303228540000589</v>
      </c>
      <c r="AG348" s="2">
        <f t="shared" si="119"/>
        <v>0.15358339249999631</v>
      </c>
      <c r="AH348" s="2">
        <f t="shared" si="120"/>
        <v>0.15358340699999928</v>
      </c>
      <c r="AI348" s="29">
        <f t="shared" si="121"/>
        <v>0.52993287719999671</v>
      </c>
      <c r="AJ348" s="25">
        <f t="shared" si="122"/>
        <v>-0.27396652670000776</v>
      </c>
      <c r="AK348" s="25">
        <f t="shared" si="123"/>
        <v>-0.21471245360000069</v>
      </c>
      <c r="AL348" s="25">
        <f t="shared" si="124"/>
        <v>-0.21471244890000207</v>
      </c>
      <c r="AM348" s="25">
        <f t="shared" si="125"/>
        <v>-0.14986232860000825</v>
      </c>
      <c r="AN348" s="25">
        <f t="shared" si="126"/>
        <v>0.11569211039999061</v>
      </c>
      <c r="AO348" s="25">
        <f t="shared" si="127"/>
        <v>0.11631951999999046</v>
      </c>
      <c r="AP348" s="29">
        <f t="shared" si="128"/>
        <v>0.62153823039999168</v>
      </c>
      <c r="AQ348" s="25">
        <f t="shared" si="129"/>
        <v>-0.25737217240001087</v>
      </c>
      <c r="AR348" s="25">
        <f t="shared" si="130"/>
        <v>-0.19026599720000092</v>
      </c>
      <c r="AS348" s="25">
        <f t="shared" si="131"/>
        <v>-0.19026599640000086</v>
      </c>
      <c r="AT348" s="25">
        <f t="shared" si="132"/>
        <v>-0.10651370690000306</v>
      </c>
      <c r="AU348" s="25">
        <f t="shared" si="133"/>
        <v>0.1282183176000018</v>
      </c>
      <c r="AV348" s="30">
        <f t="shared" si="134"/>
        <v>0.14005177899998955</v>
      </c>
    </row>
    <row r="349" spans="2:48" x14ac:dyDescent="0.25">
      <c r="B349" s="20">
        <v>1.05</v>
      </c>
      <c r="C349" s="21">
        <v>0.45236415679999997</v>
      </c>
      <c r="D349" s="21">
        <v>0.74066671480000001</v>
      </c>
      <c r="E349" s="21">
        <v>-107.6693836548</v>
      </c>
      <c r="F349" s="22">
        <v>-108.4315336642</v>
      </c>
      <c r="G349" s="22">
        <v>-108.4017704768</v>
      </c>
      <c r="H349" s="22">
        <v>-108.4017704674</v>
      </c>
      <c r="I349" s="22">
        <v>-108.0540198297</v>
      </c>
      <c r="J349" s="22">
        <v>-108.0307465961</v>
      </c>
      <c r="K349" s="23">
        <v>-108.0307465902</v>
      </c>
      <c r="L349" s="21">
        <v>-107.6693836548</v>
      </c>
      <c r="M349" s="22">
        <v>-108.5188185672</v>
      </c>
      <c r="N349" s="22">
        <v>-108.4540838946</v>
      </c>
      <c r="O349" s="22">
        <v>-108.45408389390001</v>
      </c>
      <c r="P349" s="22">
        <v>-108.39896231349999</v>
      </c>
      <c r="Q349" s="22">
        <v>-108.11508067600001</v>
      </c>
      <c r="R349" s="23">
        <v>-108.1150806734</v>
      </c>
      <c r="S349" s="3">
        <v>-107.6693836539</v>
      </c>
      <c r="T349" s="2">
        <v>-108.5933305352</v>
      </c>
      <c r="U349" s="2">
        <v>-108.5208161955</v>
      </c>
      <c r="V349" s="2">
        <v>-108.5208161883</v>
      </c>
      <c r="W349" s="2">
        <v>-108.4472894542</v>
      </c>
      <c r="X349" s="2">
        <v>-108.1819202481</v>
      </c>
      <c r="Y349" s="4">
        <v>-108.1819202426</v>
      </c>
      <c r="AA349" s="3">
        <f t="shared" si="113"/>
        <v>1.06</v>
      </c>
      <c r="AB349" s="3">
        <f t="shared" si="114"/>
        <v>0.51775840930000072</v>
      </c>
      <c r="AC349" s="2">
        <f t="shared" si="115"/>
        <v>-0.22180613099999391</v>
      </c>
      <c r="AD349" s="2">
        <f t="shared" si="116"/>
        <v>-0.19382715470000278</v>
      </c>
      <c r="AE349" s="2">
        <f t="shared" si="117"/>
        <v>-0.19382715470000278</v>
      </c>
      <c r="AF349" s="2">
        <f t="shared" si="118"/>
        <v>0.14641702699999826</v>
      </c>
      <c r="AG349" s="2">
        <f t="shared" si="119"/>
        <v>0.16828430420000018</v>
      </c>
      <c r="AH349" s="2">
        <f t="shared" si="120"/>
        <v>0.16828430420000018</v>
      </c>
      <c r="AI349" s="29">
        <f t="shared" si="121"/>
        <v>0.55684163319999413</v>
      </c>
      <c r="AJ349" s="25">
        <f t="shared" si="122"/>
        <v>-0.26981272070000273</v>
      </c>
      <c r="AK349" s="25">
        <f t="shared" si="123"/>
        <v>-0.20786325209999745</v>
      </c>
      <c r="AL349" s="25">
        <f t="shared" si="124"/>
        <v>-0.20786325209999745</v>
      </c>
      <c r="AM349" s="25">
        <f t="shared" si="125"/>
        <v>-0.14782566390000795</v>
      </c>
      <c r="AN349" s="25">
        <f t="shared" si="126"/>
        <v>0.1269169517999984</v>
      </c>
      <c r="AO349" s="25">
        <f t="shared" si="127"/>
        <v>0.12926519469999675</v>
      </c>
      <c r="AP349" s="29">
        <f t="shared" si="128"/>
        <v>0.64844698899999287</v>
      </c>
      <c r="AQ349" s="25">
        <f t="shared" si="129"/>
        <v>-0.25297215679999852</v>
      </c>
      <c r="AR349" s="25">
        <f t="shared" si="130"/>
        <v>-0.18319286650000777</v>
      </c>
      <c r="AS349" s="25">
        <f t="shared" si="131"/>
        <v>-0.18319286650000777</v>
      </c>
      <c r="AT349" s="25">
        <f t="shared" si="132"/>
        <v>-0.10447629420001192</v>
      </c>
      <c r="AU349" s="25">
        <f t="shared" si="133"/>
        <v>0.14105822709998961</v>
      </c>
      <c r="AV349" s="30">
        <f t="shared" si="134"/>
        <v>0.15148252329998968</v>
      </c>
    </row>
    <row r="350" spans="2:48" x14ac:dyDescent="0.25">
      <c r="B350" s="20">
        <v>1.04</v>
      </c>
      <c r="C350" s="21">
        <v>0.45487755990000001</v>
      </c>
      <c r="D350" s="21">
        <v>0.73433980379999997</v>
      </c>
      <c r="E350" s="21">
        <v>-107.6408608639</v>
      </c>
      <c r="F350" s="22">
        <v>-108.4256175351</v>
      </c>
      <c r="G350" s="22">
        <v>-108.3939541964</v>
      </c>
      <c r="H350" s="22">
        <v>-108.39395419429999</v>
      </c>
      <c r="I350" s="22">
        <v>-108.0385947935</v>
      </c>
      <c r="J350" s="22">
        <v>-108.0138340777</v>
      </c>
      <c r="K350" s="23">
        <v>-108.013834067</v>
      </c>
      <c r="L350" s="21">
        <v>-107.6408608639</v>
      </c>
      <c r="M350" s="22">
        <v>-108.51312826100001</v>
      </c>
      <c r="N350" s="22">
        <v>-108.44551614140001</v>
      </c>
      <c r="O350" s="22">
        <v>-108.4455161397</v>
      </c>
      <c r="P350" s="22">
        <v>-108.3954168682</v>
      </c>
      <c r="Q350" s="22">
        <v>-108.1023987602</v>
      </c>
      <c r="R350" s="23">
        <v>-108.1023987584</v>
      </c>
      <c r="S350" s="3">
        <v>-107.64086086410001</v>
      </c>
      <c r="T350" s="2">
        <v>-108.5873796873</v>
      </c>
      <c r="U350" s="2">
        <v>-108.5120634223</v>
      </c>
      <c r="V350" s="2">
        <v>-108.51206342179999</v>
      </c>
      <c r="W350" s="2">
        <v>-108.44387920760001</v>
      </c>
      <c r="X350" s="2">
        <v>-108.1690441829</v>
      </c>
      <c r="Y350" s="4">
        <v>-108.1690441824</v>
      </c>
      <c r="AA350" s="3">
        <f t="shared" si="113"/>
        <v>1.05</v>
      </c>
      <c r="AB350" s="3">
        <f t="shared" si="114"/>
        <v>0.54543247760000213</v>
      </c>
      <c r="AC350" s="2">
        <f t="shared" si="115"/>
        <v>-0.21671753180000053</v>
      </c>
      <c r="AD350" s="2">
        <f t="shared" si="116"/>
        <v>-0.18695434439999303</v>
      </c>
      <c r="AE350" s="2">
        <f t="shared" si="117"/>
        <v>-0.18695433499999581</v>
      </c>
      <c r="AF350" s="2">
        <f t="shared" si="118"/>
        <v>0.16079630270000678</v>
      </c>
      <c r="AG350" s="2">
        <f t="shared" si="119"/>
        <v>0.18406953630000089</v>
      </c>
      <c r="AH350" s="2">
        <f t="shared" si="120"/>
        <v>0.18406954220000671</v>
      </c>
      <c r="AI350" s="29">
        <f t="shared" si="121"/>
        <v>0.58451570149999554</v>
      </c>
      <c r="AJ350" s="25">
        <f t="shared" si="122"/>
        <v>-0.26491921090000403</v>
      </c>
      <c r="AK350" s="25">
        <f t="shared" si="123"/>
        <v>-0.20018453830000738</v>
      </c>
      <c r="AL350" s="25">
        <f t="shared" si="124"/>
        <v>-0.20018453760000909</v>
      </c>
      <c r="AM350" s="25">
        <f t="shared" si="125"/>
        <v>-0.14506295719999684</v>
      </c>
      <c r="AN350" s="25">
        <f t="shared" si="126"/>
        <v>0.13881868029999112</v>
      </c>
      <c r="AO350" s="25">
        <f t="shared" si="127"/>
        <v>0.13881868289999488</v>
      </c>
      <c r="AP350" s="29">
        <f t="shared" si="128"/>
        <v>0.67612105819999613</v>
      </c>
      <c r="AQ350" s="25">
        <f t="shared" si="129"/>
        <v>-0.24782582310000123</v>
      </c>
      <c r="AR350" s="25">
        <f t="shared" si="130"/>
        <v>-0.17531148340000868</v>
      </c>
      <c r="AS350" s="25">
        <f t="shared" si="131"/>
        <v>-0.17531147620000809</v>
      </c>
      <c r="AT350" s="25">
        <f t="shared" si="132"/>
        <v>-0.10178474210000843</v>
      </c>
      <c r="AU350" s="25">
        <f t="shared" si="133"/>
        <v>0.16358446399999593</v>
      </c>
      <c r="AV350" s="30">
        <f t="shared" si="134"/>
        <v>0.16358446949999461</v>
      </c>
    </row>
    <row r="351" spans="2:48" x14ac:dyDescent="0.25">
      <c r="B351" s="20">
        <v>1.03</v>
      </c>
      <c r="C351" s="21">
        <v>0.45723700090000002</v>
      </c>
      <c r="D351" s="21">
        <v>0.72826762629999997</v>
      </c>
      <c r="E351" s="21">
        <v>-107.6114008242</v>
      </c>
      <c r="F351" s="22">
        <v>-108.418819774</v>
      </c>
      <c r="G351" s="22">
        <v>-108.38513213109999</v>
      </c>
      <c r="H351" s="22">
        <v>-108.38513213109999</v>
      </c>
      <c r="I351" s="22">
        <v>-108.0220678834</v>
      </c>
      <c r="J351" s="22">
        <v>-107.9957625392</v>
      </c>
      <c r="K351" s="23">
        <v>-107.9957625392</v>
      </c>
      <c r="L351" s="21">
        <v>-107.6114008242</v>
      </c>
      <c r="M351" s="22">
        <v>-108.5065805624</v>
      </c>
      <c r="N351" s="22">
        <v>-108.43599646200001</v>
      </c>
      <c r="O351" s="22">
        <v>-108.43599646200001</v>
      </c>
      <c r="P351" s="22">
        <v>-108.39102905039999</v>
      </c>
      <c r="Q351" s="22">
        <v>-108.08884148529999</v>
      </c>
      <c r="R351" s="23">
        <v>-108.0888414768</v>
      </c>
      <c r="S351" s="3">
        <v>-107.6114008242</v>
      </c>
      <c r="T351" s="2">
        <v>-108.5805626633</v>
      </c>
      <c r="U351" s="2">
        <v>-108.50237257009999</v>
      </c>
      <c r="V351" s="2">
        <v>-108.5023725698</v>
      </c>
      <c r="W351" s="2">
        <v>-108.4396833894</v>
      </c>
      <c r="X351" s="2">
        <v>-108.15529902030001</v>
      </c>
      <c r="Y351" s="4">
        <v>-108.15529902</v>
      </c>
      <c r="AA351" s="3">
        <f t="shared" si="113"/>
        <v>1.04</v>
      </c>
      <c r="AB351" s="3">
        <f t="shared" si="114"/>
        <v>0.57395526850000067</v>
      </c>
      <c r="AC351" s="2">
        <f t="shared" si="115"/>
        <v>-0.21080140269999958</v>
      </c>
      <c r="AD351" s="2">
        <f t="shared" si="116"/>
        <v>-0.17913806399999999</v>
      </c>
      <c r="AE351" s="2">
        <f t="shared" si="117"/>
        <v>-0.17913806189999093</v>
      </c>
      <c r="AF351" s="2">
        <f t="shared" si="118"/>
        <v>0.17622133890000669</v>
      </c>
      <c r="AG351" s="2">
        <f t="shared" si="119"/>
        <v>0.20098205470000607</v>
      </c>
      <c r="AH351" s="2">
        <f t="shared" si="120"/>
        <v>0.20098206539999808</v>
      </c>
      <c r="AI351" s="29">
        <f t="shared" si="121"/>
        <v>0.61303849239999408</v>
      </c>
      <c r="AJ351" s="25">
        <f t="shared" si="122"/>
        <v>-0.25922890470000937</v>
      </c>
      <c r="AK351" s="25">
        <f t="shared" si="123"/>
        <v>-0.19161678510000968</v>
      </c>
      <c r="AL351" s="25">
        <f t="shared" si="124"/>
        <v>-0.19161678340000776</v>
      </c>
      <c r="AM351" s="25">
        <f t="shared" si="125"/>
        <v>-0.14151751190000539</v>
      </c>
      <c r="AN351" s="25">
        <f t="shared" si="126"/>
        <v>0.15150059609999289</v>
      </c>
      <c r="AO351" s="25">
        <f t="shared" si="127"/>
        <v>0.15150059789999659</v>
      </c>
      <c r="AP351" s="29">
        <f t="shared" si="128"/>
        <v>0.70464384799998925</v>
      </c>
      <c r="AQ351" s="25">
        <f t="shared" si="129"/>
        <v>-0.24187497520000534</v>
      </c>
      <c r="AR351" s="25">
        <f t="shared" si="130"/>
        <v>-0.16655871020000745</v>
      </c>
      <c r="AS351" s="25">
        <f t="shared" si="131"/>
        <v>-0.16655870969999853</v>
      </c>
      <c r="AT351" s="25">
        <f t="shared" si="132"/>
        <v>-9.8374495500010539E-2</v>
      </c>
      <c r="AU351" s="25">
        <f t="shared" si="133"/>
        <v>0.17646052919999988</v>
      </c>
      <c r="AV351" s="30">
        <f t="shared" si="134"/>
        <v>0.17646052969999459</v>
      </c>
    </row>
    <row r="352" spans="2:48" x14ac:dyDescent="0.25">
      <c r="B352" s="20">
        <v>1.02</v>
      </c>
      <c r="C352" s="21">
        <v>0.45944010460000001</v>
      </c>
      <c r="D352" s="21">
        <v>0.72244517450000001</v>
      </c>
      <c r="E352" s="21">
        <v>-107.5809104034</v>
      </c>
      <c r="F352" s="22">
        <v>-108.41108224920001</v>
      </c>
      <c r="G352" s="22">
        <v>-108.37523907240001</v>
      </c>
      <c r="H352" s="22">
        <v>-108.3752390721</v>
      </c>
      <c r="I352" s="22">
        <v>-108.0043785854</v>
      </c>
      <c r="J352" s="22">
        <v>-107.9765201025</v>
      </c>
      <c r="K352" s="23">
        <v>-107.9765200984</v>
      </c>
      <c r="L352" s="21">
        <v>-107.5809104034</v>
      </c>
      <c r="M352" s="22">
        <v>-108.4991111092</v>
      </c>
      <c r="N352" s="22">
        <v>-108.4254581353</v>
      </c>
      <c r="O352" s="22">
        <v>-108.4254581344</v>
      </c>
      <c r="P352" s="22">
        <v>-108.38573663219999</v>
      </c>
      <c r="Q352" s="22">
        <v>-108.0743192724</v>
      </c>
      <c r="R352" s="23">
        <v>-108.07431927179999</v>
      </c>
      <c r="S352" s="3">
        <v>-107.5809104042</v>
      </c>
      <c r="T352" s="2">
        <v>-108.5728143708</v>
      </c>
      <c r="U352" s="2">
        <v>-108.4916733415</v>
      </c>
      <c r="V352" s="2">
        <v>-108.4916733414</v>
      </c>
      <c r="W352" s="2">
        <v>-108.43463240459999</v>
      </c>
      <c r="X352" s="2">
        <v>-108.1405951409</v>
      </c>
      <c r="Y352" s="4">
        <v>-108.1405951407</v>
      </c>
      <c r="AA352" s="3">
        <f t="shared" si="113"/>
        <v>1.03</v>
      </c>
      <c r="AB352" s="3">
        <f t="shared" si="114"/>
        <v>0.60341530819999889</v>
      </c>
      <c r="AC352" s="2">
        <f t="shared" si="115"/>
        <v>-0.2040036415999964</v>
      </c>
      <c r="AD352" s="2">
        <f t="shared" si="116"/>
        <v>-0.1703159986999907</v>
      </c>
      <c r="AE352" s="2">
        <f t="shared" si="117"/>
        <v>-0.1703159986999907</v>
      </c>
      <c r="AF352" s="2">
        <f t="shared" si="118"/>
        <v>0.19274824900000453</v>
      </c>
      <c r="AG352" s="2">
        <f t="shared" si="119"/>
        <v>0.21905359320000173</v>
      </c>
      <c r="AH352" s="2">
        <f t="shared" si="120"/>
        <v>0.21905359320000173</v>
      </c>
      <c r="AI352" s="29">
        <f t="shared" si="121"/>
        <v>0.6424985320999923</v>
      </c>
      <c r="AJ352" s="25">
        <f t="shared" si="122"/>
        <v>-0.25268120610000722</v>
      </c>
      <c r="AK352" s="25">
        <f t="shared" si="123"/>
        <v>-0.18209710570000937</v>
      </c>
      <c r="AL352" s="25">
        <f t="shared" si="124"/>
        <v>-0.18209710570000937</v>
      </c>
      <c r="AM352" s="25">
        <f t="shared" si="125"/>
        <v>-0.13712969409999687</v>
      </c>
      <c r="AN352" s="25">
        <f t="shared" si="126"/>
        <v>0.16505787100000191</v>
      </c>
      <c r="AO352" s="25">
        <f t="shared" si="127"/>
        <v>0.16505787949999728</v>
      </c>
      <c r="AP352" s="29">
        <f t="shared" si="128"/>
        <v>0.73410388789999104</v>
      </c>
      <c r="AQ352" s="25">
        <f t="shared" si="129"/>
        <v>-0.23505795120000528</v>
      </c>
      <c r="AR352" s="25">
        <f t="shared" si="130"/>
        <v>-0.15686785799999825</v>
      </c>
      <c r="AS352" s="25">
        <f t="shared" si="131"/>
        <v>-0.15686785770000711</v>
      </c>
      <c r="AT352" s="25">
        <f t="shared" si="132"/>
        <v>-9.4178677300007507E-2</v>
      </c>
      <c r="AU352" s="25">
        <f t="shared" si="133"/>
        <v>0.19020569179998859</v>
      </c>
      <c r="AV352" s="30">
        <f t="shared" si="134"/>
        <v>0.19020569209999394</v>
      </c>
    </row>
    <row r="353" spans="2:48" x14ac:dyDescent="0.25">
      <c r="B353" s="20">
        <v>1.01</v>
      </c>
      <c r="C353" s="21">
        <v>0.46148529939999999</v>
      </c>
      <c r="D353" s="21">
        <v>0.71686040210000002</v>
      </c>
      <c r="E353" s="21">
        <v>-107.5492922534</v>
      </c>
      <c r="F353" s="22">
        <v>-108.402341687</v>
      </c>
      <c r="G353" s="22">
        <v>-108.3642065921</v>
      </c>
      <c r="H353" s="22">
        <v>-108.3642065805</v>
      </c>
      <c r="I353" s="22">
        <v>-107.9854613955</v>
      </c>
      <c r="J353" s="22">
        <v>-107.9561324317</v>
      </c>
      <c r="K353" s="23">
        <v>-107.9561324254</v>
      </c>
      <c r="L353" s="21">
        <v>-107.5492922534</v>
      </c>
      <c r="M353" s="22">
        <v>-108.4906516138</v>
      </c>
      <c r="N353" s="22">
        <v>-108.4138304999</v>
      </c>
      <c r="O353" s="22">
        <v>-108.41383049860001</v>
      </c>
      <c r="P353" s="22">
        <v>-108.37947288469999</v>
      </c>
      <c r="Q353" s="22">
        <v>-108.0587456953</v>
      </c>
      <c r="R353" s="23">
        <v>-108.05874569469999</v>
      </c>
      <c r="S353" s="3">
        <v>-107.5492922536</v>
      </c>
      <c r="T353" s="2">
        <v>-108.5640660791</v>
      </c>
      <c r="U353" s="2">
        <v>-108.4798918626</v>
      </c>
      <c r="V353" s="2">
        <v>-108.47989186220001</v>
      </c>
      <c r="W353" s="2">
        <v>-108.42865373470001</v>
      </c>
      <c r="X353" s="2">
        <v>-108.1248457584</v>
      </c>
      <c r="Y353" s="4">
        <v>-108.1248457582</v>
      </c>
      <c r="AA353" s="3">
        <f t="shared" si="113"/>
        <v>1.02</v>
      </c>
      <c r="AB353" s="3">
        <f t="shared" si="114"/>
        <v>0.63390572900000564</v>
      </c>
      <c r="AC353" s="2">
        <f t="shared" si="115"/>
        <v>-0.19626611680000394</v>
      </c>
      <c r="AD353" s="2">
        <f t="shared" si="116"/>
        <v>-0.16042294000000368</v>
      </c>
      <c r="AE353" s="2">
        <f t="shared" si="117"/>
        <v>-0.16042293969999832</v>
      </c>
      <c r="AF353" s="2">
        <f t="shared" si="118"/>
        <v>0.21043754699999795</v>
      </c>
      <c r="AG353" s="2">
        <f t="shared" si="119"/>
        <v>0.23829602989999898</v>
      </c>
      <c r="AH353" s="2">
        <f t="shared" si="120"/>
        <v>0.2382960340000011</v>
      </c>
      <c r="AI353" s="29">
        <f t="shared" si="121"/>
        <v>0.67298895289999905</v>
      </c>
      <c r="AJ353" s="25">
        <f t="shared" si="122"/>
        <v>-0.24521175290000485</v>
      </c>
      <c r="AK353" s="25">
        <f t="shared" si="123"/>
        <v>-0.1715587790000086</v>
      </c>
      <c r="AL353" s="25">
        <f t="shared" si="124"/>
        <v>-0.17155877810000675</v>
      </c>
      <c r="AM353" s="25">
        <f t="shared" si="125"/>
        <v>-0.13183727589999705</v>
      </c>
      <c r="AN353" s="25">
        <f t="shared" si="126"/>
        <v>0.17958008389999236</v>
      </c>
      <c r="AO353" s="25">
        <f t="shared" si="127"/>
        <v>0.17958008450000307</v>
      </c>
      <c r="AP353" s="29">
        <f t="shared" si="128"/>
        <v>0.76459430789999772</v>
      </c>
      <c r="AQ353" s="25">
        <f t="shared" si="129"/>
        <v>-0.2273096587000083</v>
      </c>
      <c r="AR353" s="25">
        <f t="shared" si="130"/>
        <v>-0.14616862940000885</v>
      </c>
      <c r="AS353" s="25">
        <f t="shared" si="131"/>
        <v>-0.14616862930000707</v>
      </c>
      <c r="AT353" s="25">
        <f t="shared" si="132"/>
        <v>-8.9127692499999966E-2</v>
      </c>
      <c r="AU353" s="25">
        <f t="shared" si="133"/>
        <v>0.20490957119999109</v>
      </c>
      <c r="AV353" s="30">
        <f t="shared" si="134"/>
        <v>0.20490957139999466</v>
      </c>
    </row>
    <row r="354" spans="2:48" x14ac:dyDescent="0.25">
      <c r="B354" s="20">
        <v>1</v>
      </c>
      <c r="C354" s="21">
        <v>0.46337164850000001</v>
      </c>
      <c r="D354" s="21">
        <v>0.71150356110000001</v>
      </c>
      <c r="E354" s="21">
        <v>-107.516445066</v>
      </c>
      <c r="F354" s="22">
        <v>-108.3925302114</v>
      </c>
      <c r="G354" s="22">
        <v>-108.35196231720001</v>
      </c>
      <c r="H354" s="22">
        <v>-108.3519623139</v>
      </c>
      <c r="I354" s="22">
        <v>-107.9652457087</v>
      </c>
      <c r="J354" s="22">
        <v>-107.9346907076</v>
      </c>
      <c r="K354" s="23">
        <v>-107.9346907063</v>
      </c>
      <c r="L354" s="21">
        <v>-107.516445066</v>
      </c>
      <c r="M354" s="22">
        <v>-108.48112968780001</v>
      </c>
      <c r="N354" s="22">
        <v>-108.4010387261</v>
      </c>
      <c r="O354" s="22">
        <v>-108.40103872589999</v>
      </c>
      <c r="P354" s="22">
        <v>-108.37216755910001</v>
      </c>
      <c r="Q354" s="22">
        <v>-108.04203523060001</v>
      </c>
      <c r="R354" s="23">
        <v>-108.04203523</v>
      </c>
      <c r="S354" s="21">
        <v>-107.516445066</v>
      </c>
      <c r="T354" s="22">
        <v>-108.5542454966</v>
      </c>
      <c r="U354" s="22">
        <v>-108.46695052520001</v>
      </c>
      <c r="V354" s="22">
        <v>-108.4669505249</v>
      </c>
      <c r="W354" s="22">
        <v>-108.421671678</v>
      </c>
      <c r="X354" s="22">
        <v>-108.1079651303</v>
      </c>
      <c r="Y354" s="23">
        <v>-108.1079651302</v>
      </c>
      <c r="AA354" s="3">
        <f t="shared" si="113"/>
        <v>1.01</v>
      </c>
      <c r="AB354" s="3">
        <f t="shared" si="114"/>
        <v>0.66552387900000554</v>
      </c>
      <c r="AC354" s="2">
        <f t="shared" si="115"/>
        <v>-0.18752555460000053</v>
      </c>
      <c r="AD354" s="2">
        <f t="shared" si="116"/>
        <v>-0.14939045970000109</v>
      </c>
      <c r="AE354" s="2">
        <f t="shared" si="117"/>
        <v>-0.14939044809999302</v>
      </c>
      <c r="AF354" s="2">
        <f t="shared" si="118"/>
        <v>0.22935473690000663</v>
      </c>
      <c r="AG354" s="2">
        <f t="shared" si="119"/>
        <v>0.25868370070000424</v>
      </c>
      <c r="AH354" s="2">
        <f t="shared" si="120"/>
        <v>0.25868370700000298</v>
      </c>
      <c r="AI354" s="29">
        <f t="shared" si="121"/>
        <v>0.70460710289999895</v>
      </c>
      <c r="AJ354" s="25">
        <f t="shared" si="122"/>
        <v>-0.23675225750000095</v>
      </c>
      <c r="AK354" s="25">
        <f t="shared" si="123"/>
        <v>-0.15993114360000504</v>
      </c>
      <c r="AL354" s="25">
        <f t="shared" si="124"/>
        <v>-0.15993114230001026</v>
      </c>
      <c r="AM354" s="25">
        <f t="shared" si="125"/>
        <v>-0.1255735283999968</v>
      </c>
      <c r="AN354" s="25">
        <f t="shared" si="126"/>
        <v>0.19515366099999198</v>
      </c>
      <c r="AO354" s="25">
        <f t="shared" si="127"/>
        <v>0.19515366160000269</v>
      </c>
      <c r="AP354" s="29">
        <f t="shared" si="128"/>
        <v>0.79621245849999411</v>
      </c>
      <c r="AQ354" s="25">
        <f t="shared" si="129"/>
        <v>-0.21856136700000661</v>
      </c>
      <c r="AR354" s="25">
        <f t="shared" si="130"/>
        <v>-0.13438715050000383</v>
      </c>
      <c r="AS354" s="25">
        <f t="shared" si="131"/>
        <v>-0.1343871501000109</v>
      </c>
      <c r="AT354" s="25">
        <f t="shared" si="132"/>
        <v>-8.3149022600011335E-2</v>
      </c>
      <c r="AU354" s="25">
        <f t="shared" si="133"/>
        <v>0.22065895369999566</v>
      </c>
      <c r="AV354" s="30">
        <f t="shared" si="134"/>
        <v>0.22065895389999923</v>
      </c>
    </row>
    <row r="355" spans="2:48" ht="16.5" thickBot="1" x14ac:dyDescent="0.3">
      <c r="B355" s="20">
        <v>0.99</v>
      </c>
      <c r="C355" s="21">
        <v>0.4651015778</v>
      </c>
      <c r="D355" s="21">
        <v>0.70636425879999998</v>
      </c>
      <c r="E355" s="21">
        <v>-107.4822637067</v>
      </c>
      <c r="F355" s="22">
        <v>-108.3815758585</v>
      </c>
      <c r="G355" s="22">
        <v>-108.33843092470001</v>
      </c>
      <c r="H355" s="22">
        <v>-108.3384308998</v>
      </c>
      <c r="I355" s="22">
        <v>-107.9436568836</v>
      </c>
      <c r="J355" s="22">
        <v>-107.9123807393</v>
      </c>
      <c r="K355" s="23">
        <v>-107.912380738</v>
      </c>
      <c r="L355" s="21">
        <v>-107.4822637067</v>
      </c>
      <c r="M355" s="22">
        <v>-108.4704692423</v>
      </c>
      <c r="N355" s="22">
        <v>-108.3870040562</v>
      </c>
      <c r="O355" s="22">
        <v>-108.3870040554</v>
      </c>
      <c r="P355" s="22">
        <v>-108.3637465577</v>
      </c>
      <c r="Q355" s="22">
        <v>-108.02410215499999</v>
      </c>
      <c r="R355" s="23">
        <v>-108.0241021515</v>
      </c>
      <c r="S355" s="21">
        <v>-107.4822637067</v>
      </c>
      <c r="T355" s="22">
        <v>-108.54327632410001</v>
      </c>
      <c r="U355" s="22">
        <v>-108.4527679362</v>
      </c>
      <c r="V355" s="22">
        <v>-108.45276793239999</v>
      </c>
      <c r="W355" s="22">
        <v>-108.41360750779999</v>
      </c>
      <c r="X355" s="22">
        <v>-108.0898667349</v>
      </c>
      <c r="Y355" s="23">
        <v>-108.0898667332</v>
      </c>
      <c r="AA355" s="5">
        <f t="shared" si="113"/>
        <v>1</v>
      </c>
      <c r="AB355" s="5">
        <f t="shared" si="114"/>
        <v>0.69837106640000002</v>
      </c>
      <c r="AC355" s="6">
        <f t="shared" si="115"/>
        <v>-0.17771407899999758</v>
      </c>
      <c r="AD355" s="6">
        <f t="shared" si="116"/>
        <v>-0.1371461848000024</v>
      </c>
      <c r="AE355" s="6">
        <f t="shared" si="117"/>
        <v>-0.13714618150000035</v>
      </c>
      <c r="AF355" s="6">
        <f t="shared" si="118"/>
        <v>0.24957042370000693</v>
      </c>
      <c r="AG355" s="6">
        <f t="shared" si="119"/>
        <v>0.28012542480000491</v>
      </c>
      <c r="AH355" s="6">
        <f t="shared" si="120"/>
        <v>0.28012542609999969</v>
      </c>
      <c r="AI355" s="31">
        <f t="shared" si="121"/>
        <v>0.73745429029999343</v>
      </c>
      <c r="AJ355" s="32">
        <f t="shared" si="122"/>
        <v>-0.22723033150001015</v>
      </c>
      <c r="AK355" s="32">
        <f t="shared" si="123"/>
        <v>-0.14713936980000142</v>
      </c>
      <c r="AL355" s="32">
        <f t="shared" si="124"/>
        <v>-0.14713936959999785</v>
      </c>
      <c r="AM355" s="32">
        <f t="shared" si="125"/>
        <v>-0.11826820280001016</v>
      </c>
      <c r="AN355" s="32">
        <f t="shared" si="126"/>
        <v>0.21186412569998936</v>
      </c>
      <c r="AO355" s="32">
        <f t="shared" si="127"/>
        <v>0.21186412630000007</v>
      </c>
      <c r="AP355" s="31">
        <f t="shared" si="128"/>
        <v>0.82905964609999216</v>
      </c>
      <c r="AQ355" s="32">
        <f t="shared" si="129"/>
        <v>-0.20874078450000866</v>
      </c>
      <c r="AR355" s="32">
        <f t="shared" si="130"/>
        <v>-0.12144581310001001</v>
      </c>
      <c r="AS355" s="32">
        <f t="shared" si="131"/>
        <v>-0.12144581280000466</v>
      </c>
      <c r="AT355" s="32">
        <f t="shared" si="132"/>
        <v>-7.6166965900000605E-2</v>
      </c>
      <c r="AU355" s="32">
        <f t="shared" si="133"/>
        <v>0.23753958179999302</v>
      </c>
      <c r="AV355" s="33">
        <f t="shared" si="134"/>
        <v>0.2375395818999948</v>
      </c>
    </row>
    <row r="356" spans="2:48" x14ac:dyDescent="0.25">
      <c r="B356" s="20">
        <v>0.98</v>
      </c>
      <c r="C356" s="21">
        <v>0.46667502550000001</v>
      </c>
      <c r="D356" s="21">
        <v>0.70143139649999997</v>
      </c>
      <c r="E356" s="21">
        <v>-107.4466392435</v>
      </c>
      <c r="F356" s="22">
        <v>-108.3693999047</v>
      </c>
      <c r="G356" s="22">
        <v>-108.32353095560001</v>
      </c>
      <c r="H356" s="22">
        <v>-108.3235309555</v>
      </c>
      <c r="I356" s="22">
        <v>-107.92061365079999</v>
      </c>
      <c r="J356" s="22">
        <v>-107.8900408475</v>
      </c>
      <c r="K356" s="23">
        <v>-107.8894418994</v>
      </c>
      <c r="L356" s="21">
        <v>-107.4466392435</v>
      </c>
      <c r="M356" s="22">
        <v>-108.4585888335</v>
      </c>
      <c r="N356" s="22">
        <v>-108.37164239569999</v>
      </c>
      <c r="O356" s="22">
        <v>-108.37164239560001</v>
      </c>
      <c r="P356" s="22">
        <v>-108.3541293441</v>
      </c>
      <c r="Q356" s="22">
        <v>-108.00485820270001</v>
      </c>
      <c r="R356" s="23">
        <v>-108.0048582025</v>
      </c>
      <c r="S356" s="21">
        <v>-107.4466392435</v>
      </c>
      <c r="T356" s="22">
        <v>-108.5310782019</v>
      </c>
      <c r="U356" s="22">
        <v>-108.43725861190001</v>
      </c>
      <c r="V356" s="22">
        <v>-108.43725861190001</v>
      </c>
      <c r="W356" s="22">
        <v>-108.40437795379999</v>
      </c>
      <c r="X356" s="22">
        <v>-108.0704624336</v>
      </c>
      <c r="Y356" s="23">
        <v>-108.0704624335</v>
      </c>
    </row>
    <row r="357" spans="2:48" x14ac:dyDescent="0.25">
      <c r="B357" s="20">
        <v>0.97</v>
      </c>
      <c r="C357" s="21">
        <v>0.46809748839999998</v>
      </c>
      <c r="D357" s="21">
        <v>0.69669334000000005</v>
      </c>
      <c r="E357" s="21">
        <v>-107.4094588774</v>
      </c>
      <c r="F357" s="22">
        <v>-108.3559204105</v>
      </c>
      <c r="G357" s="22">
        <v>-108.30717833360001</v>
      </c>
      <c r="H357" s="22">
        <v>-108.307178333</v>
      </c>
      <c r="I357" s="22">
        <v>-107.8960302996</v>
      </c>
      <c r="J357" s="22">
        <v>-107.8663123046</v>
      </c>
      <c r="K357" s="23">
        <v>-107.8659885755</v>
      </c>
      <c r="L357" s="21">
        <v>-107.4094588774</v>
      </c>
      <c r="M357" s="22">
        <v>-108.4454039031</v>
      </c>
      <c r="N357" s="22">
        <v>-108.35486637469999</v>
      </c>
      <c r="O357" s="22">
        <v>-108.3548663719</v>
      </c>
      <c r="P357" s="22">
        <v>-108.3432336636</v>
      </c>
      <c r="Q357" s="22">
        <v>-107.98421330230001</v>
      </c>
      <c r="R357" s="23">
        <v>-107.98421330150001</v>
      </c>
      <c r="S357" s="21">
        <v>-107.4094588774</v>
      </c>
      <c r="T357" s="22">
        <v>-108.5175663612</v>
      </c>
      <c r="U357" s="22">
        <v>-108.4203328566</v>
      </c>
      <c r="V357" s="22">
        <v>-108.4203328536</v>
      </c>
      <c r="W357" s="22">
        <v>-108.3938968694</v>
      </c>
      <c r="X357" s="22">
        <v>-108.0496611511</v>
      </c>
      <c r="Y357" s="23">
        <v>-108.04966114840001</v>
      </c>
    </row>
    <row r="358" spans="2:48" x14ac:dyDescent="0.25">
      <c r="B358" s="20">
        <v>0.96</v>
      </c>
      <c r="C358" s="21">
        <v>0.46937039019999999</v>
      </c>
      <c r="D358" s="21">
        <v>0.69214168890000005</v>
      </c>
      <c r="E358" s="21">
        <v>-107.37060579129999</v>
      </c>
      <c r="F358" s="22">
        <v>-108.3410496533</v>
      </c>
      <c r="G358" s="22">
        <v>-108.289282859</v>
      </c>
      <c r="H358" s="22">
        <v>-108.2892828586</v>
      </c>
      <c r="I358" s="22">
        <v>-107.86981625289999</v>
      </c>
      <c r="J358" s="22">
        <v>-107.8418627229</v>
      </c>
      <c r="K358" s="23">
        <v>-107.8418627227</v>
      </c>
      <c r="L358" s="21">
        <v>-107.37060579129999</v>
      </c>
      <c r="M358" s="22">
        <v>-108.43082407590001</v>
      </c>
      <c r="N358" s="22">
        <v>-108.3365825515</v>
      </c>
      <c r="O358" s="22">
        <v>-108.3365825513</v>
      </c>
      <c r="P358" s="22">
        <v>-108.33096985509999</v>
      </c>
      <c r="Q358" s="22">
        <v>-107.9620732126</v>
      </c>
      <c r="R358" s="23">
        <v>-107.9620732126</v>
      </c>
      <c r="S358" s="21">
        <v>-107.37060579129999</v>
      </c>
      <c r="T358" s="22">
        <v>-108.50265153380001</v>
      </c>
      <c r="U358" s="22">
        <v>-108.4018963317</v>
      </c>
      <c r="V358" s="22">
        <v>-108.4018963317</v>
      </c>
      <c r="W358" s="22">
        <v>-108.3820729721</v>
      </c>
      <c r="X358" s="22">
        <v>-108.02736875399999</v>
      </c>
      <c r="Y358" s="23">
        <v>-108.027368753</v>
      </c>
    </row>
    <row r="359" spans="2:48" x14ac:dyDescent="0.25">
      <c r="B359" s="20">
        <v>0.95</v>
      </c>
      <c r="C359" s="21">
        <v>0.47049801660000001</v>
      </c>
      <c r="D359" s="21">
        <v>0.68776508280000004</v>
      </c>
      <c r="E359" s="21">
        <v>-107.32995893010001</v>
      </c>
      <c r="F359" s="22">
        <v>-108.324693655</v>
      </c>
      <c r="G359" s="22">
        <v>-108.2697490992</v>
      </c>
      <c r="H359" s="22">
        <v>-108.2697490986</v>
      </c>
      <c r="I359" s="22">
        <v>-107.8418737499</v>
      </c>
      <c r="J359" s="22">
        <v>-107.8167456659</v>
      </c>
      <c r="K359" s="23">
        <v>-107.8167456658</v>
      </c>
      <c r="L359" s="21">
        <v>-107.32995893010001</v>
      </c>
      <c r="M359" s="22">
        <v>-108.4147544304</v>
      </c>
      <c r="N359" s="22">
        <v>-108.31724396910001</v>
      </c>
      <c r="O359" s="22">
        <v>-108.31669290169999</v>
      </c>
      <c r="P359" s="22">
        <v>-108.31669290089999</v>
      </c>
      <c r="Q359" s="22">
        <v>-107.9383398534</v>
      </c>
      <c r="R359" s="23">
        <v>-107.9383398534</v>
      </c>
      <c r="S359" s="21">
        <v>-107.32995893010001</v>
      </c>
      <c r="T359" s="22">
        <v>-108.486239419</v>
      </c>
      <c r="U359" s="22">
        <v>-108.3818499125</v>
      </c>
      <c r="V359" s="22">
        <v>-108.3818499125</v>
      </c>
      <c r="W359" s="22">
        <v>-108.3688105841</v>
      </c>
      <c r="X359" s="22">
        <v>-108.003486822</v>
      </c>
      <c r="Y359" s="23">
        <v>-108.003486822</v>
      </c>
    </row>
    <row r="360" spans="2:48" x14ac:dyDescent="0.25">
      <c r="B360" s="20">
        <v>0.94</v>
      </c>
      <c r="C360" s="21">
        <v>0.47148596659999997</v>
      </c>
      <c r="D360" s="21">
        <v>0.68355559560000001</v>
      </c>
      <c r="E360" s="21">
        <v>-107.287392723</v>
      </c>
      <c r="F360" s="22">
        <v>-108.30675319389999</v>
      </c>
      <c r="G360" s="22">
        <v>-108.24847578729999</v>
      </c>
      <c r="H360" s="22">
        <v>-108.2484757829</v>
      </c>
      <c r="I360" s="22">
        <v>-107.8120995654</v>
      </c>
      <c r="J360" s="22">
        <v>-107.79033163859999</v>
      </c>
      <c r="K360" s="23">
        <v>-107.7903316025</v>
      </c>
      <c r="L360" s="21">
        <v>-107.287392723</v>
      </c>
      <c r="M360" s="22">
        <v>-108.3970945785</v>
      </c>
      <c r="N360" s="22">
        <v>-108.3019565676</v>
      </c>
      <c r="O360" s="22">
        <v>-108.29509378180001</v>
      </c>
      <c r="P360" s="22">
        <v>-108.2950937783</v>
      </c>
      <c r="Q360" s="22">
        <v>-107.91291030559999</v>
      </c>
      <c r="R360" s="23">
        <v>-107.9129103053</v>
      </c>
      <c r="S360" s="21">
        <v>-107.287392723</v>
      </c>
      <c r="T360" s="22">
        <v>-108.4682304224</v>
      </c>
      <c r="U360" s="22">
        <v>-108.3600891717</v>
      </c>
      <c r="V360" s="22">
        <v>-108.3600891665</v>
      </c>
      <c r="W360" s="22">
        <v>-108.354008785</v>
      </c>
      <c r="X360" s="22">
        <v>-107.9779123623</v>
      </c>
      <c r="Y360" s="23">
        <v>-107.97791236</v>
      </c>
    </row>
    <row r="361" spans="2:48" x14ac:dyDescent="0.25">
      <c r="B361" s="20">
        <v>0.93</v>
      </c>
      <c r="C361" s="21">
        <v>0.47233759930000002</v>
      </c>
      <c r="D361" s="21">
        <v>0.6795057457</v>
      </c>
      <c r="E361" s="21">
        <v>-107.24277674690001</v>
      </c>
      <c r="F361" s="22">
        <v>-108.2871246568</v>
      </c>
      <c r="G361" s="22">
        <v>-108.225356867</v>
      </c>
      <c r="H361" s="22">
        <v>-108.2253568396</v>
      </c>
      <c r="I361" s="22">
        <v>-107.78038658600001</v>
      </c>
      <c r="J361" s="22">
        <v>-107.7623795591</v>
      </c>
      <c r="K361" s="23">
        <v>-107.76237953579999</v>
      </c>
      <c r="L361" s="21">
        <v>-107.24277674690001</v>
      </c>
      <c r="M361" s="22">
        <v>-108.3777389011</v>
      </c>
      <c r="N361" s="22">
        <v>-108.2850026261</v>
      </c>
      <c r="O361" s="22">
        <v>-108.2716759178</v>
      </c>
      <c r="P361" s="22">
        <v>-108.2716759103</v>
      </c>
      <c r="Q361" s="22">
        <v>-107.8856769564</v>
      </c>
      <c r="R361" s="23">
        <v>-107.8856769538</v>
      </c>
      <c r="S361" s="21">
        <v>-107.24277674690001</v>
      </c>
      <c r="T361" s="22">
        <v>-108.44851963479999</v>
      </c>
      <c r="U361" s="22">
        <v>-108.33756174440001</v>
      </c>
      <c r="V361" s="22">
        <v>-108.336504164</v>
      </c>
      <c r="W361" s="22">
        <v>-108.3365041527</v>
      </c>
      <c r="X361" s="22">
        <v>-107.95053769010001</v>
      </c>
      <c r="Y361" s="23">
        <v>-107.9505376898</v>
      </c>
    </row>
    <row r="362" spans="2:48" x14ac:dyDescent="0.25">
      <c r="B362" s="20">
        <v>0.92</v>
      </c>
      <c r="C362" s="21">
        <v>0.47305727250000001</v>
      </c>
      <c r="D362" s="21">
        <v>0.67560831750000006</v>
      </c>
      <c r="E362" s="21">
        <v>-107.1959753605</v>
      </c>
      <c r="F362" s="22">
        <v>-108.26569525230001</v>
      </c>
      <c r="G362" s="22">
        <v>-108.2002784495</v>
      </c>
      <c r="H362" s="22">
        <v>-108.20027843779999</v>
      </c>
      <c r="I362" s="22">
        <v>-107.74661772250001</v>
      </c>
      <c r="J362" s="22">
        <v>-107.7326920135</v>
      </c>
      <c r="K362" s="23">
        <v>-107.73269197560001</v>
      </c>
      <c r="L362" s="21">
        <v>-107.1959753605</v>
      </c>
      <c r="M362" s="22">
        <v>-108.3565754026</v>
      </c>
      <c r="N362" s="22">
        <v>-108.26627000969999</v>
      </c>
      <c r="O362" s="22">
        <v>-108.2463236757</v>
      </c>
      <c r="P362" s="22">
        <v>-108.24632367069999</v>
      </c>
      <c r="Q362" s="22">
        <v>-107.8565261439</v>
      </c>
      <c r="R362" s="23">
        <v>-107.8565261424</v>
      </c>
      <c r="S362" s="21">
        <v>-107.1959753605</v>
      </c>
      <c r="T362" s="22">
        <v>-108.4269958961</v>
      </c>
      <c r="U362" s="22">
        <v>-108.3193571597</v>
      </c>
      <c r="V362" s="22">
        <v>-108.3109789673</v>
      </c>
      <c r="W362" s="22">
        <v>-108.31097896289999</v>
      </c>
      <c r="X362" s="22">
        <v>-107.921249148</v>
      </c>
      <c r="Y362" s="23">
        <v>-107.9212491466</v>
      </c>
    </row>
    <row r="363" spans="2:48" x14ac:dyDescent="0.25">
      <c r="B363" s="20">
        <v>0.91</v>
      </c>
      <c r="C363" s="21">
        <v>0.47364796339999998</v>
      </c>
      <c r="D363" s="21">
        <v>0.67185752570000001</v>
      </c>
      <c r="E363" s="21">
        <v>-107.14684728589999</v>
      </c>
      <c r="F363" s="22">
        <v>-108.24234787810001</v>
      </c>
      <c r="G363" s="22">
        <v>-108.17311999010001</v>
      </c>
      <c r="H363" s="22">
        <v>-108.1731199805</v>
      </c>
      <c r="I363" s="22">
        <v>-107.71067203379999</v>
      </c>
      <c r="J363" s="22">
        <v>-107.7011020705</v>
      </c>
      <c r="K363" s="23">
        <v>-107.7011020648</v>
      </c>
      <c r="L363" s="21">
        <v>-107.14684728589999</v>
      </c>
      <c r="M363" s="22">
        <v>-108.33348557959999</v>
      </c>
      <c r="N363" s="22">
        <v>-108.24564006759999</v>
      </c>
      <c r="O363" s="22">
        <v>-108.2189145437</v>
      </c>
      <c r="P363" s="22">
        <v>-108.21891454199999</v>
      </c>
      <c r="Q363" s="22">
        <v>-107.8253381729</v>
      </c>
      <c r="R363" s="23">
        <v>-107.8253381725</v>
      </c>
      <c r="S363" s="21">
        <v>-107.14684728589999</v>
      </c>
      <c r="T363" s="22">
        <v>-108.4035419793</v>
      </c>
      <c r="U363" s="22">
        <v>-108.2992764775</v>
      </c>
      <c r="V363" s="22">
        <v>-108.2833912153</v>
      </c>
      <c r="W363" s="22">
        <v>-108.28339121499999</v>
      </c>
      <c r="X363" s="22">
        <v>-107.88992759840001</v>
      </c>
      <c r="Y363" s="23">
        <v>-107.88992759840001</v>
      </c>
    </row>
    <row r="364" spans="2:48" x14ac:dyDescent="0.25">
      <c r="B364" s="20">
        <v>0.9</v>
      </c>
      <c r="C364" s="21">
        <v>0.47411803699999999</v>
      </c>
      <c r="D364" s="21">
        <v>0.66824564679999998</v>
      </c>
      <c r="E364" s="21">
        <v>-107.0952451526</v>
      </c>
      <c r="F364" s="22">
        <v>-108.216958291</v>
      </c>
      <c r="G364" s="22">
        <v>-108.143755231</v>
      </c>
      <c r="H364" s="22">
        <v>-108.1437552308</v>
      </c>
      <c r="I364" s="22">
        <v>-107.6724206346</v>
      </c>
      <c r="J364" s="22">
        <v>-107.66745268850001</v>
      </c>
      <c r="K364" s="23">
        <v>-107.6674526867</v>
      </c>
      <c r="L364" s="21">
        <v>-107.0952451526</v>
      </c>
      <c r="M364" s="22">
        <v>-108.3083450135</v>
      </c>
      <c r="N364" s="22">
        <v>-108.2229892034</v>
      </c>
      <c r="O364" s="22">
        <v>-108.1893199771</v>
      </c>
      <c r="P364" s="22">
        <v>-108.18931997689999</v>
      </c>
      <c r="Q364" s="22">
        <v>-107.79198732979999</v>
      </c>
      <c r="R364" s="23">
        <v>-107.79198732970001</v>
      </c>
      <c r="S364" s="21">
        <v>-107.0952451526</v>
      </c>
      <c r="T364" s="22">
        <v>-108.378033704</v>
      </c>
      <c r="U364" s="22">
        <v>-108.2771951262</v>
      </c>
      <c r="V364" s="22">
        <v>-108.2536117336</v>
      </c>
      <c r="W364" s="22">
        <v>-108.25361173340001</v>
      </c>
      <c r="X364" s="22">
        <v>-107.856447026</v>
      </c>
      <c r="Y364" s="23">
        <v>-107.8564470259</v>
      </c>
    </row>
    <row r="365" spans="2:48" x14ac:dyDescent="0.25">
      <c r="B365" s="20">
        <v>0.89</v>
      </c>
      <c r="C365" s="21">
        <v>0.47446848250000001</v>
      </c>
      <c r="D365" s="21">
        <v>0.66476839210000005</v>
      </c>
      <c r="E365" s="21">
        <v>-107.04101501789999</v>
      </c>
      <c r="F365" s="22">
        <v>-108.1893933337</v>
      </c>
      <c r="G365" s="22">
        <v>-108.1120481058</v>
      </c>
      <c r="H365" s="22">
        <v>-108.1120481003</v>
      </c>
      <c r="I365" s="22">
        <v>-107.6317260197</v>
      </c>
      <c r="J365" s="22">
        <v>-107.631590131</v>
      </c>
      <c r="K365" s="23">
        <v>-107.6315901159</v>
      </c>
      <c r="L365" s="21">
        <v>-107.04101501789999</v>
      </c>
      <c r="M365" s="22">
        <v>-108.2810213211</v>
      </c>
      <c r="N365" s="22">
        <v>-108.19818383739999</v>
      </c>
      <c r="O365" s="22">
        <v>-108.1574031602</v>
      </c>
      <c r="P365" s="22">
        <v>-108.1574031573</v>
      </c>
      <c r="Q365" s="22">
        <v>-107.7563404465</v>
      </c>
      <c r="R365" s="23">
        <v>-107.7563404463</v>
      </c>
      <c r="S365" s="21">
        <v>-107.04101501789999</v>
      </c>
      <c r="T365" s="22">
        <v>-108.3503398192</v>
      </c>
      <c r="U365" s="22">
        <v>-108.25298040040001</v>
      </c>
      <c r="V365" s="22">
        <v>-108.22150405639999</v>
      </c>
      <c r="W365" s="22">
        <v>-108.2215040549</v>
      </c>
      <c r="X365" s="22">
        <v>-107.8206747566</v>
      </c>
      <c r="Y365" s="23">
        <v>-107.82067475620001</v>
      </c>
    </row>
    <row r="366" spans="2:48" x14ac:dyDescent="0.25">
      <c r="B366" s="20">
        <v>0.88</v>
      </c>
      <c r="C366" s="21">
        <v>0.46808700310000001</v>
      </c>
      <c r="D366" s="21">
        <v>0.67285427529999997</v>
      </c>
      <c r="E366" s="21">
        <v>-107.1916887945</v>
      </c>
      <c r="F366" s="22">
        <v>-108.1803423658</v>
      </c>
      <c r="G366" s="22">
        <v>-108.1160833739</v>
      </c>
      <c r="H366" s="22">
        <v>-108.0683093895</v>
      </c>
      <c r="I366" s="22">
        <v>-107.7761964825</v>
      </c>
      <c r="J366" s="22">
        <v>-107.7495006485</v>
      </c>
      <c r="K366" s="23">
        <v>-107.633086491</v>
      </c>
      <c r="L366" s="21">
        <v>-107.1916887945</v>
      </c>
      <c r="M366" s="22">
        <v>-108.2767091826</v>
      </c>
      <c r="N366" s="22">
        <v>-108.2120231186</v>
      </c>
      <c r="O366" s="22">
        <v>-108.1350422548</v>
      </c>
      <c r="P366" s="22">
        <v>-108.0857760192</v>
      </c>
      <c r="Q366" s="22">
        <v>-107.84425376740001</v>
      </c>
      <c r="R366" s="23">
        <v>-107.8297643137</v>
      </c>
      <c r="S366" s="21">
        <v>-107.1916887945</v>
      </c>
      <c r="T366" s="22">
        <v>-108.316393277</v>
      </c>
      <c r="U366" s="22">
        <v>-108.24771804300001</v>
      </c>
      <c r="V366" s="22">
        <v>-108.178944222</v>
      </c>
      <c r="W366" s="22">
        <v>-108.15643741220001</v>
      </c>
      <c r="X366" s="22">
        <v>-107.88336401559999</v>
      </c>
      <c r="Y366" s="23">
        <v>-107.86489558469999</v>
      </c>
    </row>
    <row r="367" spans="2:48" x14ac:dyDescent="0.25">
      <c r="B367" s="20">
        <v>0.87</v>
      </c>
      <c r="C367" s="21">
        <v>0.46824685910000002</v>
      </c>
      <c r="D367" s="21">
        <v>0.66942811999999996</v>
      </c>
      <c r="E367" s="21">
        <v>-107.1426159122</v>
      </c>
      <c r="F367" s="22">
        <v>-108.149194417</v>
      </c>
      <c r="G367" s="22">
        <v>-108.0883779302</v>
      </c>
      <c r="H367" s="22">
        <v>-108.03253739</v>
      </c>
      <c r="I367" s="22">
        <v>-107.73927946640001</v>
      </c>
      <c r="J367" s="22">
        <v>-107.7133827376</v>
      </c>
      <c r="K367" s="23">
        <v>-107.5973994374</v>
      </c>
      <c r="L367" s="21">
        <v>-107.1426159122</v>
      </c>
      <c r="M367" s="22">
        <v>-108.2449244037</v>
      </c>
      <c r="N367" s="22">
        <v>-108.1836584813</v>
      </c>
      <c r="O367" s="22">
        <v>-108.09859191130001</v>
      </c>
      <c r="P367" s="22">
        <v>-108.0495236963</v>
      </c>
      <c r="Q367" s="22">
        <v>-107.8066933984</v>
      </c>
      <c r="R367" s="23">
        <v>-107.79254125670001</v>
      </c>
      <c r="S367" s="21">
        <v>-107.1426159122</v>
      </c>
      <c r="T367" s="22">
        <v>-108.2843222213</v>
      </c>
      <c r="U367" s="22">
        <v>-108.2190911097</v>
      </c>
      <c r="V367" s="22">
        <v>-108.1420620378</v>
      </c>
      <c r="W367" s="22">
        <v>-108.1199185426</v>
      </c>
      <c r="X367" s="22">
        <v>-107.8454019269</v>
      </c>
      <c r="Y367" s="23">
        <v>-107.82737313840001</v>
      </c>
    </row>
    <row r="368" spans="2:48" x14ac:dyDescent="0.25">
      <c r="B368" s="20">
        <v>0.86</v>
      </c>
      <c r="C368" s="21">
        <v>0.46831087040000002</v>
      </c>
      <c r="D368" s="21">
        <v>0.66609996059999999</v>
      </c>
      <c r="E368" s="21">
        <v>-107.090593328</v>
      </c>
      <c r="F368" s="22">
        <v>-108.115388293</v>
      </c>
      <c r="G368" s="22">
        <v>-108.05804760079999</v>
      </c>
      <c r="H368" s="22">
        <v>-107.99394787350001</v>
      </c>
      <c r="I368" s="22">
        <v>-107.699693899</v>
      </c>
      <c r="J368" s="22">
        <v>-107.6745730048</v>
      </c>
      <c r="K368" s="23">
        <v>-107.55901234389999</v>
      </c>
      <c r="L368" s="21">
        <v>-107.090593328</v>
      </c>
      <c r="M368" s="22">
        <v>-108.21049534639999</v>
      </c>
      <c r="N368" s="22">
        <v>-108.1526886587</v>
      </c>
      <c r="O368" s="22">
        <v>-108.05934631220001</v>
      </c>
      <c r="P368" s="22">
        <v>-108.0104709398</v>
      </c>
      <c r="Q368" s="22">
        <v>-107.7664651326</v>
      </c>
      <c r="R368" s="23">
        <v>-107.7526501983</v>
      </c>
      <c r="S368" s="21">
        <v>-107.090593328</v>
      </c>
      <c r="T368" s="22">
        <v>-108.2496130315</v>
      </c>
      <c r="U368" s="22">
        <v>-108.1878697108</v>
      </c>
      <c r="V368" s="22">
        <v>-108.1023884598</v>
      </c>
      <c r="W368" s="22">
        <v>-108.0806060062</v>
      </c>
      <c r="X368" s="22">
        <v>-107.80477645649999</v>
      </c>
      <c r="Y368" s="23">
        <v>-107.78718614180001</v>
      </c>
    </row>
    <row r="369" spans="2:25" x14ac:dyDescent="0.25">
      <c r="B369" s="20">
        <v>0.85</v>
      </c>
      <c r="C369" s="21">
        <v>0.46828418459999999</v>
      </c>
      <c r="D369" s="21">
        <v>0.66286389609999996</v>
      </c>
      <c r="E369" s="21">
        <v>-107.0354457864</v>
      </c>
      <c r="F369" s="22">
        <v>-108.0787586985</v>
      </c>
      <c r="G369" s="22">
        <v>-108.02492610669999</v>
      </c>
      <c r="H369" s="22">
        <v>-107.95237083390001</v>
      </c>
      <c r="I369" s="22">
        <v>-107.6572781807</v>
      </c>
      <c r="J369" s="22">
        <v>-107.63290899819999</v>
      </c>
      <c r="K369" s="23">
        <v>-107.5177611566</v>
      </c>
      <c r="L369" s="21">
        <v>-107.0354457864</v>
      </c>
      <c r="M369" s="22">
        <v>-108.17325743710001</v>
      </c>
      <c r="N369" s="22">
        <v>-108.11894768160001</v>
      </c>
      <c r="O369" s="22">
        <v>-108.0171348743</v>
      </c>
      <c r="P369" s="22">
        <v>-107.9684473089</v>
      </c>
      <c r="Q369" s="22">
        <v>-107.7234088654</v>
      </c>
      <c r="R369" s="23">
        <v>-107.7099311425</v>
      </c>
      <c r="S369" s="21">
        <v>-107.0354457864</v>
      </c>
      <c r="T369" s="22">
        <v>-108.2121010904</v>
      </c>
      <c r="U369" s="22">
        <v>-108.153888153</v>
      </c>
      <c r="V369" s="22">
        <v>-108.0597524298</v>
      </c>
      <c r="W369" s="22">
        <v>-108.0383292611</v>
      </c>
      <c r="X369" s="22">
        <v>-107.7613276742</v>
      </c>
      <c r="Y369" s="23">
        <v>-107.7441745725</v>
      </c>
    </row>
    <row r="370" spans="2:25" x14ac:dyDescent="0.25">
      <c r="B370" s="20">
        <v>0.84</v>
      </c>
      <c r="C370" s="21">
        <v>0.4681685927</v>
      </c>
      <c r="D370" s="21">
        <v>0.65971760270000002</v>
      </c>
      <c r="E370" s="21">
        <v>-106.976988625</v>
      </c>
      <c r="F370" s="22">
        <v>-108.0391304283</v>
      </c>
      <c r="G370" s="22">
        <v>-107.9888367978</v>
      </c>
      <c r="H370" s="22">
        <v>-107.9076253252</v>
      </c>
      <c r="I370" s="22">
        <v>-107.61186105279999</v>
      </c>
      <c r="J370" s="22">
        <v>-107.5882186491</v>
      </c>
      <c r="K370" s="23">
        <v>-107.4734723673</v>
      </c>
      <c r="L370" s="21">
        <v>-106.976988625</v>
      </c>
      <c r="M370" s="22">
        <v>-108.1330361433</v>
      </c>
      <c r="N370" s="22">
        <v>-108.0822594174</v>
      </c>
      <c r="O370" s="22">
        <v>-107.971776436</v>
      </c>
      <c r="P370" s="22">
        <v>-107.9232714824</v>
      </c>
      <c r="Q370" s="22">
        <v>-107.67735486559999</v>
      </c>
      <c r="R370" s="23">
        <v>-107.6642144824</v>
      </c>
      <c r="S370" s="21">
        <v>-106.976988625</v>
      </c>
      <c r="T370" s="22">
        <v>-108.1716119053</v>
      </c>
      <c r="U370" s="22">
        <v>-108.1169706073</v>
      </c>
      <c r="V370" s="22">
        <v>-108.01397258679999</v>
      </c>
      <c r="W370" s="22">
        <v>-107.99290722729999</v>
      </c>
      <c r="X370" s="22">
        <v>-107.71488609639999</v>
      </c>
      <c r="Y370" s="23">
        <v>-107.69816883990001</v>
      </c>
    </row>
    <row r="371" spans="2:25" x14ac:dyDescent="0.25">
      <c r="B371" s="20">
        <v>0.83</v>
      </c>
      <c r="C371" s="21">
        <v>0.46796695459999998</v>
      </c>
      <c r="D371" s="21">
        <v>0.65665774139999999</v>
      </c>
      <c r="E371" s="21">
        <v>-106.91502706999999</v>
      </c>
      <c r="F371" s="22">
        <v>-107.9963177196</v>
      </c>
      <c r="G371" s="22">
        <v>-107.9495920505</v>
      </c>
      <c r="H371" s="22">
        <v>-107.8595191787</v>
      </c>
      <c r="I371" s="22">
        <v>-107.5632608862</v>
      </c>
      <c r="J371" s="22">
        <v>-107.5403196092</v>
      </c>
      <c r="K371" s="23">
        <v>-107.4259622993</v>
      </c>
      <c r="L371" s="21">
        <v>-106.91502706999999</v>
      </c>
      <c r="M371" s="22">
        <v>-108.0896464082</v>
      </c>
      <c r="N371" s="22">
        <v>-108.0424368739</v>
      </c>
      <c r="O371" s="22">
        <v>-107.9230787672</v>
      </c>
      <c r="P371" s="22">
        <v>-107.8747509479</v>
      </c>
      <c r="Q371" s="22">
        <v>-107.62812316359999</v>
      </c>
      <c r="R371" s="23">
        <v>-107.615320363</v>
      </c>
      <c r="S371" s="21">
        <v>-106.91502706999999</v>
      </c>
      <c r="T371" s="22">
        <v>-108.12796048120001</v>
      </c>
      <c r="U371" s="22">
        <v>-108.0769304417</v>
      </c>
      <c r="V371" s="22">
        <v>-107.96485655390001</v>
      </c>
      <c r="W371" s="22">
        <v>-107.9441477524</v>
      </c>
      <c r="X371" s="22">
        <v>-107.6652720566</v>
      </c>
      <c r="Y371" s="23">
        <v>-107.64898917079999</v>
      </c>
    </row>
    <row r="372" spans="2:25" x14ac:dyDescent="0.25">
      <c r="B372" s="20">
        <v>0.82</v>
      </c>
      <c r="C372" s="21">
        <v>0.46767727730000003</v>
      </c>
      <c r="D372" s="21">
        <v>0.6536849267</v>
      </c>
      <c r="E372" s="21">
        <v>-106.8493554905</v>
      </c>
      <c r="F372" s="22">
        <v>-107.9501234785</v>
      </c>
      <c r="G372" s="22">
        <v>-107.9069924443</v>
      </c>
      <c r="H372" s="22">
        <v>-107.80784807560001</v>
      </c>
      <c r="I372" s="22">
        <v>-107.5112849436</v>
      </c>
      <c r="J372" s="22">
        <v>-107.4890184889</v>
      </c>
      <c r="K372" s="23">
        <v>-107.3750363923</v>
      </c>
      <c r="L372" s="21">
        <v>-106.8493554905</v>
      </c>
      <c r="M372" s="22">
        <v>-108.0428920035</v>
      </c>
      <c r="N372" s="22">
        <v>-107.9992814868</v>
      </c>
      <c r="O372" s="22">
        <v>-107.87083782400001</v>
      </c>
      <c r="P372" s="22">
        <v>-107.8226810008</v>
      </c>
      <c r="Q372" s="22">
        <v>-107.57552283610001</v>
      </c>
      <c r="R372" s="23">
        <v>-107.56305801489999</v>
      </c>
      <c r="S372" s="21">
        <v>-106.8493554905</v>
      </c>
      <c r="T372" s="22">
        <v>-108.08095066849999</v>
      </c>
      <c r="U372" s="22">
        <v>-108.03356948770001</v>
      </c>
      <c r="V372" s="22">
        <v>-107.9122001806</v>
      </c>
      <c r="W372" s="22">
        <v>-107.8918468543</v>
      </c>
      <c r="X372" s="22">
        <v>-107.61229502960001</v>
      </c>
      <c r="Y372" s="23">
        <v>-107.5964449332</v>
      </c>
    </row>
    <row r="373" spans="2:25" x14ac:dyDescent="0.25">
      <c r="B373" s="20">
        <v>0.81</v>
      </c>
      <c r="C373" s="21">
        <v>0.46730443459999998</v>
      </c>
      <c r="D373" s="21">
        <v>0.65079325359999995</v>
      </c>
      <c r="E373" s="21">
        <v>-106.7797565959</v>
      </c>
      <c r="F373" s="22">
        <v>-107.90033873660001</v>
      </c>
      <c r="G373" s="22">
        <v>-107.86082607189999</v>
      </c>
      <c r="H373" s="22">
        <v>-107.7523950178</v>
      </c>
      <c r="I373" s="22">
        <v>-107.45572865859999</v>
      </c>
      <c r="J373" s="22">
        <v>-107.4341100625</v>
      </c>
      <c r="K373" s="23">
        <v>-107.3204884954</v>
      </c>
      <c r="L373" s="21">
        <v>-106.7797565959</v>
      </c>
      <c r="M373" s="22">
        <v>-107.99256473219999</v>
      </c>
      <c r="N373" s="22">
        <v>-107.9525822208</v>
      </c>
      <c r="O373" s="22">
        <v>-107.8148367428</v>
      </c>
      <c r="P373" s="22">
        <v>-107.7668444528</v>
      </c>
      <c r="Q373" s="22">
        <v>-107.51935132849999</v>
      </c>
      <c r="R373" s="23">
        <v>-107.50722492049999</v>
      </c>
      <c r="S373" s="21">
        <v>-106.7797565959</v>
      </c>
      <c r="T373" s="22">
        <v>-108.0303743633</v>
      </c>
      <c r="U373" s="22">
        <v>-107.9866771316</v>
      </c>
      <c r="V373" s="22">
        <v>-107.85578666169999</v>
      </c>
      <c r="W373" s="22">
        <v>-107.83578777220001</v>
      </c>
      <c r="X373" s="22">
        <v>-107.55575281919999</v>
      </c>
      <c r="Y373" s="23">
        <v>-107.5403337975</v>
      </c>
    </row>
    <row r="374" spans="2:25" x14ac:dyDescent="0.25">
      <c r="B374" s="20">
        <v>0.8</v>
      </c>
      <c r="C374" s="21">
        <v>0.46684840020000001</v>
      </c>
      <c r="D374" s="21">
        <v>0.64798099610000004</v>
      </c>
      <c r="E374" s="21">
        <v>-106.7060005917</v>
      </c>
      <c r="F374" s="22">
        <v>-107.84674167</v>
      </c>
      <c r="G374" s="22">
        <v>-107.8108675324</v>
      </c>
      <c r="H374" s="22">
        <v>-107.6929291136</v>
      </c>
      <c r="I374" s="22">
        <v>-107.39637475719999</v>
      </c>
      <c r="J374" s="22">
        <v>-107.375376508</v>
      </c>
      <c r="K374" s="23">
        <v>-107.26210006309999</v>
      </c>
      <c r="L374" s="21">
        <v>-106.7060005917</v>
      </c>
      <c r="M374" s="22">
        <v>-107.9384437316</v>
      </c>
      <c r="N374" s="22">
        <v>-107.9021147518</v>
      </c>
      <c r="O374" s="22">
        <v>-107.7548451274</v>
      </c>
      <c r="P374" s="22">
        <v>-107.70701014079999</v>
      </c>
      <c r="Q374" s="22">
        <v>-107.45939353200001</v>
      </c>
      <c r="R374" s="23">
        <v>-107.4476060476</v>
      </c>
      <c r="S374" s="21">
        <v>-106.7060005917</v>
      </c>
      <c r="T374" s="22">
        <v>-107.9760108039</v>
      </c>
      <c r="U374" s="22">
        <v>-107.9360295032</v>
      </c>
      <c r="V374" s="22">
        <v>-107.7953856809</v>
      </c>
      <c r="W374" s="22">
        <v>-107.7757401927</v>
      </c>
      <c r="X374" s="22">
        <v>-107.4954307818</v>
      </c>
      <c r="Y374" s="23">
        <v>-107.48044098059999</v>
      </c>
    </row>
    <row r="375" spans="2:25" x14ac:dyDescent="0.25">
      <c r="B375" s="20">
        <v>0.79</v>
      </c>
      <c r="C375" s="21">
        <v>0.46631512510000001</v>
      </c>
      <c r="D375" s="21">
        <v>0.64524063389999997</v>
      </c>
      <c r="E375" s="21">
        <v>-106.6278442661</v>
      </c>
      <c r="F375" s="22">
        <v>-107.7890968889</v>
      </c>
      <c r="G375" s="22">
        <v>-107.7568770343</v>
      </c>
      <c r="H375" s="22">
        <v>-107.62920488250001</v>
      </c>
      <c r="I375" s="22">
        <v>-107.33299239270001</v>
      </c>
      <c r="J375" s="22">
        <v>-107.3125865712</v>
      </c>
      <c r="K375" s="23">
        <v>-107.199639323</v>
      </c>
      <c r="L375" s="21">
        <v>-106.6278442661</v>
      </c>
      <c r="M375" s="22">
        <v>-107.8802945958</v>
      </c>
      <c r="N375" s="22">
        <v>-107.8476403985</v>
      </c>
      <c r="O375" s="22">
        <v>-107.690618032</v>
      </c>
      <c r="P375" s="22">
        <v>-107.6429323938</v>
      </c>
      <c r="Q375" s="22">
        <v>-107.3954209215</v>
      </c>
      <c r="R375" s="23">
        <v>-107.3839728809</v>
      </c>
      <c r="S375" s="21">
        <v>-106.6278442661</v>
      </c>
      <c r="T375" s="22">
        <v>-107.9176257001</v>
      </c>
      <c r="U375" s="22">
        <v>-107.88138846450001</v>
      </c>
      <c r="V375" s="22">
        <v>-107.7307524058</v>
      </c>
      <c r="W375" s="22">
        <v>-107.7114592658</v>
      </c>
      <c r="X375" s="22">
        <v>-107.43110089530001</v>
      </c>
      <c r="Y375" s="23">
        <v>-107.41653831000001</v>
      </c>
    </row>
    <row r="376" spans="2:25" x14ac:dyDescent="0.25">
      <c r="B376" s="20">
        <v>0.78</v>
      </c>
      <c r="C376" s="21">
        <v>0.46568681499999998</v>
      </c>
      <c r="D376" s="21">
        <v>0.64034557700000005</v>
      </c>
      <c r="E376" s="21">
        <v>-106.5450300509</v>
      </c>
      <c r="F376" s="22">
        <v>-107.7271545718</v>
      </c>
      <c r="G376" s="22">
        <v>-107.6985993306</v>
      </c>
      <c r="H376" s="22">
        <v>-107.5609607164</v>
      </c>
      <c r="I376" s="22">
        <v>-107.265336201</v>
      </c>
      <c r="J376" s="22">
        <v>-107.2454943975</v>
      </c>
      <c r="K376" s="23">
        <v>-107.1328603967</v>
      </c>
      <c r="L376" s="21">
        <v>-106.5450300509</v>
      </c>
      <c r="M376" s="22">
        <v>-107.81786865070001</v>
      </c>
      <c r="N376" s="22">
        <v>-107.7889054095</v>
      </c>
      <c r="O376" s="22">
        <v>-107.62189471889999</v>
      </c>
      <c r="P376" s="22">
        <v>-107.5743494206</v>
      </c>
      <c r="Q376" s="22">
        <v>-107.32719072099999</v>
      </c>
      <c r="R376" s="23">
        <v>-107.3160826213</v>
      </c>
      <c r="S376" s="21">
        <v>-106.5450300509</v>
      </c>
      <c r="T376" s="22">
        <v>-107.8549704409</v>
      </c>
      <c r="U376" s="22">
        <v>-107.8225006407</v>
      </c>
      <c r="V376" s="22">
        <v>-107.66162651819999</v>
      </c>
      <c r="W376" s="22">
        <v>-107.64268437219999</v>
      </c>
      <c r="X376" s="22">
        <v>-107.3625208521</v>
      </c>
      <c r="Y376" s="23">
        <v>-107.34838327369999</v>
      </c>
    </row>
    <row r="377" spans="2:25" x14ac:dyDescent="0.25">
      <c r="B377" s="20">
        <v>0.77</v>
      </c>
      <c r="C377" s="21">
        <v>0.4649828808</v>
      </c>
      <c r="D377" s="21">
        <v>0.63390108209999996</v>
      </c>
      <c r="E377" s="21">
        <v>-106.45728494639999</v>
      </c>
      <c r="F377" s="22">
        <v>-107.66064942360001</v>
      </c>
      <c r="G377" s="22">
        <v>-107.6357627151</v>
      </c>
      <c r="H377" s="22">
        <v>-107.4879186312</v>
      </c>
      <c r="I377" s="22">
        <v>-107.1931451744</v>
      </c>
      <c r="J377" s="22">
        <v>-107.1738386407</v>
      </c>
      <c r="K377" s="23">
        <v>-107.0615022983</v>
      </c>
      <c r="L377" s="21">
        <v>-106.45728494639999</v>
      </c>
      <c r="M377" s="22">
        <v>-107.7509017455</v>
      </c>
      <c r="N377" s="22">
        <v>-107.72563931969999</v>
      </c>
      <c r="O377" s="22">
        <v>-107.5483978577</v>
      </c>
      <c r="P377" s="22">
        <v>-107.50098315690001</v>
      </c>
      <c r="Q377" s="22">
        <v>-107.2544445803</v>
      </c>
      <c r="R377" s="23">
        <v>-107.2436768078</v>
      </c>
      <c r="S377" s="21">
        <v>-106.45728494639999</v>
      </c>
      <c r="T377" s="22">
        <v>-107.7877810156</v>
      </c>
      <c r="U377" s="22">
        <v>-107.7590962029</v>
      </c>
      <c r="V377" s="22">
        <v>-107.5877309331</v>
      </c>
      <c r="W377" s="22">
        <v>-107.56913831360001</v>
      </c>
      <c r="X377" s="22">
        <v>-107.2894328875</v>
      </c>
      <c r="Y377" s="23">
        <v>-107.2757178934</v>
      </c>
    </row>
    <row r="378" spans="2:25" x14ac:dyDescent="0.25">
      <c r="B378" s="20">
        <v>0.76</v>
      </c>
      <c r="C378" s="21">
        <v>0.46419602770000001</v>
      </c>
      <c r="D378" s="21">
        <v>0.62738224850000002</v>
      </c>
      <c r="E378" s="21">
        <v>-106.36431947520001</v>
      </c>
      <c r="F378" s="22">
        <v>-107.5892997978</v>
      </c>
      <c r="G378" s="22">
        <v>-107.56807767399999</v>
      </c>
      <c r="H378" s="22">
        <v>-107.4097821557</v>
      </c>
      <c r="I378" s="22">
        <v>-107.116141623</v>
      </c>
      <c r="J378" s="22">
        <v>-107.0973414275</v>
      </c>
      <c r="K378" s="23">
        <v>-106.985287966</v>
      </c>
      <c r="L378" s="21">
        <v>-106.36431947520001</v>
      </c>
      <c r="M378" s="22">
        <v>-107.67911358729999</v>
      </c>
      <c r="N378" s="22">
        <v>-107.65755424450001</v>
      </c>
      <c r="O378" s="22">
        <v>-107.4698320776</v>
      </c>
      <c r="P378" s="22">
        <v>-107.4225369975</v>
      </c>
      <c r="Q378" s="22">
        <v>-107.17690767489999</v>
      </c>
      <c r="R378" s="23">
        <v>-107.16648048250001</v>
      </c>
      <c r="S378" s="21">
        <v>-106.36431947520001</v>
      </c>
      <c r="T378" s="22">
        <v>-107.7157772118</v>
      </c>
      <c r="U378" s="22">
        <v>-107.6908877873</v>
      </c>
      <c r="V378" s="22">
        <v>-107.5087707579</v>
      </c>
      <c r="W378" s="22">
        <v>-107.4905258589</v>
      </c>
      <c r="X378" s="22">
        <v>-107.2115627612</v>
      </c>
      <c r="Y378" s="23">
        <v>-107.19826767399999</v>
      </c>
    </row>
    <row r="379" spans="2:25" x14ac:dyDescent="0.25">
      <c r="B379" s="20">
        <v>0.75</v>
      </c>
      <c r="C379" s="21">
        <v>0.46332591049999999</v>
      </c>
      <c r="D379" s="21">
        <v>0.62078999109999999</v>
      </c>
      <c r="E379" s="21">
        <v>-106.2658265007</v>
      </c>
      <c r="F379" s="22">
        <v>-107.5128066706</v>
      </c>
      <c r="G379" s="22">
        <v>-107.4952357299</v>
      </c>
      <c r="H379" s="22">
        <v>-107.3262355314</v>
      </c>
      <c r="I379" s="22">
        <v>-107.03402994619999</v>
      </c>
      <c r="J379" s="22">
        <v>-107.015707092</v>
      </c>
      <c r="K379" s="23">
        <v>-106.90392318799999</v>
      </c>
      <c r="L379" s="21">
        <v>-106.2658265007</v>
      </c>
      <c r="M379" s="22">
        <v>-107.602206561</v>
      </c>
      <c r="N379" s="22">
        <v>-107.5843433612</v>
      </c>
      <c r="O379" s="22">
        <v>-107.3858827323</v>
      </c>
      <c r="P379" s="22">
        <v>-107.3386951271</v>
      </c>
      <c r="Q379" s="22">
        <v>-107.09428739489999</v>
      </c>
      <c r="R379" s="23">
        <v>-107.0842008004</v>
      </c>
      <c r="S379" s="21">
        <v>-106.2658265007</v>
      </c>
      <c r="T379" s="22">
        <v>-107.6386614988</v>
      </c>
      <c r="U379" s="22">
        <v>-107.6175691504</v>
      </c>
      <c r="V379" s="22">
        <v>-107.4244319037</v>
      </c>
      <c r="W379" s="22">
        <v>-107.4065325264</v>
      </c>
      <c r="X379" s="22">
        <v>-107.1286184608</v>
      </c>
      <c r="Y379" s="23">
        <v>-107.1157403059</v>
      </c>
    </row>
    <row r="380" spans="2:25" x14ac:dyDescent="0.25">
      <c r="B380" s="20">
        <v>0.74</v>
      </c>
      <c r="C380" s="21">
        <v>0.46237237479999999</v>
      </c>
      <c r="D380" s="21">
        <v>0.61412511999999997</v>
      </c>
      <c r="E380" s="21">
        <v>-106.1614799978</v>
      </c>
      <c r="F380" s="22">
        <v>-107.43085252900001</v>
      </c>
      <c r="G380" s="22">
        <v>-107.4169080754</v>
      </c>
      <c r="H380" s="22">
        <v>-107.236942196</v>
      </c>
      <c r="I380" s="22">
        <v>-106.94649535630001</v>
      </c>
      <c r="J380" s="22">
        <v>-106.9286207577</v>
      </c>
      <c r="K380" s="23">
        <v>-106.8170954948</v>
      </c>
      <c r="L380" s="21">
        <v>-106.1614799978</v>
      </c>
      <c r="M380" s="22">
        <v>-107.51986470120001</v>
      </c>
      <c r="N380" s="22">
        <v>-107.5056796299</v>
      </c>
      <c r="O380" s="22">
        <v>-107.2962144711</v>
      </c>
      <c r="P380" s="22">
        <v>-107.24912095009999</v>
      </c>
      <c r="Q380" s="22">
        <v>-107.00627205489999</v>
      </c>
      <c r="R380" s="23">
        <v>-106.9965257523</v>
      </c>
      <c r="S380" s="21">
        <v>-106.1614799978</v>
      </c>
      <c r="T380" s="22">
        <v>-107.5561179761</v>
      </c>
      <c r="U380" s="22">
        <v>-107.5388138229</v>
      </c>
      <c r="V380" s="22">
        <v>-107.3343797032</v>
      </c>
      <c r="W380" s="22">
        <v>-107.316823156</v>
      </c>
      <c r="X380" s="22">
        <v>-107.0402888923</v>
      </c>
      <c r="Y380" s="23">
        <v>-107.02782433900001</v>
      </c>
    </row>
    <row r="381" spans="2:25" x14ac:dyDescent="0.25">
      <c r="B381" s="20">
        <v>0.73</v>
      </c>
      <c r="C381" s="21">
        <v>0.46133523780000002</v>
      </c>
      <c r="D381" s="21">
        <v>0.60738888830000004</v>
      </c>
      <c r="E381" s="21">
        <v>-106.0509337705</v>
      </c>
      <c r="F381" s="22">
        <v>-107.3431002483</v>
      </c>
      <c r="G381" s="22">
        <v>-107.3327440079</v>
      </c>
      <c r="H381" s="22">
        <v>-107.14154325689999</v>
      </c>
      <c r="I381" s="22">
        <v>-106.8532024615</v>
      </c>
      <c r="J381" s="22">
        <v>-106.8357473068</v>
      </c>
      <c r="K381" s="23">
        <v>-106.7244729208</v>
      </c>
      <c r="L381" s="21">
        <v>-106.0509337705</v>
      </c>
      <c r="M381" s="22">
        <v>-107.4317525705</v>
      </c>
      <c r="N381" s="22">
        <v>-107.4212142527</v>
      </c>
      <c r="O381" s="22">
        <v>-107.2004698146</v>
      </c>
      <c r="P381" s="22">
        <v>-107.153455556</v>
      </c>
      <c r="Q381" s="22">
        <v>-106.9125294155</v>
      </c>
      <c r="R381" s="23">
        <v>-106.9031227018</v>
      </c>
      <c r="S381" s="21">
        <v>-106.0509337705</v>
      </c>
      <c r="T381" s="22">
        <v>-107.46781126880001</v>
      </c>
      <c r="U381" s="22">
        <v>-107.4542736426</v>
      </c>
      <c r="V381" s="22">
        <v>-107.23825743650001</v>
      </c>
      <c r="W381" s="22">
        <v>-107.2210404766</v>
      </c>
      <c r="X381" s="22">
        <v>-106.9462424461</v>
      </c>
      <c r="Y381" s="23">
        <v>-106.9341877702</v>
      </c>
    </row>
    <row r="382" spans="2:25" x14ac:dyDescent="0.25">
      <c r="B382" s="20">
        <v>0.72</v>
      </c>
      <c r="C382" s="21">
        <v>0.46021282000000002</v>
      </c>
      <c r="D382" s="21">
        <v>0.6005823226</v>
      </c>
      <c r="E382" s="21">
        <v>-105.9338200677</v>
      </c>
      <c r="F382" s="22">
        <v>-107.2491918338</v>
      </c>
      <c r="G382" s="22">
        <v>-107.2423693992</v>
      </c>
      <c r="H382" s="22">
        <v>-107.03965588</v>
      </c>
      <c r="I382" s="22">
        <v>-106.7537937987</v>
      </c>
      <c r="J382" s="22">
        <v>-106.73672938369999</v>
      </c>
      <c r="K382" s="23">
        <v>-106.62570278299999</v>
      </c>
      <c r="L382" s="21">
        <v>-105.9338200677</v>
      </c>
      <c r="M382" s="22">
        <v>-107.33751414210001</v>
      </c>
      <c r="N382" s="22">
        <v>-107.33057526259999</v>
      </c>
      <c r="O382" s="22">
        <v>-107.0982675012</v>
      </c>
      <c r="P382" s="22">
        <v>-107.0513160703</v>
      </c>
      <c r="Q382" s="22">
        <v>-106.81270524750001</v>
      </c>
      <c r="R382" s="23">
        <v>-106.8036369379</v>
      </c>
      <c r="S382" s="21">
        <v>-105.9338200677</v>
      </c>
      <c r="T382" s="22">
        <v>-107.3733853736</v>
      </c>
      <c r="U382" s="22">
        <v>-107.36357722229999</v>
      </c>
      <c r="V382" s="22">
        <v>-107.1356847199</v>
      </c>
      <c r="W382" s="22">
        <v>-107.11880345429999</v>
      </c>
      <c r="X382" s="22">
        <v>-106.84612549649999</v>
      </c>
      <c r="Y382" s="23">
        <v>-106.8344765013</v>
      </c>
    </row>
    <row r="383" spans="2:25" x14ac:dyDescent="0.25">
      <c r="B383" s="20">
        <v>0.71</v>
      </c>
      <c r="C383" s="21">
        <v>0.45900266109999999</v>
      </c>
      <c r="D383" s="21">
        <v>0.59370703309999995</v>
      </c>
      <c r="E383" s="21">
        <v>-105.8097481474</v>
      </c>
      <c r="F383" s="22">
        <v>-107.1487475025</v>
      </c>
      <c r="G383" s="22">
        <v>-107.1453851168</v>
      </c>
      <c r="H383" s="22">
        <v>-106.9308716769</v>
      </c>
      <c r="I383" s="22">
        <v>-106.64788834319999</v>
      </c>
      <c r="J383" s="22">
        <v>-106.6311866775</v>
      </c>
      <c r="K383" s="23">
        <v>-106.52041042490001</v>
      </c>
      <c r="L383" s="21">
        <v>-105.8097481474</v>
      </c>
      <c r="M383" s="22">
        <v>-107.2367715611</v>
      </c>
      <c r="N383" s="22">
        <v>-107.2333656098</v>
      </c>
      <c r="O383" s="22">
        <v>-106.98920074999999</v>
      </c>
      <c r="P383" s="22">
        <v>-106.9422941731</v>
      </c>
      <c r="Q383" s="22">
        <v>-106.70642168809999</v>
      </c>
      <c r="R383" s="23">
        <v>-106.6976899621</v>
      </c>
      <c r="S383" s="21">
        <v>-105.8097481474</v>
      </c>
      <c r="T383" s="22">
        <v>-107.2724624606</v>
      </c>
      <c r="U383" s="22">
        <v>-107.26632822179999</v>
      </c>
      <c r="V383" s="22">
        <v>-107.02625581220001</v>
      </c>
      <c r="W383" s="22">
        <v>-107.00970558420001</v>
      </c>
      <c r="X383" s="22">
        <v>-106.7395607456</v>
      </c>
      <c r="Y383" s="23">
        <v>-106.7283127207</v>
      </c>
    </row>
    <row r="384" spans="2:25" x14ac:dyDescent="0.25">
      <c r="B384" s="20">
        <v>0.7</v>
      </c>
      <c r="C384" s="21">
        <v>0.45770291930000001</v>
      </c>
      <c r="D384" s="21">
        <v>0.58676431289999997</v>
      </c>
      <c r="E384" s="21">
        <v>-105.678302858</v>
      </c>
      <c r="F384" s="22">
        <v>-107.04136545439999</v>
      </c>
      <c r="G384" s="22">
        <v>-107.0413638612</v>
      </c>
      <c r="H384" s="22">
        <v>-106.8147548255</v>
      </c>
      <c r="I384" s="22">
        <v>-106.5350798093</v>
      </c>
      <c r="J384" s="22">
        <v>-106.5187134752</v>
      </c>
      <c r="K384" s="23">
        <v>-106.40819787620001</v>
      </c>
      <c r="L384" s="21">
        <v>-105.678302858</v>
      </c>
      <c r="M384" s="22">
        <v>-107.1291616083</v>
      </c>
      <c r="N384" s="22">
        <v>-107.1291239742</v>
      </c>
      <c r="O384" s="22">
        <v>-106.87283549679999</v>
      </c>
      <c r="P384" s="22">
        <v>-106.8259540942</v>
      </c>
      <c r="Q384" s="22">
        <v>-106.5932755396</v>
      </c>
      <c r="R384" s="23">
        <v>-106.5848778438</v>
      </c>
      <c r="S384" s="21">
        <v>-105.678302858</v>
      </c>
      <c r="T384" s="22">
        <v>-107.16464166759999</v>
      </c>
      <c r="U384" s="22">
        <v>-107.1621036367</v>
      </c>
      <c r="V384" s="22">
        <v>-106.9095377962</v>
      </c>
      <c r="W384" s="22">
        <v>-106.89331309710001</v>
      </c>
      <c r="X384" s="22">
        <v>-106.6261455189</v>
      </c>
      <c r="Y384" s="23">
        <v>-106.6152931574</v>
      </c>
    </row>
    <row r="385" spans="2:25" x14ac:dyDescent="0.25">
      <c r="B385" s="20">
        <v>0.69</v>
      </c>
      <c r="C385" s="21">
        <v>0.45631440569999998</v>
      </c>
      <c r="D385" s="21">
        <v>0.57975581460000003</v>
      </c>
      <c r="E385" s="21">
        <v>-105.5390429878</v>
      </c>
      <c r="F385" s="22">
        <v>-106.9298547065</v>
      </c>
      <c r="G385" s="22">
        <v>-106.9266144068</v>
      </c>
      <c r="H385" s="22">
        <v>-106.6908400934</v>
      </c>
      <c r="I385" s="22">
        <v>-106.41493499320001</v>
      </c>
      <c r="J385" s="22">
        <v>-106.3988776529</v>
      </c>
      <c r="K385" s="23">
        <v>-106.2886425068</v>
      </c>
      <c r="L385" s="21">
        <v>-105.5390429878</v>
      </c>
      <c r="M385" s="22">
        <v>-107.0175109764</v>
      </c>
      <c r="N385" s="22">
        <v>-107.0141462972</v>
      </c>
      <c r="O385" s="22">
        <v>-106.7487084105</v>
      </c>
      <c r="P385" s="22">
        <v>-106.7018306667</v>
      </c>
      <c r="Q385" s="22">
        <v>-106.4728365062</v>
      </c>
      <c r="R385" s="23">
        <v>-106.4647694534</v>
      </c>
      <c r="S385" s="21">
        <v>-105.5390429878</v>
      </c>
      <c r="T385" s="22">
        <v>-107.0504519433</v>
      </c>
      <c r="U385" s="22">
        <v>-107.0494979034</v>
      </c>
      <c r="V385" s="22">
        <v>-106.7850686511</v>
      </c>
      <c r="W385" s="22">
        <v>-106.76916301919999</v>
      </c>
      <c r="X385" s="22">
        <v>-106.50545000459999</v>
      </c>
      <c r="Y385" s="23">
        <v>-106.49498735020001</v>
      </c>
    </row>
    <row r="386" spans="2:25" x14ac:dyDescent="0.25">
      <c r="B386" s="20">
        <v>0.68</v>
      </c>
      <c r="C386" s="21">
        <v>0.45483374669999999</v>
      </c>
      <c r="D386" s="21">
        <v>0.57268287969999998</v>
      </c>
      <c r="E386" s="21">
        <v>-105.3914997982</v>
      </c>
      <c r="F386" s="22">
        <v>-106.8103682861</v>
      </c>
      <c r="G386" s="22">
        <v>-106.8040450789</v>
      </c>
      <c r="H386" s="22">
        <v>-106.5586308294</v>
      </c>
      <c r="I386" s="22">
        <v>-106.2869919508</v>
      </c>
      <c r="J386" s="22">
        <v>-106.2712183756</v>
      </c>
      <c r="K386" s="23">
        <v>-106.1612956144</v>
      </c>
      <c r="L386" s="21">
        <v>-105.3914997982</v>
      </c>
      <c r="M386" s="22">
        <v>-106.8979309058</v>
      </c>
      <c r="N386" s="22">
        <v>-106.8913880521</v>
      </c>
      <c r="O386" s="22">
        <v>-106.6163249104</v>
      </c>
      <c r="P386" s="22">
        <v>-106.56942735130001</v>
      </c>
      <c r="Q386" s="22">
        <v>-106.3446453509</v>
      </c>
      <c r="R386" s="23">
        <v>-106.33690458389999</v>
      </c>
      <c r="S386" s="21">
        <v>-105.3914997982</v>
      </c>
      <c r="T386" s="22">
        <v>-106.93089109109999</v>
      </c>
      <c r="U386" s="22">
        <v>-106.92658063019999</v>
      </c>
      <c r="V386" s="22">
        <v>-106.6523552566</v>
      </c>
      <c r="W386" s="22">
        <v>-106.6367611325</v>
      </c>
      <c r="X386" s="22">
        <v>-106.37701534359999</v>
      </c>
      <c r="Y386" s="23">
        <v>-106.3669357055</v>
      </c>
    </row>
    <row r="387" spans="2:25" x14ac:dyDescent="0.25">
      <c r="B387" s="20">
        <v>0.67</v>
      </c>
      <c r="C387" s="21">
        <v>0.45326402129999999</v>
      </c>
      <c r="D387" s="21">
        <v>0.56554787719999999</v>
      </c>
      <c r="E387" s="21">
        <v>-105.23517540749999</v>
      </c>
      <c r="F387" s="22">
        <v>-106.68238761489999</v>
      </c>
      <c r="G387" s="22">
        <v>-106.6731763586</v>
      </c>
      <c r="H387" s="22">
        <v>-106.41759688889999</v>
      </c>
      <c r="I387" s="22">
        <v>-106.1507583568</v>
      </c>
      <c r="J387" s="22">
        <v>-106.13524483640001</v>
      </c>
      <c r="K387" s="23">
        <v>-106.02568126849999</v>
      </c>
      <c r="L387" s="21">
        <v>-105.23517540749999</v>
      </c>
      <c r="M387" s="22">
        <v>-106.7699059407</v>
      </c>
      <c r="N387" s="22">
        <v>-106.7603721262</v>
      </c>
      <c r="O387" s="22">
        <v>-106.4751569184</v>
      </c>
      <c r="P387" s="22">
        <v>-106.4282141378</v>
      </c>
      <c r="Q387" s="22">
        <v>-106.20821202339999</v>
      </c>
      <c r="R387" s="23">
        <v>-106.2007920912</v>
      </c>
      <c r="S387" s="21">
        <v>-105.23517540749999</v>
      </c>
      <c r="T387" s="22">
        <v>-106.80290647149999</v>
      </c>
      <c r="U387" s="22">
        <v>-106.7954126849</v>
      </c>
      <c r="V387" s="22">
        <v>-106.5108711821</v>
      </c>
      <c r="W387" s="22">
        <v>-106.4955798125</v>
      </c>
      <c r="X387" s="22">
        <v>-106.2403517745</v>
      </c>
      <c r="Y387" s="23">
        <v>-106.23064766900001</v>
      </c>
    </row>
    <row r="388" spans="2:25" x14ac:dyDescent="0.25">
      <c r="B388" s="20">
        <v>0.66</v>
      </c>
      <c r="C388" s="21">
        <v>0.45159530980000001</v>
      </c>
      <c r="D388" s="21">
        <v>0.55835053199999995</v>
      </c>
      <c r="E388" s="21">
        <v>-105.0695411526</v>
      </c>
      <c r="F388" s="22">
        <v>-106.54535943240001</v>
      </c>
      <c r="G388" s="22">
        <v>-106.5335005252</v>
      </c>
      <c r="H388" s="22">
        <v>-106.26717218100001</v>
      </c>
      <c r="I388" s="22">
        <v>-106.0057096945</v>
      </c>
      <c r="J388" s="22">
        <v>-105.9904341642</v>
      </c>
      <c r="K388" s="23">
        <v>-105.8812949166</v>
      </c>
      <c r="L388" s="21">
        <v>-105.0695411526</v>
      </c>
      <c r="M388" s="22">
        <v>-106.6328859492</v>
      </c>
      <c r="N388" s="22">
        <v>-106.62059377590001</v>
      </c>
      <c r="O388" s="22">
        <v>-106.3246406888</v>
      </c>
      <c r="P388" s="22">
        <v>-106.2776250701</v>
      </c>
      <c r="Q388" s="22">
        <v>-106.0630138353</v>
      </c>
      <c r="R388" s="23">
        <v>-106.0559080803</v>
      </c>
      <c r="S388" s="21">
        <v>-105.0695411526</v>
      </c>
      <c r="T388" s="22">
        <v>-106.66594878150001</v>
      </c>
      <c r="U388" s="22">
        <v>-106.6554892173</v>
      </c>
      <c r="V388" s="22">
        <v>-106.3600545314</v>
      </c>
      <c r="W388" s="22">
        <v>-106.3450558067</v>
      </c>
      <c r="X388" s="22">
        <v>-106.0949367346</v>
      </c>
      <c r="Y388" s="23">
        <v>-106.08559981099999</v>
      </c>
    </row>
    <row r="389" spans="2:25" x14ac:dyDescent="0.25">
      <c r="B389" s="20">
        <v>0.65</v>
      </c>
      <c r="C389" s="21">
        <v>0.44981882829999997</v>
      </c>
      <c r="D389" s="21">
        <v>0.55109441989999997</v>
      </c>
      <c r="E389" s="21">
        <v>-104.89403621930001</v>
      </c>
      <c r="F389" s="22">
        <v>-106.3986925083</v>
      </c>
      <c r="G389" s="22">
        <v>-106.3844805433</v>
      </c>
      <c r="H389" s="22">
        <v>-106.1067522827</v>
      </c>
      <c r="I389" s="22">
        <v>-105.85128687780001</v>
      </c>
      <c r="J389" s="22">
        <v>-105.8362294005</v>
      </c>
      <c r="K389" s="23">
        <v>-105.72760138140001</v>
      </c>
      <c r="L389" s="21">
        <v>-104.89403621930001</v>
      </c>
      <c r="M389" s="22">
        <v>-106.48628371860001</v>
      </c>
      <c r="N389" s="22">
        <v>-106.4715195835</v>
      </c>
      <c r="O389" s="22">
        <v>-106.1641744839</v>
      </c>
      <c r="P389" s="22">
        <v>-106.11705597709999</v>
      </c>
      <c r="Q389" s="22">
        <v>-105.9084935584</v>
      </c>
      <c r="R389" s="23">
        <v>-105.90169400480001</v>
      </c>
      <c r="S389" s="21">
        <v>-104.89403621930001</v>
      </c>
      <c r="T389" s="22">
        <v>-106.5194318739</v>
      </c>
      <c r="U389" s="22">
        <v>-106.50627673939999</v>
      </c>
      <c r="V389" s="22">
        <v>-106.1993056482</v>
      </c>
      <c r="W389" s="22">
        <v>-106.1845879655</v>
      </c>
      <c r="X389" s="22">
        <v>-105.9402130882</v>
      </c>
      <c r="Y389" s="23">
        <v>-105.93123408149999</v>
      </c>
    </row>
    <row r="390" spans="2:25" x14ac:dyDescent="0.25">
      <c r="B390" s="20">
        <v>0.64</v>
      </c>
      <c r="C390" s="21">
        <v>0.4389410923</v>
      </c>
      <c r="D390" s="21">
        <v>0.54855469980000005</v>
      </c>
      <c r="E390" s="21">
        <v>-104.7391202562</v>
      </c>
      <c r="F390" s="22">
        <v>-106.25194906279999</v>
      </c>
      <c r="G390" s="22">
        <v>-106.22577120930001</v>
      </c>
      <c r="H390" s="22">
        <v>-105.9352448345</v>
      </c>
      <c r="I390" s="22">
        <v>-105.69552879</v>
      </c>
      <c r="J390" s="22">
        <v>-105.6886108628</v>
      </c>
      <c r="K390" s="23">
        <v>-105.5746216056</v>
      </c>
      <c r="L390" s="21">
        <v>-104.7391202562</v>
      </c>
      <c r="M390" s="22">
        <v>-106.3285539132</v>
      </c>
      <c r="N390" s="22">
        <v>-106.30939857680001</v>
      </c>
      <c r="O390" s="22">
        <v>-105.9876863156</v>
      </c>
      <c r="P390" s="22">
        <v>-105.94505895330001</v>
      </c>
      <c r="Q390" s="22">
        <v>-105.74604386599999</v>
      </c>
      <c r="R390" s="23">
        <v>-105.7398855726</v>
      </c>
      <c r="S390" s="21">
        <v>-104.7391202562</v>
      </c>
      <c r="T390" s="22">
        <v>-106.3649402371</v>
      </c>
      <c r="U390" s="22">
        <v>-106.3465217736</v>
      </c>
      <c r="V390" s="22">
        <v>-106.02363846910001</v>
      </c>
      <c r="W390" s="22">
        <v>-106.0109112528</v>
      </c>
      <c r="X390" s="22">
        <v>-105.7787596088</v>
      </c>
      <c r="Y390" s="23">
        <v>-105.77123616119999</v>
      </c>
    </row>
    <row r="391" spans="2:25" x14ac:dyDescent="0.25">
      <c r="B391" s="20">
        <v>0.63</v>
      </c>
      <c r="C391" s="21">
        <v>0.44597880439999998</v>
      </c>
      <c r="D391" s="21">
        <v>0.53641124159999998</v>
      </c>
      <c r="E391" s="21">
        <v>-104.51100091550001</v>
      </c>
      <c r="F391" s="22">
        <v>-106.0738801883</v>
      </c>
      <c r="G391" s="22">
        <v>-106.05611331830001</v>
      </c>
      <c r="H391" s="22">
        <v>-105.75330508410001</v>
      </c>
      <c r="I391" s="22">
        <v>-105.51190621489999</v>
      </c>
      <c r="J391" s="22">
        <v>-105.49723562600001</v>
      </c>
      <c r="K391" s="23">
        <v>-105.39000016849999</v>
      </c>
      <c r="L391" s="21">
        <v>-104.51100091550001</v>
      </c>
      <c r="M391" s="22">
        <v>-106.1617843603</v>
      </c>
      <c r="N391" s="22">
        <v>-106.1432006676</v>
      </c>
      <c r="O391" s="22">
        <v>-105.8107795783</v>
      </c>
      <c r="P391" s="22">
        <v>-105.7633571759</v>
      </c>
      <c r="Q391" s="22">
        <v>-105.5690745974</v>
      </c>
      <c r="R391" s="23">
        <v>-105.5628575734</v>
      </c>
      <c r="S391" s="21">
        <v>-104.51100091550001</v>
      </c>
      <c r="T391" s="22">
        <v>-106.1951763988</v>
      </c>
      <c r="U391" s="22">
        <v>-106.17770137079999</v>
      </c>
      <c r="V391" s="22">
        <v>-105.8454082404</v>
      </c>
      <c r="W391" s="22">
        <v>-105.8312109996</v>
      </c>
      <c r="X391" s="22">
        <v>-105.6004270095</v>
      </c>
      <c r="Y391" s="23">
        <v>-105.5921320274</v>
      </c>
    </row>
    <row r="392" spans="2:25" x14ac:dyDescent="0.25">
      <c r="B392" s="20">
        <v>0.62</v>
      </c>
      <c r="C392" s="21">
        <v>0.4439041527</v>
      </c>
      <c r="D392" s="21">
        <v>0.52898656040000003</v>
      </c>
      <c r="E392" s="21">
        <v>-104.30217511559999</v>
      </c>
      <c r="F392" s="22">
        <v>-105.8943446466</v>
      </c>
      <c r="G392" s="22">
        <v>-105.8755416691</v>
      </c>
      <c r="H392" s="22">
        <v>-105.5588558203</v>
      </c>
      <c r="I392" s="22">
        <v>-105.3256476939</v>
      </c>
      <c r="J392" s="22">
        <v>-105.3111519066</v>
      </c>
      <c r="K392" s="23">
        <v>-105.2048644329</v>
      </c>
      <c r="L392" s="21">
        <v>-104.30217511559999</v>
      </c>
      <c r="M392" s="22">
        <v>-105.98250666689999</v>
      </c>
      <c r="N392" s="22">
        <v>-105.9627383525</v>
      </c>
      <c r="O392" s="22">
        <v>-105.6164346864</v>
      </c>
      <c r="P392" s="22">
        <v>-105.5688063699</v>
      </c>
      <c r="Q392" s="22">
        <v>-105.3828742075</v>
      </c>
      <c r="R392" s="23">
        <v>-105.37693033239999</v>
      </c>
      <c r="S392" s="21">
        <v>-104.30217511559999</v>
      </c>
      <c r="T392" s="22">
        <v>-106.0160596334</v>
      </c>
      <c r="U392" s="22">
        <v>-105.99712069509999</v>
      </c>
      <c r="V392" s="22">
        <v>-105.65084908439999</v>
      </c>
      <c r="W392" s="22">
        <v>-105.6368873712</v>
      </c>
      <c r="X392" s="22">
        <v>-105.4140621016</v>
      </c>
      <c r="Y392" s="23">
        <v>-105.4060910967</v>
      </c>
    </row>
    <row r="393" spans="2:25" x14ac:dyDescent="0.25">
      <c r="B393" s="20">
        <v>0.61</v>
      </c>
      <c r="C393" s="21">
        <v>0.44170286009999998</v>
      </c>
      <c r="D393" s="21">
        <v>0.52150753510000003</v>
      </c>
      <c r="E393" s="21">
        <v>-104.0808857594</v>
      </c>
      <c r="F393" s="22">
        <v>-105.7023851772</v>
      </c>
      <c r="G393" s="22">
        <v>-105.6831767816</v>
      </c>
      <c r="H393" s="22">
        <v>-105.3515622858</v>
      </c>
      <c r="I393" s="22">
        <v>-105.1274122249</v>
      </c>
      <c r="J393" s="22">
        <v>-105.1130836177</v>
      </c>
      <c r="K393" s="23">
        <v>-105.0079644211</v>
      </c>
      <c r="L393" s="21">
        <v>-104.0808857594</v>
      </c>
      <c r="M393" s="22">
        <v>-105.7908806404</v>
      </c>
      <c r="N393" s="22">
        <v>-105.77054403389999</v>
      </c>
      <c r="O393" s="22">
        <v>-105.4093021372</v>
      </c>
      <c r="P393" s="22">
        <v>-105.3614283511</v>
      </c>
      <c r="Q393" s="22">
        <v>-105.1847462332</v>
      </c>
      <c r="R393" s="23">
        <v>-105.17906117130001</v>
      </c>
      <c r="S393" s="21">
        <v>-104.0808857594</v>
      </c>
      <c r="T393" s="22">
        <v>-105.82462233770001</v>
      </c>
      <c r="U393" s="22">
        <v>-105.80481452940001</v>
      </c>
      <c r="V393" s="22">
        <v>-105.4435312916</v>
      </c>
      <c r="W393" s="22">
        <v>-105.42978566479999</v>
      </c>
      <c r="X393" s="22">
        <v>-105.2157815492</v>
      </c>
      <c r="Y393" s="23">
        <v>-105.20812099779999</v>
      </c>
    </row>
    <row r="394" spans="2:25" x14ac:dyDescent="0.25">
      <c r="B394" s="20">
        <v>0.6</v>
      </c>
      <c r="C394" s="21">
        <v>0.40960899150000002</v>
      </c>
      <c r="D394" s="21">
        <v>0.54000746749999995</v>
      </c>
      <c r="E394" s="21">
        <v>-103.89695483680001</v>
      </c>
      <c r="F394" s="22">
        <v>-105.5088054326</v>
      </c>
      <c r="G394" s="22">
        <v>-105.4778397142</v>
      </c>
      <c r="H394" s="22">
        <v>-105.131419995</v>
      </c>
      <c r="I394" s="22">
        <v>-104.9259873987</v>
      </c>
      <c r="J394" s="22">
        <v>-104.9214722856</v>
      </c>
      <c r="K394" s="23">
        <v>-104.809762298</v>
      </c>
      <c r="L394" s="21">
        <v>-103.89695483680001</v>
      </c>
      <c r="M394" s="22">
        <v>-105.5846103017</v>
      </c>
      <c r="N394" s="22">
        <v>-105.5623414592</v>
      </c>
      <c r="O394" s="22">
        <v>-105.1830910364</v>
      </c>
      <c r="P394" s="22">
        <v>-105.14112505350001</v>
      </c>
      <c r="Q394" s="22">
        <v>-104.9752876874</v>
      </c>
      <c r="R394" s="23">
        <v>-104.97032279939999</v>
      </c>
      <c r="S394" s="21">
        <v>-103.89695483680001</v>
      </c>
      <c r="T394" s="22">
        <v>-105.6214261634</v>
      </c>
      <c r="U394" s="22">
        <v>-105.5986487708</v>
      </c>
      <c r="V394" s="22">
        <v>-105.21773024460001</v>
      </c>
      <c r="W394" s="22">
        <v>-105.2059527615</v>
      </c>
      <c r="X394" s="22">
        <v>-105.0072023405</v>
      </c>
      <c r="Y394" s="23">
        <v>-105.0008301182</v>
      </c>
    </row>
    <row r="395" spans="2:25" x14ac:dyDescent="0.25">
      <c r="B395" s="20">
        <v>0.59</v>
      </c>
      <c r="C395" s="21">
        <v>0.43694704610000001</v>
      </c>
      <c r="D395" s="21">
        <v>0.50639644750000001</v>
      </c>
      <c r="E395" s="21">
        <v>-103.59791588100001</v>
      </c>
      <c r="F395" s="22">
        <v>-105.277884386</v>
      </c>
      <c r="G395" s="22">
        <v>-105.2602822424</v>
      </c>
      <c r="H395" s="22">
        <v>-104.89505643699999</v>
      </c>
      <c r="I395" s="22">
        <v>-104.69198813449999</v>
      </c>
      <c r="J395" s="22">
        <v>-104.67798894809999</v>
      </c>
      <c r="K395" s="23">
        <v>-104.57605043940001</v>
      </c>
      <c r="L395" s="21">
        <v>-103.59791588100001</v>
      </c>
      <c r="M395" s="22">
        <v>-105.3673005199</v>
      </c>
      <c r="N395" s="22">
        <v>-105.3481811864</v>
      </c>
      <c r="O395" s="22">
        <v>-104.9533010099</v>
      </c>
      <c r="P395" s="22">
        <v>-104.9048088154</v>
      </c>
      <c r="Q395" s="22">
        <v>-104.74966795650001</v>
      </c>
      <c r="R395" s="23">
        <v>-104.7444504093</v>
      </c>
      <c r="S395" s="21">
        <v>-103.59791588100001</v>
      </c>
      <c r="T395" s="22">
        <v>-105.40150859000001</v>
      </c>
      <c r="U395" s="22">
        <v>-105.3822474114</v>
      </c>
      <c r="V395" s="22">
        <v>-104.9872621424</v>
      </c>
      <c r="W395" s="22">
        <v>-104.9738802789</v>
      </c>
      <c r="X395" s="22">
        <v>-104.78043031519999</v>
      </c>
      <c r="Y395" s="23">
        <v>-104.77334530189999</v>
      </c>
    </row>
    <row r="396" spans="2:25" x14ac:dyDescent="0.25">
      <c r="B396" s="20">
        <v>0.57999999999999996</v>
      </c>
      <c r="C396" s="21">
        <v>0.3947077786</v>
      </c>
      <c r="D396" s="21">
        <v>0.53514900880000005</v>
      </c>
      <c r="E396" s="21">
        <v>-103.3945913252</v>
      </c>
      <c r="F396" s="22">
        <v>-105.05580346399999</v>
      </c>
      <c r="G396" s="22">
        <v>-105.0273592185</v>
      </c>
      <c r="H396" s="22">
        <v>-104.6453722672</v>
      </c>
      <c r="I396" s="22">
        <v>-104.46304849800001</v>
      </c>
      <c r="J396" s="22">
        <v>-104.4598321684</v>
      </c>
      <c r="K396" s="23">
        <v>-104.35245521420001</v>
      </c>
      <c r="L396" s="21">
        <v>-103.3945913252</v>
      </c>
      <c r="M396" s="22">
        <v>-105.1317326627</v>
      </c>
      <c r="N396" s="22">
        <v>-105.1127332274</v>
      </c>
      <c r="O396" s="22">
        <v>-104.6971228938</v>
      </c>
      <c r="P396" s="22">
        <v>-104.6551961216</v>
      </c>
      <c r="Q396" s="22">
        <v>-104.512043107</v>
      </c>
      <c r="R396" s="23">
        <v>-104.5076178688</v>
      </c>
      <c r="S396" s="21">
        <v>-103.3945913252</v>
      </c>
      <c r="T396" s="22">
        <v>-105.1690095962</v>
      </c>
      <c r="U396" s="22">
        <v>-105.1487116026</v>
      </c>
      <c r="V396" s="22">
        <v>-104.7313430935</v>
      </c>
      <c r="W396" s="22">
        <v>-104.7198684573</v>
      </c>
      <c r="X396" s="22">
        <v>-104.5436442923</v>
      </c>
      <c r="Y396" s="23">
        <v>-104.5377997846</v>
      </c>
    </row>
    <row r="397" spans="2:25" x14ac:dyDescent="0.25">
      <c r="B397" s="20">
        <v>0.56999999999999995</v>
      </c>
      <c r="C397" s="21">
        <v>0.43174170810000001</v>
      </c>
      <c r="D397" s="21">
        <v>0.49108616770000002</v>
      </c>
      <c r="E397" s="21">
        <v>-103.0557127763</v>
      </c>
      <c r="F397" s="22">
        <v>-104.7932135635</v>
      </c>
      <c r="G397" s="22">
        <v>-104.7815642314</v>
      </c>
      <c r="H397" s="22">
        <v>-104.376462903</v>
      </c>
      <c r="I397" s="22">
        <v>-104.1992368718</v>
      </c>
      <c r="J397" s="22">
        <v>-104.1855956494</v>
      </c>
      <c r="K397" s="23">
        <v>-104.0882814699</v>
      </c>
      <c r="L397" s="21">
        <v>-103.0557127763</v>
      </c>
      <c r="M397" s="22">
        <v>-104.8839502885</v>
      </c>
      <c r="N397" s="22">
        <v>-104.8702437163</v>
      </c>
      <c r="O397" s="22">
        <v>-104.4354820051</v>
      </c>
      <c r="P397" s="22">
        <v>-104.38618753839999</v>
      </c>
      <c r="Q397" s="22">
        <v>-104.2573887489</v>
      </c>
      <c r="R397" s="23">
        <v>-104.252560561</v>
      </c>
      <c r="S397" s="21">
        <v>-103.0557127763</v>
      </c>
      <c r="T397" s="22">
        <v>-104.9187530419</v>
      </c>
      <c r="U397" s="22">
        <v>-104.9041320659</v>
      </c>
      <c r="V397" s="22">
        <v>-104.46934226339999</v>
      </c>
      <c r="W397" s="22">
        <v>-104.45621409819999</v>
      </c>
      <c r="X397" s="22">
        <v>-104.2879143732</v>
      </c>
      <c r="Y397" s="23">
        <v>-104.2813359342</v>
      </c>
    </row>
    <row r="398" spans="2:25" x14ac:dyDescent="0.25">
      <c r="B398" s="20">
        <v>0.56000000000000005</v>
      </c>
      <c r="C398" s="21">
        <v>0.3796606206</v>
      </c>
      <c r="D398" s="21">
        <v>0.52774790579999997</v>
      </c>
      <c r="E398" s="21">
        <v>-102.829305811</v>
      </c>
      <c r="F398" s="22">
        <v>-104.5386272284</v>
      </c>
      <c r="G398" s="22">
        <v>-104.5179533714</v>
      </c>
      <c r="H398" s="22">
        <v>-104.09313675830001</v>
      </c>
      <c r="I398" s="22">
        <v>-103.9392546431</v>
      </c>
      <c r="J398" s="22">
        <v>-103.93745116789999</v>
      </c>
      <c r="K398" s="23">
        <v>-103.8365191386</v>
      </c>
      <c r="L398" s="21">
        <v>-102.829305811</v>
      </c>
      <c r="M398" s="22">
        <v>-104.61516050420001</v>
      </c>
      <c r="N398" s="22">
        <v>-104.6044295499</v>
      </c>
      <c r="O398" s="22">
        <v>-104.1453530711</v>
      </c>
      <c r="P398" s="22">
        <v>-104.103219419</v>
      </c>
      <c r="Q398" s="22">
        <v>-103.9881196658</v>
      </c>
      <c r="R398" s="23">
        <v>-103.9841847916</v>
      </c>
      <c r="S398" s="21">
        <v>-102.829305811</v>
      </c>
      <c r="T398" s="22">
        <v>-104.6530829165</v>
      </c>
      <c r="U398" s="22">
        <v>-104.64012022510001</v>
      </c>
      <c r="V398" s="22">
        <v>-104.1793568922</v>
      </c>
      <c r="W398" s="22">
        <v>-104.16804118410001</v>
      </c>
      <c r="X398" s="22">
        <v>-104.0194418799</v>
      </c>
      <c r="Y398" s="23">
        <v>-104.0140925076</v>
      </c>
    </row>
    <row r="399" spans="2:25" x14ac:dyDescent="0.25">
      <c r="B399" s="20">
        <v>0.55000000000000004</v>
      </c>
      <c r="C399" s="21">
        <v>0.3720831289</v>
      </c>
      <c r="D399" s="21">
        <v>0.52009703100000004</v>
      </c>
      <c r="E399" s="21">
        <v>-102.5208182307</v>
      </c>
      <c r="F399" s="22">
        <v>-104.25332151889999</v>
      </c>
      <c r="G399" s="22">
        <v>-104.2391498092</v>
      </c>
      <c r="H399" s="22">
        <v>-103.78949645190001</v>
      </c>
      <c r="I399" s="22">
        <v>-103.652347037</v>
      </c>
      <c r="J399" s="22">
        <v>-103.6513073895</v>
      </c>
      <c r="K399" s="23">
        <v>-103.5545010654</v>
      </c>
      <c r="L399" s="21">
        <v>-102.5208182307</v>
      </c>
      <c r="M399" s="22">
        <v>-104.3303836852</v>
      </c>
      <c r="N399" s="22">
        <v>-104.3262199122</v>
      </c>
      <c r="O399" s="22">
        <v>-103.8421153844</v>
      </c>
      <c r="P399" s="22">
        <v>-103.79977408800001</v>
      </c>
      <c r="Q399" s="22">
        <v>-103.7011995662</v>
      </c>
      <c r="R399" s="23">
        <v>-103.6974920097</v>
      </c>
      <c r="S399" s="21">
        <v>-102.5208182307</v>
      </c>
      <c r="T399" s="22">
        <v>-104.36870085060001</v>
      </c>
      <c r="U399" s="22">
        <v>-104.36177727570001</v>
      </c>
      <c r="V399" s="22">
        <v>-103.8760987031</v>
      </c>
      <c r="W399" s="22">
        <v>-103.8648024008</v>
      </c>
      <c r="X399" s="22">
        <v>-103.73238829260001</v>
      </c>
      <c r="Y399" s="23">
        <v>-103.7272763581</v>
      </c>
    </row>
    <row r="400" spans="2:25" x14ac:dyDescent="0.25">
      <c r="B400" s="20">
        <v>0.54</v>
      </c>
      <c r="C400" s="21">
        <v>0.36446972379999998</v>
      </c>
      <c r="D400" s="21">
        <v>0.51242772560000005</v>
      </c>
      <c r="E400" s="21">
        <v>-102.1938339598</v>
      </c>
      <c r="F400" s="22">
        <v>-103.94865954959999</v>
      </c>
      <c r="G400" s="22">
        <v>-103.9431581864</v>
      </c>
      <c r="H400" s="22">
        <v>-103.4659400661</v>
      </c>
      <c r="I400" s="22">
        <v>-103.34759796030001</v>
      </c>
      <c r="J400" s="22">
        <v>-103.34736721180001</v>
      </c>
      <c r="K400" s="23">
        <v>-103.25526569509999</v>
      </c>
      <c r="L400" s="21">
        <v>-102.1938339598</v>
      </c>
      <c r="M400" s="22">
        <v>-104.0308100781</v>
      </c>
      <c r="N400" s="22">
        <v>-104.0264364534</v>
      </c>
      <c r="O400" s="22">
        <v>-103.5190925438</v>
      </c>
      <c r="P400" s="22">
        <v>-103.4764711792</v>
      </c>
      <c r="Q400" s="22">
        <v>-103.3964615456</v>
      </c>
      <c r="R400" s="23">
        <v>-103.39297258169999</v>
      </c>
      <c r="S400" s="21">
        <v>-102.1938339598</v>
      </c>
      <c r="T400" s="22">
        <v>-104.0662371697</v>
      </c>
      <c r="U400" s="22">
        <v>-104.0651956599</v>
      </c>
      <c r="V400" s="22">
        <v>-103.5531196581</v>
      </c>
      <c r="W400" s="22">
        <v>-103.5418015826</v>
      </c>
      <c r="X400" s="22">
        <v>-103.4275176368</v>
      </c>
      <c r="Y400" s="23">
        <v>-103.42263920729999</v>
      </c>
    </row>
    <row r="401" spans="2:25" x14ac:dyDescent="0.25">
      <c r="B401" s="20">
        <v>0.53</v>
      </c>
      <c r="C401" s="21">
        <v>0.35682083209999998</v>
      </c>
      <c r="D401" s="21">
        <v>0.50473833469999996</v>
      </c>
      <c r="E401" s="21">
        <v>-101.8473618304</v>
      </c>
      <c r="F401" s="22">
        <v>-103.6290987711</v>
      </c>
      <c r="G401" s="22">
        <v>-103.6233973658</v>
      </c>
      <c r="H401" s="22">
        <v>-103.1212129085</v>
      </c>
      <c r="I401" s="22">
        <v>-103.0248011283</v>
      </c>
      <c r="J401" s="22">
        <v>-103.0241766936</v>
      </c>
      <c r="K401" s="23">
        <v>-102.9378683522</v>
      </c>
      <c r="L401" s="21">
        <v>-101.8473618304</v>
      </c>
      <c r="M401" s="22">
        <v>-103.7172760725</v>
      </c>
      <c r="N401" s="22">
        <v>-103.7021088863</v>
      </c>
      <c r="O401" s="22">
        <v>-103.17504729060001</v>
      </c>
      <c r="P401" s="22">
        <v>-103.1320816384</v>
      </c>
      <c r="Q401" s="22">
        <v>-103.07306376290001</v>
      </c>
      <c r="R401" s="23">
        <v>-103.06979021630001</v>
      </c>
      <c r="S401" s="21">
        <v>-101.8473618304</v>
      </c>
      <c r="T401" s="22">
        <v>-103.7525718153</v>
      </c>
      <c r="U401" s="22">
        <v>-103.7413541813</v>
      </c>
      <c r="V401" s="22">
        <v>-103.2091857411</v>
      </c>
      <c r="W401" s="22">
        <v>-103.19780776109999</v>
      </c>
      <c r="X401" s="22">
        <v>-103.1039877682</v>
      </c>
      <c r="Y401" s="23">
        <v>-103.09934273269999</v>
      </c>
    </row>
    <row r="402" spans="2:25" x14ac:dyDescent="0.25">
      <c r="B402" s="20">
        <v>0.52</v>
      </c>
      <c r="C402" s="21">
        <v>0.34913615180000002</v>
      </c>
      <c r="D402" s="21">
        <v>0.49702918260000001</v>
      </c>
      <c r="E402" s="21">
        <v>-101.4803759272</v>
      </c>
      <c r="F402" s="22">
        <v>-103.2960495199</v>
      </c>
      <c r="G402" s="22">
        <v>-103.2762201501</v>
      </c>
      <c r="H402" s="22">
        <v>-102.7540029362</v>
      </c>
      <c r="I402" s="22">
        <v>-102.6828554784</v>
      </c>
      <c r="J402" s="22">
        <v>-102.68133779839999</v>
      </c>
      <c r="K402" s="23">
        <v>-102.6013257556</v>
      </c>
      <c r="L402" s="21">
        <v>-101.4803759272</v>
      </c>
      <c r="M402" s="22">
        <v>-103.3846400323</v>
      </c>
      <c r="N402" s="22">
        <v>-103.35612819169999</v>
      </c>
      <c r="O402" s="22">
        <v>-102.80869041859999</v>
      </c>
      <c r="P402" s="22">
        <v>-102.765358045</v>
      </c>
      <c r="Q402" s="22">
        <v>-102.73024806719999</v>
      </c>
      <c r="R402" s="23">
        <v>-102.7271959383</v>
      </c>
      <c r="S402" s="21">
        <v>-101.4803759272</v>
      </c>
      <c r="T402" s="22">
        <v>-103.4197981435</v>
      </c>
      <c r="U402" s="22">
        <v>-103.39589677230001</v>
      </c>
      <c r="V402" s="22">
        <v>-102.8430087935</v>
      </c>
      <c r="W402" s="22">
        <v>-102.83154464739999</v>
      </c>
      <c r="X402" s="22">
        <v>-102.8222759902</v>
      </c>
      <c r="Y402" s="23">
        <v>-102.76104443</v>
      </c>
    </row>
    <row r="403" spans="2:25" x14ac:dyDescent="0.25">
      <c r="B403" s="20">
        <v>0.51</v>
      </c>
      <c r="C403" s="21">
        <v>0.34141566759999997</v>
      </c>
      <c r="D403" s="21">
        <v>0.4893019139</v>
      </c>
      <c r="E403" s="21">
        <v>-101.0918099668</v>
      </c>
      <c r="F403" s="22">
        <v>-102.9430281297</v>
      </c>
      <c r="G403" s="22">
        <v>-102.90574107640001</v>
      </c>
      <c r="H403" s="22">
        <v>-102.3629606169</v>
      </c>
      <c r="I403" s="22">
        <v>-102.3208977818</v>
      </c>
      <c r="J403" s="22">
        <v>-102.3184760388</v>
      </c>
      <c r="K403" s="23">
        <v>-102.24463670670001</v>
      </c>
      <c r="L403" s="21">
        <v>-101.0918099668</v>
      </c>
      <c r="M403" s="22">
        <v>-103.0318547522</v>
      </c>
      <c r="N403" s="22">
        <v>-102.98715793949999</v>
      </c>
      <c r="O403" s="22">
        <v>-102.4187049709</v>
      </c>
      <c r="P403" s="22">
        <v>-102.37517065270001</v>
      </c>
      <c r="Q403" s="22">
        <v>-102.36739755390001</v>
      </c>
      <c r="R403" s="23">
        <v>-102.3645857077</v>
      </c>
      <c r="S403" s="21">
        <v>-101.0918099668</v>
      </c>
      <c r="T403" s="22">
        <v>-103.06686288740001</v>
      </c>
      <c r="U403" s="22">
        <v>-103.02747539649999</v>
      </c>
      <c r="V403" s="22">
        <v>-102.4532691708</v>
      </c>
      <c r="W403" s="22">
        <v>-102.4417305636</v>
      </c>
      <c r="X403" s="22">
        <v>-102.3980826622</v>
      </c>
      <c r="Y403" s="23">
        <v>-102.39392623240001</v>
      </c>
    </row>
    <row r="404" spans="2:25" ht="16.5" thickBot="1" x14ac:dyDescent="0.3">
      <c r="B404" s="24">
        <v>0.5</v>
      </c>
      <c r="C404" s="17">
        <v>0.33366393640000003</v>
      </c>
      <c r="D404" s="17">
        <v>0.48155515160000001</v>
      </c>
      <c r="E404" s="17">
        <v>-100.68054588130001</v>
      </c>
      <c r="F404" s="18">
        <v>-102.5689653116</v>
      </c>
      <c r="G404" s="18">
        <v>-102.5105017132</v>
      </c>
      <c r="H404" s="18">
        <v>-101.9467750676</v>
      </c>
      <c r="I404" s="18">
        <v>-101.93845546510001</v>
      </c>
      <c r="J404" s="18">
        <v>-101.9351847769</v>
      </c>
      <c r="K404" s="19">
        <v>-101.8668018888</v>
      </c>
      <c r="L404" s="17">
        <v>-100.68054588130001</v>
      </c>
      <c r="M404" s="18">
        <v>-102.6577842632</v>
      </c>
      <c r="N404" s="18">
        <v>-102.59379896270001</v>
      </c>
      <c r="O404" s="18">
        <v>-102.0038436832</v>
      </c>
      <c r="P404" s="18">
        <v>-101.9841011992</v>
      </c>
      <c r="Q404" s="18">
        <v>-101.9815622334</v>
      </c>
      <c r="R404" s="19">
        <v>-101.9614494157</v>
      </c>
      <c r="S404" s="17">
        <v>-100.68054588130001</v>
      </c>
      <c r="T404" s="18">
        <v>-102.6926228687</v>
      </c>
      <c r="U404" s="18">
        <v>-102.63467202290001</v>
      </c>
      <c r="V404" s="18">
        <v>-102.0387077595</v>
      </c>
      <c r="W404" s="18">
        <v>-102.02725784099999</v>
      </c>
      <c r="X404" s="18">
        <v>-102.014715606</v>
      </c>
      <c r="Y404" s="19">
        <v>-102.010823456</v>
      </c>
    </row>
  </sheetData>
  <mergeCells count="7">
    <mergeCell ref="E2:K2"/>
    <mergeCell ref="L2:R2"/>
    <mergeCell ref="S2:Y2"/>
    <mergeCell ref="AA2:AV2"/>
    <mergeCell ref="AB3:AH3"/>
    <mergeCell ref="AI3:AO3"/>
    <mergeCell ref="AP3:AV3"/>
  </mergeCells>
  <pageMargins left="0.7" right="0.7" top="0.75" bottom="0.75" header="0.3" footer="0.3"/>
  <pageSetup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04"/>
  <sheetViews>
    <sheetView zoomScale="84" zoomScaleNormal="84" zoomScalePageLayoutView="84" workbookViewId="0">
      <selection activeCell="AP8" sqref="AP8"/>
    </sheetView>
  </sheetViews>
  <sheetFormatPr defaultColWidth="11" defaultRowHeight="15.75" x14ac:dyDescent="0.25"/>
  <cols>
    <col min="1" max="1" width="3.375" customWidth="1"/>
    <col min="2" max="2" width="14.375" customWidth="1"/>
    <col min="24" max="24" width="24.375" customWidth="1"/>
  </cols>
  <sheetData>
    <row r="1" spans="2:46" ht="16.5" thickBot="1" x14ac:dyDescent="0.3"/>
    <row r="2" spans="2:46" ht="16.5" thickBot="1" x14ac:dyDescent="0.3">
      <c r="B2" s="15"/>
      <c r="C2" s="141" t="s">
        <v>7</v>
      </c>
      <c r="D2" s="142"/>
      <c r="E2" s="142"/>
      <c r="F2" s="142"/>
      <c r="G2" s="142"/>
      <c r="H2" s="142"/>
      <c r="I2" s="143"/>
      <c r="J2" s="141" t="s">
        <v>8</v>
      </c>
      <c r="K2" s="142"/>
      <c r="L2" s="142"/>
      <c r="M2" s="142"/>
      <c r="N2" s="142"/>
      <c r="O2" s="142"/>
      <c r="P2" s="143"/>
      <c r="Q2" s="141" t="s">
        <v>9</v>
      </c>
      <c r="R2" s="142"/>
      <c r="S2" s="142"/>
      <c r="T2" s="142"/>
      <c r="U2" s="142"/>
      <c r="V2" s="142"/>
      <c r="W2" s="143"/>
      <c r="Y2" s="141" t="s">
        <v>10</v>
      </c>
      <c r="Z2" s="142"/>
      <c r="AA2" s="142"/>
      <c r="AB2" s="142"/>
      <c r="AC2" s="142"/>
      <c r="AD2" s="142"/>
      <c r="AE2" s="142"/>
      <c r="AF2" s="142"/>
      <c r="AG2" s="142"/>
      <c r="AH2" s="142"/>
      <c r="AI2" s="142"/>
      <c r="AJ2" s="142"/>
      <c r="AK2" s="142"/>
      <c r="AL2" s="142"/>
      <c r="AM2" s="142"/>
      <c r="AN2" s="142"/>
      <c r="AO2" s="142"/>
      <c r="AP2" s="142"/>
      <c r="AQ2" s="142"/>
      <c r="AR2" s="142"/>
      <c r="AS2" s="142"/>
      <c r="AT2" s="143"/>
    </row>
    <row r="3" spans="2:46" ht="16.5" thickBot="1" x14ac:dyDescent="0.3">
      <c r="B3" s="16"/>
      <c r="C3" s="107" t="s">
        <v>6</v>
      </c>
      <c r="D3" s="22" t="s">
        <v>0</v>
      </c>
      <c r="E3" s="22" t="s">
        <v>1</v>
      </c>
      <c r="F3" s="22" t="s">
        <v>2</v>
      </c>
      <c r="G3" s="22" t="s">
        <v>3</v>
      </c>
      <c r="H3" s="22" t="s">
        <v>4</v>
      </c>
      <c r="I3" s="43" t="s">
        <v>5</v>
      </c>
      <c r="J3" s="17" t="s">
        <v>6</v>
      </c>
      <c r="K3" s="18" t="s">
        <v>0</v>
      </c>
      <c r="L3" s="18" t="s">
        <v>1</v>
      </c>
      <c r="M3" s="18" t="s">
        <v>2</v>
      </c>
      <c r="N3" s="18" t="s">
        <v>3</v>
      </c>
      <c r="O3" s="18" t="s">
        <v>4</v>
      </c>
      <c r="P3" s="19" t="s">
        <v>5</v>
      </c>
      <c r="Q3" s="17" t="s">
        <v>6</v>
      </c>
      <c r="R3" s="18" t="s">
        <v>0</v>
      </c>
      <c r="S3" s="18" t="s">
        <v>1</v>
      </c>
      <c r="T3" s="18" t="s">
        <v>2</v>
      </c>
      <c r="U3" s="18" t="s">
        <v>3</v>
      </c>
      <c r="V3" s="18" t="s">
        <v>4</v>
      </c>
      <c r="W3" s="19" t="s">
        <v>5</v>
      </c>
      <c r="Y3" s="15"/>
      <c r="Z3" s="141" t="s">
        <v>7</v>
      </c>
      <c r="AA3" s="142"/>
      <c r="AB3" s="142"/>
      <c r="AC3" s="142"/>
      <c r="AD3" s="142"/>
      <c r="AE3" s="142"/>
      <c r="AF3" s="143"/>
      <c r="AG3" s="141" t="s">
        <v>8</v>
      </c>
      <c r="AH3" s="142"/>
      <c r="AI3" s="142"/>
      <c r="AJ3" s="142"/>
      <c r="AK3" s="142"/>
      <c r="AL3" s="142"/>
      <c r="AM3" s="143"/>
      <c r="AN3" s="141" t="s">
        <v>9</v>
      </c>
      <c r="AO3" s="142"/>
      <c r="AP3" s="142"/>
      <c r="AQ3" s="142"/>
      <c r="AR3" s="142"/>
      <c r="AS3" s="142"/>
      <c r="AT3" s="143"/>
    </row>
    <row r="4" spans="2:46" ht="16.5" thickBot="1" x14ac:dyDescent="0.3">
      <c r="B4" s="107">
        <v>4.5</v>
      </c>
      <c r="C4" s="110">
        <v>-108.2421756578</v>
      </c>
      <c r="D4" s="108">
        <v>-108.2062576731</v>
      </c>
      <c r="E4" s="108">
        <v>-108.170339582</v>
      </c>
      <c r="F4" s="108">
        <v>-108.09392983559999</v>
      </c>
      <c r="G4" s="108">
        <v>-108.09392983559999</v>
      </c>
      <c r="H4" s="108">
        <v>-108.0939297717</v>
      </c>
      <c r="I4" s="109">
        <v>-108.0939297717</v>
      </c>
      <c r="J4" s="22">
        <v>-108.2421756578</v>
      </c>
      <c r="K4" s="22">
        <v>-108.24752720959999</v>
      </c>
      <c r="L4" s="22">
        <v>-108.2525571364</v>
      </c>
      <c r="M4" s="22">
        <v>-108.1832308071</v>
      </c>
      <c r="N4" s="22">
        <v>-108.1832308071</v>
      </c>
      <c r="O4" s="22">
        <v>-108.18321484010001</v>
      </c>
      <c r="P4" s="23">
        <v>-108.18321484010001</v>
      </c>
      <c r="Q4" s="21">
        <v>-108.2421756578</v>
      </c>
      <c r="R4" s="22">
        <v>-108.29724510459999</v>
      </c>
      <c r="S4" s="22">
        <v>-108.28769114009999</v>
      </c>
      <c r="T4" s="22">
        <v>-108.22345343470001</v>
      </c>
      <c r="U4" s="22">
        <v>-108.2234534323</v>
      </c>
      <c r="V4" s="22">
        <v>-108.2234382975</v>
      </c>
      <c r="W4" s="23">
        <v>-108.223438297</v>
      </c>
      <c r="X4" s="22"/>
      <c r="Y4" s="14"/>
      <c r="Z4" s="21" t="s">
        <v>6</v>
      </c>
      <c r="AA4" s="22" t="s">
        <v>0</v>
      </c>
      <c r="AB4" s="22" t="s">
        <v>1</v>
      </c>
      <c r="AC4" s="22" t="s">
        <v>2</v>
      </c>
      <c r="AD4" s="22" t="s">
        <v>3</v>
      </c>
      <c r="AE4" s="22" t="s">
        <v>4</v>
      </c>
      <c r="AF4" s="43" t="s">
        <v>5</v>
      </c>
      <c r="AG4" s="107" t="s">
        <v>6</v>
      </c>
      <c r="AH4" s="22" t="s">
        <v>0</v>
      </c>
      <c r="AI4" s="22" t="s">
        <v>1</v>
      </c>
      <c r="AJ4" s="22" t="s">
        <v>2</v>
      </c>
      <c r="AK4" s="22" t="s">
        <v>3</v>
      </c>
      <c r="AL4" s="22" t="s">
        <v>4</v>
      </c>
      <c r="AM4" s="43" t="s">
        <v>5</v>
      </c>
      <c r="AN4" s="107" t="s">
        <v>6</v>
      </c>
      <c r="AO4" s="22" t="s">
        <v>0</v>
      </c>
      <c r="AP4" s="22" t="s">
        <v>1</v>
      </c>
      <c r="AQ4" s="22" t="s">
        <v>2</v>
      </c>
      <c r="AR4" s="22" t="s">
        <v>3</v>
      </c>
      <c r="AS4" s="22" t="s">
        <v>4</v>
      </c>
      <c r="AT4" s="43" t="s">
        <v>5</v>
      </c>
    </row>
    <row r="5" spans="2:46" x14ac:dyDescent="0.25">
      <c r="B5" s="107">
        <v>4.49</v>
      </c>
      <c r="C5" s="107">
        <v>-108.2422099114</v>
      </c>
      <c r="D5" s="22">
        <v>-108.20629490109999</v>
      </c>
      <c r="E5" s="22">
        <v>-108.17037977850001</v>
      </c>
      <c r="F5" s="22">
        <v>-108.0939692285</v>
      </c>
      <c r="G5" s="22">
        <v>-108.0939692285</v>
      </c>
      <c r="H5" s="22">
        <v>-108.0939691608</v>
      </c>
      <c r="I5" s="43">
        <v>-108.0939691608</v>
      </c>
      <c r="J5" s="22">
        <v>-108.24220991110001</v>
      </c>
      <c r="K5" s="22">
        <v>-108.24753636219999</v>
      </c>
      <c r="L5" s="22">
        <v>-108.25254632470001</v>
      </c>
      <c r="M5" s="22">
        <v>-108.1832632118</v>
      </c>
      <c r="N5" s="22">
        <v>-108.1832632118</v>
      </c>
      <c r="O5" s="22">
        <v>-108.1832469527</v>
      </c>
      <c r="P5" s="23">
        <v>-108.1832469527</v>
      </c>
      <c r="Q5" s="21">
        <v>-108.24220991110001</v>
      </c>
      <c r="R5" s="22">
        <v>-108.2972684005</v>
      </c>
      <c r="S5" s="22">
        <v>-108.2876958778</v>
      </c>
      <c r="T5" s="22">
        <v>-108.22348393990001</v>
      </c>
      <c r="U5" s="22">
        <v>-108.223483937</v>
      </c>
      <c r="V5" s="22">
        <v>-108.22346833429999</v>
      </c>
      <c r="W5" s="23">
        <v>-108.2234683339</v>
      </c>
      <c r="X5" s="22"/>
      <c r="Y5" s="3">
        <f>B4</f>
        <v>4.5</v>
      </c>
      <c r="Z5" s="8">
        <f>C4-$D$4</f>
        <v>-3.59179847000064E-2</v>
      </c>
      <c r="AA5" s="9">
        <f t="shared" ref="AA5:AF5" si="0">D4-$D$4</f>
        <v>0</v>
      </c>
      <c r="AB5" s="9">
        <f t="shared" si="0"/>
        <v>3.5918091100000993E-2</v>
      </c>
      <c r="AC5" s="9">
        <f t="shared" si="0"/>
        <v>0.11232783750000408</v>
      </c>
      <c r="AD5" s="9">
        <f t="shared" si="0"/>
        <v>0.11232783750000408</v>
      </c>
      <c r="AE5" s="9">
        <f t="shared" si="0"/>
        <v>0.11232790139999338</v>
      </c>
      <c r="AF5" s="9">
        <f t="shared" si="0"/>
        <v>0.11232790139999338</v>
      </c>
      <c r="AG5" s="26">
        <f>J4-$K$4</f>
        <v>5.3515517999898066E-3</v>
      </c>
      <c r="AH5" s="27">
        <f>K4-$K$4</f>
        <v>0</v>
      </c>
      <c r="AI5" s="27">
        <f t="shared" ref="AI5:AM5" si="1">L4-$K$4</f>
        <v>-5.0299268000060238E-3</v>
      </c>
      <c r="AJ5" s="27">
        <f t="shared" si="1"/>
        <v>6.4296402499991245E-2</v>
      </c>
      <c r="AK5" s="27">
        <f t="shared" si="1"/>
        <v>6.4296402499991245E-2</v>
      </c>
      <c r="AL5" s="27">
        <f t="shared" si="1"/>
        <v>6.4312369499987199E-2</v>
      </c>
      <c r="AM5" s="27">
        <f t="shared" si="1"/>
        <v>6.4312369499987199E-2</v>
      </c>
      <c r="AN5" s="26">
        <f>Q4-$R$4</f>
        <v>5.5069446799990374E-2</v>
      </c>
      <c r="AO5" s="27">
        <f>R4-$R$4</f>
        <v>0</v>
      </c>
      <c r="AP5" s="27">
        <f t="shared" ref="AP5:AT5" si="2">S4-$R$4</f>
        <v>9.5539645000002338E-3</v>
      </c>
      <c r="AQ5" s="27">
        <f t="shared" si="2"/>
        <v>7.3791669899989643E-2</v>
      </c>
      <c r="AR5" s="27">
        <f t="shared" si="2"/>
        <v>7.3791672299989841E-2</v>
      </c>
      <c r="AS5" s="27">
        <f t="shared" si="2"/>
        <v>7.380680709999865E-2</v>
      </c>
      <c r="AT5" s="28">
        <f t="shared" si="2"/>
        <v>7.3806807599993363E-2</v>
      </c>
    </row>
    <row r="6" spans="2:46" x14ac:dyDescent="0.25">
      <c r="B6" s="107">
        <v>4.4800000000000004</v>
      </c>
      <c r="C6" s="107">
        <v>-108.24224484760001</v>
      </c>
      <c r="D6" s="22">
        <v>-108.2063328741</v>
      </c>
      <c r="E6" s="22">
        <v>-108.1704207824</v>
      </c>
      <c r="F6" s="22">
        <v>-108.0940094148</v>
      </c>
      <c r="G6" s="22">
        <v>-108.0940094148</v>
      </c>
      <c r="H6" s="22">
        <v>-108.0940093439</v>
      </c>
      <c r="I6" s="43">
        <v>-108.0940093439</v>
      </c>
      <c r="J6" s="22">
        <v>-108.2422448472</v>
      </c>
      <c r="K6" s="22">
        <v>-108.2475456705</v>
      </c>
      <c r="L6" s="22">
        <v>-108.2525352281</v>
      </c>
      <c r="M6" s="22">
        <v>-108.18329620199999</v>
      </c>
      <c r="N6" s="22">
        <v>-108.18329620199999</v>
      </c>
      <c r="O6" s="22">
        <v>-108.18327964629999</v>
      </c>
      <c r="P6" s="23">
        <v>-108.18327964629999</v>
      </c>
      <c r="Q6" s="21">
        <v>-108.2422448472</v>
      </c>
      <c r="R6" s="22">
        <v>-108.2972921364</v>
      </c>
      <c r="S6" s="22">
        <v>-108.2877006928</v>
      </c>
      <c r="T6" s="22">
        <v>-108.22351511319999</v>
      </c>
      <c r="U6" s="22">
        <v>-108.22351510910001</v>
      </c>
      <c r="V6" s="22">
        <v>-108.22349903369999</v>
      </c>
      <c r="W6" s="23">
        <v>-108.223499031</v>
      </c>
      <c r="X6" s="22"/>
      <c r="Y6" s="3">
        <f t="shared" ref="Y6:Y69" si="3">B5</f>
        <v>4.49</v>
      </c>
      <c r="Z6" s="3">
        <f t="shared" ref="Z6:Z69" si="4">C5-$D$4</f>
        <v>-3.5952238299998385E-2</v>
      </c>
      <c r="AA6" s="2">
        <f t="shared" ref="AA6:AA69" si="5">D5-$D$4</f>
        <v>-3.7227999996503058E-5</v>
      </c>
      <c r="AB6" s="2">
        <f t="shared" ref="AB6:AB69" si="6">E5-$D$4</f>
        <v>3.5877894599991578E-2</v>
      </c>
      <c r="AC6" s="2">
        <f t="shared" ref="AC6:AC69" si="7">F5-$D$4</f>
        <v>0.11228844459999721</v>
      </c>
      <c r="AD6" s="2">
        <f t="shared" ref="AD6:AD69" si="8">G5-$D$4</f>
        <v>0.11228844459999721</v>
      </c>
      <c r="AE6" s="2">
        <f t="shared" ref="AE6:AE69" si="9">H5-$D$4</f>
        <v>0.11228851229999748</v>
      </c>
      <c r="AF6" s="2">
        <f t="shared" ref="AF6:AF69" si="10">I5-$D$4</f>
        <v>0.11228851229999748</v>
      </c>
      <c r="AG6" s="29">
        <f t="shared" ref="AG6:AG69" si="11">J5-$K$4</f>
        <v>5.317298499988965E-3</v>
      </c>
      <c r="AH6" s="25">
        <f t="shared" ref="AH6:AH69" si="12">K5-$K$4</f>
        <v>-9.152600000561506E-6</v>
      </c>
      <c r="AI6" s="25">
        <f t="shared" ref="AI6:AI69" si="13">L5-$K$4</f>
        <v>-5.0191151000120726E-3</v>
      </c>
      <c r="AJ6" s="25">
        <f t="shared" ref="AJ6:AJ69" si="14">M5-$K$4</f>
        <v>6.4263997799997696E-2</v>
      </c>
      <c r="AK6" s="25">
        <f t="shared" ref="AK6:AK69" si="15">N5-$K$4</f>
        <v>6.4263997799997696E-2</v>
      </c>
      <c r="AL6" s="25">
        <f t="shared" ref="AL6:AL69" si="16">O5-$K$4</f>
        <v>6.4280256899991173E-2</v>
      </c>
      <c r="AM6" s="25">
        <f t="shared" ref="AM6:AM69" si="17">P5-$K$4</f>
        <v>6.4280256899991173E-2</v>
      </c>
      <c r="AN6" s="29">
        <f t="shared" ref="AN6:AN69" si="18">Q5-$R$4</f>
        <v>5.5035193499989532E-2</v>
      </c>
      <c r="AO6" s="25">
        <f t="shared" ref="AO6:AO69" si="19">R5-$R$4</f>
        <v>-2.3295900007269665E-5</v>
      </c>
      <c r="AP6" s="25">
        <f t="shared" ref="AP6:AP69" si="20">S5-$R$4</f>
        <v>9.5492267999901514E-3</v>
      </c>
      <c r="AQ6" s="25">
        <f t="shared" ref="AQ6:AQ69" si="21">T5-$R$4</f>
        <v>7.3761164699988058E-2</v>
      </c>
      <c r="AR6" s="25">
        <f t="shared" ref="AR6:AR69" si="22">U5-$R$4</f>
        <v>7.3761167599997179E-2</v>
      </c>
      <c r="AS6" s="25">
        <f t="shared" ref="AS6:AS69" si="23">V5-$R$4</f>
        <v>7.3776770300000294E-2</v>
      </c>
      <c r="AT6" s="30">
        <f t="shared" ref="AT6:AT69" si="24">W5-$R$4</f>
        <v>7.3776770699993222E-2</v>
      </c>
    </row>
    <row r="7" spans="2:46" x14ac:dyDescent="0.25">
      <c r="B7" s="107">
        <v>4.47</v>
      </c>
      <c r="C7" s="107">
        <v>-108.2422804779</v>
      </c>
      <c r="D7" s="22">
        <v>-108.2063716047</v>
      </c>
      <c r="E7" s="22">
        <v>-108.170462607</v>
      </c>
      <c r="F7" s="22">
        <v>-108.09405040839999</v>
      </c>
      <c r="G7" s="22">
        <v>-108.09405040839999</v>
      </c>
      <c r="H7" s="22">
        <v>-108.09405033359999</v>
      </c>
      <c r="I7" s="43">
        <v>-108.09405033359999</v>
      </c>
      <c r="J7" s="22">
        <v>-108.2422804775</v>
      </c>
      <c r="K7" s="22">
        <v>-108.24755516330001</v>
      </c>
      <c r="L7" s="22">
        <v>-108.2525238918</v>
      </c>
      <c r="M7" s="22">
        <v>-108.1833298224</v>
      </c>
      <c r="N7" s="22">
        <v>-108.1833298224</v>
      </c>
      <c r="O7" s="22">
        <v>-108.1833129653</v>
      </c>
      <c r="P7" s="23">
        <v>-108.1833129653</v>
      </c>
      <c r="Q7" s="21">
        <v>-108.2422804775</v>
      </c>
      <c r="R7" s="22">
        <v>-108.29731633830001</v>
      </c>
      <c r="S7" s="22">
        <v>-108.28770557919999</v>
      </c>
      <c r="T7" s="22">
        <v>-108.2235469172</v>
      </c>
      <c r="U7" s="22">
        <v>-108.2235469135</v>
      </c>
      <c r="V7" s="22">
        <v>-108.22353035099999</v>
      </c>
      <c r="W7" s="23">
        <v>-108.22353035019999</v>
      </c>
      <c r="X7" s="22"/>
      <c r="Y7" s="3">
        <f t="shared" si="3"/>
        <v>4.4800000000000004</v>
      </c>
      <c r="Z7" s="3">
        <f t="shared" si="4"/>
        <v>-3.5987174500007768E-2</v>
      </c>
      <c r="AA7" s="2">
        <f t="shared" si="5"/>
        <v>-7.5201000001356988E-5</v>
      </c>
      <c r="AB7" s="2">
        <f t="shared" si="6"/>
        <v>3.583689069999707E-2</v>
      </c>
      <c r="AC7" s="2">
        <f t="shared" si="7"/>
        <v>0.11224825829999929</v>
      </c>
      <c r="AD7" s="2">
        <f t="shared" si="8"/>
        <v>0.11224825829999929</v>
      </c>
      <c r="AE7" s="2">
        <f t="shared" si="9"/>
        <v>0.11224832919999983</v>
      </c>
      <c r="AF7" s="2">
        <f t="shared" si="10"/>
        <v>0.11224832919999983</v>
      </c>
      <c r="AG7" s="29">
        <f t="shared" si="11"/>
        <v>5.2823623999955771E-3</v>
      </c>
      <c r="AH7" s="25">
        <f t="shared" si="12"/>
        <v>-1.8460900008676617E-5</v>
      </c>
      <c r="AI7" s="25">
        <f t="shared" si="13"/>
        <v>-5.0080185000069832E-3</v>
      </c>
      <c r="AJ7" s="25">
        <f t="shared" si="14"/>
        <v>6.4231007600000112E-2</v>
      </c>
      <c r="AK7" s="25">
        <f t="shared" si="15"/>
        <v>6.4231007600000112E-2</v>
      </c>
      <c r="AL7" s="25">
        <f t="shared" si="16"/>
        <v>6.4247563300000365E-2</v>
      </c>
      <c r="AM7" s="25">
        <f t="shared" si="17"/>
        <v>6.4247563300000365E-2</v>
      </c>
      <c r="AN7" s="29">
        <f t="shared" si="18"/>
        <v>5.5000257399996144E-2</v>
      </c>
      <c r="AO7" s="25">
        <f t="shared" si="19"/>
        <v>-4.703180000831253E-5</v>
      </c>
      <c r="AP7" s="25">
        <f t="shared" si="20"/>
        <v>9.5444117999932132E-3</v>
      </c>
      <c r="AQ7" s="25">
        <f t="shared" si="21"/>
        <v>7.3729991400000472E-2</v>
      </c>
      <c r="AR7" s="25">
        <f t="shared" si="22"/>
        <v>7.3729995499988377E-2</v>
      </c>
      <c r="AS7" s="25">
        <f t="shared" si="23"/>
        <v>7.3746070900000404E-2</v>
      </c>
      <c r="AT7" s="30">
        <f t="shared" si="24"/>
        <v>7.3746073599991746E-2</v>
      </c>
    </row>
    <row r="8" spans="2:46" x14ac:dyDescent="0.25">
      <c r="B8" s="107">
        <v>4.46</v>
      </c>
      <c r="C8" s="107">
        <v>-108.2423168137</v>
      </c>
      <c r="D8" s="22">
        <v>-108.20641110530001</v>
      </c>
      <c r="E8" s="22">
        <v>-108.1705052658</v>
      </c>
      <c r="F8" s="22">
        <v>-108.0940922222</v>
      </c>
      <c r="G8" s="22">
        <v>-108.0940922222</v>
      </c>
      <c r="H8" s="22">
        <v>-108.0940921434</v>
      </c>
      <c r="I8" s="43">
        <v>-108.0940921434</v>
      </c>
      <c r="J8" s="22">
        <v>-108.24231681329999</v>
      </c>
      <c r="K8" s="22">
        <v>-108.24756485570001</v>
      </c>
      <c r="L8" s="22">
        <v>-108.2525123197</v>
      </c>
      <c r="M8" s="22">
        <v>-108.1833640868</v>
      </c>
      <c r="N8" s="22">
        <v>-108.1833640868</v>
      </c>
      <c r="O8" s="22">
        <v>-108.18334692000001</v>
      </c>
      <c r="P8" s="23">
        <v>-108.18334692000001</v>
      </c>
      <c r="Q8" s="21">
        <v>-108.24231681329999</v>
      </c>
      <c r="R8" s="22">
        <v>-108.297341016</v>
      </c>
      <c r="S8" s="22">
        <v>-108.2877105612</v>
      </c>
      <c r="T8" s="22">
        <v>-108.22357936189999</v>
      </c>
      <c r="U8" s="22">
        <v>-108.223579359</v>
      </c>
      <c r="V8" s="22">
        <v>-108.22356229499999</v>
      </c>
      <c r="W8" s="23">
        <v>-108.22356229410001</v>
      </c>
      <c r="X8" s="22"/>
      <c r="Y8" s="3">
        <f t="shared" si="3"/>
        <v>4.47</v>
      </c>
      <c r="Z8" s="3">
        <f t="shared" si="4"/>
        <v>-3.6022804799998198E-2</v>
      </c>
      <c r="AA8" s="2">
        <f t="shared" si="5"/>
        <v>-1.1393159999784075E-4</v>
      </c>
      <c r="AB8" s="2">
        <f t="shared" si="6"/>
        <v>3.5795066099993278E-2</v>
      </c>
      <c r="AC8" s="2">
        <f t="shared" si="7"/>
        <v>0.11220726470000386</v>
      </c>
      <c r="AD8" s="2">
        <f t="shared" si="8"/>
        <v>0.11220726470000386</v>
      </c>
      <c r="AE8" s="2">
        <f t="shared" si="9"/>
        <v>0.11220733950000294</v>
      </c>
      <c r="AF8" s="2">
        <f t="shared" si="10"/>
        <v>0.11220733950000294</v>
      </c>
      <c r="AG8" s="29">
        <f t="shared" si="11"/>
        <v>5.2467320999909361E-3</v>
      </c>
      <c r="AH8" s="25">
        <f t="shared" si="12"/>
        <v>-2.7953700012517402E-5</v>
      </c>
      <c r="AI8" s="25">
        <f t="shared" si="13"/>
        <v>-4.9966822000016009E-3</v>
      </c>
      <c r="AJ8" s="25">
        <f t="shared" si="14"/>
        <v>6.419738719999657E-2</v>
      </c>
      <c r="AK8" s="25">
        <f t="shared" si="15"/>
        <v>6.419738719999657E-2</v>
      </c>
      <c r="AL8" s="25">
        <f t="shared" si="16"/>
        <v>6.4214244299989787E-2</v>
      </c>
      <c r="AM8" s="25">
        <f t="shared" si="17"/>
        <v>6.4214244299989787E-2</v>
      </c>
      <c r="AN8" s="29">
        <f t="shared" si="18"/>
        <v>5.4964627099991503E-2</v>
      </c>
      <c r="AO8" s="25">
        <f t="shared" si="19"/>
        <v>-7.123370001238527E-5</v>
      </c>
      <c r="AP8" s="25">
        <f t="shared" si="20"/>
        <v>9.5395254000010254E-3</v>
      </c>
      <c r="AQ8" s="25">
        <f t="shared" si="21"/>
        <v>7.3698187399998005E-2</v>
      </c>
      <c r="AR8" s="25">
        <f t="shared" si="22"/>
        <v>7.3698191099992982E-2</v>
      </c>
      <c r="AS8" s="25">
        <f t="shared" si="23"/>
        <v>7.3714753600000904E-2</v>
      </c>
      <c r="AT8" s="30">
        <f t="shared" si="24"/>
        <v>7.371475440000097E-2</v>
      </c>
    </row>
    <row r="9" spans="2:46" x14ac:dyDescent="0.25">
      <c r="B9" s="107">
        <v>4.45</v>
      </c>
      <c r="C9" s="107">
        <v>-108.2423538668</v>
      </c>
      <c r="D9" s="22">
        <v>-108.2064513887</v>
      </c>
      <c r="E9" s="22">
        <v>-108.1705487724</v>
      </c>
      <c r="F9" s="22">
        <v>-108.0941348699</v>
      </c>
      <c r="G9" s="22">
        <v>-108.0941348699</v>
      </c>
      <c r="H9" s="22">
        <v>-108.0941347868</v>
      </c>
      <c r="I9" s="43">
        <v>-108.0941347868</v>
      </c>
      <c r="J9" s="22">
        <v>-108.24235386639999</v>
      </c>
      <c r="K9" s="22">
        <v>-108.2475747467</v>
      </c>
      <c r="L9" s="22">
        <v>-108.2525005088</v>
      </c>
      <c r="M9" s="22">
        <v>-108.1833990248</v>
      </c>
      <c r="N9" s="22">
        <v>-108.1833990248</v>
      </c>
      <c r="O9" s="22">
        <v>-108.18338150300001</v>
      </c>
      <c r="P9" s="23">
        <v>-108.18338150300001</v>
      </c>
      <c r="Q9" s="21">
        <v>-108.24235386639999</v>
      </c>
      <c r="R9" s="22">
        <v>-108.29736617810001</v>
      </c>
      <c r="S9" s="22">
        <v>-108.2877156417</v>
      </c>
      <c r="T9" s="22">
        <v>-108.22361245899999</v>
      </c>
      <c r="U9" s="22">
        <v>-108.22361245810001</v>
      </c>
      <c r="V9" s="22">
        <v>-108.2235948854</v>
      </c>
      <c r="W9" s="23">
        <v>-108.22359488390001</v>
      </c>
      <c r="X9" s="22"/>
      <c r="Y9" s="3">
        <f t="shared" si="3"/>
        <v>4.46</v>
      </c>
      <c r="Z9" s="3">
        <f t="shared" si="4"/>
        <v>-3.6059140600002593E-2</v>
      </c>
      <c r="AA9" s="2">
        <f t="shared" si="5"/>
        <v>-1.534322000082966E-4</v>
      </c>
      <c r="AB9" s="2">
        <f t="shared" si="6"/>
        <v>3.575240729999507E-2</v>
      </c>
      <c r="AC9" s="2">
        <f t="shared" si="7"/>
        <v>0.11216545089999386</v>
      </c>
      <c r="AD9" s="2">
        <f t="shared" si="8"/>
        <v>0.11216545089999386</v>
      </c>
      <c r="AE9" s="2">
        <f t="shared" si="9"/>
        <v>0.11216552969999327</v>
      </c>
      <c r="AF9" s="2">
        <f t="shared" si="10"/>
        <v>0.11216552969999327</v>
      </c>
      <c r="AG9" s="29">
        <f t="shared" si="11"/>
        <v>5.2103963000007525E-3</v>
      </c>
      <c r="AH9" s="25">
        <f t="shared" si="12"/>
        <v>-3.7646100011556882E-5</v>
      </c>
      <c r="AI9" s="25">
        <f t="shared" si="13"/>
        <v>-4.9851101000086828E-3</v>
      </c>
      <c r="AJ9" s="25">
        <f t="shared" si="14"/>
        <v>6.4163122799996586E-2</v>
      </c>
      <c r="AK9" s="25">
        <f t="shared" si="15"/>
        <v>6.4163122799996586E-2</v>
      </c>
      <c r="AL9" s="25">
        <f t="shared" si="16"/>
        <v>6.4180289599988782E-2</v>
      </c>
      <c r="AM9" s="25">
        <f t="shared" si="17"/>
        <v>6.4180289599988782E-2</v>
      </c>
      <c r="AN9" s="29">
        <f t="shared" si="18"/>
        <v>5.492829130000132E-2</v>
      </c>
      <c r="AO9" s="25">
        <f t="shared" si="19"/>
        <v>-9.5911400009640602E-5</v>
      </c>
      <c r="AP9" s="25">
        <f t="shared" si="20"/>
        <v>9.5345433999938223E-3</v>
      </c>
      <c r="AQ9" s="25">
        <f t="shared" si="21"/>
        <v>7.3665742700001147E-2</v>
      </c>
      <c r="AR9" s="25">
        <f t="shared" si="22"/>
        <v>7.3665745599996058E-2</v>
      </c>
      <c r="AS9" s="25">
        <f t="shared" si="23"/>
        <v>7.3682809600001065E-2</v>
      </c>
      <c r="AT9" s="30">
        <f t="shared" si="24"/>
        <v>7.3682810499988705E-2</v>
      </c>
    </row>
    <row r="10" spans="2:46" x14ac:dyDescent="0.25">
      <c r="B10" s="107">
        <v>4.4400000000000004</v>
      </c>
      <c r="C10" s="107">
        <v>-108.24239164879999</v>
      </c>
      <c r="D10" s="22">
        <v>-108.2064924675</v>
      </c>
      <c r="E10" s="22">
        <v>-108.17059314070001</v>
      </c>
      <c r="F10" s="22">
        <v>-108.0941783649</v>
      </c>
      <c r="G10" s="22">
        <v>-108.0941783649</v>
      </c>
      <c r="H10" s="22">
        <v>-108.0941782774</v>
      </c>
      <c r="I10" s="43">
        <v>-108.0941782774</v>
      </c>
      <c r="J10" s="22">
        <v>-108.2423916484</v>
      </c>
      <c r="K10" s="22">
        <v>-108.2475848408</v>
      </c>
      <c r="L10" s="22">
        <v>-108.25248845500001</v>
      </c>
      <c r="M10" s="22">
        <v>-108.1834348236</v>
      </c>
      <c r="N10" s="22">
        <v>-108.1834348236</v>
      </c>
      <c r="O10" s="22">
        <v>-108.18341654930001</v>
      </c>
      <c r="P10" s="23">
        <v>-108.18341654930001</v>
      </c>
      <c r="Q10" s="21">
        <v>-108.2423916484</v>
      </c>
      <c r="R10" s="22">
        <v>-108.2973918335</v>
      </c>
      <c r="S10" s="22">
        <v>-108.2877208235</v>
      </c>
      <c r="T10" s="22">
        <v>-108.223646238</v>
      </c>
      <c r="U10" s="22">
        <v>-108.2236462372</v>
      </c>
      <c r="V10" s="22">
        <v>-108.223628111</v>
      </c>
      <c r="W10" s="23">
        <v>-108.2236281106</v>
      </c>
      <c r="X10" s="22"/>
      <c r="Y10" s="3">
        <f t="shared" si="3"/>
        <v>4.45</v>
      </c>
      <c r="Z10" s="3">
        <f t="shared" si="4"/>
        <v>-3.6096193700004164E-2</v>
      </c>
      <c r="AA10" s="2">
        <f t="shared" si="5"/>
        <v>-1.9371560000536192E-4</v>
      </c>
      <c r="AB10" s="2">
        <f t="shared" si="6"/>
        <v>3.5708900700001323E-2</v>
      </c>
      <c r="AC10" s="2">
        <f t="shared" si="7"/>
        <v>0.11212280319999479</v>
      </c>
      <c r="AD10" s="2">
        <f t="shared" si="8"/>
        <v>0.11212280319999479</v>
      </c>
      <c r="AE10" s="2">
        <f t="shared" si="9"/>
        <v>0.11212288629999989</v>
      </c>
      <c r="AF10" s="2">
        <f t="shared" si="10"/>
        <v>0.11212288629999989</v>
      </c>
      <c r="AG10" s="29">
        <f t="shared" si="11"/>
        <v>5.1733431999991808E-3</v>
      </c>
      <c r="AH10" s="25">
        <f t="shared" si="12"/>
        <v>-4.7537100002159605E-5</v>
      </c>
      <c r="AI10" s="25">
        <f t="shared" si="13"/>
        <v>-4.9732992000031118E-3</v>
      </c>
      <c r="AJ10" s="25">
        <f t="shared" si="14"/>
        <v>6.4128184799997712E-2</v>
      </c>
      <c r="AK10" s="25">
        <f t="shared" si="15"/>
        <v>6.4128184799997712E-2</v>
      </c>
      <c r="AL10" s="25">
        <f t="shared" si="16"/>
        <v>6.4145706599987307E-2</v>
      </c>
      <c r="AM10" s="25">
        <f t="shared" si="17"/>
        <v>6.4145706599987307E-2</v>
      </c>
      <c r="AN10" s="29">
        <f t="shared" si="18"/>
        <v>5.4891238199999748E-2</v>
      </c>
      <c r="AO10" s="25">
        <f t="shared" si="19"/>
        <v>-1.2107350001144823E-4</v>
      </c>
      <c r="AP10" s="25">
        <f t="shared" si="20"/>
        <v>9.5294628999909037E-3</v>
      </c>
      <c r="AQ10" s="25">
        <f t="shared" si="21"/>
        <v>7.3632645600000046E-2</v>
      </c>
      <c r="AR10" s="25">
        <f t="shared" si="22"/>
        <v>7.3632646499987686E-2</v>
      </c>
      <c r="AS10" s="25">
        <f t="shared" si="23"/>
        <v>7.3650219199990374E-2</v>
      </c>
      <c r="AT10" s="30">
        <f t="shared" si="24"/>
        <v>7.3650220699988722E-2</v>
      </c>
    </row>
    <row r="11" spans="2:46" x14ac:dyDescent="0.25">
      <c r="B11" s="107">
        <v>4.43</v>
      </c>
      <c r="C11" s="107">
        <v>-108.2424301719</v>
      </c>
      <c r="D11" s="22">
        <v>-108.2065343549</v>
      </c>
      <c r="E11" s="22">
        <v>-108.1706383846</v>
      </c>
      <c r="F11" s="22">
        <v>-108.0942227212</v>
      </c>
      <c r="G11" s="22">
        <v>-108.0942227212</v>
      </c>
      <c r="H11" s="22">
        <v>-108.094222629</v>
      </c>
      <c r="I11" s="43">
        <v>-108.094222629</v>
      </c>
      <c r="J11" s="22">
        <v>-108.2424301715</v>
      </c>
      <c r="K11" s="22">
        <v>-108.2475951405</v>
      </c>
      <c r="L11" s="22">
        <v>-108.2524761639</v>
      </c>
      <c r="M11" s="22">
        <v>-108.18347298419999</v>
      </c>
      <c r="N11" s="22">
        <v>-108.18347298419999</v>
      </c>
      <c r="O11" s="22">
        <v>-108.1834505811</v>
      </c>
      <c r="P11" s="23">
        <v>-108.1834505811</v>
      </c>
      <c r="Q11" s="21">
        <v>-108.2424301715</v>
      </c>
      <c r="R11" s="22">
        <v>-108.29741799609999</v>
      </c>
      <c r="S11" s="22">
        <v>-108.28772610519999</v>
      </c>
      <c r="T11" s="22">
        <v>-108.22368083160001</v>
      </c>
      <c r="U11" s="22">
        <v>-108.22368083080001</v>
      </c>
      <c r="V11" s="22">
        <v>-108.223661867</v>
      </c>
      <c r="W11" s="23">
        <v>-108.2236618657</v>
      </c>
      <c r="X11" s="22"/>
      <c r="Y11" s="3">
        <f t="shared" si="3"/>
        <v>4.4400000000000004</v>
      </c>
      <c r="Z11" s="3">
        <f t="shared" si="4"/>
        <v>-3.6133975699996768E-2</v>
      </c>
      <c r="AA11" s="2">
        <f t="shared" si="5"/>
        <v>-2.3479440000073737E-4</v>
      </c>
      <c r="AB11" s="2">
        <f t="shared" si="6"/>
        <v>3.5664532399991344E-2</v>
      </c>
      <c r="AC11" s="2">
        <f t="shared" si="7"/>
        <v>0.1120793081999949</v>
      </c>
      <c r="AD11" s="2">
        <f t="shared" si="8"/>
        <v>0.1120793081999949</v>
      </c>
      <c r="AE11" s="2">
        <f t="shared" si="9"/>
        <v>0.11207939569999326</v>
      </c>
      <c r="AF11" s="2">
        <f t="shared" si="10"/>
        <v>0.11207939569999326</v>
      </c>
      <c r="AG11" s="29">
        <f t="shared" si="11"/>
        <v>5.1355611999923667E-3</v>
      </c>
      <c r="AH11" s="25">
        <f t="shared" si="12"/>
        <v>-5.763120000779054E-5</v>
      </c>
      <c r="AI11" s="25">
        <f t="shared" si="13"/>
        <v>-4.9612454000111939E-3</v>
      </c>
      <c r="AJ11" s="25">
        <f t="shared" si="14"/>
        <v>6.4092385999998669E-2</v>
      </c>
      <c r="AK11" s="25">
        <f t="shared" si="15"/>
        <v>6.4092385999998669E-2</v>
      </c>
      <c r="AL11" s="25">
        <f t="shared" si="16"/>
        <v>6.4110660299988353E-2</v>
      </c>
      <c r="AM11" s="25">
        <f t="shared" si="17"/>
        <v>6.4110660299988353E-2</v>
      </c>
      <c r="AN11" s="29">
        <f t="shared" si="18"/>
        <v>5.4853456199992934E-2</v>
      </c>
      <c r="AO11" s="25">
        <f t="shared" si="19"/>
        <v>-1.4672890000611005E-4</v>
      </c>
      <c r="AP11" s="25">
        <f t="shared" si="20"/>
        <v>9.5242810999991434E-3</v>
      </c>
      <c r="AQ11" s="25">
        <f t="shared" si="21"/>
        <v>7.3598866599994039E-2</v>
      </c>
      <c r="AR11" s="25">
        <f t="shared" si="22"/>
        <v>7.3598867399994106E-2</v>
      </c>
      <c r="AS11" s="25">
        <f t="shared" si="23"/>
        <v>7.3616993599998182E-2</v>
      </c>
      <c r="AT11" s="30">
        <f t="shared" si="24"/>
        <v>7.3616993999991109E-2</v>
      </c>
    </row>
    <row r="12" spans="2:46" x14ac:dyDescent="0.25">
      <c r="B12" s="107">
        <v>4.42</v>
      </c>
      <c r="C12" s="107">
        <v>-108.24246944790001</v>
      </c>
      <c r="D12" s="22">
        <v>-108.2065770639</v>
      </c>
      <c r="E12" s="22">
        <v>-108.17068451839999</v>
      </c>
      <c r="F12" s="22">
        <v>-108.0942679525</v>
      </c>
      <c r="G12" s="22">
        <v>-108.0942679525</v>
      </c>
      <c r="H12" s="22">
        <v>-108.09426785540001</v>
      </c>
      <c r="I12" s="43">
        <v>-108.09426785540001</v>
      </c>
      <c r="J12" s="22">
        <v>-108.2424694486</v>
      </c>
      <c r="K12" s="22">
        <v>-108.2476056349</v>
      </c>
      <c r="L12" s="22">
        <v>-108.25246363550001</v>
      </c>
      <c r="M12" s="22">
        <v>-108.1835211838</v>
      </c>
      <c r="N12" s="22">
        <v>-108.1835211838</v>
      </c>
      <c r="O12" s="22">
        <v>-108.1834759501</v>
      </c>
      <c r="P12" s="23">
        <v>-108.1834759501</v>
      </c>
      <c r="Q12" s="21">
        <v>-108.2424694486</v>
      </c>
      <c r="R12" s="22">
        <v>-108.2974447121</v>
      </c>
      <c r="S12" s="22">
        <v>-108.2877314439</v>
      </c>
      <c r="T12" s="22">
        <v>-108.22371733929999</v>
      </c>
      <c r="U12" s="22">
        <v>-108.22371733600001</v>
      </c>
      <c r="V12" s="22">
        <v>-108.2236950825</v>
      </c>
      <c r="W12" s="23">
        <v>-108.22369508120001</v>
      </c>
      <c r="X12" s="22"/>
      <c r="Y12" s="3">
        <f t="shared" si="3"/>
        <v>4.43</v>
      </c>
      <c r="Z12" s="3">
        <f t="shared" si="4"/>
        <v>-3.6172498799999175E-2</v>
      </c>
      <c r="AA12" s="2">
        <f t="shared" si="5"/>
        <v>-2.7668180000262055E-4</v>
      </c>
      <c r="AB12" s="2">
        <f t="shared" si="6"/>
        <v>3.5619288500001289E-2</v>
      </c>
      <c r="AC12" s="2">
        <f t="shared" si="7"/>
        <v>0.11203495190000012</v>
      </c>
      <c r="AD12" s="2">
        <f t="shared" si="8"/>
        <v>0.11203495190000012</v>
      </c>
      <c r="AE12" s="2">
        <f t="shared" si="9"/>
        <v>0.11203504409999709</v>
      </c>
      <c r="AF12" s="2">
        <f t="shared" si="10"/>
        <v>0.11203504409999709</v>
      </c>
      <c r="AG12" s="29">
        <f t="shared" si="11"/>
        <v>5.0970380999899589E-3</v>
      </c>
      <c r="AH12" s="25">
        <f t="shared" si="12"/>
        <v>-6.7930900002011185E-5</v>
      </c>
      <c r="AI12" s="25">
        <f t="shared" si="13"/>
        <v>-4.9489543000049707E-3</v>
      </c>
      <c r="AJ12" s="25">
        <f t="shared" si="14"/>
        <v>6.4054225399999609E-2</v>
      </c>
      <c r="AK12" s="25">
        <f t="shared" si="15"/>
        <v>6.4054225399999609E-2</v>
      </c>
      <c r="AL12" s="25">
        <f t="shared" si="16"/>
        <v>6.4076628499989852E-2</v>
      </c>
      <c r="AM12" s="25">
        <f t="shared" si="17"/>
        <v>6.4076628499989852E-2</v>
      </c>
      <c r="AN12" s="29">
        <f t="shared" si="18"/>
        <v>5.4814933099990526E-2</v>
      </c>
      <c r="AO12" s="25">
        <f t="shared" si="19"/>
        <v>-1.7289150000010522E-4</v>
      </c>
      <c r="AP12" s="25">
        <f t="shared" si="20"/>
        <v>9.5189994000008937E-3</v>
      </c>
      <c r="AQ12" s="25">
        <f t="shared" si="21"/>
        <v>7.3564272999988134E-2</v>
      </c>
      <c r="AR12" s="25">
        <f t="shared" si="22"/>
        <v>7.35642737999882E-2</v>
      </c>
      <c r="AS12" s="25">
        <f t="shared" si="23"/>
        <v>7.3583237599990525E-2</v>
      </c>
      <c r="AT12" s="30">
        <f t="shared" si="24"/>
        <v>7.3583238899999515E-2</v>
      </c>
    </row>
    <row r="13" spans="2:46" x14ac:dyDescent="0.25">
      <c r="B13" s="107">
        <v>4.41</v>
      </c>
      <c r="C13" s="107">
        <v>-108.24250948930001</v>
      </c>
      <c r="D13" s="22">
        <v>-108.2066206077</v>
      </c>
      <c r="E13" s="22">
        <v>-108.1707315562</v>
      </c>
      <c r="F13" s="22">
        <v>-108.09431407309999</v>
      </c>
      <c r="G13" s="22">
        <v>-108.09431407309999</v>
      </c>
      <c r="H13" s="22">
        <v>-108.0943139707</v>
      </c>
      <c r="I13" s="43">
        <v>-108.0943139707</v>
      </c>
      <c r="J13" s="22">
        <v>-108.24250948930001</v>
      </c>
      <c r="K13" s="22">
        <v>-108.24761635820001</v>
      </c>
      <c r="L13" s="22">
        <v>-108.2524507466</v>
      </c>
      <c r="M13" s="22">
        <v>-108.1835453724</v>
      </c>
      <c r="N13" s="22">
        <v>-108.1835453724</v>
      </c>
      <c r="O13" s="22">
        <v>-108.18352662389999</v>
      </c>
      <c r="P13" s="23">
        <v>-108.18352662389999</v>
      </c>
      <c r="Q13" s="21">
        <v>-108.24250948930001</v>
      </c>
      <c r="R13" s="22">
        <v>-108.297471821</v>
      </c>
      <c r="S13" s="22">
        <v>-108.2877369469</v>
      </c>
      <c r="T13" s="22">
        <v>-108.2237516742</v>
      </c>
      <c r="U13" s="22">
        <v>-108.2237516716</v>
      </c>
      <c r="V13" s="22">
        <v>-108.2237319668</v>
      </c>
      <c r="W13" s="23">
        <v>-108.2237319664</v>
      </c>
      <c r="X13" s="22"/>
      <c r="Y13" s="3">
        <f t="shared" si="3"/>
        <v>4.42</v>
      </c>
      <c r="Z13" s="3">
        <f t="shared" si="4"/>
        <v>-3.6211774800008811E-2</v>
      </c>
      <c r="AA13" s="2">
        <f t="shared" si="5"/>
        <v>-3.1939080000142894E-4</v>
      </c>
      <c r="AB13" s="2">
        <f t="shared" si="6"/>
        <v>3.5573154700003329E-2</v>
      </c>
      <c r="AC13" s="2">
        <f t="shared" si="7"/>
        <v>0.11198972059999335</v>
      </c>
      <c r="AD13" s="2">
        <f t="shared" si="8"/>
        <v>0.11198972059999335</v>
      </c>
      <c r="AE13" s="2">
        <f t="shared" si="9"/>
        <v>0.1119898176999925</v>
      </c>
      <c r="AF13" s="2">
        <f t="shared" si="10"/>
        <v>0.1119898176999925</v>
      </c>
      <c r="AG13" s="29">
        <f t="shared" si="11"/>
        <v>5.0577609999891138E-3</v>
      </c>
      <c r="AH13" s="25">
        <f t="shared" si="12"/>
        <v>-7.8425300003459597E-5</v>
      </c>
      <c r="AI13" s="25">
        <f t="shared" si="13"/>
        <v>-4.9364259000128641E-3</v>
      </c>
      <c r="AJ13" s="25">
        <f t="shared" si="14"/>
        <v>6.4006025799997701E-2</v>
      </c>
      <c r="AK13" s="25">
        <f t="shared" si="15"/>
        <v>6.4006025799997701E-2</v>
      </c>
      <c r="AL13" s="25">
        <f t="shared" si="16"/>
        <v>6.4051259499990465E-2</v>
      </c>
      <c r="AM13" s="25">
        <f t="shared" si="17"/>
        <v>6.4051259499990465E-2</v>
      </c>
      <c r="AN13" s="29">
        <f t="shared" si="18"/>
        <v>5.4775655999989681E-2</v>
      </c>
      <c r="AO13" s="25">
        <f t="shared" si="19"/>
        <v>-1.996075000079145E-4</v>
      </c>
      <c r="AP13" s="25">
        <f t="shared" si="20"/>
        <v>9.5136606999943751E-3</v>
      </c>
      <c r="AQ13" s="25">
        <f t="shared" si="21"/>
        <v>7.3527765299999714E-2</v>
      </c>
      <c r="AR13" s="25">
        <f t="shared" si="22"/>
        <v>7.3527768599987553E-2</v>
      </c>
      <c r="AS13" s="25">
        <f t="shared" si="23"/>
        <v>7.3550022099993839E-2</v>
      </c>
      <c r="AT13" s="30">
        <f t="shared" si="24"/>
        <v>7.3550023399988618E-2</v>
      </c>
    </row>
    <row r="14" spans="2:46" x14ac:dyDescent="0.25">
      <c r="B14" s="107">
        <v>4.4000000000000004</v>
      </c>
      <c r="C14" s="107">
        <v>-108.2425503083</v>
      </c>
      <c r="D14" s="22">
        <v>-108.2066649999</v>
      </c>
      <c r="E14" s="22">
        <v>-108.1707795124</v>
      </c>
      <c r="F14" s="22">
        <v>-108.094361097</v>
      </c>
      <c r="G14" s="22">
        <v>-108.094361097</v>
      </c>
      <c r="H14" s="22">
        <v>-108.0943609892</v>
      </c>
      <c r="I14" s="43">
        <v>-108.0943609892</v>
      </c>
      <c r="J14" s="22">
        <v>-108.2425503079</v>
      </c>
      <c r="K14" s="22">
        <v>-108.2476273483</v>
      </c>
      <c r="L14" s="22">
        <v>-108.2524377572</v>
      </c>
      <c r="M14" s="22">
        <v>-108.1835837629</v>
      </c>
      <c r="N14" s="22">
        <v>-108.1835837629</v>
      </c>
      <c r="O14" s="22">
        <v>-108.1835646852</v>
      </c>
      <c r="P14" s="23">
        <v>-108.1835646851</v>
      </c>
      <c r="Q14" s="21">
        <v>-108.2425503079</v>
      </c>
      <c r="R14" s="22">
        <v>-108.29749956480001</v>
      </c>
      <c r="S14" s="22">
        <v>-108.287742631</v>
      </c>
      <c r="T14" s="22">
        <v>-108.22378815579999</v>
      </c>
      <c r="U14" s="22">
        <v>-108.2237881514</v>
      </c>
      <c r="V14" s="22">
        <v>-108.223767882</v>
      </c>
      <c r="W14" s="23">
        <v>-108.2237678809</v>
      </c>
      <c r="X14" s="22"/>
      <c r="Y14" s="3">
        <f t="shared" si="3"/>
        <v>4.41</v>
      </c>
      <c r="Z14" s="3">
        <f t="shared" si="4"/>
        <v>-3.625181620000717E-2</v>
      </c>
      <c r="AA14" s="2">
        <f t="shared" si="5"/>
        <v>-3.6293460000536015E-4</v>
      </c>
      <c r="AB14" s="2">
        <f t="shared" si="6"/>
        <v>3.5526116900001625E-2</v>
      </c>
      <c r="AC14" s="2">
        <f t="shared" si="7"/>
        <v>0.11194360000000358</v>
      </c>
      <c r="AD14" s="2">
        <f t="shared" si="8"/>
        <v>0.11194360000000358</v>
      </c>
      <c r="AE14" s="2">
        <f t="shared" si="9"/>
        <v>0.11194370239999785</v>
      </c>
      <c r="AF14" s="2">
        <f t="shared" si="10"/>
        <v>0.11194370239999785</v>
      </c>
      <c r="AG14" s="29">
        <f t="shared" si="11"/>
        <v>5.0177202999890369E-3</v>
      </c>
      <c r="AH14" s="25">
        <f t="shared" si="12"/>
        <v>-8.9148600011412782E-5</v>
      </c>
      <c r="AI14" s="25">
        <f t="shared" si="13"/>
        <v>-4.9235370000104695E-3</v>
      </c>
      <c r="AJ14" s="25">
        <f t="shared" si="14"/>
        <v>6.39818371999894E-2</v>
      </c>
      <c r="AK14" s="25">
        <f t="shared" si="15"/>
        <v>6.39818371999894E-2</v>
      </c>
      <c r="AL14" s="25">
        <f t="shared" si="16"/>
        <v>6.4000585700000556E-2</v>
      </c>
      <c r="AM14" s="25">
        <f t="shared" si="17"/>
        <v>6.4000585700000556E-2</v>
      </c>
      <c r="AN14" s="29">
        <f t="shared" si="18"/>
        <v>5.4735615299989604E-2</v>
      </c>
      <c r="AO14" s="25">
        <f t="shared" si="19"/>
        <v>-2.2671640000737625E-4</v>
      </c>
      <c r="AP14" s="25">
        <f t="shared" si="20"/>
        <v>9.5081576999973549E-3</v>
      </c>
      <c r="AQ14" s="25">
        <f t="shared" si="21"/>
        <v>7.3493430399992121E-2</v>
      </c>
      <c r="AR14" s="25">
        <f t="shared" si="22"/>
        <v>7.3493432999995889E-2</v>
      </c>
      <c r="AS14" s="25">
        <f t="shared" si="23"/>
        <v>7.3513137799992023E-2</v>
      </c>
      <c r="AT14" s="30">
        <f t="shared" si="24"/>
        <v>7.3513138199999162E-2</v>
      </c>
    </row>
    <row r="15" spans="2:46" x14ac:dyDescent="0.25">
      <c r="B15" s="107">
        <v>4.3899999999999997</v>
      </c>
      <c r="C15" s="107">
        <v>-108.24259191749999</v>
      </c>
      <c r="D15" s="22">
        <v>-108.2067102539</v>
      </c>
      <c r="E15" s="22">
        <v>-108.17082840170001</v>
      </c>
      <c r="F15" s="22">
        <v>-108.09440903879999</v>
      </c>
      <c r="G15" s="22">
        <v>-108.09440903879999</v>
      </c>
      <c r="H15" s="22">
        <v>-108.0944089252</v>
      </c>
      <c r="I15" s="43">
        <v>-108.0944089252</v>
      </c>
      <c r="J15" s="22">
        <v>-108.2425919171</v>
      </c>
      <c r="K15" s="22">
        <v>-108.24763853109999</v>
      </c>
      <c r="L15" s="22">
        <v>-108.2524244472</v>
      </c>
      <c r="M15" s="22">
        <v>-108.1836228363</v>
      </c>
      <c r="N15" s="22">
        <v>-108.1836228363</v>
      </c>
      <c r="O15" s="22">
        <v>-108.18360342539999</v>
      </c>
      <c r="P15" s="23">
        <v>-108.18360342539999</v>
      </c>
      <c r="Q15" s="21">
        <v>-108.2425919171</v>
      </c>
      <c r="R15" s="22">
        <v>-108.2975278258</v>
      </c>
      <c r="S15" s="22">
        <v>-108.28774837349999</v>
      </c>
      <c r="T15" s="22">
        <v>-108.2238254195</v>
      </c>
      <c r="U15" s="22">
        <v>-108.2238254192</v>
      </c>
      <c r="V15" s="22">
        <v>-108.2238045758</v>
      </c>
      <c r="W15" s="23">
        <v>-108.223804571</v>
      </c>
      <c r="X15" s="22"/>
      <c r="Y15" s="3">
        <f t="shared" si="3"/>
        <v>4.4000000000000004</v>
      </c>
      <c r="Z15" s="3">
        <f t="shared" si="4"/>
        <v>-3.6292635199998813E-2</v>
      </c>
      <c r="AA15" s="2">
        <f t="shared" si="5"/>
        <v>-4.0732680000132859E-4</v>
      </c>
      <c r="AB15" s="2">
        <f t="shared" si="6"/>
        <v>3.5478160699994987E-2</v>
      </c>
      <c r="AC15" s="2">
        <f t="shared" si="7"/>
        <v>0.11189657609999415</v>
      </c>
      <c r="AD15" s="2">
        <f t="shared" si="8"/>
        <v>0.11189657609999415</v>
      </c>
      <c r="AE15" s="2">
        <f t="shared" si="9"/>
        <v>0.11189668389999952</v>
      </c>
      <c r="AF15" s="2">
        <f t="shared" si="10"/>
        <v>0.11189668389999952</v>
      </c>
      <c r="AG15" s="29">
        <f t="shared" si="11"/>
        <v>4.9769016999903215E-3</v>
      </c>
      <c r="AH15" s="25">
        <f t="shared" si="12"/>
        <v>-1.0013870000591396E-4</v>
      </c>
      <c r="AI15" s="25">
        <f t="shared" si="13"/>
        <v>-4.9105476000050885E-3</v>
      </c>
      <c r="AJ15" s="25">
        <f t="shared" si="14"/>
        <v>6.3943446699994411E-2</v>
      </c>
      <c r="AK15" s="25">
        <f t="shared" si="15"/>
        <v>6.3943446699994411E-2</v>
      </c>
      <c r="AL15" s="25">
        <f t="shared" si="16"/>
        <v>6.3962524399997278E-2</v>
      </c>
      <c r="AM15" s="25">
        <f t="shared" si="17"/>
        <v>6.3962524499999063E-2</v>
      </c>
      <c r="AN15" s="29">
        <f t="shared" si="18"/>
        <v>5.4694796699990889E-2</v>
      </c>
      <c r="AO15" s="25">
        <f t="shared" si="19"/>
        <v>-2.5446020001140823E-4</v>
      </c>
      <c r="AP15" s="25">
        <f t="shared" si="20"/>
        <v>9.5024735999942322E-3</v>
      </c>
      <c r="AQ15" s="25">
        <f t="shared" si="21"/>
        <v>7.3456948800000532E-2</v>
      </c>
      <c r="AR15" s="25">
        <f t="shared" si="22"/>
        <v>7.3456953199993791E-2</v>
      </c>
      <c r="AS15" s="25">
        <f t="shared" si="23"/>
        <v>7.3477222599990455E-2</v>
      </c>
      <c r="AT15" s="30">
        <f t="shared" si="24"/>
        <v>7.3477223699995875E-2</v>
      </c>
    </row>
    <row r="16" spans="2:46" x14ac:dyDescent="0.25">
      <c r="B16" s="107">
        <v>4.38</v>
      </c>
      <c r="C16" s="107">
        <v>-108.2426343297</v>
      </c>
      <c r="D16" s="22">
        <v>-108.20675638349999</v>
      </c>
      <c r="E16" s="22">
        <v>-108.1708782388</v>
      </c>
      <c r="F16" s="22">
        <v>-108.0944579129</v>
      </c>
      <c r="G16" s="22">
        <v>-108.0944579129</v>
      </c>
      <c r="H16" s="22">
        <v>-108.09445779329999</v>
      </c>
      <c r="I16" s="43">
        <v>-108.09445779329999</v>
      </c>
      <c r="J16" s="22">
        <v>-108.2426343292</v>
      </c>
      <c r="K16" s="22">
        <v>-108.2476499452</v>
      </c>
      <c r="L16" s="22">
        <v>-108.2524108763</v>
      </c>
      <c r="M16" s="22">
        <v>-108.1836626426</v>
      </c>
      <c r="N16" s="22">
        <v>-108.1836626426</v>
      </c>
      <c r="O16" s="22">
        <v>-108.1836428948</v>
      </c>
      <c r="P16" s="23">
        <v>-108.1836428948</v>
      </c>
      <c r="Q16" s="21">
        <v>-108.2426343292</v>
      </c>
      <c r="R16" s="22">
        <v>-108.2975566333</v>
      </c>
      <c r="S16" s="22">
        <v>-108.2877542351</v>
      </c>
      <c r="T16" s="22">
        <v>-108.2238634197</v>
      </c>
      <c r="U16" s="22">
        <v>-108.2238634177</v>
      </c>
      <c r="V16" s="22">
        <v>-108.22384199370001</v>
      </c>
      <c r="W16" s="23">
        <v>-108.22384198970001</v>
      </c>
      <c r="X16" s="22"/>
      <c r="Y16" s="3">
        <f t="shared" si="3"/>
        <v>4.3899999999999997</v>
      </c>
      <c r="Z16" s="3">
        <f t="shared" si="4"/>
        <v>-3.6334244399995441E-2</v>
      </c>
      <c r="AA16" s="2">
        <f t="shared" si="5"/>
        <v>-4.5258080000110112E-4</v>
      </c>
      <c r="AB16" s="2">
        <f t="shared" si="6"/>
        <v>3.542927139999108E-2</v>
      </c>
      <c r="AC16" s="2">
        <f t="shared" si="7"/>
        <v>0.11184863430000291</v>
      </c>
      <c r="AD16" s="2">
        <f t="shared" si="8"/>
        <v>0.11184863430000291</v>
      </c>
      <c r="AE16" s="2">
        <f t="shared" si="9"/>
        <v>0.1118487478999981</v>
      </c>
      <c r="AF16" s="2">
        <f t="shared" si="10"/>
        <v>0.1118487478999981</v>
      </c>
      <c r="AG16" s="29">
        <f t="shared" si="11"/>
        <v>4.9352924999936931E-3</v>
      </c>
      <c r="AH16" s="25">
        <f t="shared" si="12"/>
        <v>-1.11321500000372E-4</v>
      </c>
      <c r="AI16" s="25">
        <f t="shared" si="13"/>
        <v>-4.8972376000051554E-3</v>
      </c>
      <c r="AJ16" s="25">
        <f t="shared" si="14"/>
        <v>6.390437329999088E-2</v>
      </c>
      <c r="AK16" s="25">
        <f t="shared" si="15"/>
        <v>6.390437329999088E-2</v>
      </c>
      <c r="AL16" s="25">
        <f t="shared" si="16"/>
        <v>6.39237842E-2</v>
      </c>
      <c r="AM16" s="25">
        <f t="shared" si="17"/>
        <v>6.39237842E-2</v>
      </c>
      <c r="AN16" s="29">
        <f t="shared" si="18"/>
        <v>5.465318749999426E-2</v>
      </c>
      <c r="AO16" s="25">
        <f t="shared" si="19"/>
        <v>-2.8272120000849554E-4</v>
      </c>
      <c r="AP16" s="25">
        <f t="shared" si="20"/>
        <v>9.4967311000004884E-3</v>
      </c>
      <c r="AQ16" s="25">
        <f t="shared" si="21"/>
        <v>7.3419685099992193E-2</v>
      </c>
      <c r="AR16" s="25">
        <f t="shared" si="22"/>
        <v>7.3419685399997547E-2</v>
      </c>
      <c r="AS16" s="25">
        <f t="shared" si="23"/>
        <v>7.3440528799991966E-2</v>
      </c>
      <c r="AT16" s="30">
        <f t="shared" si="24"/>
        <v>7.3440533599992364E-2</v>
      </c>
    </row>
    <row r="17" spans="2:46" x14ac:dyDescent="0.25">
      <c r="B17" s="107">
        <v>4.37</v>
      </c>
      <c r="C17" s="107">
        <v>-108.2426775576</v>
      </c>
      <c r="D17" s="22">
        <v>-108.2068034026</v>
      </c>
      <c r="E17" s="22">
        <v>-108.1709290387</v>
      </c>
      <c r="F17" s="22">
        <v>-108.09450773410001</v>
      </c>
      <c r="G17" s="22">
        <v>-108.09450773410001</v>
      </c>
      <c r="H17" s="22">
        <v>-108.0945076081</v>
      </c>
      <c r="I17" s="43">
        <v>-108.0945076081</v>
      </c>
      <c r="J17" s="22">
        <v>-108.2426775571</v>
      </c>
      <c r="K17" s="22">
        <v>-108.2476615969</v>
      </c>
      <c r="L17" s="22">
        <v>-108.2523970403</v>
      </c>
      <c r="M17" s="22">
        <v>-108.183703196</v>
      </c>
      <c r="N17" s="22">
        <v>-108.183703196</v>
      </c>
      <c r="O17" s="22">
        <v>-108.1836831059</v>
      </c>
      <c r="P17" s="23">
        <v>-108.1836831059</v>
      </c>
      <c r="Q17" s="21">
        <v>-108.2426775571</v>
      </c>
      <c r="R17" s="22">
        <v>-108.2975859993</v>
      </c>
      <c r="S17" s="22">
        <v>-108.28776022220001</v>
      </c>
      <c r="T17" s="22">
        <v>-108.2239021723</v>
      </c>
      <c r="U17" s="22">
        <v>-108.2239021715</v>
      </c>
      <c r="V17" s="22">
        <v>-108.22388015289999</v>
      </c>
      <c r="W17" s="23">
        <v>-108.22388015200001</v>
      </c>
      <c r="X17" s="22"/>
      <c r="Y17" s="3">
        <f t="shared" si="3"/>
        <v>4.38</v>
      </c>
      <c r="Z17" s="3">
        <f t="shared" si="4"/>
        <v>-3.6376656599998114E-2</v>
      </c>
      <c r="AA17" s="2">
        <f t="shared" si="5"/>
        <v>-4.9871039999516142E-4</v>
      </c>
      <c r="AB17" s="2">
        <f t="shared" si="6"/>
        <v>3.537943429999757E-2</v>
      </c>
      <c r="AC17" s="2">
        <f t="shared" si="7"/>
        <v>0.11179976020000026</v>
      </c>
      <c r="AD17" s="2">
        <f t="shared" si="8"/>
        <v>0.11179976020000026</v>
      </c>
      <c r="AE17" s="2">
        <f t="shared" si="9"/>
        <v>0.11179987980000305</v>
      </c>
      <c r="AF17" s="2">
        <f t="shared" si="10"/>
        <v>0.11179987980000305</v>
      </c>
      <c r="AG17" s="29">
        <f t="shared" si="11"/>
        <v>4.892880399992805E-3</v>
      </c>
      <c r="AH17" s="25">
        <f t="shared" si="12"/>
        <v>-1.2273560000153338E-4</v>
      </c>
      <c r="AI17" s="25">
        <f t="shared" si="13"/>
        <v>-4.8836667000102807E-3</v>
      </c>
      <c r="AJ17" s="25">
        <f t="shared" si="14"/>
        <v>6.3864566999995986E-2</v>
      </c>
      <c r="AK17" s="25">
        <f t="shared" si="15"/>
        <v>6.3864566999995986E-2</v>
      </c>
      <c r="AL17" s="25">
        <f t="shared" si="16"/>
        <v>6.3884314799992126E-2</v>
      </c>
      <c r="AM17" s="25">
        <f t="shared" si="17"/>
        <v>6.3884314799992126E-2</v>
      </c>
      <c r="AN17" s="29">
        <f t="shared" si="18"/>
        <v>5.4610775399993372E-2</v>
      </c>
      <c r="AO17" s="25">
        <f t="shared" si="19"/>
        <v>-3.1152870000994426E-4</v>
      </c>
      <c r="AP17" s="25">
        <f t="shared" si="20"/>
        <v>9.4908694999986665E-3</v>
      </c>
      <c r="AQ17" s="25">
        <f t="shared" si="21"/>
        <v>7.33816848999993E-2</v>
      </c>
      <c r="AR17" s="25">
        <f t="shared" si="22"/>
        <v>7.338168689999236E-2</v>
      </c>
      <c r="AS17" s="25">
        <f t="shared" si="23"/>
        <v>7.3403110899988633E-2</v>
      </c>
      <c r="AT17" s="30">
        <f t="shared" si="24"/>
        <v>7.3403114899988964E-2</v>
      </c>
    </row>
    <row r="18" spans="2:46" x14ac:dyDescent="0.25">
      <c r="B18" s="107">
        <v>4.3600000000000003</v>
      </c>
      <c r="C18" s="107">
        <v>-108.24272161419999</v>
      </c>
      <c r="D18" s="22">
        <v>-108.20685132529999</v>
      </c>
      <c r="E18" s="22">
        <v>-108.1709808162</v>
      </c>
      <c r="F18" s="22">
        <v>-108.0945585172</v>
      </c>
      <c r="G18" s="22">
        <v>-108.0945585172</v>
      </c>
      <c r="H18" s="22">
        <v>-108.0945583844</v>
      </c>
      <c r="I18" s="43">
        <v>-108.0945583844</v>
      </c>
      <c r="J18" s="22">
        <v>-108.2427216137</v>
      </c>
      <c r="K18" s="22">
        <v>-108.24767349130001</v>
      </c>
      <c r="L18" s="22">
        <v>-108.2523829368</v>
      </c>
      <c r="M18" s="22">
        <v>-108.183744516</v>
      </c>
      <c r="N18" s="22">
        <v>-108.183744516</v>
      </c>
      <c r="O18" s="22">
        <v>-108.1837240646</v>
      </c>
      <c r="P18" s="23">
        <v>-108.1837240646</v>
      </c>
      <c r="Q18" s="21">
        <v>-108.2427216137</v>
      </c>
      <c r="R18" s="22">
        <v>-108.2976159345</v>
      </c>
      <c r="S18" s="22">
        <v>-108.2877663388</v>
      </c>
      <c r="T18" s="22">
        <v>-108.2239416938</v>
      </c>
      <c r="U18" s="22">
        <v>-108.22394168939999</v>
      </c>
      <c r="V18" s="22">
        <v>-108.2239190653</v>
      </c>
      <c r="W18" s="23">
        <v>-108.2239190641</v>
      </c>
      <c r="X18" s="22"/>
      <c r="Y18" s="3">
        <f t="shared" si="3"/>
        <v>4.37</v>
      </c>
      <c r="Z18" s="3">
        <f t="shared" si="4"/>
        <v>-3.6419884500006106E-2</v>
      </c>
      <c r="AA18" s="2">
        <f t="shared" si="5"/>
        <v>-5.4572950000419951E-4</v>
      </c>
      <c r="AB18" s="2">
        <f t="shared" si="6"/>
        <v>3.5328634400002557E-2</v>
      </c>
      <c r="AC18" s="2">
        <f t="shared" si="7"/>
        <v>0.11174993899999208</v>
      </c>
      <c r="AD18" s="2">
        <f t="shared" si="8"/>
        <v>0.11174993899999208</v>
      </c>
      <c r="AE18" s="2">
        <f t="shared" si="9"/>
        <v>0.1117500649999954</v>
      </c>
      <c r="AF18" s="2">
        <f t="shared" si="10"/>
        <v>0.1117500649999954</v>
      </c>
      <c r="AG18" s="29">
        <f t="shared" si="11"/>
        <v>4.8496524999990243E-3</v>
      </c>
      <c r="AH18" s="25">
        <f t="shared" si="12"/>
        <v>-1.3438730000814303E-4</v>
      </c>
      <c r="AI18" s="25">
        <f t="shared" si="13"/>
        <v>-4.8698307000023533E-3</v>
      </c>
      <c r="AJ18" s="25">
        <f t="shared" si="14"/>
        <v>6.3824013599997897E-2</v>
      </c>
      <c r="AK18" s="25">
        <f t="shared" si="15"/>
        <v>6.3824013599997897E-2</v>
      </c>
      <c r="AL18" s="25">
        <f t="shared" si="16"/>
        <v>6.3844103699992161E-2</v>
      </c>
      <c r="AM18" s="25">
        <f t="shared" si="17"/>
        <v>6.3844103699992161E-2</v>
      </c>
      <c r="AN18" s="29">
        <f t="shared" si="18"/>
        <v>5.4567547499999591E-2</v>
      </c>
      <c r="AO18" s="25">
        <f t="shared" si="19"/>
        <v>-3.4089470000253641E-4</v>
      </c>
      <c r="AP18" s="25">
        <f t="shared" si="20"/>
        <v>9.484882399988237E-3</v>
      </c>
      <c r="AQ18" s="25">
        <f t="shared" si="21"/>
        <v>7.334293229999389E-2</v>
      </c>
      <c r="AR18" s="25">
        <f t="shared" si="22"/>
        <v>7.3342933099993957E-2</v>
      </c>
      <c r="AS18" s="25">
        <f t="shared" si="23"/>
        <v>7.3364951700000347E-2</v>
      </c>
      <c r="AT18" s="30">
        <f t="shared" si="24"/>
        <v>7.3364952599987987E-2</v>
      </c>
    </row>
    <row r="19" spans="2:46" x14ac:dyDescent="0.25">
      <c r="B19" s="107">
        <v>4.3499999999999996</v>
      </c>
      <c r="C19" s="107">
        <v>-108.2427665128</v>
      </c>
      <c r="D19" s="22">
        <v>-108.2069001656</v>
      </c>
      <c r="E19" s="22">
        <v>-108.17103358679999</v>
      </c>
      <c r="F19" s="22">
        <v>-108.0946102772</v>
      </c>
      <c r="G19" s="22">
        <v>-108.0946102772</v>
      </c>
      <c r="H19" s="22">
        <v>-108.0946101374</v>
      </c>
      <c r="I19" s="43">
        <v>-108.0946101374</v>
      </c>
      <c r="J19" s="22">
        <v>-108.24276651229999</v>
      </c>
      <c r="K19" s="22">
        <v>-108.24768563409999</v>
      </c>
      <c r="L19" s="22">
        <v>-108.2523685649</v>
      </c>
      <c r="M19" s="22">
        <v>-108.18378667739999</v>
      </c>
      <c r="N19" s="22">
        <v>-108.18378667739999</v>
      </c>
      <c r="O19" s="22">
        <v>-108.1837657209</v>
      </c>
      <c r="P19" s="23">
        <v>-108.1837657209</v>
      </c>
      <c r="Q19" s="21">
        <v>-108.24276651229999</v>
      </c>
      <c r="R19" s="22">
        <v>-108.29764644959999</v>
      </c>
      <c r="S19" s="22">
        <v>-108.28777258869999</v>
      </c>
      <c r="T19" s="22">
        <v>-108.2239819947</v>
      </c>
      <c r="U19" s="22">
        <v>-108.2239819925</v>
      </c>
      <c r="V19" s="22">
        <v>-108.2239587376</v>
      </c>
      <c r="W19" s="23">
        <v>-108.22395873329999</v>
      </c>
      <c r="X19" s="22"/>
      <c r="Y19" s="3">
        <f t="shared" si="3"/>
        <v>4.3600000000000003</v>
      </c>
      <c r="Z19" s="3">
        <f t="shared" si="4"/>
        <v>-3.6463941099995623E-2</v>
      </c>
      <c r="AA19" s="2">
        <f t="shared" si="5"/>
        <v>-5.9365219999563124E-4</v>
      </c>
      <c r="AB19" s="2">
        <f t="shared" si="6"/>
        <v>3.5276856899997711E-2</v>
      </c>
      <c r="AC19" s="2">
        <f t="shared" si="7"/>
        <v>0.11169915589999846</v>
      </c>
      <c r="AD19" s="2">
        <f t="shared" si="8"/>
        <v>0.11169915589999846</v>
      </c>
      <c r="AE19" s="2">
        <f t="shared" si="9"/>
        <v>0.11169928869999524</v>
      </c>
      <c r="AF19" s="2">
        <f t="shared" si="10"/>
        <v>0.11169928869999524</v>
      </c>
      <c r="AG19" s="29">
        <f t="shared" si="11"/>
        <v>4.8055958999952963E-3</v>
      </c>
      <c r="AH19" s="25">
        <f t="shared" si="12"/>
        <v>-1.4628170001174112E-4</v>
      </c>
      <c r="AI19" s="25">
        <f t="shared" si="13"/>
        <v>-4.8557272000095963E-3</v>
      </c>
      <c r="AJ19" s="25">
        <f t="shared" si="14"/>
        <v>6.378269359998967E-2</v>
      </c>
      <c r="AK19" s="25">
        <f t="shared" si="15"/>
        <v>6.378269359998967E-2</v>
      </c>
      <c r="AL19" s="25">
        <f t="shared" si="16"/>
        <v>6.3803144999994288E-2</v>
      </c>
      <c r="AM19" s="25">
        <f t="shared" si="17"/>
        <v>6.3803144999994288E-2</v>
      </c>
      <c r="AN19" s="29">
        <f t="shared" si="18"/>
        <v>5.4523490899995863E-2</v>
      </c>
      <c r="AO19" s="25">
        <f t="shared" si="19"/>
        <v>-3.7082990000669724E-4</v>
      </c>
      <c r="AP19" s="25">
        <f t="shared" si="20"/>
        <v>9.4787657999972907E-3</v>
      </c>
      <c r="AQ19" s="25">
        <f t="shared" si="21"/>
        <v>7.330341079999414E-2</v>
      </c>
      <c r="AR19" s="25">
        <f t="shared" si="22"/>
        <v>7.3303415200001609E-2</v>
      </c>
      <c r="AS19" s="25">
        <f t="shared" si="23"/>
        <v>7.3326039299999479E-2</v>
      </c>
      <c r="AT19" s="30">
        <f t="shared" si="24"/>
        <v>7.3326040499992473E-2</v>
      </c>
    </row>
    <row r="20" spans="2:46" x14ac:dyDescent="0.25">
      <c r="B20" s="107">
        <v>4.34</v>
      </c>
      <c r="C20" s="107">
        <v>-108.2428122666</v>
      </c>
      <c r="D20" s="22">
        <v>-108.2069499381</v>
      </c>
      <c r="E20" s="22">
        <v>-108.1710873657</v>
      </c>
      <c r="F20" s="22">
        <v>-108.09466302920001</v>
      </c>
      <c r="G20" s="22">
        <v>-108.09466302920001</v>
      </c>
      <c r="H20" s="22">
        <v>-108.09466288199999</v>
      </c>
      <c r="I20" s="43">
        <v>-108.09466288199999</v>
      </c>
      <c r="J20" s="22">
        <v>-108.2428122661</v>
      </c>
      <c r="K20" s="22">
        <v>-108.2476980302</v>
      </c>
      <c r="L20" s="22">
        <v>-108.2523539213</v>
      </c>
      <c r="M20" s="22">
        <v>-108.1838302383</v>
      </c>
      <c r="N20" s="22">
        <v>-108.1838302383</v>
      </c>
      <c r="O20" s="22">
        <v>-108.1838075428</v>
      </c>
      <c r="P20" s="23">
        <v>-108.1838075428</v>
      </c>
      <c r="Q20" s="21">
        <v>-108.2428122661</v>
      </c>
      <c r="R20" s="22">
        <v>-108.2976775555</v>
      </c>
      <c r="S20" s="22">
        <v>-108.2877789743</v>
      </c>
      <c r="T20" s="22">
        <v>-108.22402312929999</v>
      </c>
      <c r="U20" s="22">
        <v>-108.2240231257</v>
      </c>
      <c r="V20" s="22">
        <v>-108.2239991456</v>
      </c>
      <c r="W20" s="23">
        <v>-108.2239991453</v>
      </c>
      <c r="X20" s="22"/>
      <c r="Y20" s="3">
        <f t="shared" si="3"/>
        <v>4.3499999999999996</v>
      </c>
      <c r="Z20" s="3">
        <f t="shared" si="4"/>
        <v>-3.6508839700005069E-2</v>
      </c>
      <c r="AA20" s="2">
        <f t="shared" si="5"/>
        <v>-6.4249250000614211E-4</v>
      </c>
      <c r="AB20" s="2">
        <f t="shared" si="6"/>
        <v>3.5224086300004842E-2</v>
      </c>
      <c r="AC20" s="2">
        <f t="shared" si="7"/>
        <v>0.11164739589999328</v>
      </c>
      <c r="AD20" s="2">
        <f t="shared" si="8"/>
        <v>0.11164739589999328</v>
      </c>
      <c r="AE20" s="2">
        <f t="shared" si="9"/>
        <v>0.1116475357000013</v>
      </c>
      <c r="AF20" s="2">
        <f t="shared" si="10"/>
        <v>0.1116475357000013</v>
      </c>
      <c r="AG20" s="29">
        <f t="shared" si="11"/>
        <v>4.7606973000000607E-3</v>
      </c>
      <c r="AH20" s="25">
        <f t="shared" si="12"/>
        <v>-1.5842450000036479E-4</v>
      </c>
      <c r="AI20" s="25">
        <f t="shared" si="13"/>
        <v>-4.8413553000017373E-3</v>
      </c>
      <c r="AJ20" s="25">
        <f t="shared" si="14"/>
        <v>6.3740532200000644E-2</v>
      </c>
      <c r="AK20" s="25">
        <f t="shared" si="15"/>
        <v>6.3740532200000644E-2</v>
      </c>
      <c r="AL20" s="25">
        <f t="shared" si="16"/>
        <v>6.3761488699995539E-2</v>
      </c>
      <c r="AM20" s="25">
        <f t="shared" si="17"/>
        <v>6.3761488699995539E-2</v>
      </c>
      <c r="AN20" s="29">
        <f t="shared" si="18"/>
        <v>5.4478592300000628E-2</v>
      </c>
      <c r="AO20" s="25">
        <f t="shared" si="19"/>
        <v>-4.0134500000021944E-4</v>
      </c>
      <c r="AP20" s="25">
        <f t="shared" si="20"/>
        <v>9.4725159000006443E-3</v>
      </c>
      <c r="AQ20" s="25">
        <f t="shared" si="21"/>
        <v>7.3263109899997403E-2</v>
      </c>
      <c r="AR20" s="25">
        <f t="shared" si="22"/>
        <v>7.3263112099994032E-2</v>
      </c>
      <c r="AS20" s="25">
        <f t="shared" si="23"/>
        <v>7.3286366999994357E-2</v>
      </c>
      <c r="AT20" s="30">
        <f t="shared" si="24"/>
        <v>7.3286371300000042E-2</v>
      </c>
    </row>
    <row r="21" spans="2:46" x14ac:dyDescent="0.25">
      <c r="B21" s="107">
        <v>4.33</v>
      </c>
      <c r="C21" s="107">
        <v>-108.24285888919999</v>
      </c>
      <c r="D21" s="22">
        <v>-108.2070006571</v>
      </c>
      <c r="E21" s="22">
        <v>-108.1711421684</v>
      </c>
      <c r="F21" s="22">
        <v>-108.0947167887</v>
      </c>
      <c r="G21" s="22">
        <v>-108.0947167887</v>
      </c>
      <c r="H21" s="22">
        <v>-108.0947166336</v>
      </c>
      <c r="I21" s="43">
        <v>-108.0947166336</v>
      </c>
      <c r="J21" s="22">
        <v>-108.242858889</v>
      </c>
      <c r="K21" s="22">
        <v>-108.24771067659999</v>
      </c>
      <c r="L21" s="22">
        <v>-108.2523390093</v>
      </c>
      <c r="M21" s="22">
        <v>-108.18387892130001</v>
      </c>
      <c r="N21" s="22">
        <v>-108.18387892130001</v>
      </c>
      <c r="O21" s="22">
        <v>-108.18384583549999</v>
      </c>
      <c r="P21" s="23">
        <v>-108.18384583549999</v>
      </c>
      <c r="Q21" s="21">
        <v>-108.242858889</v>
      </c>
      <c r="R21" s="22">
        <v>-108.2977092783</v>
      </c>
      <c r="S21" s="22">
        <v>-108.28778548450001</v>
      </c>
      <c r="T21" s="22">
        <v>-108.2240654535</v>
      </c>
      <c r="U21" s="22">
        <v>-108.2240654519</v>
      </c>
      <c r="V21" s="22">
        <v>-108.2240399673</v>
      </c>
      <c r="W21" s="23">
        <v>-108.2240399642</v>
      </c>
      <c r="X21" s="22"/>
      <c r="Y21" s="3">
        <f t="shared" si="3"/>
        <v>4.34</v>
      </c>
      <c r="Z21" s="3">
        <f t="shared" si="4"/>
        <v>-3.655459350000001E-2</v>
      </c>
      <c r="AA21" s="2">
        <f t="shared" si="5"/>
        <v>-6.9226499999786029E-4</v>
      </c>
      <c r="AB21" s="2">
        <f t="shared" si="6"/>
        <v>3.5170307399994272E-2</v>
      </c>
      <c r="AC21" s="2">
        <f t="shared" si="7"/>
        <v>0.1115946438999913</v>
      </c>
      <c r="AD21" s="2">
        <f t="shared" si="8"/>
        <v>0.1115946438999913</v>
      </c>
      <c r="AE21" s="2">
        <f t="shared" si="9"/>
        <v>0.11159479110000348</v>
      </c>
      <c r="AF21" s="2">
        <f t="shared" si="10"/>
        <v>0.11159479110000348</v>
      </c>
      <c r="AG21" s="29">
        <f t="shared" si="11"/>
        <v>4.714943499990909E-3</v>
      </c>
      <c r="AH21" s="25">
        <f t="shared" si="12"/>
        <v>-1.7082060000461752E-4</v>
      </c>
      <c r="AI21" s="25">
        <f t="shared" si="13"/>
        <v>-4.8267117000051485E-3</v>
      </c>
      <c r="AJ21" s="25">
        <f t="shared" si="14"/>
        <v>6.3696971299989968E-2</v>
      </c>
      <c r="AK21" s="25">
        <f t="shared" si="15"/>
        <v>6.3696971299989968E-2</v>
      </c>
      <c r="AL21" s="25">
        <f t="shared" si="16"/>
        <v>6.3719666799997299E-2</v>
      </c>
      <c r="AM21" s="25">
        <f t="shared" si="17"/>
        <v>6.3719666799997299E-2</v>
      </c>
      <c r="AN21" s="29">
        <f t="shared" si="18"/>
        <v>5.4432838499991476E-2</v>
      </c>
      <c r="AO21" s="25">
        <f t="shared" si="19"/>
        <v>-4.3245090000709752E-4</v>
      </c>
      <c r="AP21" s="25">
        <f t="shared" si="20"/>
        <v>9.466130299998099E-3</v>
      </c>
      <c r="AQ21" s="25">
        <f t="shared" si="21"/>
        <v>7.3221975300000963E-2</v>
      </c>
      <c r="AR21" s="25">
        <f t="shared" si="22"/>
        <v>7.3221978899994156E-2</v>
      </c>
      <c r="AS21" s="25">
        <f t="shared" si="23"/>
        <v>7.3245958999990535E-2</v>
      </c>
      <c r="AT21" s="30">
        <f t="shared" si="24"/>
        <v>7.3245959299995889E-2</v>
      </c>
    </row>
    <row r="22" spans="2:46" x14ac:dyDescent="0.25">
      <c r="B22" s="107">
        <v>4.32</v>
      </c>
      <c r="C22" s="107">
        <v>-108.2429063941</v>
      </c>
      <c r="D22" s="22">
        <v>-108.2070523375</v>
      </c>
      <c r="E22" s="22">
        <v>-108.1711980107</v>
      </c>
      <c r="F22" s="22">
        <v>-108.094771571</v>
      </c>
      <c r="G22" s="22">
        <v>-108.094771571</v>
      </c>
      <c r="H22" s="22">
        <v>-108.0947714078</v>
      </c>
      <c r="I22" s="43">
        <v>-108.0947714078</v>
      </c>
      <c r="J22" s="22">
        <v>-108.2429063941</v>
      </c>
      <c r="K22" s="22">
        <v>-108.24772356779999</v>
      </c>
      <c r="L22" s="22">
        <v>-108.252323729</v>
      </c>
      <c r="M22" s="22">
        <v>-108.18391754540001</v>
      </c>
      <c r="N22" s="22">
        <v>-108.18391754540001</v>
      </c>
      <c r="O22" s="22">
        <v>-108.18389570630001</v>
      </c>
      <c r="P22" s="23">
        <v>-108.18389570630001</v>
      </c>
      <c r="Q22" s="21">
        <v>-108.2429063941</v>
      </c>
      <c r="R22" s="22">
        <v>-108.29774154010001</v>
      </c>
      <c r="S22" s="22">
        <v>-108.2877921032</v>
      </c>
      <c r="T22" s="22">
        <v>-108.22410774550001</v>
      </c>
      <c r="U22" s="22">
        <v>-108.2241077449</v>
      </c>
      <c r="V22" s="22">
        <v>-108.22408258590001</v>
      </c>
      <c r="W22" s="23">
        <v>-108.2240825846</v>
      </c>
      <c r="X22" s="22"/>
      <c r="Y22" s="3">
        <f t="shared" si="3"/>
        <v>4.33</v>
      </c>
      <c r="Z22" s="3">
        <f t="shared" si="4"/>
        <v>-3.6601216099995781E-2</v>
      </c>
      <c r="AA22" s="2">
        <f t="shared" si="5"/>
        <v>-7.4298399999861431E-4</v>
      </c>
      <c r="AB22" s="2">
        <f t="shared" si="6"/>
        <v>3.511550470000202E-2</v>
      </c>
      <c r="AC22" s="2">
        <f t="shared" si="7"/>
        <v>0.1115408844000001</v>
      </c>
      <c r="AD22" s="2">
        <f t="shared" si="8"/>
        <v>0.1115408844000001</v>
      </c>
      <c r="AE22" s="2">
        <f t="shared" si="9"/>
        <v>0.11154103949999694</v>
      </c>
      <c r="AF22" s="2">
        <f t="shared" si="10"/>
        <v>0.11154103949999694</v>
      </c>
      <c r="AG22" s="29">
        <f t="shared" si="11"/>
        <v>4.6683205999897837E-3</v>
      </c>
      <c r="AH22" s="25">
        <f t="shared" si="12"/>
        <v>-1.834669999993821E-4</v>
      </c>
      <c r="AI22" s="25">
        <f t="shared" si="13"/>
        <v>-4.8117997000076684E-3</v>
      </c>
      <c r="AJ22" s="25">
        <f t="shared" si="14"/>
        <v>6.3648288299987144E-2</v>
      </c>
      <c r="AK22" s="25">
        <f t="shared" si="15"/>
        <v>6.3648288299987144E-2</v>
      </c>
      <c r="AL22" s="25">
        <f t="shared" si="16"/>
        <v>6.3681374099999744E-2</v>
      </c>
      <c r="AM22" s="25">
        <f t="shared" si="17"/>
        <v>6.3681374099999744E-2</v>
      </c>
      <c r="AN22" s="29">
        <f t="shared" si="18"/>
        <v>5.4386215599990351E-2</v>
      </c>
      <c r="AO22" s="25">
        <f t="shared" si="19"/>
        <v>-4.6417370000995106E-4</v>
      </c>
      <c r="AP22" s="25">
        <f t="shared" si="20"/>
        <v>9.4596200999887969E-3</v>
      </c>
      <c r="AQ22" s="25">
        <f t="shared" si="21"/>
        <v>7.3179651099991361E-2</v>
      </c>
      <c r="AR22" s="25">
        <f t="shared" si="22"/>
        <v>7.3179652699991493E-2</v>
      </c>
      <c r="AS22" s="25">
        <f t="shared" si="23"/>
        <v>7.3205137299993339E-2</v>
      </c>
      <c r="AT22" s="30">
        <f t="shared" si="24"/>
        <v>7.3205140399991819E-2</v>
      </c>
    </row>
    <row r="23" spans="2:46" x14ac:dyDescent="0.25">
      <c r="B23" s="107">
        <v>4.3099999999999996</v>
      </c>
      <c r="C23" s="107">
        <v>-108.2429547951</v>
      </c>
      <c r="D23" s="22">
        <v>-108.2071049939</v>
      </c>
      <c r="E23" s="22">
        <v>-108.1712549083</v>
      </c>
      <c r="F23" s="22">
        <v>-108.0948273919</v>
      </c>
      <c r="G23" s="22">
        <v>-108.0948273919</v>
      </c>
      <c r="H23" s="22">
        <v>-108.09482722</v>
      </c>
      <c r="I23" s="43">
        <v>-108.09482722</v>
      </c>
      <c r="J23" s="22">
        <v>-108.2429547946</v>
      </c>
      <c r="K23" s="22">
        <v>-108.2477368011</v>
      </c>
      <c r="L23" s="22">
        <v>-108.2523083219</v>
      </c>
      <c r="M23" s="22">
        <v>-108.1839628864</v>
      </c>
      <c r="N23" s="22">
        <v>-108.1839628864</v>
      </c>
      <c r="O23" s="22">
        <v>-108.18394068790001</v>
      </c>
      <c r="P23" s="23">
        <v>-108.18394068790001</v>
      </c>
      <c r="Q23" s="21">
        <v>-108.2429547946</v>
      </c>
      <c r="R23" s="22">
        <v>-108.2977745068</v>
      </c>
      <c r="S23" s="22">
        <v>-108.2877990036</v>
      </c>
      <c r="T23" s="22">
        <v>-108.22415121669999</v>
      </c>
      <c r="U23" s="22">
        <v>-108.2241512164</v>
      </c>
      <c r="V23" s="22">
        <v>-108.22412539520001</v>
      </c>
      <c r="W23" s="23">
        <v>-108.2241253928</v>
      </c>
      <c r="X23" s="22"/>
      <c r="Y23" s="3">
        <f t="shared" si="3"/>
        <v>4.32</v>
      </c>
      <c r="Z23" s="3">
        <f t="shared" si="4"/>
        <v>-3.6648721000005935E-2</v>
      </c>
      <c r="AA23" s="2">
        <f t="shared" si="5"/>
        <v>-7.9466440000430794E-4</v>
      </c>
      <c r="AB23" s="2">
        <f t="shared" si="6"/>
        <v>3.5059662400001912E-2</v>
      </c>
      <c r="AC23" s="2">
        <f t="shared" si="7"/>
        <v>0.11148610210000243</v>
      </c>
      <c r="AD23" s="2">
        <f t="shared" si="8"/>
        <v>0.11148610210000243</v>
      </c>
      <c r="AE23" s="2">
        <f t="shared" si="9"/>
        <v>0.11148626530000172</v>
      </c>
      <c r="AF23" s="2">
        <f t="shared" si="10"/>
        <v>0.11148626530000172</v>
      </c>
      <c r="AG23" s="29">
        <f t="shared" si="11"/>
        <v>4.6208154999902717E-3</v>
      </c>
      <c r="AH23" s="25">
        <f t="shared" si="12"/>
        <v>-1.9635820000019066E-4</v>
      </c>
      <c r="AI23" s="25">
        <f t="shared" si="13"/>
        <v>-4.7965194000028077E-3</v>
      </c>
      <c r="AJ23" s="25">
        <f t="shared" si="14"/>
        <v>6.3609664199987037E-2</v>
      </c>
      <c r="AK23" s="25">
        <f t="shared" si="15"/>
        <v>6.3609664199987037E-2</v>
      </c>
      <c r="AL23" s="25">
        <f t="shared" si="16"/>
        <v>6.3631503299987457E-2</v>
      </c>
      <c r="AM23" s="25">
        <f t="shared" si="17"/>
        <v>6.3631503299987457E-2</v>
      </c>
      <c r="AN23" s="29">
        <f t="shared" si="18"/>
        <v>5.4338710499990839E-2</v>
      </c>
      <c r="AO23" s="25">
        <f t="shared" si="19"/>
        <v>-4.9643550001121639E-4</v>
      </c>
      <c r="AP23" s="25">
        <f t="shared" si="20"/>
        <v>9.4530013999900575E-3</v>
      </c>
      <c r="AQ23" s="25">
        <f t="shared" si="21"/>
        <v>7.3137359099987975E-2</v>
      </c>
      <c r="AR23" s="25">
        <f t="shared" si="22"/>
        <v>7.3137359699998683E-2</v>
      </c>
      <c r="AS23" s="25">
        <f t="shared" si="23"/>
        <v>7.31625186999878E-2</v>
      </c>
      <c r="AT23" s="30">
        <f t="shared" si="24"/>
        <v>7.3162519999996789E-2</v>
      </c>
    </row>
    <row r="24" spans="2:46" x14ac:dyDescent="0.25">
      <c r="B24" s="107">
        <v>4.3</v>
      </c>
      <c r="C24" s="107">
        <v>-108.24300410639999</v>
      </c>
      <c r="D24" s="22">
        <v>-108.2071586415</v>
      </c>
      <c r="E24" s="22">
        <v>-108.1713128774</v>
      </c>
      <c r="F24" s="22">
        <v>-108.0948842671</v>
      </c>
      <c r="G24" s="22">
        <v>-108.0948842671</v>
      </c>
      <c r="H24" s="22">
        <v>-108.0948840861</v>
      </c>
      <c r="I24" s="43">
        <v>-108.0948840861</v>
      </c>
      <c r="J24" s="22">
        <v>-108.2430041057</v>
      </c>
      <c r="K24" s="22">
        <v>-108.24775027290001</v>
      </c>
      <c r="L24" s="22">
        <v>-108.2522925602</v>
      </c>
      <c r="M24" s="22">
        <v>-108.1840090207</v>
      </c>
      <c r="N24" s="22">
        <v>-108.1840090207</v>
      </c>
      <c r="O24" s="22">
        <v>-108.18398646040001</v>
      </c>
      <c r="P24" s="23">
        <v>-108.18398646040001</v>
      </c>
      <c r="Q24" s="21">
        <v>-108.2430041057</v>
      </c>
      <c r="R24" s="22">
        <v>-108.2978080778</v>
      </c>
      <c r="S24" s="22">
        <v>-108.2878059885</v>
      </c>
      <c r="T24" s="22">
        <v>-108.2241956029</v>
      </c>
      <c r="U24" s="22">
        <v>-108.22419560180001</v>
      </c>
      <c r="V24" s="22">
        <v>-108.22416910600001</v>
      </c>
      <c r="W24" s="23">
        <v>-108.2241691049</v>
      </c>
      <c r="X24" s="22"/>
      <c r="Y24" s="3">
        <f t="shared" si="3"/>
        <v>4.3099999999999996</v>
      </c>
      <c r="Z24" s="3">
        <f t="shared" si="4"/>
        <v>-3.6697122000006743E-2</v>
      </c>
      <c r="AA24" s="2">
        <f t="shared" si="5"/>
        <v>-8.4732080000549104E-4</v>
      </c>
      <c r="AB24" s="2">
        <f t="shared" si="6"/>
        <v>3.5002764799997976E-2</v>
      </c>
      <c r="AC24" s="2">
        <f t="shared" si="7"/>
        <v>0.11143028120000054</v>
      </c>
      <c r="AD24" s="2">
        <f t="shared" si="8"/>
        <v>0.11143028120000054</v>
      </c>
      <c r="AE24" s="2">
        <f t="shared" si="9"/>
        <v>0.11143045309999877</v>
      </c>
      <c r="AF24" s="2">
        <f t="shared" si="10"/>
        <v>0.11143045309999877</v>
      </c>
      <c r="AG24" s="29">
        <f t="shared" si="11"/>
        <v>4.5724149999983865E-3</v>
      </c>
      <c r="AH24" s="25">
        <f t="shared" si="12"/>
        <v>-2.0959150000976479E-4</v>
      </c>
      <c r="AI24" s="25">
        <f t="shared" si="13"/>
        <v>-4.7811123000087719E-3</v>
      </c>
      <c r="AJ24" s="25">
        <f t="shared" si="14"/>
        <v>6.356432319999783E-2</v>
      </c>
      <c r="AK24" s="25">
        <f t="shared" si="15"/>
        <v>6.356432319999783E-2</v>
      </c>
      <c r="AL24" s="25">
        <f t="shared" si="16"/>
        <v>6.3586521699988907E-2</v>
      </c>
      <c r="AM24" s="25">
        <f t="shared" si="17"/>
        <v>6.3586521699988907E-2</v>
      </c>
      <c r="AN24" s="29">
        <f t="shared" si="18"/>
        <v>5.4290309999998954E-2</v>
      </c>
      <c r="AO24" s="25">
        <f t="shared" si="19"/>
        <v>-5.2940220000152749E-4</v>
      </c>
      <c r="AP24" s="25">
        <f t="shared" si="20"/>
        <v>9.4461009999946555E-3</v>
      </c>
      <c r="AQ24" s="25">
        <f t="shared" si="21"/>
        <v>7.3093887900000709E-2</v>
      </c>
      <c r="AR24" s="25">
        <f t="shared" si="22"/>
        <v>7.3093888199991852E-2</v>
      </c>
      <c r="AS24" s="25">
        <f t="shared" si="23"/>
        <v>7.3119709399989574E-2</v>
      </c>
      <c r="AT24" s="30">
        <f t="shared" si="24"/>
        <v>7.3119711799989773E-2</v>
      </c>
    </row>
    <row r="25" spans="2:46" x14ac:dyDescent="0.25">
      <c r="B25" s="107">
        <v>4.29</v>
      </c>
      <c r="C25" s="107">
        <v>-108.24305434190001</v>
      </c>
      <c r="D25" s="22">
        <v>-108.2072132954</v>
      </c>
      <c r="E25" s="22">
        <v>-108.17137193390001</v>
      </c>
      <c r="F25" s="22">
        <v>-108.0949422126</v>
      </c>
      <c r="G25" s="22">
        <v>-108.0949422126</v>
      </c>
      <c r="H25" s="22">
        <v>-108.0949420221</v>
      </c>
      <c r="I25" s="43">
        <v>-108.0949420221</v>
      </c>
      <c r="J25" s="22">
        <v>-108.2430543413</v>
      </c>
      <c r="K25" s="22">
        <v>-108.24776402720001</v>
      </c>
      <c r="L25" s="22">
        <v>-108.2522765099</v>
      </c>
      <c r="M25" s="22">
        <v>-108.18405600369999</v>
      </c>
      <c r="N25" s="22">
        <v>-108.18405600369999</v>
      </c>
      <c r="O25" s="22">
        <v>-108.1840330791</v>
      </c>
      <c r="P25" s="23">
        <v>-108.1840330791</v>
      </c>
      <c r="Q25" s="21">
        <v>-108.2430543413</v>
      </c>
      <c r="R25" s="22">
        <v>-108.29784229089999</v>
      </c>
      <c r="S25" s="22">
        <v>-108.2878131299</v>
      </c>
      <c r="T25" s="22">
        <v>-108.22424085510001</v>
      </c>
      <c r="U25" s="22">
        <v>-108.22424085359999</v>
      </c>
      <c r="V25" s="22">
        <v>-108.2242136733</v>
      </c>
      <c r="W25" s="23">
        <v>-108.2242136715</v>
      </c>
      <c r="X25" s="22"/>
      <c r="Y25" s="3">
        <f t="shared" si="3"/>
        <v>4.3</v>
      </c>
      <c r="Z25" s="3">
        <f t="shared" si="4"/>
        <v>-3.6746433299995829E-2</v>
      </c>
      <c r="AA25" s="2">
        <f t="shared" si="5"/>
        <v>-9.0096840000342127E-4</v>
      </c>
      <c r="AB25" s="2">
        <f t="shared" si="6"/>
        <v>3.4944795699999531E-2</v>
      </c>
      <c r="AC25" s="2">
        <f t="shared" si="7"/>
        <v>0.11137340599999845</v>
      </c>
      <c r="AD25" s="2">
        <f t="shared" si="8"/>
        <v>0.11137340599999845</v>
      </c>
      <c r="AE25" s="2">
        <f t="shared" si="9"/>
        <v>0.11137358700000277</v>
      </c>
      <c r="AF25" s="2">
        <f t="shared" si="10"/>
        <v>0.11137358700000277</v>
      </c>
      <c r="AG25" s="29">
        <f t="shared" si="11"/>
        <v>4.5231038999986595E-3</v>
      </c>
      <c r="AH25" s="25">
        <f t="shared" si="12"/>
        <v>-2.2306330001242713E-4</v>
      </c>
      <c r="AI25" s="25">
        <f t="shared" si="13"/>
        <v>-4.7653506000102652E-3</v>
      </c>
      <c r="AJ25" s="25">
        <f t="shared" si="14"/>
        <v>6.3518188899990946E-2</v>
      </c>
      <c r="AK25" s="25">
        <f t="shared" si="15"/>
        <v>6.3518188899990946E-2</v>
      </c>
      <c r="AL25" s="25">
        <f t="shared" si="16"/>
        <v>6.354074919998709E-2</v>
      </c>
      <c r="AM25" s="25">
        <f t="shared" si="17"/>
        <v>6.354074919998709E-2</v>
      </c>
      <c r="AN25" s="29">
        <f t="shared" si="18"/>
        <v>5.4240998899999227E-2</v>
      </c>
      <c r="AO25" s="25">
        <f t="shared" si="19"/>
        <v>-5.629732000045351E-4</v>
      </c>
      <c r="AP25" s="25">
        <f t="shared" si="20"/>
        <v>9.4391160999975909E-3</v>
      </c>
      <c r="AQ25" s="25">
        <f t="shared" si="21"/>
        <v>7.3049501699998132E-2</v>
      </c>
      <c r="AR25" s="25">
        <f t="shared" si="22"/>
        <v>7.3049502799989341E-2</v>
      </c>
      <c r="AS25" s="25">
        <f t="shared" si="23"/>
        <v>7.3075998599989589E-2</v>
      </c>
      <c r="AT25" s="30">
        <f t="shared" si="24"/>
        <v>7.3075999699995009E-2</v>
      </c>
    </row>
    <row r="26" spans="2:46" x14ac:dyDescent="0.25">
      <c r="B26" s="107">
        <v>4.28</v>
      </c>
      <c r="C26" s="107">
        <v>-108.2431055161</v>
      </c>
      <c r="D26" s="22">
        <v>-108.2072689709</v>
      </c>
      <c r="E26" s="22">
        <v>-108.1714320943</v>
      </c>
      <c r="F26" s="22">
        <v>-108.0950012445</v>
      </c>
      <c r="G26" s="22">
        <v>-108.0950012445</v>
      </c>
      <c r="H26" s="22">
        <v>-108.0950010439</v>
      </c>
      <c r="I26" s="43">
        <v>-108.0950010439</v>
      </c>
      <c r="J26" s="22">
        <v>-108.2431055154</v>
      </c>
      <c r="K26" s="22">
        <v>-108.2477780716</v>
      </c>
      <c r="L26" s="22">
        <v>-108.2522601699</v>
      </c>
      <c r="M26" s="22">
        <v>-108.1841038506</v>
      </c>
      <c r="N26" s="22">
        <v>-108.1841038506</v>
      </c>
      <c r="O26" s="22">
        <v>-108.1840805593</v>
      </c>
      <c r="P26" s="23">
        <v>-108.1840805593</v>
      </c>
      <c r="Q26" s="21">
        <v>-108.2431055154</v>
      </c>
      <c r="R26" s="22">
        <v>-108.2978771591</v>
      </c>
      <c r="S26" s="22">
        <v>-108.2878204358</v>
      </c>
      <c r="T26" s="22">
        <v>-108.2242869831</v>
      </c>
      <c r="U26" s="22">
        <v>-108.2242869797</v>
      </c>
      <c r="V26" s="22">
        <v>-108.2242591081</v>
      </c>
      <c r="W26" s="23">
        <v>-108.2242591035</v>
      </c>
      <c r="X26" s="22"/>
      <c r="Y26" s="3">
        <f t="shared" si="3"/>
        <v>4.29</v>
      </c>
      <c r="Z26" s="3">
        <f t="shared" si="4"/>
        <v>-3.6796668800008092E-2</v>
      </c>
      <c r="AA26" s="2">
        <f t="shared" si="5"/>
        <v>-9.5562229999757164E-4</v>
      </c>
      <c r="AB26" s="2">
        <f t="shared" si="6"/>
        <v>3.4885739199992827E-2</v>
      </c>
      <c r="AC26" s="2">
        <f t="shared" si="7"/>
        <v>0.11131546049999486</v>
      </c>
      <c r="AD26" s="2">
        <f t="shared" si="8"/>
        <v>0.11131546049999486</v>
      </c>
      <c r="AE26" s="2">
        <f t="shared" si="9"/>
        <v>0.11131565099999818</v>
      </c>
      <c r="AF26" s="2">
        <f t="shared" si="10"/>
        <v>0.11131565099999818</v>
      </c>
      <c r="AG26" s="29">
        <f t="shared" si="11"/>
        <v>4.4728682999988223E-3</v>
      </c>
      <c r="AH26" s="25">
        <f t="shared" si="12"/>
        <v>-2.3681760001181829E-4</v>
      </c>
      <c r="AI26" s="25">
        <f t="shared" si="13"/>
        <v>-4.7493003000056433E-3</v>
      </c>
      <c r="AJ26" s="25">
        <f t="shared" si="14"/>
        <v>6.3471205900000882E-2</v>
      </c>
      <c r="AK26" s="25">
        <f t="shared" si="15"/>
        <v>6.3471205900000882E-2</v>
      </c>
      <c r="AL26" s="25">
        <f t="shared" si="16"/>
        <v>6.3494130499989865E-2</v>
      </c>
      <c r="AM26" s="25">
        <f t="shared" si="17"/>
        <v>6.3494130499989865E-2</v>
      </c>
      <c r="AN26" s="29">
        <f t="shared" si="18"/>
        <v>5.4190763299999389E-2</v>
      </c>
      <c r="AO26" s="25">
        <f t="shared" si="19"/>
        <v>-5.9718629999849782E-4</v>
      </c>
      <c r="AP26" s="25">
        <f t="shared" si="20"/>
        <v>9.4319746999929066E-3</v>
      </c>
      <c r="AQ26" s="25">
        <f t="shared" si="21"/>
        <v>7.300424949998785E-2</v>
      </c>
      <c r="AR26" s="25">
        <f t="shared" si="22"/>
        <v>7.3004251000000409E-2</v>
      </c>
      <c r="AS26" s="25">
        <f t="shared" si="23"/>
        <v>7.303143129999512E-2</v>
      </c>
      <c r="AT26" s="30">
        <f t="shared" si="24"/>
        <v>7.3031433099998821E-2</v>
      </c>
    </row>
    <row r="27" spans="2:46" x14ac:dyDescent="0.25">
      <c r="B27" s="107">
        <v>4.2699999999999996</v>
      </c>
      <c r="C27" s="107">
        <v>-108.2431576434</v>
      </c>
      <c r="D27" s="22">
        <v>-108.2073256836</v>
      </c>
      <c r="E27" s="22">
        <v>-108.1714933751</v>
      </c>
      <c r="F27" s="22">
        <v>-108.0950613791</v>
      </c>
      <c r="G27" s="22">
        <v>-108.0950613791</v>
      </c>
      <c r="H27" s="22">
        <v>-108.095061168</v>
      </c>
      <c r="I27" s="43">
        <v>-108.095061168</v>
      </c>
      <c r="J27" s="22">
        <v>-108.2431576427</v>
      </c>
      <c r="K27" s="22">
        <v>-108.24779241269999</v>
      </c>
      <c r="L27" s="22">
        <v>-108.2522435372</v>
      </c>
      <c r="M27" s="22">
        <v>-108.1841525765</v>
      </c>
      <c r="N27" s="22">
        <v>-108.1841525765</v>
      </c>
      <c r="O27" s="22">
        <v>-108.184128914</v>
      </c>
      <c r="P27" s="23">
        <v>-108.184128914</v>
      </c>
      <c r="Q27" s="21">
        <v>-108.2431576427</v>
      </c>
      <c r="R27" s="22">
        <v>-108.29791269419999</v>
      </c>
      <c r="S27" s="22">
        <v>-108.2878279114</v>
      </c>
      <c r="T27" s="22">
        <v>-108.2243340006</v>
      </c>
      <c r="U27" s="22">
        <v>-108.224333999</v>
      </c>
      <c r="V27" s="22">
        <v>-108.2243054205</v>
      </c>
      <c r="W27" s="23">
        <v>-108.22430541670001</v>
      </c>
      <c r="X27" s="22"/>
      <c r="Y27" s="3">
        <f t="shared" si="3"/>
        <v>4.28</v>
      </c>
      <c r="Z27" s="3">
        <f t="shared" si="4"/>
        <v>-3.6847843000003877E-2</v>
      </c>
      <c r="AA27" s="2">
        <f t="shared" si="5"/>
        <v>-1.0112978000051953E-3</v>
      </c>
      <c r="AB27" s="2">
        <f t="shared" si="6"/>
        <v>3.4825578799996038E-2</v>
      </c>
      <c r="AC27" s="2">
        <f t="shared" si="7"/>
        <v>0.11125642860000085</v>
      </c>
      <c r="AD27" s="2">
        <f t="shared" si="8"/>
        <v>0.11125642860000085</v>
      </c>
      <c r="AE27" s="2">
        <f t="shared" si="9"/>
        <v>0.11125662919999968</v>
      </c>
      <c r="AF27" s="2">
        <f t="shared" si="10"/>
        <v>0.11125662919999968</v>
      </c>
      <c r="AG27" s="29">
        <f t="shared" si="11"/>
        <v>4.4216941999906112E-3</v>
      </c>
      <c r="AH27" s="25">
        <f t="shared" si="12"/>
        <v>-2.5086200000146164E-4</v>
      </c>
      <c r="AI27" s="25">
        <f t="shared" si="13"/>
        <v>-4.7329603000036968E-3</v>
      </c>
      <c r="AJ27" s="25">
        <f t="shared" si="14"/>
        <v>6.3423358999997959E-2</v>
      </c>
      <c r="AK27" s="25">
        <f t="shared" si="15"/>
        <v>6.3423358999997959E-2</v>
      </c>
      <c r="AL27" s="25">
        <f t="shared" si="16"/>
        <v>6.3446650299994189E-2</v>
      </c>
      <c r="AM27" s="25">
        <f t="shared" si="17"/>
        <v>6.3446650299994189E-2</v>
      </c>
      <c r="AN27" s="29">
        <f t="shared" si="18"/>
        <v>5.4139589199991178E-2</v>
      </c>
      <c r="AO27" s="25">
        <f t="shared" si="19"/>
        <v>-6.3205450000225483E-4</v>
      </c>
      <c r="AP27" s="25">
        <f t="shared" si="20"/>
        <v>9.4246687999941514E-3</v>
      </c>
      <c r="AQ27" s="25">
        <f t="shared" si="21"/>
        <v>7.2958121499993922E-2</v>
      </c>
      <c r="AR27" s="25">
        <f t="shared" si="22"/>
        <v>7.2958124899997756E-2</v>
      </c>
      <c r="AS27" s="25">
        <f t="shared" si="23"/>
        <v>7.2985996499994599E-2</v>
      </c>
      <c r="AT27" s="30">
        <f t="shared" si="24"/>
        <v>7.2986001099991427E-2</v>
      </c>
    </row>
    <row r="28" spans="2:46" x14ac:dyDescent="0.25">
      <c r="B28" s="107">
        <v>4.26</v>
      </c>
      <c r="C28" s="107">
        <v>-108.2432107385</v>
      </c>
      <c r="D28" s="22">
        <v>-108.20738344910001</v>
      </c>
      <c r="E28" s="22">
        <v>-108.17155579280001</v>
      </c>
      <c r="F28" s="22">
        <v>-108.0951226329</v>
      </c>
      <c r="G28" s="22">
        <v>-108.0951226329</v>
      </c>
      <c r="H28" s="22">
        <v>-108.0951224106</v>
      </c>
      <c r="I28" s="43">
        <v>-108.0951224106</v>
      </c>
      <c r="J28" s="22">
        <v>-108.2432107377</v>
      </c>
      <c r="K28" s="22">
        <v>-108.247807057</v>
      </c>
      <c r="L28" s="22">
        <v>-108.25222660919999</v>
      </c>
      <c r="M28" s="22">
        <v>-108.18420220500001</v>
      </c>
      <c r="N28" s="22">
        <v>-108.18420220500001</v>
      </c>
      <c r="O28" s="22">
        <v>-108.1841781481</v>
      </c>
      <c r="P28" s="23">
        <v>-108.1841781481</v>
      </c>
      <c r="Q28" s="21">
        <v>-108.2432107377</v>
      </c>
      <c r="R28" s="22">
        <v>-108.29794890789999</v>
      </c>
      <c r="S28" s="22">
        <v>-108.2878355619</v>
      </c>
      <c r="T28" s="22">
        <v>-108.2243819255</v>
      </c>
      <c r="U28" s="22">
        <v>-108.224381923</v>
      </c>
      <c r="V28" s="22">
        <v>-108.2243526275</v>
      </c>
      <c r="W28" s="23">
        <v>-108.22435262499999</v>
      </c>
      <c r="X28" s="22"/>
      <c r="Y28" s="3">
        <f t="shared" si="3"/>
        <v>4.2699999999999996</v>
      </c>
      <c r="Z28" s="3">
        <f t="shared" si="4"/>
        <v>-3.6899970299998586E-2</v>
      </c>
      <c r="AA28" s="2">
        <f t="shared" si="5"/>
        <v>-1.0680105000062667E-3</v>
      </c>
      <c r="AB28" s="2">
        <f t="shared" si="6"/>
        <v>3.4764297999998917E-2</v>
      </c>
      <c r="AC28" s="2">
        <f t="shared" si="7"/>
        <v>0.11119629399999553</v>
      </c>
      <c r="AD28" s="2">
        <f t="shared" si="8"/>
        <v>0.11119629399999553</v>
      </c>
      <c r="AE28" s="2">
        <f t="shared" si="9"/>
        <v>0.11119650509999701</v>
      </c>
      <c r="AF28" s="2">
        <f t="shared" si="10"/>
        <v>0.11119650509999701</v>
      </c>
      <c r="AG28" s="29">
        <f t="shared" si="11"/>
        <v>4.3695668999959025E-3</v>
      </c>
      <c r="AH28" s="25">
        <f t="shared" si="12"/>
        <v>-2.6520309999966685E-4</v>
      </c>
      <c r="AI28" s="25">
        <f t="shared" si="13"/>
        <v>-4.7163276000077303E-3</v>
      </c>
      <c r="AJ28" s="25">
        <f t="shared" si="14"/>
        <v>6.3374633099996913E-2</v>
      </c>
      <c r="AK28" s="25">
        <f t="shared" si="15"/>
        <v>6.3374633099996913E-2</v>
      </c>
      <c r="AL28" s="25">
        <f t="shared" si="16"/>
        <v>6.3398295599995436E-2</v>
      </c>
      <c r="AM28" s="25">
        <f t="shared" si="17"/>
        <v>6.3398295599995436E-2</v>
      </c>
      <c r="AN28" s="29">
        <f t="shared" si="18"/>
        <v>5.408746189999647E-2</v>
      </c>
      <c r="AO28" s="25">
        <f t="shared" si="19"/>
        <v>-6.675895999990189E-4</v>
      </c>
      <c r="AP28" s="25">
        <f t="shared" si="20"/>
        <v>9.4171931999937897E-3</v>
      </c>
      <c r="AQ28" s="25">
        <f t="shared" si="21"/>
        <v>7.2911103999999227E-2</v>
      </c>
      <c r="AR28" s="25">
        <f t="shared" si="22"/>
        <v>7.291110559999936E-2</v>
      </c>
      <c r="AS28" s="25">
        <f t="shared" si="23"/>
        <v>7.2939684099992519E-2</v>
      </c>
      <c r="AT28" s="30">
        <f t="shared" si="24"/>
        <v>7.2939687899989281E-2</v>
      </c>
    </row>
    <row r="29" spans="2:46" x14ac:dyDescent="0.25">
      <c r="B29" s="107">
        <v>4.25</v>
      </c>
      <c r="C29" s="107">
        <v>-108.24326481609999</v>
      </c>
      <c r="D29" s="22">
        <v>-108.2074422832</v>
      </c>
      <c r="E29" s="22">
        <v>-108.1716193643</v>
      </c>
      <c r="F29" s="22">
        <v>-108.0951850223</v>
      </c>
      <c r="G29" s="22">
        <v>-108.0951850223</v>
      </c>
      <c r="H29" s="22">
        <v>-108.0951847884</v>
      </c>
      <c r="I29" s="43">
        <v>-108.0951847884</v>
      </c>
      <c r="J29" s="22">
        <v>-108.2432648154</v>
      </c>
      <c r="K29" s="22">
        <v>-108.2478220113</v>
      </c>
      <c r="L29" s="22">
        <v>-108.25220938299999</v>
      </c>
      <c r="M29" s="22">
        <v>-108.18425283009999</v>
      </c>
      <c r="N29" s="22">
        <v>-108.18425283009999</v>
      </c>
      <c r="O29" s="22">
        <v>-108.1842281964</v>
      </c>
      <c r="P29" s="23">
        <v>-108.1842281964</v>
      </c>
      <c r="Q29" s="21">
        <v>-108.2432648154</v>
      </c>
      <c r="R29" s="22">
        <v>-108.2979858124</v>
      </c>
      <c r="S29" s="22">
        <v>-108.2878433922</v>
      </c>
      <c r="T29" s="22">
        <v>-108.2244307788</v>
      </c>
      <c r="U29" s="22">
        <v>-108.224430775</v>
      </c>
      <c r="V29" s="22">
        <v>-108.22440073990001</v>
      </c>
      <c r="W29" s="23">
        <v>-108.2244007365</v>
      </c>
      <c r="X29" s="22"/>
      <c r="Y29" s="3">
        <f t="shared" si="3"/>
        <v>4.26</v>
      </c>
      <c r="Z29" s="3">
        <f t="shared" si="4"/>
        <v>-3.6953065399998763E-2</v>
      </c>
      <c r="AA29" s="2">
        <f t="shared" si="5"/>
        <v>-1.1257760000091821E-3</v>
      </c>
      <c r="AB29" s="2">
        <f t="shared" si="6"/>
        <v>3.4701880299991217E-2</v>
      </c>
      <c r="AC29" s="2">
        <f t="shared" si="7"/>
        <v>0.11113504019999709</v>
      </c>
      <c r="AD29" s="2">
        <f t="shared" si="8"/>
        <v>0.11113504019999709</v>
      </c>
      <c r="AE29" s="2">
        <f t="shared" si="9"/>
        <v>0.1111352624999995</v>
      </c>
      <c r="AF29" s="2">
        <f t="shared" si="10"/>
        <v>0.1111352624999995</v>
      </c>
      <c r="AG29" s="29">
        <f t="shared" si="11"/>
        <v>4.3164718999975094E-3</v>
      </c>
      <c r="AH29" s="25">
        <f t="shared" si="12"/>
        <v>-2.7984740000874808E-4</v>
      </c>
      <c r="AI29" s="25">
        <f t="shared" si="13"/>
        <v>-4.6993995999997651E-3</v>
      </c>
      <c r="AJ29" s="25">
        <f t="shared" si="14"/>
        <v>6.3325004599988688E-2</v>
      </c>
      <c r="AK29" s="25">
        <f t="shared" si="15"/>
        <v>6.3325004599988688E-2</v>
      </c>
      <c r="AL29" s="25">
        <f t="shared" si="16"/>
        <v>6.3349061499991421E-2</v>
      </c>
      <c r="AM29" s="25">
        <f t="shared" si="17"/>
        <v>6.3349061499991421E-2</v>
      </c>
      <c r="AN29" s="29">
        <f t="shared" si="18"/>
        <v>5.4034366899998076E-2</v>
      </c>
      <c r="AO29" s="25">
        <f t="shared" si="19"/>
        <v>-7.0380329999863989E-4</v>
      </c>
      <c r="AP29" s="25">
        <f t="shared" si="20"/>
        <v>9.4095426999984966E-3</v>
      </c>
      <c r="AQ29" s="25">
        <f t="shared" si="21"/>
        <v>7.2863179099996955E-2</v>
      </c>
      <c r="AR29" s="25">
        <f t="shared" si="22"/>
        <v>7.2863181599998939E-2</v>
      </c>
      <c r="AS29" s="25">
        <f t="shared" si="23"/>
        <v>7.2892477099998132E-2</v>
      </c>
      <c r="AT29" s="30">
        <f t="shared" si="24"/>
        <v>7.2892479600000115E-2</v>
      </c>
    </row>
    <row r="30" spans="2:46" x14ac:dyDescent="0.25">
      <c r="B30" s="107">
        <v>4.24</v>
      </c>
      <c r="C30" s="107">
        <v>-108.24331989149999</v>
      </c>
      <c r="D30" s="22">
        <v>-108.207502202</v>
      </c>
      <c r="E30" s="22">
        <v>-108.1716841065</v>
      </c>
      <c r="F30" s="22">
        <v>-108.09524856429999</v>
      </c>
      <c r="G30" s="22">
        <v>-108.09524856429999</v>
      </c>
      <c r="H30" s="22">
        <v>-108.095248318</v>
      </c>
      <c r="I30" s="43">
        <v>-108.095248318</v>
      </c>
      <c r="J30" s="22">
        <v>-108.2433198908</v>
      </c>
      <c r="K30" s="22">
        <v>-108.2478372815</v>
      </c>
      <c r="L30" s="22">
        <v>-108.252191857</v>
      </c>
      <c r="M30" s="22">
        <v>-108.184305114</v>
      </c>
      <c r="N30" s="22">
        <v>-108.184305114</v>
      </c>
      <c r="O30" s="22">
        <v>-108.1842784262</v>
      </c>
      <c r="P30" s="23">
        <v>-108.1842784262</v>
      </c>
      <c r="Q30" s="21">
        <v>-108.2433198908</v>
      </c>
      <c r="R30" s="22">
        <v>-108.2980234222</v>
      </c>
      <c r="S30" s="22">
        <v>-108.2878514057</v>
      </c>
      <c r="T30" s="22">
        <v>-108.2244806181</v>
      </c>
      <c r="U30" s="22">
        <v>-108.2244806146</v>
      </c>
      <c r="V30" s="22">
        <v>-108.22444972940001</v>
      </c>
      <c r="W30" s="23">
        <v>-108.2244497267</v>
      </c>
      <c r="X30" s="22"/>
      <c r="Y30" s="3">
        <f t="shared" si="3"/>
        <v>4.25</v>
      </c>
      <c r="Z30" s="3">
        <f t="shared" si="4"/>
        <v>-3.7007142999996745E-2</v>
      </c>
      <c r="AA30" s="2">
        <f t="shared" si="5"/>
        <v>-1.1846100999974851E-3</v>
      </c>
      <c r="AB30" s="2">
        <f t="shared" si="6"/>
        <v>3.4638308799998185E-2</v>
      </c>
      <c r="AC30" s="2">
        <f t="shared" si="7"/>
        <v>0.11107265079999706</v>
      </c>
      <c r="AD30" s="2">
        <f t="shared" si="8"/>
        <v>0.11107265079999706</v>
      </c>
      <c r="AE30" s="2">
        <f t="shared" si="9"/>
        <v>0.11107288469999332</v>
      </c>
      <c r="AF30" s="2">
        <f t="shared" si="10"/>
        <v>0.11107288469999332</v>
      </c>
      <c r="AG30" s="29">
        <f t="shared" si="11"/>
        <v>4.2623941999977433E-3</v>
      </c>
      <c r="AH30" s="25">
        <f t="shared" si="12"/>
        <v>-2.9480170000795169E-4</v>
      </c>
      <c r="AI30" s="25">
        <f t="shared" si="13"/>
        <v>-4.6821733999991011E-3</v>
      </c>
      <c r="AJ30" s="25">
        <f t="shared" si="14"/>
        <v>6.3274379500001032E-2</v>
      </c>
      <c r="AK30" s="25">
        <f t="shared" si="15"/>
        <v>6.3274379500001032E-2</v>
      </c>
      <c r="AL30" s="25">
        <f t="shared" si="16"/>
        <v>6.3299013199994647E-2</v>
      </c>
      <c r="AM30" s="25">
        <f t="shared" si="17"/>
        <v>6.3299013199994647E-2</v>
      </c>
      <c r="AN30" s="29">
        <f t="shared" si="18"/>
        <v>5.398028919999831E-2</v>
      </c>
      <c r="AO30" s="25">
        <f t="shared" si="19"/>
        <v>-7.4070780000567993E-4</v>
      </c>
      <c r="AP30" s="25">
        <f t="shared" si="20"/>
        <v>9.4017123999918795E-3</v>
      </c>
      <c r="AQ30" s="25">
        <f t="shared" si="21"/>
        <v>7.2814325799996027E-2</v>
      </c>
      <c r="AR30" s="25">
        <f t="shared" si="22"/>
        <v>7.2814329599992789E-2</v>
      </c>
      <c r="AS30" s="25">
        <f t="shared" si="23"/>
        <v>7.2844364699989228E-2</v>
      </c>
      <c r="AT30" s="30">
        <f t="shared" si="24"/>
        <v>7.2844368099993062E-2</v>
      </c>
    </row>
    <row r="31" spans="2:46" x14ac:dyDescent="0.25">
      <c r="B31" s="107">
        <v>4.2300000000000004</v>
      </c>
      <c r="C31" s="107">
        <v>-108.2433759796</v>
      </c>
      <c r="D31" s="22">
        <v>-108.2075632216</v>
      </c>
      <c r="E31" s="22">
        <v>-108.1717500365</v>
      </c>
      <c r="F31" s="22">
        <v>-108.09531327560001</v>
      </c>
      <c r="G31" s="22">
        <v>-108.09531327560001</v>
      </c>
      <c r="H31" s="22">
        <v>-108.0953130165</v>
      </c>
      <c r="I31" s="43">
        <v>-108.0953130165</v>
      </c>
      <c r="J31" s="22">
        <v>-108.24337598130001</v>
      </c>
      <c r="K31" s="22">
        <v>-108.2478527964</v>
      </c>
      <c r="L31" s="22">
        <v>-108.25217399810001</v>
      </c>
      <c r="M31" s="22">
        <v>-108.1843718113</v>
      </c>
      <c r="N31" s="22">
        <v>-108.1843718113</v>
      </c>
      <c r="O31" s="22">
        <v>-108.1843160504</v>
      </c>
      <c r="P31" s="23">
        <v>-108.1843160504</v>
      </c>
      <c r="Q31" s="21">
        <v>-108.24337598130001</v>
      </c>
      <c r="R31" s="22">
        <v>-108.29806178130001</v>
      </c>
      <c r="S31" s="22">
        <v>-108.2878594604</v>
      </c>
      <c r="T31" s="22">
        <v>-108.2245328477</v>
      </c>
      <c r="U31" s="22">
        <v>-108.2245328451</v>
      </c>
      <c r="V31" s="22">
        <v>-108.2244983747</v>
      </c>
      <c r="W31" s="23">
        <v>-108.2244983707</v>
      </c>
      <c r="X31" s="22"/>
      <c r="Y31" s="3">
        <f t="shared" si="3"/>
        <v>4.24</v>
      </c>
      <c r="Z31" s="3">
        <f t="shared" si="4"/>
        <v>-3.7062218399995572E-2</v>
      </c>
      <c r="AA31" s="2">
        <f t="shared" si="5"/>
        <v>-1.244528900002706E-3</v>
      </c>
      <c r="AB31" s="2">
        <f t="shared" si="6"/>
        <v>3.4573566600002437E-2</v>
      </c>
      <c r="AC31" s="2">
        <f t="shared" si="7"/>
        <v>0.1110091088000047</v>
      </c>
      <c r="AD31" s="2">
        <f t="shared" si="8"/>
        <v>0.1110091088000047</v>
      </c>
      <c r="AE31" s="2">
        <f t="shared" si="9"/>
        <v>0.11100935509999488</v>
      </c>
      <c r="AF31" s="2">
        <f t="shared" si="10"/>
        <v>0.11100935509999488</v>
      </c>
      <c r="AG31" s="29">
        <f t="shared" si="11"/>
        <v>4.2073187999989159E-3</v>
      </c>
      <c r="AH31" s="25">
        <f t="shared" si="12"/>
        <v>-3.1007190000309492E-4</v>
      </c>
      <c r="AI31" s="25">
        <f t="shared" si="13"/>
        <v>-4.664647400005606E-3</v>
      </c>
      <c r="AJ31" s="25">
        <f t="shared" si="14"/>
        <v>6.3222095599996919E-2</v>
      </c>
      <c r="AK31" s="25">
        <f t="shared" si="15"/>
        <v>6.3222095599996919E-2</v>
      </c>
      <c r="AL31" s="25">
        <f t="shared" si="16"/>
        <v>6.3248783399998842E-2</v>
      </c>
      <c r="AM31" s="25">
        <f t="shared" si="17"/>
        <v>6.3248783399998842E-2</v>
      </c>
      <c r="AN31" s="29">
        <f t="shared" si="18"/>
        <v>5.3925213799999483E-2</v>
      </c>
      <c r="AO31" s="25">
        <f t="shared" si="19"/>
        <v>-7.7831760000890426E-4</v>
      </c>
      <c r="AP31" s="25">
        <f t="shared" si="20"/>
        <v>9.393698899998526E-3</v>
      </c>
      <c r="AQ31" s="25">
        <f t="shared" si="21"/>
        <v>7.2764486499991676E-2</v>
      </c>
      <c r="AR31" s="25">
        <f t="shared" si="22"/>
        <v>7.2764489999997295E-2</v>
      </c>
      <c r="AS31" s="25">
        <f t="shared" si="23"/>
        <v>7.2795375199987689E-2</v>
      </c>
      <c r="AT31" s="30">
        <f t="shared" si="24"/>
        <v>7.2795377899993241E-2</v>
      </c>
    </row>
    <row r="32" spans="2:46" x14ac:dyDescent="0.25">
      <c r="B32" s="107">
        <v>4.22</v>
      </c>
      <c r="C32" s="107">
        <v>-108.243433096</v>
      </c>
      <c r="D32" s="22">
        <v>-108.20762535839999</v>
      </c>
      <c r="E32" s="22">
        <v>-108.1718171716</v>
      </c>
      <c r="F32" s="22">
        <v>-108.09537917350001</v>
      </c>
      <c r="G32" s="22">
        <v>-108.09537917350001</v>
      </c>
      <c r="H32" s="22">
        <v>-108.0953789008</v>
      </c>
      <c r="I32" s="43">
        <v>-108.0953789008</v>
      </c>
      <c r="J32" s="22">
        <v>-108.243433096</v>
      </c>
      <c r="K32" s="22">
        <v>-108.24786876</v>
      </c>
      <c r="L32" s="22">
        <v>-108.25215580610001</v>
      </c>
      <c r="M32" s="22">
        <v>-108.1844098136</v>
      </c>
      <c r="N32" s="22">
        <v>-108.1844098136</v>
      </c>
      <c r="O32" s="22">
        <v>-108.18438429299999</v>
      </c>
      <c r="P32" s="23">
        <v>-108.18438429299999</v>
      </c>
      <c r="Q32" s="21">
        <v>-108.243433096</v>
      </c>
      <c r="R32" s="22">
        <v>-108.2981007512</v>
      </c>
      <c r="S32" s="22">
        <v>-108.2878679267</v>
      </c>
      <c r="T32" s="22">
        <v>-108.2245830902</v>
      </c>
      <c r="U32" s="22">
        <v>-108.22458308669999</v>
      </c>
      <c r="V32" s="22">
        <v>-108.2245508239</v>
      </c>
      <c r="W32" s="23">
        <v>-108.224550819</v>
      </c>
      <c r="X32" s="22"/>
      <c r="Y32" s="3">
        <f t="shared" si="3"/>
        <v>4.2300000000000004</v>
      </c>
      <c r="Z32" s="3">
        <f t="shared" si="4"/>
        <v>-3.711830650000536E-2</v>
      </c>
      <c r="AA32" s="2">
        <f t="shared" si="5"/>
        <v>-1.3055484999995315E-3</v>
      </c>
      <c r="AB32" s="2">
        <f t="shared" si="6"/>
        <v>3.4507636599997227E-2</v>
      </c>
      <c r="AC32" s="2">
        <f t="shared" si="7"/>
        <v>0.11094439749999196</v>
      </c>
      <c r="AD32" s="2">
        <f t="shared" si="8"/>
        <v>0.11094439749999196</v>
      </c>
      <c r="AE32" s="2">
        <f t="shared" si="9"/>
        <v>0.11094465659999742</v>
      </c>
      <c r="AF32" s="2">
        <f t="shared" si="10"/>
        <v>0.11094465659999742</v>
      </c>
      <c r="AG32" s="29">
        <f t="shared" si="11"/>
        <v>4.1512282999889294E-3</v>
      </c>
      <c r="AH32" s="25">
        <f t="shared" si="12"/>
        <v>-3.2558680000249751E-4</v>
      </c>
      <c r="AI32" s="25">
        <f t="shared" si="13"/>
        <v>-4.6467885000112119E-3</v>
      </c>
      <c r="AJ32" s="25">
        <f t="shared" si="14"/>
        <v>6.3155398299997501E-2</v>
      </c>
      <c r="AK32" s="25">
        <f t="shared" si="15"/>
        <v>6.3155398299997501E-2</v>
      </c>
      <c r="AL32" s="25">
        <f t="shared" si="16"/>
        <v>6.3211159199994427E-2</v>
      </c>
      <c r="AM32" s="25">
        <f t="shared" si="17"/>
        <v>6.3211159199994427E-2</v>
      </c>
      <c r="AN32" s="29">
        <f t="shared" si="18"/>
        <v>5.3869123299989496E-2</v>
      </c>
      <c r="AO32" s="25">
        <f t="shared" si="19"/>
        <v>-8.1667670001195347E-4</v>
      </c>
      <c r="AP32" s="25">
        <f t="shared" si="20"/>
        <v>9.3856441999946583E-3</v>
      </c>
      <c r="AQ32" s="25">
        <f t="shared" si="21"/>
        <v>7.271225689999028E-2</v>
      </c>
      <c r="AR32" s="25">
        <f t="shared" si="22"/>
        <v>7.2712259499994047E-2</v>
      </c>
      <c r="AS32" s="25">
        <f t="shared" si="23"/>
        <v>7.2746729899989759E-2</v>
      </c>
      <c r="AT32" s="30">
        <f t="shared" si="24"/>
        <v>7.274673389999009E-2</v>
      </c>
    </row>
    <row r="33" spans="2:46" x14ac:dyDescent="0.25">
      <c r="B33" s="107">
        <v>4.21</v>
      </c>
      <c r="C33" s="107">
        <v>-108.2434912562</v>
      </c>
      <c r="D33" s="22">
        <v>-108.207688629</v>
      </c>
      <c r="E33" s="22">
        <v>-108.1718855292</v>
      </c>
      <c r="F33" s="22">
        <v>-108.0954462751</v>
      </c>
      <c r="G33" s="22">
        <v>-108.0954462751</v>
      </c>
      <c r="H33" s="22">
        <v>-108.0954459881</v>
      </c>
      <c r="I33" s="43">
        <v>-108.0954459881</v>
      </c>
      <c r="J33" s="22">
        <v>-108.2434912554</v>
      </c>
      <c r="K33" s="22">
        <v>-108.24788507060001</v>
      </c>
      <c r="L33" s="22">
        <v>-108.2521374384</v>
      </c>
      <c r="M33" s="22">
        <v>-108.18446415530001</v>
      </c>
      <c r="N33" s="22">
        <v>-108.18446415530001</v>
      </c>
      <c r="O33" s="22">
        <v>-108.1844382595</v>
      </c>
      <c r="P33" s="23">
        <v>-108.1844382595</v>
      </c>
      <c r="Q33" s="21">
        <v>-108.2434912554</v>
      </c>
      <c r="R33" s="22">
        <v>-108.29814057909999</v>
      </c>
      <c r="S33" s="22">
        <v>-108.28787662329999</v>
      </c>
      <c r="T33" s="22">
        <v>-108.22463569449999</v>
      </c>
      <c r="U33" s="22">
        <v>-108.22463569120001</v>
      </c>
      <c r="V33" s="22">
        <v>-108.2246026566</v>
      </c>
      <c r="W33" s="23">
        <v>-108.2246026558</v>
      </c>
      <c r="X33" s="22"/>
      <c r="Y33" s="3">
        <f t="shared" si="3"/>
        <v>4.22</v>
      </c>
      <c r="Z33" s="3">
        <f t="shared" si="4"/>
        <v>-3.7175422900006083E-2</v>
      </c>
      <c r="AA33" s="2">
        <f t="shared" si="5"/>
        <v>-1.367685299996424E-3</v>
      </c>
      <c r="AB33" s="2">
        <f t="shared" si="6"/>
        <v>3.4440501500000664E-2</v>
      </c>
      <c r="AC33" s="2">
        <f t="shared" si="7"/>
        <v>0.11087849959999119</v>
      </c>
      <c r="AD33" s="2">
        <f t="shared" si="8"/>
        <v>0.11087849959999119</v>
      </c>
      <c r="AE33" s="2">
        <f t="shared" si="9"/>
        <v>0.11087877229999776</v>
      </c>
      <c r="AF33" s="2">
        <f t="shared" si="10"/>
        <v>0.11087877229999776</v>
      </c>
      <c r="AG33" s="29">
        <f t="shared" si="11"/>
        <v>4.0941135999901235E-3</v>
      </c>
      <c r="AH33" s="25">
        <f t="shared" si="12"/>
        <v>-3.4155040000882764E-4</v>
      </c>
      <c r="AI33" s="25">
        <f t="shared" si="13"/>
        <v>-4.6285965000123497E-3</v>
      </c>
      <c r="AJ33" s="25">
        <f t="shared" si="14"/>
        <v>6.3117395999995551E-2</v>
      </c>
      <c r="AK33" s="25">
        <f t="shared" si="15"/>
        <v>6.3117395999995551E-2</v>
      </c>
      <c r="AL33" s="25">
        <f t="shared" si="16"/>
        <v>6.3142916600000376E-2</v>
      </c>
      <c r="AM33" s="25">
        <f t="shared" si="17"/>
        <v>6.3142916600000376E-2</v>
      </c>
      <c r="AN33" s="29">
        <f t="shared" si="18"/>
        <v>5.3812008599990691E-2</v>
      </c>
      <c r="AO33" s="25">
        <f t="shared" si="19"/>
        <v>-8.5564660000159165E-4</v>
      </c>
      <c r="AP33" s="25">
        <f t="shared" si="20"/>
        <v>9.3771778999922617E-3</v>
      </c>
      <c r="AQ33" s="25">
        <f t="shared" si="21"/>
        <v>7.2662014399995201E-2</v>
      </c>
      <c r="AR33" s="25">
        <f t="shared" si="22"/>
        <v>7.2662017900000819E-2</v>
      </c>
      <c r="AS33" s="25">
        <f t="shared" si="23"/>
        <v>7.2694280699991509E-2</v>
      </c>
      <c r="AT33" s="30">
        <f t="shared" si="24"/>
        <v>7.2694285599993691E-2</v>
      </c>
    </row>
    <row r="34" spans="2:46" x14ac:dyDescent="0.25">
      <c r="B34" s="107">
        <v>4.2</v>
      </c>
      <c r="C34" s="107">
        <v>-108.24355047589999</v>
      </c>
      <c r="D34" s="22">
        <v>-108.20775304990001</v>
      </c>
      <c r="E34" s="22">
        <v>-108.171955127</v>
      </c>
      <c r="F34" s="22">
        <v>-108.0955145978</v>
      </c>
      <c r="G34" s="22">
        <v>-108.0955145978</v>
      </c>
      <c r="H34" s="22">
        <v>-108.0955142959</v>
      </c>
      <c r="I34" s="43">
        <v>-108.0955142959</v>
      </c>
      <c r="J34" s="22">
        <v>-108.24355047500001</v>
      </c>
      <c r="K34" s="22">
        <v>-108.2479016842</v>
      </c>
      <c r="L34" s="22">
        <v>-108.25211868060001</v>
      </c>
      <c r="M34" s="22">
        <v>-108.18451943070001</v>
      </c>
      <c r="N34" s="22">
        <v>-108.18451943070001</v>
      </c>
      <c r="O34" s="22">
        <v>-108.18449316029999</v>
      </c>
      <c r="P34" s="23">
        <v>-108.18449316029999</v>
      </c>
      <c r="Q34" s="21">
        <v>-108.24355047500001</v>
      </c>
      <c r="R34" s="22">
        <v>-108.2981811259</v>
      </c>
      <c r="S34" s="22">
        <v>-108.28788544450001</v>
      </c>
      <c r="T34" s="22">
        <v>-108.2246893853</v>
      </c>
      <c r="U34" s="22">
        <v>-108.2246893814</v>
      </c>
      <c r="V34" s="22">
        <v>-108.22465556900001</v>
      </c>
      <c r="W34" s="23">
        <v>-108.2246555657</v>
      </c>
      <c r="X34" s="22"/>
      <c r="Y34" s="3">
        <f t="shared" si="3"/>
        <v>4.21</v>
      </c>
      <c r="Z34" s="3">
        <f t="shared" si="4"/>
        <v>-3.7233583100004353E-2</v>
      </c>
      <c r="AA34" s="2">
        <f t="shared" si="5"/>
        <v>-1.4309559000054151E-3</v>
      </c>
      <c r="AB34" s="2">
        <f t="shared" si="6"/>
        <v>3.4372143900000651E-2</v>
      </c>
      <c r="AC34" s="2">
        <f t="shared" si="7"/>
        <v>0.11081139799999562</v>
      </c>
      <c r="AD34" s="2">
        <f t="shared" si="8"/>
        <v>0.11081139799999562</v>
      </c>
      <c r="AE34" s="2">
        <f t="shared" si="9"/>
        <v>0.1108116850000016</v>
      </c>
      <c r="AF34" s="2">
        <f t="shared" si="10"/>
        <v>0.1108116850000016</v>
      </c>
      <c r="AG34" s="29">
        <f t="shared" si="11"/>
        <v>4.0359541999919202E-3</v>
      </c>
      <c r="AH34" s="25">
        <f t="shared" si="12"/>
        <v>-3.5786100001189425E-4</v>
      </c>
      <c r="AI34" s="25">
        <f t="shared" si="13"/>
        <v>-4.610228800004279E-3</v>
      </c>
      <c r="AJ34" s="25">
        <f t="shared" si="14"/>
        <v>6.3063054299988153E-2</v>
      </c>
      <c r="AK34" s="25">
        <f t="shared" si="15"/>
        <v>6.3063054299988153E-2</v>
      </c>
      <c r="AL34" s="25">
        <f t="shared" si="16"/>
        <v>6.30889500999956E-2</v>
      </c>
      <c r="AM34" s="25">
        <f t="shared" si="17"/>
        <v>6.30889500999956E-2</v>
      </c>
      <c r="AN34" s="29">
        <f t="shared" si="18"/>
        <v>5.3753849199992487E-2</v>
      </c>
      <c r="AO34" s="25">
        <f t="shared" si="19"/>
        <v>-8.9547449999827222E-4</v>
      </c>
      <c r="AP34" s="25">
        <f t="shared" si="20"/>
        <v>9.3684813000010081E-3</v>
      </c>
      <c r="AQ34" s="25">
        <f t="shared" si="21"/>
        <v>7.2609410100000105E-2</v>
      </c>
      <c r="AR34" s="25">
        <f t="shared" si="22"/>
        <v>7.2609413399987943E-2</v>
      </c>
      <c r="AS34" s="25">
        <f t="shared" si="23"/>
        <v>7.2642447999996307E-2</v>
      </c>
      <c r="AT34" s="30">
        <f t="shared" si="24"/>
        <v>7.2642448799996373E-2</v>
      </c>
    </row>
    <row r="35" spans="2:46" x14ac:dyDescent="0.25">
      <c r="B35" s="107">
        <v>4.1900000000000004</v>
      </c>
      <c r="C35" s="107">
        <v>-108.24361077109999</v>
      </c>
      <c r="D35" s="22">
        <v>-108.2078186382</v>
      </c>
      <c r="E35" s="22">
        <v>-108.1720259826</v>
      </c>
      <c r="F35" s="22">
        <v>-108.0955841592</v>
      </c>
      <c r="G35" s="22">
        <v>-108.0955841592</v>
      </c>
      <c r="H35" s="22">
        <v>-108.0955838416</v>
      </c>
      <c r="I35" s="43">
        <v>-108.0955838416</v>
      </c>
      <c r="J35" s="22">
        <v>-108.24361077019999</v>
      </c>
      <c r="K35" s="22">
        <v>-108.2479186507</v>
      </c>
      <c r="L35" s="22">
        <v>-108.2520996066</v>
      </c>
      <c r="M35" s="22">
        <v>-108.18457570050001</v>
      </c>
      <c r="N35" s="22">
        <v>-108.18457570050001</v>
      </c>
      <c r="O35" s="22">
        <v>-108.1845490507</v>
      </c>
      <c r="P35" s="23">
        <v>-108.1845490507</v>
      </c>
      <c r="Q35" s="21">
        <v>-108.24361077019999</v>
      </c>
      <c r="R35" s="22">
        <v>-108.29822243709999</v>
      </c>
      <c r="S35" s="22">
        <v>-108.2878944767</v>
      </c>
      <c r="T35" s="22">
        <v>-108.22474409749999</v>
      </c>
      <c r="U35" s="22">
        <v>-108.2247440962</v>
      </c>
      <c r="V35" s="22">
        <v>-108.2247094952</v>
      </c>
      <c r="W35" s="23">
        <v>-108.22470949229999</v>
      </c>
      <c r="X35" s="22"/>
      <c r="Y35" s="3">
        <f t="shared" si="3"/>
        <v>4.2</v>
      </c>
      <c r="Z35" s="3">
        <f t="shared" si="4"/>
        <v>-3.7292802799996139E-2</v>
      </c>
      <c r="AA35" s="2">
        <f t="shared" si="5"/>
        <v>-1.4953768000083301E-3</v>
      </c>
      <c r="AB35" s="2">
        <f t="shared" si="6"/>
        <v>3.4302546099993947E-2</v>
      </c>
      <c r="AC35" s="2">
        <f t="shared" si="7"/>
        <v>0.11074307529999317</v>
      </c>
      <c r="AD35" s="2">
        <f t="shared" si="8"/>
        <v>0.11074307529999317</v>
      </c>
      <c r="AE35" s="2">
        <f t="shared" si="9"/>
        <v>0.11074337719999505</v>
      </c>
      <c r="AF35" s="2">
        <f t="shared" si="10"/>
        <v>0.11074337719999505</v>
      </c>
      <c r="AG35" s="29">
        <f t="shared" si="11"/>
        <v>3.976734599987708E-3</v>
      </c>
      <c r="AH35" s="25">
        <f t="shared" si="12"/>
        <v>-3.7447460000805677E-4</v>
      </c>
      <c r="AI35" s="25">
        <f t="shared" si="13"/>
        <v>-4.591471000011893E-3</v>
      </c>
      <c r="AJ35" s="25">
        <f t="shared" si="14"/>
        <v>6.3007778899986988E-2</v>
      </c>
      <c r="AK35" s="25">
        <f t="shared" si="15"/>
        <v>6.3007778899986988E-2</v>
      </c>
      <c r="AL35" s="25">
        <f t="shared" si="16"/>
        <v>6.3034049300000561E-2</v>
      </c>
      <c r="AM35" s="25">
        <f t="shared" si="17"/>
        <v>6.3034049300000561E-2</v>
      </c>
      <c r="AN35" s="29">
        <f t="shared" si="18"/>
        <v>5.3694629599988275E-2</v>
      </c>
      <c r="AO35" s="25">
        <f t="shared" si="19"/>
        <v>-9.3602130000647321E-4</v>
      </c>
      <c r="AP35" s="25">
        <f t="shared" si="20"/>
        <v>9.3596600999887869E-3</v>
      </c>
      <c r="AQ35" s="25">
        <f t="shared" si="21"/>
        <v>7.25557192999986E-2</v>
      </c>
      <c r="AR35" s="25">
        <f t="shared" si="22"/>
        <v>7.2555723199997146E-2</v>
      </c>
      <c r="AS35" s="25">
        <f t="shared" si="23"/>
        <v>7.2589535599988153E-2</v>
      </c>
      <c r="AT35" s="30">
        <f t="shared" si="24"/>
        <v>7.2589538899990202E-2</v>
      </c>
    </row>
    <row r="36" spans="2:46" x14ac:dyDescent="0.25">
      <c r="B36" s="107">
        <v>4.18</v>
      </c>
      <c r="C36" s="107">
        <v>-108.24367215789999</v>
      </c>
      <c r="D36" s="22">
        <v>-108.2078854107</v>
      </c>
      <c r="E36" s="22">
        <v>-108.17209811399999</v>
      </c>
      <c r="F36" s="22">
        <v>-108.0956549771</v>
      </c>
      <c r="G36" s="22">
        <v>-108.0956549771</v>
      </c>
      <c r="H36" s="22">
        <v>-108.0956546429</v>
      </c>
      <c r="I36" s="43">
        <v>-108.0956546429</v>
      </c>
      <c r="J36" s="22">
        <v>-108.24367215789999</v>
      </c>
      <c r="K36" s="22">
        <v>-108.24793594259999</v>
      </c>
      <c r="L36" s="22">
        <v>-108.25208014730001</v>
      </c>
      <c r="M36" s="22">
        <v>-108.1846329466</v>
      </c>
      <c r="N36" s="22">
        <v>-108.1846329466</v>
      </c>
      <c r="O36" s="22">
        <v>-108.18460591909999</v>
      </c>
      <c r="P36" s="23">
        <v>-108.18460591909999</v>
      </c>
      <c r="Q36" s="21">
        <v>-108.24367215789999</v>
      </c>
      <c r="R36" s="22">
        <v>-108.2982644909</v>
      </c>
      <c r="S36" s="22">
        <v>-108.28790364930001</v>
      </c>
      <c r="T36" s="22">
        <v>-108.2247999237</v>
      </c>
      <c r="U36" s="22">
        <v>-108.2247999221</v>
      </c>
      <c r="V36" s="22">
        <v>-108.2247645242</v>
      </c>
      <c r="W36" s="23">
        <v>-108.2247645197</v>
      </c>
      <c r="X36" s="22"/>
      <c r="Y36" s="3">
        <f t="shared" si="3"/>
        <v>4.1900000000000004</v>
      </c>
      <c r="Z36" s="3">
        <f t="shared" si="4"/>
        <v>-3.7353097999996976E-2</v>
      </c>
      <c r="AA36" s="2">
        <f t="shared" si="5"/>
        <v>-1.5609650999977021E-3</v>
      </c>
      <c r="AB36" s="2">
        <f t="shared" si="6"/>
        <v>3.4231690499993306E-2</v>
      </c>
      <c r="AC36" s="2">
        <f t="shared" si="7"/>
        <v>0.11067351389999658</v>
      </c>
      <c r="AD36" s="2">
        <f t="shared" si="8"/>
        <v>0.11067351389999658</v>
      </c>
      <c r="AE36" s="2">
        <f t="shared" si="9"/>
        <v>0.11067383149999444</v>
      </c>
      <c r="AF36" s="2">
        <f t="shared" si="10"/>
        <v>0.11067383149999444</v>
      </c>
      <c r="AG36" s="29">
        <f t="shared" si="11"/>
        <v>3.9164394000010816E-3</v>
      </c>
      <c r="AH36" s="25">
        <f t="shared" si="12"/>
        <v>-3.9144110000677301E-4</v>
      </c>
      <c r="AI36" s="25">
        <f t="shared" si="13"/>
        <v>-4.5723970000040026E-3</v>
      </c>
      <c r="AJ36" s="25">
        <f t="shared" si="14"/>
        <v>6.2951509099988812E-2</v>
      </c>
      <c r="AK36" s="25">
        <f t="shared" si="15"/>
        <v>6.2951509099988812E-2</v>
      </c>
      <c r="AL36" s="25">
        <f t="shared" si="16"/>
        <v>6.2978158899994696E-2</v>
      </c>
      <c r="AM36" s="25">
        <f t="shared" si="17"/>
        <v>6.2978158899994696E-2</v>
      </c>
      <c r="AN36" s="29">
        <f t="shared" si="18"/>
        <v>5.3634334400001649E-2</v>
      </c>
      <c r="AO36" s="25">
        <f t="shared" si="19"/>
        <v>-9.7733249999976124E-4</v>
      </c>
      <c r="AP36" s="25">
        <f t="shared" si="20"/>
        <v>9.3506278999910819E-3</v>
      </c>
      <c r="AQ36" s="25">
        <f t="shared" si="21"/>
        <v>7.2501007100001402E-2</v>
      </c>
      <c r="AR36" s="25">
        <f t="shared" si="22"/>
        <v>7.2501008399996181E-2</v>
      </c>
      <c r="AS36" s="25">
        <f t="shared" si="23"/>
        <v>7.253560939999204E-2</v>
      </c>
      <c r="AT36" s="30">
        <f t="shared" si="24"/>
        <v>7.2535612300001162E-2</v>
      </c>
    </row>
    <row r="37" spans="2:46" x14ac:dyDescent="0.25">
      <c r="B37" s="107">
        <v>4.17</v>
      </c>
      <c r="C37" s="107">
        <v>-108.2437346527</v>
      </c>
      <c r="D37" s="22">
        <v>-108.20795338489999</v>
      </c>
      <c r="E37" s="22">
        <v>-108.1721715393</v>
      </c>
      <c r="F37" s="22">
        <v>-108.0957270692</v>
      </c>
      <c r="G37" s="22">
        <v>-108.0957270692</v>
      </c>
      <c r="H37" s="22">
        <v>-108.09572671780001</v>
      </c>
      <c r="I37" s="43">
        <v>-108.09572671780001</v>
      </c>
      <c r="J37" s="22">
        <v>-108.2437346518</v>
      </c>
      <c r="K37" s="22">
        <v>-108.2479536781</v>
      </c>
      <c r="L37" s="22">
        <v>-108.2520605031</v>
      </c>
      <c r="M37" s="22">
        <v>-108.1846913103</v>
      </c>
      <c r="N37" s="22">
        <v>-108.1846913103</v>
      </c>
      <c r="O37" s="22">
        <v>-108.18466387079999</v>
      </c>
      <c r="P37" s="23">
        <v>-108.18466387079999</v>
      </c>
      <c r="Q37" s="21">
        <v>-108.2437346518</v>
      </c>
      <c r="R37" s="22">
        <v>-108.29830741089999</v>
      </c>
      <c r="S37" s="22">
        <v>-108.2879132074</v>
      </c>
      <c r="T37" s="22">
        <v>-108.22485665729999</v>
      </c>
      <c r="U37" s="22">
        <v>-108.2248566545</v>
      </c>
      <c r="V37" s="22">
        <v>-108.22482044580001</v>
      </c>
      <c r="W37" s="23">
        <v>-108.2248204456</v>
      </c>
      <c r="X37" s="22"/>
      <c r="Y37" s="3">
        <f t="shared" si="3"/>
        <v>4.18</v>
      </c>
      <c r="Z37" s="3">
        <f t="shared" si="4"/>
        <v>-3.7414484799995762E-2</v>
      </c>
      <c r="AA37" s="2">
        <f t="shared" si="5"/>
        <v>-1.6277376000033428E-3</v>
      </c>
      <c r="AB37" s="2">
        <f t="shared" si="6"/>
        <v>3.4159559100004344E-2</v>
      </c>
      <c r="AC37" s="2">
        <f t="shared" si="7"/>
        <v>0.11060269600000083</v>
      </c>
      <c r="AD37" s="2">
        <f t="shared" si="8"/>
        <v>0.11060269600000083</v>
      </c>
      <c r="AE37" s="2">
        <f t="shared" si="9"/>
        <v>0.11060303019999651</v>
      </c>
      <c r="AF37" s="2">
        <f t="shared" si="10"/>
        <v>0.11060303019999651</v>
      </c>
      <c r="AG37" s="29">
        <f t="shared" si="11"/>
        <v>3.8550517000004447E-3</v>
      </c>
      <c r="AH37" s="25">
        <f t="shared" si="12"/>
        <v>-4.0873300000043855E-4</v>
      </c>
      <c r="AI37" s="25">
        <f t="shared" si="13"/>
        <v>-4.552937700012194E-3</v>
      </c>
      <c r="AJ37" s="25">
        <f t="shared" si="14"/>
        <v>6.2894262999989792E-2</v>
      </c>
      <c r="AK37" s="25">
        <f t="shared" si="15"/>
        <v>6.2894262999989792E-2</v>
      </c>
      <c r="AL37" s="25">
        <f t="shared" si="16"/>
        <v>6.2921290500000282E-2</v>
      </c>
      <c r="AM37" s="25">
        <f t="shared" si="17"/>
        <v>6.2921290500000282E-2</v>
      </c>
      <c r="AN37" s="29">
        <f t="shared" si="18"/>
        <v>5.3572946700001012E-2</v>
      </c>
      <c r="AO37" s="25">
        <f t="shared" si="19"/>
        <v>-1.0193863000012016E-3</v>
      </c>
      <c r="AP37" s="25">
        <f t="shared" si="20"/>
        <v>9.3414552999888656E-3</v>
      </c>
      <c r="AQ37" s="25">
        <f t="shared" si="21"/>
        <v>7.2445180899990191E-2</v>
      </c>
      <c r="AR37" s="25">
        <f t="shared" si="22"/>
        <v>7.2445182499990324E-2</v>
      </c>
      <c r="AS37" s="25">
        <f t="shared" si="23"/>
        <v>7.2480580399997052E-2</v>
      </c>
      <c r="AT37" s="30">
        <f t="shared" si="24"/>
        <v>7.2480584899992095E-2</v>
      </c>
    </row>
    <row r="38" spans="2:46" x14ac:dyDescent="0.25">
      <c r="B38" s="107">
        <v>4.16</v>
      </c>
      <c r="C38" s="107">
        <v>-108.2437982719</v>
      </c>
      <c r="D38" s="22">
        <v>-108.208022578</v>
      </c>
      <c r="E38" s="22">
        <v>-108.17224627669999</v>
      </c>
      <c r="F38" s="22">
        <v>-108.0958004538</v>
      </c>
      <c r="G38" s="22">
        <v>-108.0958004538</v>
      </c>
      <c r="H38" s="22">
        <v>-108.09580008410001</v>
      </c>
      <c r="I38" s="43">
        <v>-108.09580008410001</v>
      </c>
      <c r="J38" s="22">
        <v>-108.2437982719</v>
      </c>
      <c r="K38" s="22">
        <v>-108.2479717171</v>
      </c>
      <c r="L38" s="22">
        <v>-108.25204040289999</v>
      </c>
      <c r="M38" s="22">
        <v>-108.1847511344</v>
      </c>
      <c r="N38" s="22">
        <v>-108.1847511344</v>
      </c>
      <c r="O38" s="22">
        <v>-108.1847223117</v>
      </c>
      <c r="P38" s="23">
        <v>-108.1847223117</v>
      </c>
      <c r="Q38" s="21">
        <v>-108.2437982719</v>
      </c>
      <c r="R38" s="22">
        <v>-108.2983510692</v>
      </c>
      <c r="S38" s="22">
        <v>-108.28792284319999</v>
      </c>
      <c r="T38" s="22">
        <v>-108.22491463670001</v>
      </c>
      <c r="U38" s="22">
        <v>-108.2249146318</v>
      </c>
      <c r="V38" s="22">
        <v>-108.22487755</v>
      </c>
      <c r="W38" s="23">
        <v>-108.22487754949999</v>
      </c>
      <c r="X38" s="22"/>
      <c r="Y38" s="3">
        <f t="shared" si="3"/>
        <v>4.17</v>
      </c>
      <c r="Z38" s="3">
        <f t="shared" si="4"/>
        <v>-3.7476979600000959E-2</v>
      </c>
      <c r="AA38" s="2">
        <f t="shared" si="5"/>
        <v>-1.6957117999965021E-3</v>
      </c>
      <c r="AB38" s="2">
        <f t="shared" si="6"/>
        <v>3.4086133800002472E-2</v>
      </c>
      <c r="AC38" s="2">
        <f t="shared" si="7"/>
        <v>0.11053060390000269</v>
      </c>
      <c r="AD38" s="2">
        <f t="shared" si="8"/>
        <v>0.11053060390000269</v>
      </c>
      <c r="AE38" s="2">
        <f t="shared" si="9"/>
        <v>0.11053095529999268</v>
      </c>
      <c r="AF38" s="2">
        <f t="shared" si="10"/>
        <v>0.11053095529999268</v>
      </c>
      <c r="AG38" s="29">
        <f t="shared" si="11"/>
        <v>3.7925577999970983E-3</v>
      </c>
      <c r="AH38" s="25">
        <f t="shared" si="12"/>
        <v>-4.2646850000949144E-4</v>
      </c>
      <c r="AI38" s="25">
        <f t="shared" si="13"/>
        <v>-4.5332935000033103E-3</v>
      </c>
      <c r="AJ38" s="25">
        <f t="shared" si="14"/>
        <v>6.2835899299997777E-2</v>
      </c>
      <c r="AK38" s="25">
        <f t="shared" si="15"/>
        <v>6.2835899299997777E-2</v>
      </c>
      <c r="AL38" s="25">
        <f t="shared" si="16"/>
        <v>6.2863338799999724E-2</v>
      </c>
      <c r="AM38" s="25">
        <f t="shared" si="17"/>
        <v>6.2863338799999724E-2</v>
      </c>
      <c r="AN38" s="29">
        <f t="shared" si="18"/>
        <v>5.3510452799997665E-2</v>
      </c>
      <c r="AO38" s="25">
        <f t="shared" si="19"/>
        <v>-1.0623062999997046E-3</v>
      </c>
      <c r="AP38" s="25">
        <f t="shared" si="20"/>
        <v>9.3318971999991618E-3</v>
      </c>
      <c r="AQ38" s="25">
        <f t="shared" si="21"/>
        <v>7.2388447299999825E-2</v>
      </c>
      <c r="AR38" s="25">
        <f t="shared" si="22"/>
        <v>7.2388450099992951E-2</v>
      </c>
      <c r="AS38" s="25">
        <f t="shared" si="23"/>
        <v>7.2424658799988606E-2</v>
      </c>
      <c r="AT38" s="30">
        <f t="shared" si="24"/>
        <v>7.2424658999992175E-2</v>
      </c>
    </row>
    <row r="39" spans="2:46" x14ac:dyDescent="0.25">
      <c r="B39" s="107">
        <v>4.1500000000000004</v>
      </c>
      <c r="C39" s="107">
        <v>-108.2438630323</v>
      </c>
      <c r="D39" s="22">
        <v>-108.2080930077</v>
      </c>
      <c r="E39" s="22">
        <v>-108.1723223444</v>
      </c>
      <c r="F39" s="22">
        <v>-108.09587514890001</v>
      </c>
      <c r="G39" s="22">
        <v>-108.09587514890001</v>
      </c>
      <c r="H39" s="22">
        <v>-108.09587476</v>
      </c>
      <c r="I39" s="43">
        <v>-108.09587476</v>
      </c>
      <c r="J39" s="22">
        <v>-108.2438630333</v>
      </c>
      <c r="K39" s="22">
        <v>-108.2479901544</v>
      </c>
      <c r="L39" s="22">
        <v>-108.2520200678</v>
      </c>
      <c r="M39" s="22">
        <v>-108.1848202461</v>
      </c>
      <c r="N39" s="22">
        <v>-108.1848202461</v>
      </c>
      <c r="O39" s="22">
        <v>-108.1847736599</v>
      </c>
      <c r="P39" s="23">
        <v>-108.1847736599</v>
      </c>
      <c r="Q39" s="21">
        <v>-108.2438630333</v>
      </c>
      <c r="R39" s="22">
        <v>-108.29839562239999</v>
      </c>
      <c r="S39" s="22">
        <v>-108.2879327574</v>
      </c>
      <c r="T39" s="22">
        <v>-108.2249742975</v>
      </c>
      <c r="U39" s="22">
        <v>-108.22497429720001</v>
      </c>
      <c r="V39" s="22">
        <v>-108.2249350046</v>
      </c>
      <c r="W39" s="23">
        <v>-108.22493500420001</v>
      </c>
      <c r="X39" s="22"/>
      <c r="Y39" s="3">
        <f t="shared" si="3"/>
        <v>4.16</v>
      </c>
      <c r="Z39" s="3">
        <f t="shared" si="4"/>
        <v>-3.7540598800006819E-2</v>
      </c>
      <c r="AA39" s="2">
        <f t="shared" si="5"/>
        <v>-1.7649048999999195E-3</v>
      </c>
      <c r="AB39" s="2">
        <f t="shared" si="6"/>
        <v>3.4011396400003946E-2</v>
      </c>
      <c r="AC39" s="2">
        <f t="shared" si="7"/>
        <v>0.11045721930000241</v>
      </c>
      <c r="AD39" s="2">
        <f t="shared" si="8"/>
        <v>0.11045721930000241</v>
      </c>
      <c r="AE39" s="2">
        <f t="shared" si="9"/>
        <v>0.11045758899999214</v>
      </c>
      <c r="AF39" s="2">
        <f t="shared" si="10"/>
        <v>0.11045758899999214</v>
      </c>
      <c r="AG39" s="29">
        <f t="shared" si="11"/>
        <v>3.7289376999893875E-3</v>
      </c>
      <c r="AH39" s="25">
        <f t="shared" si="12"/>
        <v>-4.4450750000635253E-4</v>
      </c>
      <c r="AI39" s="25">
        <f t="shared" si="13"/>
        <v>-4.5131932999993296E-3</v>
      </c>
      <c r="AJ39" s="25">
        <f t="shared" si="14"/>
        <v>6.277607519999151E-2</v>
      </c>
      <c r="AK39" s="25">
        <f t="shared" si="15"/>
        <v>6.277607519999151E-2</v>
      </c>
      <c r="AL39" s="25">
        <f t="shared" si="16"/>
        <v>6.2804897899994216E-2</v>
      </c>
      <c r="AM39" s="25">
        <f t="shared" si="17"/>
        <v>6.2804897899994216E-2</v>
      </c>
      <c r="AN39" s="29">
        <f t="shared" si="18"/>
        <v>5.3446832699989955E-2</v>
      </c>
      <c r="AO39" s="25">
        <f t="shared" si="19"/>
        <v>-1.1059646000006751E-3</v>
      </c>
      <c r="AP39" s="25">
        <f t="shared" si="20"/>
        <v>9.3222614000012527E-3</v>
      </c>
      <c r="AQ39" s="25">
        <f t="shared" si="21"/>
        <v>7.2330467899988093E-2</v>
      </c>
      <c r="AR39" s="25">
        <f t="shared" si="22"/>
        <v>7.2330472799990275E-2</v>
      </c>
      <c r="AS39" s="25">
        <f t="shared" si="23"/>
        <v>7.2367554599992445E-2</v>
      </c>
      <c r="AT39" s="30">
        <f t="shared" si="24"/>
        <v>7.2367555100001368E-2</v>
      </c>
    </row>
    <row r="40" spans="2:46" x14ac:dyDescent="0.25">
      <c r="B40" s="107">
        <v>4.1399999999999997</v>
      </c>
      <c r="C40" s="107">
        <v>-108.2439289508</v>
      </c>
      <c r="D40" s="22">
        <v>-108.20816469170001</v>
      </c>
      <c r="E40" s="22">
        <v>-108.1723997612</v>
      </c>
      <c r="F40" s="22">
        <v>-108.0959511729</v>
      </c>
      <c r="G40" s="22">
        <v>-108.0959511729</v>
      </c>
      <c r="H40" s="22">
        <v>-108.09595076399999</v>
      </c>
      <c r="I40" s="43">
        <v>-108.09595076399999</v>
      </c>
      <c r="J40" s="22">
        <v>-108.2439289508</v>
      </c>
      <c r="K40" s="22">
        <v>-108.2480090335</v>
      </c>
      <c r="L40" s="22">
        <v>-108.2519993407</v>
      </c>
      <c r="M40" s="22">
        <v>-108.18487248770001</v>
      </c>
      <c r="N40" s="22">
        <v>-108.18487248770001</v>
      </c>
      <c r="O40" s="22">
        <v>-108.1848439948</v>
      </c>
      <c r="P40" s="23">
        <v>-108.1848439948</v>
      </c>
      <c r="Q40" s="21">
        <v>-108.2439289508</v>
      </c>
      <c r="R40" s="22">
        <v>-108.29844092339999</v>
      </c>
      <c r="S40" s="22">
        <v>-108.28794298539999</v>
      </c>
      <c r="T40" s="22">
        <v>-108.22503366799999</v>
      </c>
      <c r="U40" s="22">
        <v>-108.22503366710001</v>
      </c>
      <c r="V40" s="22">
        <v>-108.2249949866</v>
      </c>
      <c r="W40" s="23">
        <v>-108.2249949847</v>
      </c>
      <c r="X40" s="22"/>
      <c r="Y40" s="3">
        <f t="shared" si="3"/>
        <v>4.1500000000000004</v>
      </c>
      <c r="Z40" s="3">
        <f t="shared" si="4"/>
        <v>-3.7605359200000521E-2</v>
      </c>
      <c r="AA40" s="2">
        <f t="shared" si="5"/>
        <v>-1.8353346000026249E-3</v>
      </c>
      <c r="AB40" s="2">
        <f t="shared" si="6"/>
        <v>3.3935328699996603E-2</v>
      </c>
      <c r="AC40" s="2">
        <f t="shared" si="7"/>
        <v>0.11038252419999139</v>
      </c>
      <c r="AD40" s="2">
        <f t="shared" si="8"/>
        <v>0.11038252419999139</v>
      </c>
      <c r="AE40" s="2">
        <f t="shared" si="9"/>
        <v>0.11038291309999693</v>
      </c>
      <c r="AF40" s="2">
        <f t="shared" si="10"/>
        <v>0.11038291309999693</v>
      </c>
      <c r="AG40" s="29">
        <f t="shared" si="11"/>
        <v>3.6641762999920502E-3</v>
      </c>
      <c r="AH40" s="25">
        <f t="shared" si="12"/>
        <v>-4.6294480000597105E-4</v>
      </c>
      <c r="AI40" s="25">
        <f t="shared" si="13"/>
        <v>-4.492858200009664E-3</v>
      </c>
      <c r="AJ40" s="25">
        <f t="shared" si="14"/>
        <v>6.2706963499991275E-2</v>
      </c>
      <c r="AK40" s="25">
        <f t="shared" si="15"/>
        <v>6.2706963499991275E-2</v>
      </c>
      <c r="AL40" s="25">
        <f t="shared" si="16"/>
        <v>6.275354969999114E-2</v>
      </c>
      <c r="AM40" s="25">
        <f t="shared" si="17"/>
        <v>6.275354969999114E-2</v>
      </c>
      <c r="AN40" s="29">
        <f t="shared" si="18"/>
        <v>5.3382071299992617E-2</v>
      </c>
      <c r="AO40" s="25">
        <f t="shared" si="19"/>
        <v>-1.1505177999993066E-3</v>
      </c>
      <c r="AP40" s="25">
        <f t="shared" si="20"/>
        <v>9.3123471999945195E-3</v>
      </c>
      <c r="AQ40" s="25">
        <f t="shared" si="21"/>
        <v>7.2270807099997114E-2</v>
      </c>
      <c r="AR40" s="25">
        <f t="shared" si="22"/>
        <v>7.2270807399988257E-2</v>
      </c>
      <c r="AS40" s="25">
        <f t="shared" si="23"/>
        <v>7.2310099999995714E-2</v>
      </c>
      <c r="AT40" s="30">
        <f t="shared" si="24"/>
        <v>7.2310100399988642E-2</v>
      </c>
    </row>
    <row r="41" spans="2:46" x14ac:dyDescent="0.25">
      <c r="B41" s="107">
        <v>4.13</v>
      </c>
      <c r="C41" s="107">
        <v>-108.24399604449999</v>
      </c>
      <c r="D41" s="22">
        <v>-108.20823764790001</v>
      </c>
      <c r="E41" s="22">
        <v>-108.1724785457</v>
      </c>
      <c r="F41" s="22">
        <v>-108.0960285444</v>
      </c>
      <c r="G41" s="22">
        <v>-108.0960285444</v>
      </c>
      <c r="H41" s="22">
        <v>-108.0960281143</v>
      </c>
      <c r="I41" s="43">
        <v>-108.0960281143</v>
      </c>
      <c r="J41" s="22">
        <v>-108.24399604449999</v>
      </c>
      <c r="K41" s="22">
        <v>-108.2480283087</v>
      </c>
      <c r="L41" s="22">
        <v>-108.2519783381</v>
      </c>
      <c r="M41" s="22">
        <v>-108.1849350798</v>
      </c>
      <c r="N41" s="22">
        <v>-108.1849350798</v>
      </c>
      <c r="O41" s="22">
        <v>-108.1849062238</v>
      </c>
      <c r="P41" s="23">
        <v>-108.1849062238</v>
      </c>
      <c r="Q41" s="21">
        <v>-108.24399604449999</v>
      </c>
      <c r="R41" s="22">
        <v>-108.29848713219999</v>
      </c>
      <c r="S41" s="22">
        <v>-108.28795347080001</v>
      </c>
      <c r="T41" s="22">
        <v>-108.2250948403</v>
      </c>
      <c r="U41" s="22">
        <v>-108.2250948388</v>
      </c>
      <c r="V41" s="22">
        <v>-108.2250553216</v>
      </c>
      <c r="W41" s="23">
        <v>-108.22505532</v>
      </c>
      <c r="X41" s="22"/>
      <c r="Y41" s="3">
        <f t="shared" si="3"/>
        <v>4.1399999999999997</v>
      </c>
      <c r="Z41" s="3">
        <f t="shared" si="4"/>
        <v>-3.767127769999945E-2</v>
      </c>
      <c r="AA41" s="2">
        <f t="shared" si="5"/>
        <v>-1.9070186000078593E-3</v>
      </c>
      <c r="AB41" s="2">
        <f t="shared" si="6"/>
        <v>3.3857911900000204E-2</v>
      </c>
      <c r="AC41" s="2">
        <f t="shared" si="7"/>
        <v>0.11030650019999655</v>
      </c>
      <c r="AD41" s="2">
        <f t="shared" si="8"/>
        <v>0.11030650019999655</v>
      </c>
      <c r="AE41" s="2">
        <f t="shared" si="9"/>
        <v>0.11030690910000374</v>
      </c>
      <c r="AF41" s="2">
        <f t="shared" si="10"/>
        <v>0.11030690910000374</v>
      </c>
      <c r="AG41" s="29">
        <f t="shared" si="11"/>
        <v>3.5982587999967564E-3</v>
      </c>
      <c r="AH41" s="25">
        <f t="shared" si="12"/>
        <v>-4.8182390000306441E-4</v>
      </c>
      <c r="AI41" s="25">
        <f t="shared" si="13"/>
        <v>-4.4721311000017749E-3</v>
      </c>
      <c r="AJ41" s="25">
        <f t="shared" si="14"/>
        <v>6.2654721899988886E-2</v>
      </c>
      <c r="AK41" s="25">
        <f t="shared" si="15"/>
        <v>6.2654721899988886E-2</v>
      </c>
      <c r="AL41" s="25">
        <f t="shared" si="16"/>
        <v>6.2683214799989173E-2</v>
      </c>
      <c r="AM41" s="25">
        <f t="shared" si="17"/>
        <v>6.2683214799989173E-2</v>
      </c>
      <c r="AN41" s="29">
        <f t="shared" si="18"/>
        <v>5.3316153799997323E-2</v>
      </c>
      <c r="AO41" s="25">
        <f t="shared" si="19"/>
        <v>-1.1958187999994152E-3</v>
      </c>
      <c r="AP41" s="25">
        <f t="shared" si="20"/>
        <v>9.3021192000009023E-3</v>
      </c>
      <c r="AQ41" s="25">
        <f t="shared" si="21"/>
        <v>7.2211436599999956E-2</v>
      </c>
      <c r="AR41" s="25">
        <f t="shared" si="22"/>
        <v>7.2211437499987596E-2</v>
      </c>
      <c r="AS41" s="25">
        <f t="shared" si="23"/>
        <v>7.2250117999999475E-2</v>
      </c>
      <c r="AT41" s="30">
        <f t="shared" si="24"/>
        <v>7.225011989999075E-2</v>
      </c>
    </row>
    <row r="42" spans="2:46" x14ac:dyDescent="0.25">
      <c r="B42" s="107">
        <v>4.12</v>
      </c>
      <c r="C42" s="107">
        <v>-108.2440643308</v>
      </c>
      <c r="D42" s="22">
        <v>-108.2083118945</v>
      </c>
      <c r="E42" s="22">
        <v>-108.1725587167</v>
      </c>
      <c r="F42" s="22">
        <v>-108.09610728200001</v>
      </c>
      <c r="G42" s="22">
        <v>-108.09610728200001</v>
      </c>
      <c r="H42" s="22">
        <v>-108.09610682979999</v>
      </c>
      <c r="I42" s="43">
        <v>-108.09610682979999</v>
      </c>
      <c r="J42" s="22">
        <v>-108.2440643307</v>
      </c>
      <c r="K42" s="22">
        <v>-108.2480479873</v>
      </c>
      <c r="L42" s="22">
        <v>-108.25195698740001</v>
      </c>
      <c r="M42" s="22">
        <v>-108.18499876849999</v>
      </c>
      <c r="N42" s="22">
        <v>-108.18499876849999</v>
      </c>
      <c r="O42" s="22">
        <v>-108.18496955339999</v>
      </c>
      <c r="P42" s="23">
        <v>-108.18496955339999</v>
      </c>
      <c r="Q42" s="21">
        <v>-108.2440643307</v>
      </c>
      <c r="R42" s="22">
        <v>-108.2985341996</v>
      </c>
      <c r="S42" s="22">
        <v>-108.2879641988</v>
      </c>
      <c r="T42" s="22">
        <v>-108.22515718210001</v>
      </c>
      <c r="U42" s="22">
        <v>-108.2251571786</v>
      </c>
      <c r="V42" s="22">
        <v>-108.225116817</v>
      </c>
      <c r="W42" s="23">
        <v>-108.22511681500001</v>
      </c>
      <c r="X42" s="22"/>
      <c r="Y42" s="3">
        <f t="shared" si="3"/>
        <v>4.13</v>
      </c>
      <c r="Z42" s="3">
        <f t="shared" si="4"/>
        <v>-3.773837139999614E-2</v>
      </c>
      <c r="AA42" s="2">
        <f t="shared" si="5"/>
        <v>-1.9799748000082218E-3</v>
      </c>
      <c r="AB42" s="2">
        <f t="shared" si="6"/>
        <v>3.3779127399995446E-2</v>
      </c>
      <c r="AC42" s="2">
        <f t="shared" si="7"/>
        <v>0.11022912869999857</v>
      </c>
      <c r="AD42" s="2">
        <f t="shared" si="8"/>
        <v>0.11022912869999857</v>
      </c>
      <c r="AE42" s="2">
        <f t="shared" si="9"/>
        <v>0.1102295588000004</v>
      </c>
      <c r="AF42" s="2">
        <f t="shared" si="10"/>
        <v>0.1102295588000004</v>
      </c>
      <c r="AG42" s="29">
        <f t="shared" si="11"/>
        <v>3.5311651000000666E-3</v>
      </c>
      <c r="AH42" s="25">
        <f t="shared" si="12"/>
        <v>-5.0109910000628588E-4</v>
      </c>
      <c r="AI42" s="25">
        <f t="shared" si="13"/>
        <v>-4.4511285000083944E-3</v>
      </c>
      <c r="AJ42" s="25">
        <f t="shared" si="14"/>
        <v>6.2592129799995178E-2</v>
      </c>
      <c r="AK42" s="25">
        <f t="shared" si="15"/>
        <v>6.2592129799995178E-2</v>
      </c>
      <c r="AL42" s="25">
        <f t="shared" si="16"/>
        <v>6.262098579999531E-2</v>
      </c>
      <c r="AM42" s="25">
        <f t="shared" si="17"/>
        <v>6.262098579999531E-2</v>
      </c>
      <c r="AN42" s="29">
        <f t="shared" si="18"/>
        <v>5.3249060100000634E-2</v>
      </c>
      <c r="AO42" s="25">
        <f t="shared" si="19"/>
        <v>-1.2420276000000285E-3</v>
      </c>
      <c r="AP42" s="25">
        <f t="shared" si="20"/>
        <v>9.2916337999895404E-3</v>
      </c>
      <c r="AQ42" s="25">
        <f t="shared" si="21"/>
        <v>7.2150264299992273E-2</v>
      </c>
      <c r="AR42" s="25">
        <f t="shared" si="22"/>
        <v>7.2150265799990621E-2</v>
      </c>
      <c r="AS42" s="25">
        <f t="shared" si="23"/>
        <v>7.2189782999998897E-2</v>
      </c>
      <c r="AT42" s="30">
        <f t="shared" si="24"/>
        <v>7.218978459999903E-2</v>
      </c>
    </row>
    <row r="43" spans="2:46" x14ac:dyDescent="0.25">
      <c r="B43" s="107">
        <v>4.1100000000000003</v>
      </c>
      <c r="C43" s="107">
        <v>-108.2441338271</v>
      </c>
      <c r="D43" s="22">
        <v>-108.2083874498</v>
      </c>
      <c r="E43" s="22">
        <v>-108.1726402932</v>
      </c>
      <c r="F43" s="22">
        <v>-108.0961874045</v>
      </c>
      <c r="G43" s="22">
        <v>-108.0961874045</v>
      </c>
      <c r="H43" s="22">
        <v>-108.0961869291</v>
      </c>
      <c r="I43" s="43">
        <v>-108.0961869291</v>
      </c>
      <c r="J43" s="22">
        <v>-108.244133827</v>
      </c>
      <c r="K43" s="22">
        <v>-108.2480680889</v>
      </c>
      <c r="L43" s="22">
        <v>-108.25193530200001</v>
      </c>
      <c r="M43" s="22">
        <v>-108.1850635837</v>
      </c>
      <c r="N43" s="22">
        <v>-108.1850635837</v>
      </c>
      <c r="O43" s="22">
        <v>-108.1850340136</v>
      </c>
      <c r="P43" s="23">
        <v>-108.1850340136</v>
      </c>
      <c r="Q43" s="21">
        <v>-108.244133827</v>
      </c>
      <c r="R43" s="22">
        <v>-108.2985821473</v>
      </c>
      <c r="S43" s="22">
        <v>-108.2879751981</v>
      </c>
      <c r="T43" s="22">
        <v>-108.22522068489999</v>
      </c>
      <c r="U43" s="22">
        <v>-108.2252206836</v>
      </c>
      <c r="V43" s="22">
        <v>-108.225179461</v>
      </c>
      <c r="W43" s="23">
        <v>-108.2251794598</v>
      </c>
      <c r="X43" s="22"/>
      <c r="Y43" s="3">
        <f t="shared" si="3"/>
        <v>4.12</v>
      </c>
      <c r="Z43" s="3">
        <f t="shared" si="4"/>
        <v>-3.7806657700002688E-2</v>
      </c>
      <c r="AA43" s="2">
        <f t="shared" si="5"/>
        <v>-2.0542214000016656E-3</v>
      </c>
      <c r="AB43" s="2">
        <f t="shared" si="6"/>
        <v>3.3698956400002089E-2</v>
      </c>
      <c r="AC43" s="2">
        <f t="shared" si="7"/>
        <v>0.11015039109999236</v>
      </c>
      <c r="AD43" s="2">
        <f t="shared" si="8"/>
        <v>0.11015039109999236</v>
      </c>
      <c r="AE43" s="2">
        <f t="shared" si="9"/>
        <v>0.11015084330000491</v>
      </c>
      <c r="AF43" s="2">
        <f t="shared" si="10"/>
        <v>0.11015084330000491</v>
      </c>
      <c r="AG43" s="29">
        <f t="shared" si="11"/>
        <v>3.4628788999953031E-3</v>
      </c>
      <c r="AH43" s="25">
        <f t="shared" si="12"/>
        <v>-5.2077770000380497E-4</v>
      </c>
      <c r="AI43" s="25">
        <f t="shared" si="13"/>
        <v>-4.4297778000128574E-3</v>
      </c>
      <c r="AJ43" s="25">
        <f t="shared" si="14"/>
        <v>6.2528441099999554E-2</v>
      </c>
      <c r="AK43" s="25">
        <f t="shared" si="15"/>
        <v>6.2528441099999554E-2</v>
      </c>
      <c r="AL43" s="25">
        <f t="shared" si="16"/>
        <v>6.2557656199999201E-2</v>
      </c>
      <c r="AM43" s="25">
        <f t="shared" si="17"/>
        <v>6.2557656199999201E-2</v>
      </c>
      <c r="AN43" s="29">
        <f t="shared" si="18"/>
        <v>5.318077389999587E-2</v>
      </c>
      <c r="AO43" s="25">
        <f t="shared" si="19"/>
        <v>-1.2890950000041812E-3</v>
      </c>
      <c r="AP43" s="25">
        <f t="shared" si="20"/>
        <v>9.2809057999971856E-3</v>
      </c>
      <c r="AQ43" s="25">
        <f t="shared" si="21"/>
        <v>7.2087922499989077E-2</v>
      </c>
      <c r="AR43" s="25">
        <f t="shared" si="22"/>
        <v>7.2087925999994695E-2</v>
      </c>
      <c r="AS43" s="25">
        <f t="shared" si="23"/>
        <v>7.2128287599994678E-2</v>
      </c>
      <c r="AT43" s="30">
        <f t="shared" si="24"/>
        <v>7.2128289599987738E-2</v>
      </c>
    </row>
    <row r="44" spans="2:46" x14ac:dyDescent="0.25">
      <c r="B44" s="107">
        <v>4.0999999999999996</v>
      </c>
      <c r="C44" s="107">
        <v>-108.2442045512</v>
      </c>
      <c r="D44" s="22">
        <v>-108.2084643323</v>
      </c>
      <c r="E44" s="22">
        <v>-108.1727232945</v>
      </c>
      <c r="F44" s="22">
        <v>-108.0962689311</v>
      </c>
      <c r="G44" s="22">
        <v>-108.0962689311</v>
      </c>
      <c r="H44" s="22">
        <v>-108.0962684312</v>
      </c>
      <c r="I44" s="43">
        <v>-108.0962684312</v>
      </c>
      <c r="J44" s="22">
        <v>-108.2442045511</v>
      </c>
      <c r="K44" s="22">
        <v>-108.248088623</v>
      </c>
      <c r="L44" s="22">
        <v>-108.25191328130001</v>
      </c>
      <c r="M44" s="22">
        <v>-108.1851295435</v>
      </c>
      <c r="N44" s="22">
        <v>-108.1851295435</v>
      </c>
      <c r="O44" s="22">
        <v>-108.1850996214</v>
      </c>
      <c r="P44" s="23">
        <v>-108.1850996214</v>
      </c>
      <c r="Q44" s="21">
        <v>-108.2442045511</v>
      </c>
      <c r="R44" s="22">
        <v>-108.2986309911</v>
      </c>
      <c r="S44" s="22">
        <v>-108.2879864773</v>
      </c>
      <c r="T44" s="22">
        <v>-108.22528537380001</v>
      </c>
      <c r="U44" s="22">
        <v>-108.2252853718</v>
      </c>
      <c r="V44" s="22">
        <v>-108.2252432894</v>
      </c>
      <c r="W44" s="23">
        <v>-108.2252432847</v>
      </c>
      <c r="X44" s="22"/>
      <c r="Y44" s="3">
        <f t="shared" si="3"/>
        <v>4.1100000000000003</v>
      </c>
      <c r="Z44" s="3">
        <f t="shared" si="4"/>
        <v>-3.7876154000002771E-2</v>
      </c>
      <c r="AA44" s="2">
        <f t="shared" si="5"/>
        <v>-2.1297767000021395E-3</v>
      </c>
      <c r="AB44" s="2">
        <f t="shared" si="6"/>
        <v>3.3617379899993693E-2</v>
      </c>
      <c r="AC44" s="2">
        <f t="shared" si="7"/>
        <v>0.11007026859999769</v>
      </c>
      <c r="AD44" s="2">
        <f t="shared" si="8"/>
        <v>0.11007026859999769</v>
      </c>
      <c r="AE44" s="2">
        <f t="shared" si="9"/>
        <v>0.11007074399999794</v>
      </c>
      <c r="AF44" s="2">
        <f t="shared" si="10"/>
        <v>0.11007074399999794</v>
      </c>
      <c r="AG44" s="29">
        <f t="shared" si="11"/>
        <v>3.3933825999952205E-3</v>
      </c>
      <c r="AH44" s="25">
        <f t="shared" si="12"/>
        <v>-5.4087930000434881E-4</v>
      </c>
      <c r="AI44" s="25">
        <f t="shared" si="13"/>
        <v>-4.4080924000127197E-3</v>
      </c>
      <c r="AJ44" s="25">
        <f t="shared" si="14"/>
        <v>6.2463625899994213E-2</v>
      </c>
      <c r="AK44" s="25">
        <f t="shared" si="15"/>
        <v>6.2463625899994213E-2</v>
      </c>
      <c r="AL44" s="25">
        <f t="shared" si="16"/>
        <v>6.2493195999991258E-2</v>
      </c>
      <c r="AM44" s="25">
        <f t="shared" si="17"/>
        <v>6.2493195999991258E-2</v>
      </c>
      <c r="AN44" s="29">
        <f t="shared" si="18"/>
        <v>5.3111277599995788E-2</v>
      </c>
      <c r="AO44" s="25">
        <f t="shared" si="19"/>
        <v>-1.3370427000012342E-3</v>
      </c>
      <c r="AP44" s="25">
        <f t="shared" si="20"/>
        <v>9.2699064999948178E-3</v>
      </c>
      <c r="AQ44" s="25">
        <f t="shared" si="21"/>
        <v>7.2024419699999953E-2</v>
      </c>
      <c r="AR44" s="25">
        <f t="shared" si="22"/>
        <v>7.2024420999994732E-2</v>
      </c>
      <c r="AS44" s="25">
        <f t="shared" si="23"/>
        <v>7.2065643599998452E-2</v>
      </c>
      <c r="AT44" s="30">
        <f t="shared" si="24"/>
        <v>7.2065644799991446E-2</v>
      </c>
    </row>
    <row r="45" spans="2:46" x14ac:dyDescent="0.25">
      <c r="B45" s="107">
        <v>4.09</v>
      </c>
      <c r="C45" s="107">
        <v>-108.244276521</v>
      </c>
      <c r="D45" s="22">
        <v>-108.20854256059999</v>
      </c>
      <c r="E45" s="22">
        <v>-108.1728077397</v>
      </c>
      <c r="F45" s="22">
        <v>-108.0963518807</v>
      </c>
      <c r="G45" s="22">
        <v>-108.0963518807</v>
      </c>
      <c r="H45" s="22">
        <v>-108.0963513552</v>
      </c>
      <c r="I45" s="43">
        <v>-108.0963513552</v>
      </c>
      <c r="J45" s="22">
        <v>-108.2442765209</v>
      </c>
      <c r="K45" s="22">
        <v>-108.2481095991</v>
      </c>
      <c r="L45" s="22">
        <v>-108.25189091830001</v>
      </c>
      <c r="M45" s="22">
        <v>-108.18519668250001</v>
      </c>
      <c r="N45" s="22">
        <v>-108.18519668250001</v>
      </c>
      <c r="O45" s="22">
        <v>-108.1851663778</v>
      </c>
      <c r="P45" s="23">
        <v>-108.1851663778</v>
      </c>
      <c r="Q45" s="21">
        <v>-108.2442765209</v>
      </c>
      <c r="R45" s="22">
        <v>-108.2986807467</v>
      </c>
      <c r="S45" s="22">
        <v>-108.2879980444</v>
      </c>
      <c r="T45" s="22">
        <v>-108.2253512624</v>
      </c>
      <c r="U45" s="22">
        <v>-108.22535125989999</v>
      </c>
      <c r="V45" s="22">
        <v>-108.22530830620001</v>
      </c>
      <c r="W45" s="23">
        <v>-108.2253083048</v>
      </c>
      <c r="X45" s="22"/>
      <c r="Y45" s="3">
        <f t="shared" si="3"/>
        <v>4.0999999999999996</v>
      </c>
      <c r="Z45" s="3">
        <f t="shared" si="4"/>
        <v>-3.7946878100001413E-2</v>
      </c>
      <c r="AA45" s="2">
        <f t="shared" si="5"/>
        <v>-2.2066591999987395E-3</v>
      </c>
      <c r="AB45" s="2">
        <f t="shared" si="6"/>
        <v>3.3534378599995307E-2</v>
      </c>
      <c r="AC45" s="2">
        <f t="shared" si="7"/>
        <v>0.10998874199999875</v>
      </c>
      <c r="AD45" s="2">
        <f t="shared" si="8"/>
        <v>0.10998874199999875</v>
      </c>
      <c r="AE45" s="2">
        <f t="shared" si="9"/>
        <v>0.1099892418999957</v>
      </c>
      <c r="AF45" s="2">
        <f t="shared" si="10"/>
        <v>0.1099892418999957</v>
      </c>
      <c r="AG45" s="29">
        <f t="shared" si="11"/>
        <v>3.322658499996578E-3</v>
      </c>
      <c r="AH45" s="25">
        <f t="shared" si="12"/>
        <v>-5.6141340000692708E-4</v>
      </c>
      <c r="AI45" s="25">
        <f t="shared" si="13"/>
        <v>-4.3860717000114846E-3</v>
      </c>
      <c r="AJ45" s="25">
        <f t="shared" si="14"/>
        <v>6.2397666099997195E-2</v>
      </c>
      <c r="AK45" s="25">
        <f t="shared" si="15"/>
        <v>6.2397666099997195E-2</v>
      </c>
      <c r="AL45" s="25">
        <f t="shared" si="16"/>
        <v>6.2427588199994943E-2</v>
      </c>
      <c r="AM45" s="25">
        <f t="shared" si="17"/>
        <v>6.2427588199994943E-2</v>
      </c>
      <c r="AN45" s="29">
        <f t="shared" si="18"/>
        <v>5.3040553499997145E-2</v>
      </c>
      <c r="AO45" s="25">
        <f t="shared" si="19"/>
        <v>-1.3858865000031528E-3</v>
      </c>
      <c r="AP45" s="25">
        <f t="shared" si="20"/>
        <v>9.258627299999489E-3</v>
      </c>
      <c r="AQ45" s="25">
        <f t="shared" si="21"/>
        <v>7.1959730799989075E-2</v>
      </c>
      <c r="AR45" s="25">
        <f t="shared" si="22"/>
        <v>7.1959732799996345E-2</v>
      </c>
      <c r="AS45" s="25">
        <f t="shared" si="23"/>
        <v>7.2001815199996599E-2</v>
      </c>
      <c r="AT45" s="30">
        <f t="shared" si="24"/>
        <v>7.2001819899995212E-2</v>
      </c>
    </row>
    <row r="46" spans="2:46" x14ac:dyDescent="0.25">
      <c r="B46" s="107">
        <v>4.08</v>
      </c>
      <c r="C46" s="107">
        <v>-108.2443497547</v>
      </c>
      <c r="D46" s="22">
        <v>-108.2086221536</v>
      </c>
      <c r="E46" s="22">
        <v>-108.1728936483</v>
      </c>
      <c r="F46" s="22">
        <v>-108.09643627280001</v>
      </c>
      <c r="G46" s="22">
        <v>-108.09643627280001</v>
      </c>
      <c r="H46" s="22">
        <v>-108.09643572029999</v>
      </c>
      <c r="I46" s="43">
        <v>-108.09643572029999</v>
      </c>
      <c r="J46" s="22">
        <v>-108.2443497547</v>
      </c>
      <c r="K46" s="22">
        <v>-108.24813102589999</v>
      </c>
      <c r="L46" s="22">
        <v>-108.251868214</v>
      </c>
      <c r="M46" s="22">
        <v>-108.18526536820001</v>
      </c>
      <c r="N46" s="22">
        <v>-108.18526536820001</v>
      </c>
      <c r="O46" s="22">
        <v>-108.1852339515</v>
      </c>
      <c r="P46" s="23">
        <v>-108.1852339515</v>
      </c>
      <c r="Q46" s="21">
        <v>-108.2443497547</v>
      </c>
      <c r="R46" s="22">
        <v>-108.2987314312</v>
      </c>
      <c r="S46" s="22">
        <v>-108.2880099066</v>
      </c>
      <c r="T46" s="22">
        <v>-108.2254183985</v>
      </c>
      <c r="U46" s="22">
        <v>-108.22541839589999</v>
      </c>
      <c r="V46" s="22">
        <v>-108.2253745224</v>
      </c>
      <c r="W46" s="23">
        <v>-108.22537451860001</v>
      </c>
      <c r="X46" s="22"/>
      <c r="Y46" s="3">
        <f t="shared" si="3"/>
        <v>4.09</v>
      </c>
      <c r="Z46" s="3">
        <f t="shared" si="4"/>
        <v>-3.8018847900005426E-2</v>
      </c>
      <c r="AA46" s="2">
        <f t="shared" si="5"/>
        <v>-2.2848874999965574E-3</v>
      </c>
      <c r="AB46" s="2">
        <f t="shared" si="6"/>
        <v>3.3449933399992915E-2</v>
      </c>
      <c r="AC46" s="2">
        <f t="shared" si="7"/>
        <v>0.10990579239999931</v>
      </c>
      <c r="AD46" s="2">
        <f t="shared" si="8"/>
        <v>0.10990579239999931</v>
      </c>
      <c r="AE46" s="2">
        <f t="shared" si="9"/>
        <v>0.10990631789999838</v>
      </c>
      <c r="AF46" s="2">
        <f t="shared" si="10"/>
        <v>0.10990631789999838</v>
      </c>
      <c r="AG46" s="29">
        <f t="shared" si="11"/>
        <v>3.2506886999925655E-3</v>
      </c>
      <c r="AH46" s="25">
        <f t="shared" si="12"/>
        <v>-5.8238950001054945E-4</v>
      </c>
      <c r="AI46" s="25">
        <f t="shared" si="13"/>
        <v>-4.3637087000121255E-3</v>
      </c>
      <c r="AJ46" s="25">
        <f t="shared" si="14"/>
        <v>6.2330527099987876E-2</v>
      </c>
      <c r="AK46" s="25">
        <f t="shared" si="15"/>
        <v>6.2330527099987876E-2</v>
      </c>
      <c r="AL46" s="25">
        <f t="shared" si="16"/>
        <v>6.2360831799992411E-2</v>
      </c>
      <c r="AM46" s="25">
        <f t="shared" si="17"/>
        <v>6.2360831799992411E-2</v>
      </c>
      <c r="AN46" s="29">
        <f t="shared" si="18"/>
        <v>5.2968583699993133E-2</v>
      </c>
      <c r="AO46" s="25">
        <f t="shared" si="19"/>
        <v>-1.4356421000059072E-3</v>
      </c>
      <c r="AP46" s="25">
        <f t="shared" si="20"/>
        <v>9.2470601999963264E-3</v>
      </c>
      <c r="AQ46" s="25">
        <f t="shared" si="21"/>
        <v>7.1893842199997948E-2</v>
      </c>
      <c r="AR46" s="25">
        <f t="shared" si="22"/>
        <v>7.1893844699999931E-2</v>
      </c>
      <c r="AS46" s="25">
        <f t="shared" si="23"/>
        <v>7.1936798399988788E-2</v>
      </c>
      <c r="AT46" s="30">
        <f t="shared" si="24"/>
        <v>7.1936799799999562E-2</v>
      </c>
    </row>
    <row r="47" spans="2:46" x14ac:dyDescent="0.25">
      <c r="B47" s="107">
        <v>4.07</v>
      </c>
      <c r="C47" s="107">
        <v>-108.24442427060001</v>
      </c>
      <c r="D47" s="22">
        <v>-108.20870313029999</v>
      </c>
      <c r="E47" s="22">
        <v>-108.1729810401</v>
      </c>
      <c r="F47" s="22">
        <v>-108.09652212669999</v>
      </c>
      <c r="G47" s="22">
        <v>-108.09652212669999</v>
      </c>
      <c r="H47" s="22">
        <v>-108.09652154600001</v>
      </c>
      <c r="I47" s="43">
        <v>-108.09652154600001</v>
      </c>
      <c r="J47" s="22">
        <v>-108.24442427130001</v>
      </c>
      <c r="K47" s="22">
        <v>-108.24815289279999</v>
      </c>
      <c r="L47" s="22">
        <v>-108.251845183</v>
      </c>
      <c r="M47" s="22">
        <v>-108.1853413952</v>
      </c>
      <c r="N47" s="22">
        <v>-108.1853413952</v>
      </c>
      <c r="O47" s="22">
        <v>-108.1852965887</v>
      </c>
      <c r="P47" s="23">
        <v>-108.1852965887</v>
      </c>
      <c r="Q47" s="21">
        <v>-108.24442427130001</v>
      </c>
      <c r="R47" s="22">
        <v>-108.298783087</v>
      </c>
      <c r="S47" s="22">
        <v>-108.28802204430001</v>
      </c>
      <c r="T47" s="22">
        <v>-108.2254872092</v>
      </c>
      <c r="U47" s="22">
        <v>-108.22548720730001</v>
      </c>
      <c r="V47" s="22">
        <v>-108.2254415373</v>
      </c>
      <c r="W47" s="23">
        <v>-108.2254415339</v>
      </c>
      <c r="X47" s="22"/>
      <c r="Y47" s="3">
        <f t="shared" si="3"/>
        <v>4.08</v>
      </c>
      <c r="Z47" s="3">
        <f t="shared" si="4"/>
        <v>-3.8092081599998551E-2</v>
      </c>
      <c r="AA47" s="2">
        <f t="shared" si="5"/>
        <v>-2.3644805000060387E-3</v>
      </c>
      <c r="AB47" s="2">
        <f t="shared" si="6"/>
        <v>3.3364024799993786E-2</v>
      </c>
      <c r="AC47" s="2">
        <f t="shared" si="7"/>
        <v>0.10982140029999243</v>
      </c>
      <c r="AD47" s="2">
        <f t="shared" si="8"/>
        <v>0.10982140029999243</v>
      </c>
      <c r="AE47" s="2">
        <f t="shared" si="9"/>
        <v>0.1098219528000044</v>
      </c>
      <c r="AF47" s="2">
        <f t="shared" si="10"/>
        <v>0.1098219528000044</v>
      </c>
      <c r="AG47" s="29">
        <f t="shared" si="11"/>
        <v>3.177454899997656E-3</v>
      </c>
      <c r="AH47" s="25">
        <f t="shared" si="12"/>
        <v>-6.0381629999994857E-4</v>
      </c>
      <c r="AI47" s="25">
        <f t="shared" si="13"/>
        <v>-4.3410044000040671E-3</v>
      </c>
      <c r="AJ47" s="25">
        <f t="shared" si="14"/>
        <v>6.2261841399987361E-2</v>
      </c>
      <c r="AK47" s="25">
        <f t="shared" si="15"/>
        <v>6.2261841399987361E-2</v>
      </c>
      <c r="AL47" s="25">
        <f t="shared" si="16"/>
        <v>6.2293258099998638E-2</v>
      </c>
      <c r="AM47" s="25">
        <f t="shared" si="17"/>
        <v>6.2293258099998638E-2</v>
      </c>
      <c r="AN47" s="29">
        <f t="shared" si="18"/>
        <v>5.2895349899998223E-2</v>
      </c>
      <c r="AO47" s="25">
        <f t="shared" si="19"/>
        <v>-1.4863266000020303E-3</v>
      </c>
      <c r="AP47" s="25">
        <f t="shared" si="20"/>
        <v>9.2351979999989453E-3</v>
      </c>
      <c r="AQ47" s="25">
        <f t="shared" si="21"/>
        <v>7.182670609999775E-2</v>
      </c>
      <c r="AR47" s="25">
        <f t="shared" si="22"/>
        <v>7.1826708700001518E-2</v>
      </c>
      <c r="AS47" s="25">
        <f t="shared" si="23"/>
        <v>7.1870582199991873E-2</v>
      </c>
      <c r="AT47" s="30">
        <f t="shared" si="24"/>
        <v>7.1870585999988634E-2</v>
      </c>
    </row>
    <row r="48" spans="2:46" x14ac:dyDescent="0.25">
      <c r="B48" s="107">
        <v>4.0599999999999996</v>
      </c>
      <c r="C48" s="107">
        <v>-108.2445000874</v>
      </c>
      <c r="D48" s="22">
        <v>-108.20878551</v>
      </c>
      <c r="E48" s="22">
        <v>-108.17306993459999</v>
      </c>
      <c r="F48" s="22">
        <v>-108.09660946210001</v>
      </c>
      <c r="G48" s="22">
        <v>-108.09660946210001</v>
      </c>
      <c r="H48" s="22">
        <v>-108.0966088518</v>
      </c>
      <c r="I48" s="43">
        <v>-108.0966088518</v>
      </c>
      <c r="J48" s="22">
        <v>-108.2445000874</v>
      </c>
      <c r="K48" s="22">
        <v>-108.2481752692</v>
      </c>
      <c r="L48" s="22">
        <v>-108.2518217521</v>
      </c>
      <c r="M48" s="22">
        <v>-108.1854051569</v>
      </c>
      <c r="N48" s="22">
        <v>-108.1854051569</v>
      </c>
      <c r="O48" s="22">
        <v>-108.1853738961</v>
      </c>
      <c r="P48" s="23">
        <v>-108.1853738961</v>
      </c>
      <c r="Q48" s="21">
        <v>-108.2445000874</v>
      </c>
      <c r="R48" s="22">
        <v>-108.2988356314</v>
      </c>
      <c r="S48" s="22">
        <v>-108.2880345315</v>
      </c>
      <c r="T48" s="22">
        <v>-108.22555636600001</v>
      </c>
      <c r="U48" s="22">
        <v>-108.2255563625</v>
      </c>
      <c r="V48" s="22">
        <v>-108.2255107762</v>
      </c>
      <c r="W48" s="23">
        <v>-108.2255107762</v>
      </c>
      <c r="X48" s="22"/>
      <c r="Y48" s="3">
        <f t="shared" si="3"/>
        <v>4.07</v>
      </c>
      <c r="Z48" s="3">
        <f t="shared" si="4"/>
        <v>-3.8166597500008947E-2</v>
      </c>
      <c r="AA48" s="2">
        <f t="shared" si="5"/>
        <v>-2.4454571999967811E-3</v>
      </c>
      <c r="AB48" s="2">
        <f t="shared" si="6"/>
        <v>3.3276632999999833E-2</v>
      </c>
      <c r="AC48" s="2">
        <f t="shared" si="7"/>
        <v>0.10973554640000316</v>
      </c>
      <c r="AD48" s="2">
        <f t="shared" si="8"/>
        <v>0.10973554640000316</v>
      </c>
      <c r="AE48" s="2">
        <f t="shared" si="9"/>
        <v>0.10973612709999259</v>
      </c>
      <c r="AF48" s="2">
        <f t="shared" si="10"/>
        <v>0.10973612709999259</v>
      </c>
      <c r="AG48" s="29">
        <f t="shared" si="11"/>
        <v>3.1029382999889776E-3</v>
      </c>
      <c r="AH48" s="25">
        <f t="shared" si="12"/>
        <v>-6.2568319999911637E-4</v>
      </c>
      <c r="AI48" s="25">
        <f t="shared" si="13"/>
        <v>-4.3179734000062808E-3</v>
      </c>
      <c r="AJ48" s="25">
        <f t="shared" si="14"/>
        <v>6.218581439999582E-2</v>
      </c>
      <c r="AK48" s="25">
        <f t="shared" si="15"/>
        <v>6.218581439999582E-2</v>
      </c>
      <c r="AL48" s="25">
        <f t="shared" si="16"/>
        <v>6.223062089999587E-2</v>
      </c>
      <c r="AM48" s="25">
        <f t="shared" si="17"/>
        <v>6.223062089999587E-2</v>
      </c>
      <c r="AN48" s="29">
        <f t="shared" si="18"/>
        <v>5.2820833299989545E-2</v>
      </c>
      <c r="AO48" s="25">
        <f t="shared" si="19"/>
        <v>-1.5379824000092412E-3</v>
      </c>
      <c r="AP48" s="25">
        <f t="shared" si="20"/>
        <v>9.223060299987651E-3</v>
      </c>
      <c r="AQ48" s="25">
        <f t="shared" si="21"/>
        <v>7.1757895399997551E-2</v>
      </c>
      <c r="AR48" s="25">
        <f t="shared" si="22"/>
        <v>7.1757897299988826E-2</v>
      </c>
      <c r="AS48" s="25">
        <f t="shared" si="23"/>
        <v>7.1803567299994597E-2</v>
      </c>
      <c r="AT48" s="30">
        <f t="shared" si="24"/>
        <v>7.1803570699998431E-2</v>
      </c>
    </row>
    <row r="49" spans="2:46" x14ac:dyDescent="0.25">
      <c r="B49" s="107">
        <v>4.05</v>
      </c>
      <c r="C49" s="107">
        <v>-108.24457722370001</v>
      </c>
      <c r="D49" s="22">
        <v>-108.208869312</v>
      </c>
      <c r="E49" s="22">
        <v>-108.17316035179999</v>
      </c>
      <c r="F49" s="22">
        <v>-108.09669829870001</v>
      </c>
      <c r="G49" s="22">
        <v>-108.09669829870001</v>
      </c>
      <c r="H49" s="22">
        <v>-108.0966976573</v>
      </c>
      <c r="I49" s="43">
        <v>-108.0966976573</v>
      </c>
      <c r="J49" s="22">
        <v>-108.24457722370001</v>
      </c>
      <c r="K49" s="22">
        <v>-108.24819812370001</v>
      </c>
      <c r="L49" s="22">
        <v>-108.2517980192</v>
      </c>
      <c r="M49" s="22">
        <v>-108.18547711319999</v>
      </c>
      <c r="N49" s="22">
        <v>-108.18547711319999</v>
      </c>
      <c r="O49" s="22">
        <v>-108.1854455349</v>
      </c>
      <c r="P49" s="23">
        <v>-108.1854455349</v>
      </c>
      <c r="Q49" s="21">
        <v>-108.24457722370001</v>
      </c>
      <c r="R49" s="22">
        <v>-108.298889206</v>
      </c>
      <c r="S49" s="22">
        <v>-108.2880473645</v>
      </c>
      <c r="T49" s="22">
        <v>-108.2256272323</v>
      </c>
      <c r="U49" s="22">
        <v>-108.2256272309</v>
      </c>
      <c r="V49" s="22">
        <v>-108.2255807558</v>
      </c>
      <c r="W49" s="23">
        <v>-108.2255807558</v>
      </c>
      <c r="X49" s="22"/>
      <c r="Y49" s="3">
        <f t="shared" si="3"/>
        <v>4.0599999999999996</v>
      </c>
      <c r="Z49" s="3">
        <f t="shared" si="4"/>
        <v>-3.824241430000086E-2</v>
      </c>
      <c r="AA49" s="2">
        <f t="shared" si="5"/>
        <v>-2.5278369000005796E-3</v>
      </c>
      <c r="AB49" s="2">
        <f t="shared" si="6"/>
        <v>3.3187738500004116E-2</v>
      </c>
      <c r="AC49" s="2">
        <f t="shared" si="7"/>
        <v>0.10964821099999256</v>
      </c>
      <c r="AD49" s="2">
        <f t="shared" si="8"/>
        <v>0.10964821099999256</v>
      </c>
      <c r="AE49" s="2">
        <f t="shared" si="9"/>
        <v>0.10964882129999864</v>
      </c>
      <c r="AF49" s="2">
        <f t="shared" si="10"/>
        <v>0.10964882129999864</v>
      </c>
      <c r="AG49" s="29">
        <f t="shared" si="11"/>
        <v>3.0271221999953468E-3</v>
      </c>
      <c r="AH49" s="25">
        <f t="shared" si="12"/>
        <v>-6.4805960001024232E-4</v>
      </c>
      <c r="AI49" s="25">
        <f t="shared" si="13"/>
        <v>-4.2945425000056048E-3</v>
      </c>
      <c r="AJ49" s="25">
        <f t="shared" si="14"/>
        <v>6.2122052699990604E-2</v>
      </c>
      <c r="AK49" s="25">
        <f t="shared" si="15"/>
        <v>6.2122052699990604E-2</v>
      </c>
      <c r="AL49" s="25">
        <f t="shared" si="16"/>
        <v>6.2153313499990759E-2</v>
      </c>
      <c r="AM49" s="25">
        <f t="shared" si="17"/>
        <v>6.2153313499990759E-2</v>
      </c>
      <c r="AN49" s="29">
        <f t="shared" si="18"/>
        <v>5.2745017199995914E-2</v>
      </c>
      <c r="AO49" s="25">
        <f t="shared" si="19"/>
        <v>-1.5905268000011574E-3</v>
      </c>
      <c r="AP49" s="25">
        <f t="shared" si="20"/>
        <v>9.2105730999918478E-3</v>
      </c>
      <c r="AQ49" s="25">
        <f t="shared" si="21"/>
        <v>7.1688738599988255E-2</v>
      </c>
      <c r="AR49" s="25">
        <f t="shared" si="22"/>
        <v>7.1688742099993874E-2</v>
      </c>
      <c r="AS49" s="25">
        <f t="shared" si="23"/>
        <v>7.1734328399998049E-2</v>
      </c>
      <c r="AT49" s="30">
        <f t="shared" si="24"/>
        <v>7.1734328399998049E-2</v>
      </c>
    </row>
    <row r="50" spans="2:46" x14ac:dyDescent="0.25">
      <c r="B50" s="107">
        <v>4.04</v>
      </c>
      <c r="C50" s="107">
        <v>-108.2446556987</v>
      </c>
      <c r="D50" s="22">
        <v>-108.20895455580001</v>
      </c>
      <c r="E50" s="22">
        <v>-108.1732523117</v>
      </c>
      <c r="F50" s="22">
        <v>-108.09678865639999</v>
      </c>
      <c r="G50" s="22">
        <v>-108.09678865639999</v>
      </c>
      <c r="H50" s="22">
        <v>-108.0967879824</v>
      </c>
      <c r="I50" s="43">
        <v>-108.0967879824</v>
      </c>
      <c r="J50" s="22">
        <v>-108.2446556986</v>
      </c>
      <c r="K50" s="22">
        <v>-108.2482214616</v>
      </c>
      <c r="L50" s="22">
        <v>-108.2517739212</v>
      </c>
      <c r="M50" s="22">
        <v>-108.1855503093</v>
      </c>
      <c r="N50" s="22">
        <v>-108.1855503093</v>
      </c>
      <c r="O50" s="22">
        <v>-108.185518423</v>
      </c>
      <c r="P50" s="23">
        <v>-108.185518423</v>
      </c>
      <c r="Q50" s="21">
        <v>-108.2446556986</v>
      </c>
      <c r="R50" s="22">
        <v>-108.2989437637</v>
      </c>
      <c r="S50" s="22">
        <v>-108.28806050350001</v>
      </c>
      <c r="T50" s="22">
        <v>-108.2256994302</v>
      </c>
      <c r="U50" s="22">
        <v>-108.22569942619999</v>
      </c>
      <c r="V50" s="22">
        <v>-108.225652063</v>
      </c>
      <c r="W50" s="23">
        <v>-108.22565205940001</v>
      </c>
      <c r="X50" s="22"/>
      <c r="Y50" s="3">
        <f t="shared" si="3"/>
        <v>4.05</v>
      </c>
      <c r="Z50" s="3">
        <f t="shared" si="4"/>
        <v>-3.8319550600007801E-2</v>
      </c>
      <c r="AA50" s="2">
        <f t="shared" si="5"/>
        <v>-2.6116389000065965E-3</v>
      </c>
      <c r="AB50" s="2">
        <f t="shared" si="6"/>
        <v>3.3097321300004978E-2</v>
      </c>
      <c r="AC50" s="2">
        <f t="shared" si="7"/>
        <v>0.10955937439999275</v>
      </c>
      <c r="AD50" s="2">
        <f t="shared" si="8"/>
        <v>0.10955937439999275</v>
      </c>
      <c r="AE50" s="2">
        <f t="shared" si="9"/>
        <v>0.10956001579999963</v>
      </c>
      <c r="AF50" s="2">
        <f t="shared" si="10"/>
        <v>0.10956001579999963</v>
      </c>
      <c r="AG50" s="29">
        <f t="shared" si="11"/>
        <v>2.9499858999884054E-3</v>
      </c>
      <c r="AH50" s="25">
        <f t="shared" si="12"/>
        <v>-6.7091410001296481E-4</v>
      </c>
      <c r="AI50" s="25">
        <f t="shared" si="13"/>
        <v>-4.2708096000012574E-3</v>
      </c>
      <c r="AJ50" s="25">
        <f t="shared" si="14"/>
        <v>6.2050096400000143E-2</v>
      </c>
      <c r="AK50" s="25">
        <f t="shared" si="15"/>
        <v>6.2050096400000143E-2</v>
      </c>
      <c r="AL50" s="25">
        <f t="shared" si="16"/>
        <v>6.208167469999637E-2</v>
      </c>
      <c r="AM50" s="25">
        <f t="shared" si="17"/>
        <v>6.208167469999637E-2</v>
      </c>
      <c r="AN50" s="29">
        <f t="shared" si="18"/>
        <v>5.2667880899988972E-2</v>
      </c>
      <c r="AO50" s="25">
        <f t="shared" si="19"/>
        <v>-1.6441014000037057E-3</v>
      </c>
      <c r="AP50" s="25">
        <f t="shared" si="20"/>
        <v>9.197740099992302E-3</v>
      </c>
      <c r="AQ50" s="25">
        <f t="shared" si="21"/>
        <v>7.1617872299995611E-2</v>
      </c>
      <c r="AR50" s="25">
        <f t="shared" si="22"/>
        <v>7.1617873699992174E-2</v>
      </c>
      <c r="AS50" s="25">
        <f t="shared" si="23"/>
        <v>7.1664348799998834E-2</v>
      </c>
      <c r="AT50" s="30">
        <f t="shared" si="24"/>
        <v>7.1664348799998834E-2</v>
      </c>
    </row>
    <row r="51" spans="2:46" x14ac:dyDescent="0.25">
      <c r="B51" s="107">
        <v>4.03</v>
      </c>
      <c r="C51" s="107">
        <v>-108.2447355316</v>
      </c>
      <c r="D51" s="22">
        <v>-108.2090412614</v>
      </c>
      <c r="E51" s="22">
        <v>-108.1733458346</v>
      </c>
      <c r="F51" s="22">
        <v>-108.0968805553</v>
      </c>
      <c r="G51" s="22">
        <v>-108.0968805553</v>
      </c>
      <c r="H51" s="22">
        <v>-108.096879847</v>
      </c>
      <c r="I51" s="43">
        <v>-108.096879847</v>
      </c>
      <c r="J51" s="22">
        <v>-108.2447355315</v>
      </c>
      <c r="K51" s="22">
        <v>-108.24824530399999</v>
      </c>
      <c r="L51" s="22">
        <v>-108.2517494703</v>
      </c>
      <c r="M51" s="22">
        <v>-108.1856247764</v>
      </c>
      <c r="N51" s="22">
        <v>-108.1856247764</v>
      </c>
      <c r="O51" s="22">
        <v>-108.1855925918</v>
      </c>
      <c r="P51" s="23">
        <v>-108.1855925918</v>
      </c>
      <c r="Q51" s="21">
        <v>-108.2447355315</v>
      </c>
      <c r="R51" s="22">
        <v>-108.2989993316</v>
      </c>
      <c r="S51" s="22">
        <v>-108.2880739836</v>
      </c>
      <c r="T51" s="22">
        <v>-108.22577295320001</v>
      </c>
      <c r="U51" s="22">
        <v>-108.22577295310001</v>
      </c>
      <c r="V51" s="22">
        <v>-108.2257246927</v>
      </c>
      <c r="W51" s="23">
        <v>-108.2257246927</v>
      </c>
      <c r="X51" s="22"/>
      <c r="Y51" s="3">
        <f t="shared" si="3"/>
        <v>4.04</v>
      </c>
      <c r="Z51" s="3">
        <f t="shared" si="4"/>
        <v>-3.8398025600002939E-2</v>
      </c>
      <c r="AA51" s="2">
        <f t="shared" si="5"/>
        <v>-2.6968827000075635E-3</v>
      </c>
      <c r="AB51" s="2">
        <f t="shared" si="6"/>
        <v>3.3005361400000766E-2</v>
      </c>
      <c r="AC51" s="2">
        <f t="shared" si="7"/>
        <v>0.10946901670000386</v>
      </c>
      <c r="AD51" s="2">
        <f t="shared" si="8"/>
        <v>0.10946901670000386</v>
      </c>
      <c r="AE51" s="2">
        <f t="shared" si="9"/>
        <v>0.10946969069999568</v>
      </c>
      <c r="AF51" s="2">
        <f t="shared" si="10"/>
        <v>0.10946969069999568</v>
      </c>
      <c r="AG51" s="29">
        <f t="shared" si="11"/>
        <v>2.8715109999950528E-3</v>
      </c>
      <c r="AH51" s="25">
        <f t="shared" si="12"/>
        <v>-6.9425200000239329E-4</v>
      </c>
      <c r="AI51" s="25">
        <f t="shared" si="13"/>
        <v>-4.246711600004005E-3</v>
      </c>
      <c r="AJ51" s="25">
        <f t="shared" si="14"/>
        <v>6.1976900299995918E-2</v>
      </c>
      <c r="AK51" s="25">
        <f t="shared" si="15"/>
        <v>6.1976900299995918E-2</v>
      </c>
      <c r="AL51" s="25">
        <f t="shared" si="16"/>
        <v>6.2008786599989207E-2</v>
      </c>
      <c r="AM51" s="25">
        <f t="shared" si="17"/>
        <v>6.2008786599989207E-2</v>
      </c>
      <c r="AN51" s="29">
        <f t="shared" si="18"/>
        <v>5.258940599999562E-2</v>
      </c>
      <c r="AO51" s="25">
        <f t="shared" si="19"/>
        <v>-1.6986591000005546E-3</v>
      </c>
      <c r="AP51" s="25">
        <f t="shared" si="20"/>
        <v>9.184601099988754E-3</v>
      </c>
      <c r="AQ51" s="25">
        <f t="shared" si="21"/>
        <v>7.1545674399999371E-2</v>
      </c>
      <c r="AR51" s="25">
        <f t="shared" si="22"/>
        <v>7.1545678399999701E-2</v>
      </c>
      <c r="AS51" s="25">
        <f t="shared" si="23"/>
        <v>7.1593041599996354E-2</v>
      </c>
      <c r="AT51" s="30">
        <f t="shared" si="24"/>
        <v>7.1593045199989547E-2</v>
      </c>
    </row>
    <row r="52" spans="2:46" x14ac:dyDescent="0.25">
      <c r="B52" s="107">
        <v>4.0199999999999996</v>
      </c>
      <c r="C52" s="107">
        <v>-108.24481674170001</v>
      </c>
      <c r="D52" s="22">
        <v>-108.2091294486</v>
      </c>
      <c r="E52" s="22">
        <v>-108.1734409407</v>
      </c>
      <c r="F52" s="22">
        <v>-108.0969740156</v>
      </c>
      <c r="G52" s="22">
        <v>-108.0969740156</v>
      </c>
      <c r="H52" s="22">
        <v>-108.0969732714</v>
      </c>
      <c r="I52" s="43">
        <v>-108.0969732714</v>
      </c>
      <c r="J52" s="22">
        <v>-108.2448167416</v>
      </c>
      <c r="K52" s="22">
        <v>-108.2482696621</v>
      </c>
      <c r="L52" s="22">
        <v>-108.25172466399999</v>
      </c>
      <c r="M52" s="22">
        <v>-108.1857005334</v>
      </c>
      <c r="N52" s="22">
        <v>-108.18570053329999</v>
      </c>
      <c r="O52" s="22">
        <v>-108.185668061</v>
      </c>
      <c r="P52" s="23">
        <v>-108.185668061</v>
      </c>
      <c r="Q52" s="21">
        <v>-108.2448167416</v>
      </c>
      <c r="R52" s="22">
        <v>-108.2990559278</v>
      </c>
      <c r="S52" s="22">
        <v>-108.28808781550001</v>
      </c>
      <c r="T52" s="22">
        <v>-108.2258478219</v>
      </c>
      <c r="U52" s="22">
        <v>-108.2258478218</v>
      </c>
      <c r="V52" s="22">
        <v>-108.2257986664</v>
      </c>
      <c r="W52" s="23">
        <v>-108.2257986625</v>
      </c>
      <c r="X52" s="22"/>
      <c r="Y52" s="3">
        <f t="shared" si="3"/>
        <v>4.03</v>
      </c>
      <c r="Z52" s="3">
        <f t="shared" si="4"/>
        <v>-3.8477858500002071E-2</v>
      </c>
      <c r="AA52" s="2">
        <f t="shared" si="5"/>
        <v>-2.7835883000051354E-3</v>
      </c>
      <c r="AB52" s="2">
        <f t="shared" si="6"/>
        <v>3.291183849999868E-2</v>
      </c>
      <c r="AC52" s="2">
        <f t="shared" si="7"/>
        <v>0.10937711779999404</v>
      </c>
      <c r="AD52" s="2">
        <f t="shared" si="8"/>
        <v>0.10937711779999404</v>
      </c>
      <c r="AE52" s="2">
        <f t="shared" si="9"/>
        <v>0.10937782610000113</v>
      </c>
      <c r="AF52" s="2">
        <f t="shared" si="10"/>
        <v>0.10937782610000113</v>
      </c>
      <c r="AG52" s="29">
        <f t="shared" si="11"/>
        <v>2.7916780999959201E-3</v>
      </c>
      <c r="AH52" s="25">
        <f t="shared" si="12"/>
        <v>-7.180943999998135E-4</v>
      </c>
      <c r="AI52" s="25">
        <f t="shared" si="13"/>
        <v>-4.222260700004199E-3</v>
      </c>
      <c r="AJ52" s="25">
        <f t="shared" si="14"/>
        <v>6.1902433199989559E-2</v>
      </c>
      <c r="AK52" s="25">
        <f t="shared" si="15"/>
        <v>6.1902433199989559E-2</v>
      </c>
      <c r="AL52" s="25">
        <f t="shared" si="16"/>
        <v>6.1934617799991543E-2</v>
      </c>
      <c r="AM52" s="25">
        <f t="shared" si="17"/>
        <v>6.1934617799991543E-2</v>
      </c>
      <c r="AN52" s="29">
        <f t="shared" si="18"/>
        <v>5.2509573099996487E-2</v>
      </c>
      <c r="AO52" s="25">
        <f t="shared" si="19"/>
        <v>-1.7542270000063809E-3</v>
      </c>
      <c r="AP52" s="25">
        <f t="shared" si="20"/>
        <v>9.1711209999942866E-3</v>
      </c>
      <c r="AQ52" s="25">
        <f t="shared" si="21"/>
        <v>7.1472151399987638E-2</v>
      </c>
      <c r="AR52" s="25">
        <f t="shared" si="22"/>
        <v>7.1472151499989423E-2</v>
      </c>
      <c r="AS52" s="25">
        <f t="shared" si="23"/>
        <v>7.1520411899996361E-2</v>
      </c>
      <c r="AT52" s="30">
        <f t="shared" si="24"/>
        <v>7.1520411899996361E-2</v>
      </c>
    </row>
    <row r="53" spans="2:46" x14ac:dyDescent="0.25">
      <c r="B53" s="107">
        <v>4.01</v>
      </c>
      <c r="C53" s="107">
        <v>-108.2448993488</v>
      </c>
      <c r="D53" s="22">
        <v>-108.2092191375</v>
      </c>
      <c r="E53" s="22">
        <v>-108.17353765049999</v>
      </c>
      <c r="F53" s="22">
        <v>-108.0970690576</v>
      </c>
      <c r="G53" s="22">
        <v>-108.0970690576</v>
      </c>
      <c r="H53" s="22">
        <v>-108.0970682757</v>
      </c>
      <c r="I53" s="43">
        <v>-108.0970682757</v>
      </c>
      <c r="J53" s="22">
        <v>-108.2448993487</v>
      </c>
      <c r="K53" s="22">
        <v>-108.248294547</v>
      </c>
      <c r="L53" s="22">
        <v>-108.2516994998</v>
      </c>
      <c r="M53" s="22">
        <v>-108.1857775997</v>
      </c>
      <c r="N53" s="22">
        <v>-108.1857775997</v>
      </c>
      <c r="O53" s="22">
        <v>-108.1857448506</v>
      </c>
      <c r="P53" s="23">
        <v>-108.1857448506</v>
      </c>
      <c r="Q53" s="21">
        <v>-108.2448993487</v>
      </c>
      <c r="R53" s="22">
        <v>-108.2991135701</v>
      </c>
      <c r="S53" s="22">
        <v>-108.2881020093</v>
      </c>
      <c r="T53" s="22">
        <v>-108.22592405819999</v>
      </c>
      <c r="U53" s="22">
        <v>-108.225924053</v>
      </c>
      <c r="V53" s="22">
        <v>-108.22587400659999</v>
      </c>
      <c r="W53" s="23">
        <v>-108.22587400650001</v>
      </c>
      <c r="X53" s="22"/>
      <c r="Y53" s="3">
        <f t="shared" si="3"/>
        <v>4.0199999999999996</v>
      </c>
      <c r="Z53" s="3">
        <f t="shared" si="4"/>
        <v>-3.8559068600008573E-2</v>
      </c>
      <c r="AA53" s="2">
        <f t="shared" si="5"/>
        <v>-2.8717754999973977E-3</v>
      </c>
      <c r="AB53" s="2">
        <f t="shared" si="6"/>
        <v>3.2816732399993498E-2</v>
      </c>
      <c r="AC53" s="2">
        <f t="shared" si="7"/>
        <v>0.10928365750000069</v>
      </c>
      <c r="AD53" s="2">
        <f t="shared" si="8"/>
        <v>0.10928365750000069</v>
      </c>
      <c r="AE53" s="2">
        <f t="shared" si="9"/>
        <v>0.10928440169999476</v>
      </c>
      <c r="AF53" s="2">
        <f t="shared" si="10"/>
        <v>0.10928440169999476</v>
      </c>
      <c r="AG53" s="29">
        <f t="shared" si="11"/>
        <v>2.7104679999894188E-3</v>
      </c>
      <c r="AH53" s="25">
        <f t="shared" si="12"/>
        <v>-7.4245250000615215E-4</v>
      </c>
      <c r="AI53" s="25">
        <f t="shared" si="13"/>
        <v>-4.1974543999998559E-3</v>
      </c>
      <c r="AJ53" s="25">
        <f t="shared" si="14"/>
        <v>6.1826676199999042E-2</v>
      </c>
      <c r="AK53" s="25">
        <f t="shared" si="15"/>
        <v>6.1826676300000827E-2</v>
      </c>
      <c r="AL53" s="25">
        <f t="shared" si="16"/>
        <v>6.1859148599992864E-2</v>
      </c>
      <c r="AM53" s="25">
        <f t="shared" si="17"/>
        <v>6.1859148599992864E-2</v>
      </c>
      <c r="AN53" s="29">
        <f t="shared" si="18"/>
        <v>5.2428362999989986E-2</v>
      </c>
      <c r="AO53" s="25">
        <f t="shared" si="19"/>
        <v>-1.8108232000031421E-3</v>
      </c>
      <c r="AP53" s="25">
        <f t="shared" si="20"/>
        <v>9.1572890999884748E-3</v>
      </c>
      <c r="AQ53" s="25">
        <f t="shared" si="21"/>
        <v>7.1397282699990683E-2</v>
      </c>
      <c r="AR53" s="25">
        <f t="shared" si="22"/>
        <v>7.1397282799992468E-2</v>
      </c>
      <c r="AS53" s="25">
        <f t="shared" si="23"/>
        <v>7.1446438199998852E-2</v>
      </c>
      <c r="AT53" s="30">
        <f t="shared" si="24"/>
        <v>7.1446442099997398E-2</v>
      </c>
    </row>
    <row r="54" spans="2:46" x14ac:dyDescent="0.25">
      <c r="B54" s="107">
        <v>4</v>
      </c>
      <c r="C54" s="107">
        <v>-108.24498337279999</v>
      </c>
      <c r="D54" s="22">
        <v>-108.2093103484</v>
      </c>
      <c r="E54" s="22">
        <v>-108.1736359846</v>
      </c>
      <c r="F54" s="22">
        <v>-108.09716570179999</v>
      </c>
      <c r="G54" s="22">
        <v>-108.09716570179999</v>
      </c>
      <c r="H54" s="22">
        <v>-108.0971648803</v>
      </c>
      <c r="I54" s="43">
        <v>-108.0971648803</v>
      </c>
      <c r="J54" s="22">
        <v>-108.24498337270001</v>
      </c>
      <c r="K54" s="22">
        <v>-108.24831997059999</v>
      </c>
      <c r="L54" s="22">
        <v>-108.2516739789</v>
      </c>
      <c r="M54" s="22">
        <v>-108.1858559981</v>
      </c>
      <c r="N54" s="22">
        <v>-108.1858559981</v>
      </c>
      <c r="O54" s="22">
        <v>-108.1858229778</v>
      </c>
      <c r="P54" s="23">
        <v>-108.1858229778</v>
      </c>
      <c r="Q54" s="21">
        <v>-108.24498337270001</v>
      </c>
      <c r="R54" s="22">
        <v>-108.2991722766</v>
      </c>
      <c r="S54" s="22">
        <v>-108.28811657529999</v>
      </c>
      <c r="T54" s="22">
        <v>-108.226001684</v>
      </c>
      <c r="U54" s="22">
        <v>-108.2260016816</v>
      </c>
      <c r="V54" s="22">
        <v>-108.22595073630001</v>
      </c>
      <c r="W54" s="23">
        <v>-108.2259507325</v>
      </c>
      <c r="X54" s="22"/>
      <c r="Y54" s="3">
        <f t="shared" si="3"/>
        <v>4.01</v>
      </c>
      <c r="Z54" s="3">
        <f t="shared" si="4"/>
        <v>-3.8641675700006317E-2</v>
      </c>
      <c r="AA54" s="2">
        <f t="shared" si="5"/>
        <v>-2.9614644000020007E-3</v>
      </c>
      <c r="AB54" s="2">
        <f t="shared" si="6"/>
        <v>3.2720022600003063E-2</v>
      </c>
      <c r="AC54" s="2">
        <f t="shared" si="7"/>
        <v>0.10918861550000258</v>
      </c>
      <c r="AD54" s="2">
        <f t="shared" si="8"/>
        <v>0.10918861550000258</v>
      </c>
      <c r="AE54" s="2">
        <f t="shared" si="9"/>
        <v>0.10918939740000155</v>
      </c>
      <c r="AF54" s="2">
        <f t="shared" si="10"/>
        <v>0.10918939740000155</v>
      </c>
      <c r="AG54" s="29">
        <f t="shared" si="11"/>
        <v>2.6278608999916742E-3</v>
      </c>
      <c r="AH54" s="25">
        <f t="shared" si="12"/>
        <v>-7.6733740000634043E-4</v>
      </c>
      <c r="AI54" s="25">
        <f t="shared" si="13"/>
        <v>-4.1722902000032036E-3</v>
      </c>
      <c r="AJ54" s="25">
        <f t="shared" si="14"/>
        <v>6.1749609899990787E-2</v>
      </c>
      <c r="AK54" s="25">
        <f t="shared" si="15"/>
        <v>6.1749609899990787E-2</v>
      </c>
      <c r="AL54" s="25">
        <f t="shared" si="16"/>
        <v>6.1782358999991516E-2</v>
      </c>
      <c r="AM54" s="25">
        <f t="shared" si="17"/>
        <v>6.1782358999991516E-2</v>
      </c>
      <c r="AN54" s="29">
        <f t="shared" si="18"/>
        <v>5.2345755899992241E-2</v>
      </c>
      <c r="AO54" s="25">
        <f t="shared" si="19"/>
        <v>-1.8684655000100747E-3</v>
      </c>
      <c r="AP54" s="25">
        <f t="shared" si="20"/>
        <v>9.1430952999900228E-3</v>
      </c>
      <c r="AQ54" s="25">
        <f t="shared" si="21"/>
        <v>7.1321046400001364E-2</v>
      </c>
      <c r="AR54" s="25">
        <f t="shared" si="22"/>
        <v>7.1321051599994689E-2</v>
      </c>
      <c r="AS54" s="25">
        <f t="shared" si="23"/>
        <v>7.1371098000000188E-2</v>
      </c>
      <c r="AT54" s="30">
        <f t="shared" si="24"/>
        <v>7.1371098099987762E-2</v>
      </c>
    </row>
    <row r="55" spans="2:46" x14ac:dyDescent="0.25">
      <c r="B55" s="107">
        <v>3.99</v>
      </c>
      <c r="C55" s="107">
        <v>-108.2450688338</v>
      </c>
      <c r="D55" s="22">
        <v>-108.20940310189999</v>
      </c>
      <c r="E55" s="22">
        <v>-108.1737359637</v>
      </c>
      <c r="F55" s="22">
        <v>-108.09726396870001</v>
      </c>
      <c r="G55" s="22">
        <v>-108.09726396870001</v>
      </c>
      <c r="H55" s="22">
        <v>-108.0972631058</v>
      </c>
      <c r="I55" s="43">
        <v>-108.0972631058</v>
      </c>
      <c r="J55" s="22">
        <v>-108.2450688337</v>
      </c>
      <c r="K55" s="22">
        <v>-108.2483459445</v>
      </c>
      <c r="L55" s="22">
        <v>-108.251648094</v>
      </c>
      <c r="M55" s="22">
        <v>-108.18593580869999</v>
      </c>
      <c r="N55" s="22">
        <v>-108.18593580869999</v>
      </c>
      <c r="O55" s="22">
        <v>-108.1859024031</v>
      </c>
      <c r="P55" s="23">
        <v>-108.1859024031</v>
      </c>
      <c r="Q55" s="21">
        <v>-108.2450688337</v>
      </c>
      <c r="R55" s="22">
        <v>-108.2992320657</v>
      </c>
      <c r="S55" s="22">
        <v>-108.28813152390001</v>
      </c>
      <c r="T55" s="22">
        <v>-108.2260807258</v>
      </c>
      <c r="U55" s="22">
        <v>-108.22608072440001</v>
      </c>
      <c r="V55" s="22">
        <v>-108.22602887550001</v>
      </c>
      <c r="W55" s="23">
        <v>-108.2260288725</v>
      </c>
      <c r="X55" s="22"/>
      <c r="Y55" s="3">
        <f t="shared" si="3"/>
        <v>4</v>
      </c>
      <c r="Z55" s="3">
        <f t="shared" si="4"/>
        <v>-3.8725699699995175E-2</v>
      </c>
      <c r="AA55" s="2">
        <f t="shared" si="5"/>
        <v>-3.0526752999975315E-3</v>
      </c>
      <c r="AB55" s="2">
        <f t="shared" si="6"/>
        <v>3.2621688500000801E-2</v>
      </c>
      <c r="AC55" s="2">
        <f t="shared" si="7"/>
        <v>0.10909197130000337</v>
      </c>
      <c r="AD55" s="2">
        <f t="shared" si="8"/>
        <v>0.10909197130000337</v>
      </c>
      <c r="AE55" s="2">
        <f t="shared" si="9"/>
        <v>0.10909279279999851</v>
      </c>
      <c r="AF55" s="2">
        <f t="shared" si="10"/>
        <v>0.10909279279999851</v>
      </c>
      <c r="AG55" s="29">
        <f t="shared" si="11"/>
        <v>2.5438368999886052E-3</v>
      </c>
      <c r="AH55" s="25">
        <f t="shared" si="12"/>
        <v>-7.927609999995866E-4</v>
      </c>
      <c r="AI55" s="25">
        <f t="shared" si="13"/>
        <v>-4.1467693000072359E-3</v>
      </c>
      <c r="AJ55" s="25">
        <f t="shared" si="14"/>
        <v>6.1671211499998435E-2</v>
      </c>
      <c r="AK55" s="25">
        <f t="shared" si="15"/>
        <v>6.1671211499998435E-2</v>
      </c>
      <c r="AL55" s="25">
        <f t="shared" si="16"/>
        <v>6.1704231799993181E-2</v>
      </c>
      <c r="AM55" s="25">
        <f t="shared" si="17"/>
        <v>6.1704231799993181E-2</v>
      </c>
      <c r="AN55" s="29">
        <f t="shared" si="18"/>
        <v>5.2261731899989172E-2</v>
      </c>
      <c r="AO55" s="25">
        <f t="shared" si="19"/>
        <v>-1.9271720000091364E-3</v>
      </c>
      <c r="AP55" s="25">
        <f t="shared" si="20"/>
        <v>9.1285292999998546E-3</v>
      </c>
      <c r="AQ55" s="25">
        <f t="shared" si="21"/>
        <v>7.1243420599998331E-2</v>
      </c>
      <c r="AR55" s="25">
        <f t="shared" si="22"/>
        <v>7.1243422999998529E-2</v>
      </c>
      <c r="AS55" s="25">
        <f t="shared" si="23"/>
        <v>7.1294368299987809E-2</v>
      </c>
      <c r="AT55" s="30">
        <f t="shared" si="24"/>
        <v>7.1294372099998782E-2</v>
      </c>
    </row>
    <row r="56" spans="2:46" x14ac:dyDescent="0.25">
      <c r="B56" s="107">
        <v>3.98</v>
      </c>
      <c r="C56" s="107">
        <v>-108.24515575220001</v>
      </c>
      <c r="D56" s="22">
        <v>-108.2094974187</v>
      </c>
      <c r="E56" s="22">
        <v>-108.1738376086</v>
      </c>
      <c r="F56" s="22">
        <v>-108.0973638792</v>
      </c>
      <c r="G56" s="22">
        <v>-108.0973638792</v>
      </c>
      <c r="H56" s="22">
        <v>-108.0973629728</v>
      </c>
      <c r="I56" s="43">
        <v>-108.0973629728</v>
      </c>
      <c r="J56" s="22">
        <v>-108.24515575220001</v>
      </c>
      <c r="K56" s="22">
        <v>-108.2483724769</v>
      </c>
      <c r="L56" s="22">
        <v>-108.25162184929999</v>
      </c>
      <c r="M56" s="22">
        <v>-108.1860181135</v>
      </c>
      <c r="N56" s="22">
        <v>-108.1860181135</v>
      </c>
      <c r="O56" s="22">
        <v>-108.1859820862</v>
      </c>
      <c r="P56" s="23">
        <v>-108.1859820862</v>
      </c>
      <c r="Q56" s="21">
        <v>-108.24515575220001</v>
      </c>
      <c r="R56" s="22">
        <v>-108.2992929604</v>
      </c>
      <c r="S56" s="22">
        <v>-108.2881468616</v>
      </c>
      <c r="T56" s="22">
        <v>-108.22616126859999</v>
      </c>
      <c r="U56" s="22">
        <v>-108.2261612683</v>
      </c>
      <c r="V56" s="22">
        <v>-108.2261083879</v>
      </c>
      <c r="W56" s="23">
        <v>-108.2261083878</v>
      </c>
      <c r="X56" s="22"/>
      <c r="Y56" s="3">
        <f t="shared" si="3"/>
        <v>3.99</v>
      </c>
      <c r="Z56" s="3">
        <f t="shared" si="4"/>
        <v>-3.8811160700007008E-2</v>
      </c>
      <c r="AA56" s="2">
        <f t="shared" si="5"/>
        <v>-3.1454287999963526E-3</v>
      </c>
      <c r="AB56" s="2">
        <f t="shared" si="6"/>
        <v>3.2521709400000987E-2</v>
      </c>
      <c r="AC56" s="2">
        <f t="shared" si="7"/>
        <v>0.10899370439999245</v>
      </c>
      <c r="AD56" s="2">
        <f t="shared" si="8"/>
        <v>0.10899370439999245</v>
      </c>
      <c r="AE56" s="2">
        <f t="shared" si="9"/>
        <v>0.10899456730000168</v>
      </c>
      <c r="AF56" s="2">
        <f t="shared" si="10"/>
        <v>0.10899456730000168</v>
      </c>
      <c r="AG56" s="29">
        <f t="shared" si="11"/>
        <v>2.4583758999909833E-3</v>
      </c>
      <c r="AH56" s="25">
        <f t="shared" si="12"/>
        <v>-8.1873490000816673E-4</v>
      </c>
      <c r="AI56" s="25">
        <f t="shared" si="13"/>
        <v>-4.1208844000095723E-3</v>
      </c>
      <c r="AJ56" s="25">
        <f t="shared" si="14"/>
        <v>6.1591400899999371E-2</v>
      </c>
      <c r="AK56" s="25">
        <f t="shared" si="15"/>
        <v>6.1591400899999371E-2</v>
      </c>
      <c r="AL56" s="25">
        <f t="shared" si="16"/>
        <v>6.1624806499992246E-2</v>
      </c>
      <c r="AM56" s="25">
        <f t="shared" si="17"/>
        <v>6.1624806499992246E-2</v>
      </c>
      <c r="AN56" s="29">
        <f t="shared" si="18"/>
        <v>5.217627089999155E-2</v>
      </c>
      <c r="AO56" s="25">
        <f t="shared" si="19"/>
        <v>-1.9869611000018494E-3</v>
      </c>
      <c r="AP56" s="25">
        <f t="shared" si="20"/>
        <v>9.1135806999886881E-3</v>
      </c>
      <c r="AQ56" s="25">
        <f t="shared" si="21"/>
        <v>7.1164378799991823E-2</v>
      </c>
      <c r="AR56" s="25">
        <f t="shared" si="22"/>
        <v>7.1164380199988386E-2</v>
      </c>
      <c r="AS56" s="25">
        <f t="shared" si="23"/>
        <v>7.1216229099988482E-2</v>
      </c>
      <c r="AT56" s="30">
        <f t="shared" si="24"/>
        <v>7.1216232099999388E-2</v>
      </c>
    </row>
    <row r="57" spans="2:46" x14ac:dyDescent="0.25">
      <c r="B57" s="107">
        <v>3.97</v>
      </c>
      <c r="C57" s="107">
        <v>-108.2452441484</v>
      </c>
      <c r="D57" s="22">
        <v>-108.2095933194</v>
      </c>
      <c r="E57" s="22">
        <v>-108.1739409403</v>
      </c>
      <c r="F57" s="22">
        <v>-108.0974654541</v>
      </c>
      <c r="G57" s="22">
        <v>-108.0974654541</v>
      </c>
      <c r="H57" s="22">
        <v>-108.0974645021</v>
      </c>
      <c r="I57" s="43">
        <v>-108.0974645021</v>
      </c>
      <c r="J57" s="22">
        <v>-108.2452441508</v>
      </c>
      <c r="K57" s="22">
        <v>-108.2483995075</v>
      </c>
      <c r="L57" s="22">
        <v>-108.2515953043</v>
      </c>
      <c r="M57" s="22">
        <v>-108.1861154823</v>
      </c>
      <c r="N57" s="22">
        <v>-108.1861154823</v>
      </c>
      <c r="O57" s="22">
        <v>-108.1860495113</v>
      </c>
      <c r="P57" s="23">
        <v>-108.1860495113</v>
      </c>
      <c r="Q57" s="21">
        <v>-108.2452441508</v>
      </c>
      <c r="R57" s="22">
        <v>-108.2993550489</v>
      </c>
      <c r="S57" s="22">
        <v>-108.28816251889999</v>
      </c>
      <c r="T57" s="22">
        <v>-108.2262444018</v>
      </c>
      <c r="U57" s="22">
        <v>-108.226244401</v>
      </c>
      <c r="V57" s="22">
        <v>-108.2261882432</v>
      </c>
      <c r="W57" s="23">
        <v>-108.2261882401</v>
      </c>
      <c r="X57" s="22"/>
      <c r="Y57" s="3">
        <f t="shared" si="3"/>
        <v>3.98</v>
      </c>
      <c r="Z57" s="3">
        <f t="shared" si="4"/>
        <v>-3.8898079100007976E-2</v>
      </c>
      <c r="AA57" s="2">
        <f t="shared" si="5"/>
        <v>-3.2397455999984004E-3</v>
      </c>
      <c r="AB57" s="2">
        <f t="shared" si="6"/>
        <v>3.2420064500001899E-2</v>
      </c>
      <c r="AC57" s="2">
        <f t="shared" si="7"/>
        <v>0.10889379389999476</v>
      </c>
      <c r="AD57" s="2">
        <f t="shared" si="8"/>
        <v>0.10889379389999476</v>
      </c>
      <c r="AE57" s="2">
        <f t="shared" si="9"/>
        <v>0.1088947002999987</v>
      </c>
      <c r="AF57" s="2">
        <f t="shared" si="10"/>
        <v>0.1088947002999987</v>
      </c>
      <c r="AG57" s="29">
        <f t="shared" si="11"/>
        <v>2.3714573999882305E-3</v>
      </c>
      <c r="AH57" s="25">
        <f t="shared" si="12"/>
        <v>-8.452673000078903E-4</v>
      </c>
      <c r="AI57" s="25">
        <f t="shared" si="13"/>
        <v>-4.0946396999999024E-3</v>
      </c>
      <c r="AJ57" s="25">
        <f t="shared" si="14"/>
        <v>6.1509096099996441E-2</v>
      </c>
      <c r="AK57" s="25">
        <f t="shared" si="15"/>
        <v>6.1509096099996441E-2</v>
      </c>
      <c r="AL57" s="25">
        <f t="shared" si="16"/>
        <v>6.154512339999485E-2</v>
      </c>
      <c r="AM57" s="25">
        <f t="shared" si="17"/>
        <v>6.154512339999485E-2</v>
      </c>
      <c r="AN57" s="29">
        <f t="shared" si="18"/>
        <v>5.2089352399988798E-2</v>
      </c>
      <c r="AO57" s="25">
        <f t="shared" si="19"/>
        <v>-2.0478558000007752E-3</v>
      </c>
      <c r="AP57" s="25">
        <f t="shared" si="20"/>
        <v>9.0982429999968417E-3</v>
      </c>
      <c r="AQ57" s="25">
        <f t="shared" si="21"/>
        <v>7.1083835999999678E-2</v>
      </c>
      <c r="AR57" s="25">
        <f t="shared" si="22"/>
        <v>7.1083836299990821E-2</v>
      </c>
      <c r="AS57" s="25">
        <f t="shared" si="23"/>
        <v>7.1136716699996327E-2</v>
      </c>
      <c r="AT57" s="30">
        <f t="shared" si="24"/>
        <v>7.1136716799998112E-2</v>
      </c>
    </row>
    <row r="58" spans="2:46" x14ac:dyDescent="0.25">
      <c r="B58" s="107">
        <v>3.96</v>
      </c>
      <c r="C58" s="107">
        <v>-108.24533404340001</v>
      </c>
      <c r="D58" s="22">
        <v>-108.2096908253</v>
      </c>
      <c r="E58" s="22">
        <v>-108.1740459799</v>
      </c>
      <c r="F58" s="22">
        <v>-108.0975687144</v>
      </c>
      <c r="G58" s="22">
        <v>-108.0975687144</v>
      </c>
      <c r="H58" s="22">
        <v>-108.0975677146</v>
      </c>
      <c r="I58" s="43">
        <v>-108.0975677146</v>
      </c>
      <c r="J58" s="22">
        <v>-108.24533404340001</v>
      </c>
      <c r="K58" s="22">
        <v>-108.2484272847</v>
      </c>
      <c r="L58" s="22">
        <v>-108.2515682417</v>
      </c>
      <c r="M58" s="22">
        <v>-108.1861832507</v>
      </c>
      <c r="N58" s="22">
        <v>-108.1861832507</v>
      </c>
      <c r="O58" s="22">
        <v>-108.1861493264</v>
      </c>
      <c r="P58" s="23">
        <v>-108.1861493264</v>
      </c>
      <c r="Q58" s="21">
        <v>-108.24533404340001</v>
      </c>
      <c r="R58" s="22">
        <v>-108.299418097</v>
      </c>
      <c r="S58" s="22">
        <v>-108.28817874169999</v>
      </c>
      <c r="T58" s="22">
        <v>-108.2263265757</v>
      </c>
      <c r="U58" s="22">
        <v>-108.22632657290001</v>
      </c>
      <c r="V58" s="22">
        <v>-108.22627205800001</v>
      </c>
      <c r="W58" s="23">
        <v>-108.22627205409999</v>
      </c>
      <c r="X58" s="22"/>
      <c r="Y58" s="3">
        <f t="shared" si="3"/>
        <v>3.97</v>
      </c>
      <c r="Z58" s="3">
        <f t="shared" si="4"/>
        <v>-3.8986475300006873E-2</v>
      </c>
      <c r="AA58" s="2">
        <f t="shared" si="5"/>
        <v>-3.3356463000018266E-3</v>
      </c>
      <c r="AB58" s="2">
        <f t="shared" si="6"/>
        <v>3.2316732799998249E-2</v>
      </c>
      <c r="AC58" s="2">
        <f t="shared" si="7"/>
        <v>0.10879221899999436</v>
      </c>
      <c r="AD58" s="2">
        <f t="shared" si="8"/>
        <v>0.10879221899999436</v>
      </c>
      <c r="AE58" s="2">
        <f t="shared" si="9"/>
        <v>0.10879317100000208</v>
      </c>
      <c r="AF58" s="2">
        <f t="shared" si="10"/>
        <v>0.10879317100000208</v>
      </c>
      <c r="AG58" s="29">
        <f t="shared" si="11"/>
        <v>2.283058799989135E-3</v>
      </c>
      <c r="AH58" s="25">
        <f t="shared" si="12"/>
        <v>-8.7229790000264984E-4</v>
      </c>
      <c r="AI58" s="25">
        <f t="shared" si="13"/>
        <v>-4.068094700002689E-3</v>
      </c>
      <c r="AJ58" s="25">
        <f t="shared" si="14"/>
        <v>6.1411727299997665E-2</v>
      </c>
      <c r="AK58" s="25">
        <f t="shared" si="15"/>
        <v>6.1411727299997665E-2</v>
      </c>
      <c r="AL58" s="25">
        <f t="shared" si="16"/>
        <v>6.1477698299995609E-2</v>
      </c>
      <c r="AM58" s="25">
        <f t="shared" si="17"/>
        <v>6.1477698299995609E-2</v>
      </c>
      <c r="AN58" s="29">
        <f t="shared" si="18"/>
        <v>5.2000953799989702E-2</v>
      </c>
      <c r="AO58" s="25">
        <f t="shared" si="19"/>
        <v>-2.1099443000025531E-3</v>
      </c>
      <c r="AP58" s="25">
        <f t="shared" si="20"/>
        <v>9.0825856999998678E-3</v>
      </c>
      <c r="AQ58" s="25">
        <f t="shared" si="21"/>
        <v>7.1000702799992155E-2</v>
      </c>
      <c r="AR58" s="25">
        <f t="shared" si="22"/>
        <v>7.1000703599992221E-2</v>
      </c>
      <c r="AS58" s="25">
        <f t="shared" si="23"/>
        <v>7.1056861399995341E-2</v>
      </c>
      <c r="AT58" s="30">
        <f t="shared" si="24"/>
        <v>7.1056864499993821E-2</v>
      </c>
    </row>
    <row r="59" spans="2:46" x14ac:dyDescent="0.25">
      <c r="B59" s="107">
        <v>3.95</v>
      </c>
      <c r="C59" s="107">
        <v>-108.2454254582</v>
      </c>
      <c r="D59" s="22">
        <v>-108.20978995750001</v>
      </c>
      <c r="E59" s="22">
        <v>-108.1741527487</v>
      </c>
      <c r="F59" s="22">
        <v>-108.09767368120001</v>
      </c>
      <c r="G59" s="22">
        <v>-108.09767368120001</v>
      </c>
      <c r="H59" s="22">
        <v>-108.0976726312</v>
      </c>
      <c r="I59" s="43">
        <v>-108.0976726312</v>
      </c>
      <c r="J59" s="22">
        <v>-108.2454254581</v>
      </c>
      <c r="K59" s="22">
        <v>-108.2484555936</v>
      </c>
      <c r="L59" s="22">
        <v>-108.2515409011</v>
      </c>
      <c r="M59" s="22">
        <v>-108.18626859930001</v>
      </c>
      <c r="N59" s="22">
        <v>-108.18626859930001</v>
      </c>
      <c r="O59" s="22">
        <v>-108.1862344876</v>
      </c>
      <c r="P59" s="23">
        <v>-108.1862344876</v>
      </c>
      <c r="Q59" s="21">
        <v>-108.2454254581</v>
      </c>
      <c r="R59" s="22">
        <v>-108.2994824235</v>
      </c>
      <c r="S59" s="22">
        <v>-108.2881953692</v>
      </c>
      <c r="T59" s="22">
        <v>-108.2264114604</v>
      </c>
      <c r="U59" s="22">
        <v>-108.2264114596</v>
      </c>
      <c r="V59" s="22">
        <v>-108.22635606039999</v>
      </c>
      <c r="W59" s="23">
        <v>-108.2263560584</v>
      </c>
      <c r="X59" s="22"/>
      <c r="Y59" s="3">
        <f t="shared" si="3"/>
        <v>3.96</v>
      </c>
      <c r="Z59" s="3">
        <f t="shared" si="4"/>
        <v>-3.9076370300008989E-2</v>
      </c>
      <c r="AA59" s="2">
        <f t="shared" si="5"/>
        <v>-3.4331522000030645E-3</v>
      </c>
      <c r="AB59" s="2">
        <f t="shared" si="6"/>
        <v>3.2211693199997171E-2</v>
      </c>
      <c r="AC59" s="2">
        <f t="shared" si="7"/>
        <v>0.10868895870000017</v>
      </c>
      <c r="AD59" s="2">
        <f t="shared" si="8"/>
        <v>0.10868895870000017</v>
      </c>
      <c r="AE59" s="2">
        <f t="shared" si="9"/>
        <v>0.10868995849999408</v>
      </c>
      <c r="AF59" s="2">
        <f t="shared" si="10"/>
        <v>0.10868995849999408</v>
      </c>
      <c r="AG59" s="29">
        <f t="shared" si="11"/>
        <v>2.1931661999872176E-3</v>
      </c>
      <c r="AH59" s="25">
        <f t="shared" si="12"/>
        <v>-9.0007510000589264E-4</v>
      </c>
      <c r="AI59" s="25">
        <f t="shared" si="13"/>
        <v>-4.0410321000052818E-3</v>
      </c>
      <c r="AJ59" s="25">
        <f t="shared" si="14"/>
        <v>6.1343958899996665E-2</v>
      </c>
      <c r="AK59" s="25">
        <f t="shared" si="15"/>
        <v>6.1343958899996665E-2</v>
      </c>
      <c r="AL59" s="25">
        <f t="shared" si="16"/>
        <v>6.1377883199995154E-2</v>
      </c>
      <c r="AM59" s="25">
        <f t="shared" si="17"/>
        <v>6.1377883199995154E-2</v>
      </c>
      <c r="AN59" s="29">
        <f t="shared" si="18"/>
        <v>5.1911061199987785E-2</v>
      </c>
      <c r="AO59" s="25">
        <f t="shared" si="19"/>
        <v>-2.1729924000055689E-3</v>
      </c>
      <c r="AP59" s="25">
        <f t="shared" si="20"/>
        <v>9.066362900000513E-3</v>
      </c>
      <c r="AQ59" s="25">
        <f t="shared" si="21"/>
        <v>7.0918528899994726E-2</v>
      </c>
      <c r="AR59" s="25">
        <f t="shared" si="22"/>
        <v>7.0918531699987852E-2</v>
      </c>
      <c r="AS59" s="25">
        <f t="shared" si="23"/>
        <v>7.0973046599988265E-2</v>
      </c>
      <c r="AT59" s="30">
        <f t="shared" si="24"/>
        <v>7.0973050500001023E-2</v>
      </c>
    </row>
    <row r="60" spans="2:46" x14ac:dyDescent="0.25">
      <c r="B60" s="107">
        <v>3.94</v>
      </c>
      <c r="C60" s="107">
        <v>-108.245518414</v>
      </c>
      <c r="D60" s="22">
        <v>-108.2098907373</v>
      </c>
      <c r="E60" s="22">
        <v>-108.17426126789999</v>
      </c>
      <c r="F60" s="22">
        <v>-108.0977803759</v>
      </c>
      <c r="G60" s="22">
        <v>-108.0977803759</v>
      </c>
      <c r="H60" s="22">
        <v>-108.09777927330001</v>
      </c>
      <c r="I60" s="43">
        <v>-108.09777927330001</v>
      </c>
      <c r="J60" s="22">
        <v>-108.2455184139</v>
      </c>
      <c r="K60" s="22">
        <v>-108.24848450730001</v>
      </c>
      <c r="L60" s="22">
        <v>-108.2515131805</v>
      </c>
      <c r="M60" s="22">
        <v>-108.1863553893</v>
      </c>
      <c r="N60" s="22">
        <v>-108.1863553893</v>
      </c>
      <c r="O60" s="22">
        <v>-108.18632110980001</v>
      </c>
      <c r="P60" s="23">
        <v>-108.18632110980001</v>
      </c>
      <c r="Q60" s="21">
        <v>-108.2455184139</v>
      </c>
      <c r="R60" s="22">
        <v>-108.2995479124</v>
      </c>
      <c r="S60" s="22">
        <v>-108.2882124027</v>
      </c>
      <c r="T60" s="22">
        <v>-108.226497908</v>
      </c>
      <c r="U60" s="22">
        <v>-108.2264979067</v>
      </c>
      <c r="V60" s="22">
        <v>-108.22644163069999</v>
      </c>
      <c r="W60" s="23">
        <v>-108.2264416303</v>
      </c>
      <c r="X60" s="22"/>
      <c r="Y60" s="3">
        <f t="shared" si="3"/>
        <v>3.95</v>
      </c>
      <c r="Z60" s="3">
        <f t="shared" si="4"/>
        <v>-3.9167785100005403E-2</v>
      </c>
      <c r="AA60" s="2">
        <f t="shared" si="5"/>
        <v>-3.5322844000091891E-3</v>
      </c>
      <c r="AB60" s="2">
        <f t="shared" si="6"/>
        <v>3.2104924400002233E-2</v>
      </c>
      <c r="AC60" s="2">
        <f t="shared" si="7"/>
        <v>0.10858399189999091</v>
      </c>
      <c r="AD60" s="2">
        <f t="shared" si="8"/>
        <v>0.10858399189999091</v>
      </c>
      <c r="AE60" s="2">
        <f t="shared" si="9"/>
        <v>0.10858504189999962</v>
      </c>
      <c r="AF60" s="2">
        <f t="shared" si="10"/>
        <v>0.10858504189999962</v>
      </c>
      <c r="AG60" s="29">
        <f t="shared" si="11"/>
        <v>2.1017514999925879E-3</v>
      </c>
      <c r="AH60" s="25">
        <f t="shared" si="12"/>
        <v>-9.2838400000516685E-4</v>
      </c>
      <c r="AI60" s="25">
        <f t="shared" si="13"/>
        <v>-4.013691500006189E-3</v>
      </c>
      <c r="AJ60" s="25">
        <f t="shared" si="14"/>
        <v>6.1258610299987026E-2</v>
      </c>
      <c r="AK60" s="25">
        <f t="shared" si="15"/>
        <v>6.1258610299987026E-2</v>
      </c>
      <c r="AL60" s="25">
        <f t="shared" si="16"/>
        <v>6.1292721999990363E-2</v>
      </c>
      <c r="AM60" s="25">
        <f t="shared" si="17"/>
        <v>6.1292721999990363E-2</v>
      </c>
      <c r="AN60" s="29">
        <f t="shared" si="18"/>
        <v>5.1819646499993155E-2</v>
      </c>
      <c r="AO60" s="25">
        <f t="shared" si="19"/>
        <v>-2.2373189000006732E-3</v>
      </c>
      <c r="AP60" s="25">
        <f t="shared" si="20"/>
        <v>9.0497353999978714E-3</v>
      </c>
      <c r="AQ60" s="25">
        <f t="shared" si="21"/>
        <v>7.0833644199993273E-2</v>
      </c>
      <c r="AR60" s="25">
        <f t="shared" si="22"/>
        <v>7.0833644999993339E-2</v>
      </c>
      <c r="AS60" s="25">
        <f t="shared" si="23"/>
        <v>7.0889044200001194E-2</v>
      </c>
      <c r="AT60" s="30">
        <f t="shared" si="24"/>
        <v>7.0889046199994254E-2</v>
      </c>
    </row>
    <row r="61" spans="2:46" x14ac:dyDescent="0.25">
      <c r="B61" s="107">
        <v>3.93</v>
      </c>
      <c r="C61" s="107">
        <v>-108.24561293230001</v>
      </c>
      <c r="D61" s="22">
        <v>-108.2099931864</v>
      </c>
      <c r="E61" s="22">
        <v>-108.17437155890001</v>
      </c>
      <c r="F61" s="22">
        <v>-108.0978888196</v>
      </c>
      <c r="G61" s="22">
        <v>-108.0978888196</v>
      </c>
      <c r="H61" s="22">
        <v>-108.0978876619</v>
      </c>
      <c r="I61" s="43">
        <v>-108.0978876619</v>
      </c>
      <c r="J61" s="22">
        <v>-108.2456129322</v>
      </c>
      <c r="K61" s="22">
        <v>-108.2485140486</v>
      </c>
      <c r="L61" s="22">
        <v>-108.2514850892</v>
      </c>
      <c r="M61" s="22">
        <v>-108.18644365190001</v>
      </c>
      <c r="N61" s="22">
        <v>-108.18644365190001</v>
      </c>
      <c r="O61" s="22">
        <v>-108.1864092245</v>
      </c>
      <c r="P61" s="23">
        <v>-108.1864092245</v>
      </c>
      <c r="Q61" s="21">
        <v>-108.2456129322</v>
      </c>
      <c r="R61" s="22">
        <v>-108.29961459960001</v>
      </c>
      <c r="S61" s="22">
        <v>-108.2882298877</v>
      </c>
      <c r="T61" s="22">
        <v>-108.2265859095</v>
      </c>
      <c r="U61" s="22">
        <v>-108.22658590899999</v>
      </c>
      <c r="V61" s="22">
        <v>-108.2265287619</v>
      </c>
      <c r="W61" s="23">
        <v>-108.2265287588</v>
      </c>
      <c r="X61" s="22"/>
      <c r="Y61" s="3">
        <f t="shared" si="3"/>
        <v>3.94</v>
      </c>
      <c r="Z61" s="3">
        <f t="shared" si="4"/>
        <v>-3.9260740900004976E-2</v>
      </c>
      <c r="AA61" s="2">
        <f t="shared" si="5"/>
        <v>-3.6330642000024227E-3</v>
      </c>
      <c r="AB61" s="2">
        <f t="shared" si="6"/>
        <v>3.1996405200004574E-2</v>
      </c>
      <c r="AC61" s="2">
        <f t="shared" si="7"/>
        <v>0.10847729719999677</v>
      </c>
      <c r="AD61" s="2">
        <f t="shared" si="8"/>
        <v>0.10847729719999677</v>
      </c>
      <c r="AE61" s="2">
        <f t="shared" si="9"/>
        <v>0.10847839979999208</v>
      </c>
      <c r="AF61" s="2">
        <f t="shared" si="10"/>
        <v>0.10847839979999208</v>
      </c>
      <c r="AG61" s="29">
        <f t="shared" si="11"/>
        <v>2.0087956999930157E-3</v>
      </c>
      <c r="AH61" s="25">
        <f t="shared" si="12"/>
        <v>-9.5729770001184988E-4</v>
      </c>
      <c r="AI61" s="25">
        <f t="shared" si="13"/>
        <v>-3.9859709000040766E-3</v>
      </c>
      <c r="AJ61" s="25">
        <f t="shared" si="14"/>
        <v>6.1171820299989577E-2</v>
      </c>
      <c r="AK61" s="25">
        <f t="shared" si="15"/>
        <v>6.1171820299989577E-2</v>
      </c>
      <c r="AL61" s="25">
        <f t="shared" si="16"/>
        <v>6.1206099799989033E-2</v>
      </c>
      <c r="AM61" s="25">
        <f t="shared" si="17"/>
        <v>6.1206099799989033E-2</v>
      </c>
      <c r="AN61" s="29">
        <f t="shared" si="18"/>
        <v>5.1726690699993583E-2</v>
      </c>
      <c r="AO61" s="25">
        <f t="shared" si="19"/>
        <v>-2.3028078000066898E-3</v>
      </c>
      <c r="AP61" s="25">
        <f t="shared" si="20"/>
        <v>9.0327018999971642E-3</v>
      </c>
      <c r="AQ61" s="25">
        <f t="shared" si="21"/>
        <v>7.0747196599995732E-2</v>
      </c>
      <c r="AR61" s="25">
        <f t="shared" si="22"/>
        <v>7.074719789999051E-2</v>
      </c>
      <c r="AS61" s="25">
        <f t="shared" si="23"/>
        <v>7.0803473899999858E-2</v>
      </c>
      <c r="AT61" s="30">
        <f t="shared" si="24"/>
        <v>7.0803474299992786E-2</v>
      </c>
    </row>
    <row r="62" spans="2:46" x14ac:dyDescent="0.25">
      <c r="B62" s="107">
        <v>3.92</v>
      </c>
      <c r="C62" s="107">
        <v>-108.2457090349</v>
      </c>
      <c r="D62" s="22">
        <v>-108.2100973264</v>
      </c>
      <c r="E62" s="22">
        <v>-108.1744836434</v>
      </c>
      <c r="F62" s="22">
        <v>-108.097999034</v>
      </c>
      <c r="G62" s="22">
        <v>-108.097999034</v>
      </c>
      <c r="H62" s="22">
        <v>-108.0979978185</v>
      </c>
      <c r="I62" s="43">
        <v>-108.0979978185</v>
      </c>
      <c r="J62" s="22">
        <v>-108.2457090348</v>
      </c>
      <c r="K62" s="22">
        <v>-108.248544231</v>
      </c>
      <c r="L62" s="22">
        <v>-108.2514566279</v>
      </c>
      <c r="M62" s="22">
        <v>-108.1865334097</v>
      </c>
      <c r="N62" s="22">
        <v>-108.1865334097</v>
      </c>
      <c r="O62" s="22">
        <v>-108.1864988527</v>
      </c>
      <c r="P62" s="23">
        <v>-108.1864988527</v>
      </c>
      <c r="Q62" s="21">
        <v>-108.2457090348</v>
      </c>
      <c r="R62" s="22">
        <v>-108.29968250669999</v>
      </c>
      <c r="S62" s="22">
        <v>-108.2882478379</v>
      </c>
      <c r="T62" s="22">
        <v>-108.22667549000001</v>
      </c>
      <c r="U62" s="22">
        <v>-108.2266754881</v>
      </c>
      <c r="V62" s="22">
        <v>-108.22661748020001</v>
      </c>
      <c r="W62" s="23">
        <v>-108.22661747870001</v>
      </c>
      <c r="X62" s="22"/>
      <c r="Y62" s="3">
        <f t="shared" si="3"/>
        <v>3.93</v>
      </c>
      <c r="Z62" s="3">
        <f t="shared" si="4"/>
        <v>-3.9355259200007708E-2</v>
      </c>
      <c r="AA62" s="2">
        <f t="shared" si="5"/>
        <v>-3.735513300000548E-3</v>
      </c>
      <c r="AB62" s="2">
        <f t="shared" si="6"/>
        <v>3.1886114199991766E-2</v>
      </c>
      <c r="AC62" s="2">
        <f t="shared" si="7"/>
        <v>0.10836885349999648</v>
      </c>
      <c r="AD62" s="2">
        <f t="shared" si="8"/>
        <v>0.10836885349999648</v>
      </c>
      <c r="AE62" s="2">
        <f t="shared" si="9"/>
        <v>0.10837001119999456</v>
      </c>
      <c r="AF62" s="2">
        <f t="shared" si="10"/>
        <v>0.10837001119999456</v>
      </c>
      <c r="AG62" s="29">
        <f t="shared" si="11"/>
        <v>1.9142773999902829E-3</v>
      </c>
      <c r="AH62" s="25">
        <f t="shared" si="12"/>
        <v>-9.8683900000651192E-4</v>
      </c>
      <c r="AI62" s="25">
        <f t="shared" si="13"/>
        <v>-3.9578796000085958E-3</v>
      </c>
      <c r="AJ62" s="25">
        <f t="shared" si="14"/>
        <v>6.1083557699987523E-2</v>
      </c>
      <c r="AK62" s="25">
        <f t="shared" si="15"/>
        <v>6.1083557699987523E-2</v>
      </c>
      <c r="AL62" s="25">
        <f t="shared" si="16"/>
        <v>6.1117985099997441E-2</v>
      </c>
      <c r="AM62" s="25">
        <f t="shared" si="17"/>
        <v>6.1117985099997441E-2</v>
      </c>
      <c r="AN62" s="29">
        <f t="shared" si="18"/>
        <v>5.163217239999085E-2</v>
      </c>
      <c r="AO62" s="25">
        <f t="shared" si="19"/>
        <v>-2.3694950000106019E-3</v>
      </c>
      <c r="AP62" s="25">
        <f t="shared" si="20"/>
        <v>9.0152168999964033E-3</v>
      </c>
      <c r="AQ62" s="25">
        <f t="shared" si="21"/>
        <v>7.0659195099992189E-2</v>
      </c>
      <c r="AR62" s="25">
        <f t="shared" si="22"/>
        <v>7.0659195600001112E-2</v>
      </c>
      <c r="AS62" s="25">
        <f t="shared" si="23"/>
        <v>7.0716342699995494E-2</v>
      </c>
      <c r="AT62" s="30">
        <f t="shared" si="24"/>
        <v>7.0716345799993974E-2</v>
      </c>
    </row>
    <row r="63" spans="2:46" x14ac:dyDescent="0.25">
      <c r="B63" s="107">
        <v>3.91</v>
      </c>
      <c r="C63" s="107">
        <v>-108.2458067437</v>
      </c>
      <c r="D63" s="22">
        <v>-108.2102031793</v>
      </c>
      <c r="E63" s="22">
        <v>-108.1745975429</v>
      </c>
      <c r="F63" s="22">
        <v>-108.0981110406</v>
      </c>
      <c r="G63" s="22">
        <v>-108.0981110406</v>
      </c>
      <c r="H63" s="22">
        <v>-108.09810976449999</v>
      </c>
      <c r="I63" s="43">
        <v>-108.09810976449999</v>
      </c>
      <c r="J63" s="22">
        <v>-108.2458067436</v>
      </c>
      <c r="K63" s="22">
        <v>-108.2485750686</v>
      </c>
      <c r="L63" s="22">
        <v>-108.2514277888</v>
      </c>
      <c r="M63" s="22">
        <v>-108.18662470869999</v>
      </c>
      <c r="N63" s="22">
        <v>-108.18662470869999</v>
      </c>
      <c r="O63" s="22">
        <v>-108.1865899931</v>
      </c>
      <c r="P63" s="23">
        <v>-108.1865899931</v>
      </c>
      <c r="Q63" s="21">
        <v>-108.2458067436</v>
      </c>
      <c r="R63" s="22">
        <v>-108.29975165330001</v>
      </c>
      <c r="S63" s="22">
        <v>-108.2882662663</v>
      </c>
      <c r="T63" s="22">
        <v>-108.2267666748</v>
      </c>
      <c r="U63" s="22">
        <v>-108.226766673</v>
      </c>
      <c r="V63" s="22">
        <v>-108.2267078101</v>
      </c>
      <c r="W63" s="23">
        <v>-108.2267078093</v>
      </c>
      <c r="X63" s="22"/>
      <c r="Y63" s="3">
        <f t="shared" si="3"/>
        <v>3.92</v>
      </c>
      <c r="Z63" s="3">
        <f t="shared" si="4"/>
        <v>-3.9451361800004747E-2</v>
      </c>
      <c r="AA63" s="2">
        <f t="shared" si="5"/>
        <v>-3.8396533000053523E-3</v>
      </c>
      <c r="AB63" s="2">
        <f t="shared" si="6"/>
        <v>3.177402970000287E-2</v>
      </c>
      <c r="AC63" s="2">
        <f t="shared" si="7"/>
        <v>0.10825863910000066</v>
      </c>
      <c r="AD63" s="2">
        <f t="shared" si="8"/>
        <v>0.10825863910000066</v>
      </c>
      <c r="AE63" s="2">
        <f t="shared" si="9"/>
        <v>0.10825985459999288</v>
      </c>
      <c r="AF63" s="2">
        <f t="shared" si="10"/>
        <v>0.10825985459999288</v>
      </c>
      <c r="AG63" s="29">
        <f t="shared" si="11"/>
        <v>1.8181747999932441E-3</v>
      </c>
      <c r="AH63" s="25">
        <f t="shared" si="12"/>
        <v>-1.0170214000027045E-3</v>
      </c>
      <c r="AI63" s="25">
        <f t="shared" si="13"/>
        <v>-3.9294183000038174E-3</v>
      </c>
      <c r="AJ63" s="25">
        <f t="shared" si="14"/>
        <v>6.0993799899989654E-2</v>
      </c>
      <c r="AK63" s="25">
        <f t="shared" si="15"/>
        <v>6.0993799899989654E-2</v>
      </c>
      <c r="AL63" s="25">
        <f t="shared" si="16"/>
        <v>6.1028356899996083E-2</v>
      </c>
      <c r="AM63" s="25">
        <f t="shared" si="17"/>
        <v>6.1028356899996083E-2</v>
      </c>
      <c r="AN63" s="29">
        <f t="shared" si="18"/>
        <v>5.1536069799993811E-2</v>
      </c>
      <c r="AO63" s="25">
        <f t="shared" si="19"/>
        <v>-2.4374020999999857E-3</v>
      </c>
      <c r="AP63" s="25">
        <f t="shared" si="20"/>
        <v>8.9972666999926787E-3</v>
      </c>
      <c r="AQ63" s="25">
        <f t="shared" si="21"/>
        <v>7.056961459998945E-2</v>
      </c>
      <c r="AR63" s="25">
        <f t="shared" si="22"/>
        <v>7.0569616499994936E-2</v>
      </c>
      <c r="AS63" s="25">
        <f t="shared" si="23"/>
        <v>7.0627624399989486E-2</v>
      </c>
      <c r="AT63" s="30">
        <f t="shared" si="24"/>
        <v>7.0627625899987834E-2</v>
      </c>
    </row>
    <row r="64" spans="2:46" x14ac:dyDescent="0.25">
      <c r="B64" s="107">
        <v>3.9</v>
      </c>
      <c r="C64" s="107">
        <v>-108.2459060809</v>
      </c>
      <c r="D64" s="22">
        <v>-108.2103107671</v>
      </c>
      <c r="E64" s="22">
        <v>-108.17471327920001</v>
      </c>
      <c r="F64" s="22">
        <v>-108.09822486109999</v>
      </c>
      <c r="G64" s="22">
        <v>-108.09822486109999</v>
      </c>
      <c r="H64" s="22">
        <v>-108.0982235214</v>
      </c>
      <c r="I64" s="43">
        <v>-108.0982235214</v>
      </c>
      <c r="J64" s="22">
        <v>-108.2459060808</v>
      </c>
      <c r="K64" s="22">
        <v>-108.2486065736</v>
      </c>
      <c r="L64" s="22">
        <v>-108.25139857569999</v>
      </c>
      <c r="M64" s="22">
        <v>-108.186717968</v>
      </c>
      <c r="N64" s="22">
        <v>-108.186717968</v>
      </c>
      <c r="O64" s="22">
        <v>-108.1866822723</v>
      </c>
      <c r="P64" s="23">
        <v>-108.1866822723</v>
      </c>
      <c r="Q64" s="21">
        <v>-108.2459060808</v>
      </c>
      <c r="R64" s="22">
        <v>-108.299822064</v>
      </c>
      <c r="S64" s="22">
        <v>-108.2882851846</v>
      </c>
      <c r="T64" s="22">
        <v>-108.2268595116</v>
      </c>
      <c r="U64" s="22">
        <v>-108.22685951050001</v>
      </c>
      <c r="V64" s="22">
        <v>-108.2267997574</v>
      </c>
      <c r="W64" s="23">
        <v>-108.2267997551</v>
      </c>
      <c r="X64" s="22"/>
      <c r="Y64" s="3">
        <f t="shared" si="3"/>
        <v>3.91</v>
      </c>
      <c r="Z64" s="3">
        <f t="shared" si="4"/>
        <v>-3.9549070600003233E-2</v>
      </c>
      <c r="AA64" s="2">
        <f t="shared" si="5"/>
        <v>-3.9455061999973395E-3</v>
      </c>
      <c r="AB64" s="2">
        <f t="shared" si="6"/>
        <v>3.1660130199995251E-2</v>
      </c>
      <c r="AC64" s="2">
        <f t="shared" si="7"/>
        <v>0.10814663249999512</v>
      </c>
      <c r="AD64" s="2">
        <f t="shared" si="8"/>
        <v>0.10814663249999512</v>
      </c>
      <c r="AE64" s="2">
        <f t="shared" si="9"/>
        <v>0.10814790860000301</v>
      </c>
      <c r="AF64" s="2">
        <f t="shared" si="10"/>
        <v>0.10814790860000301</v>
      </c>
      <c r="AG64" s="29">
        <f t="shared" si="11"/>
        <v>1.720465999994758E-3</v>
      </c>
      <c r="AH64" s="25">
        <f t="shared" si="12"/>
        <v>-1.0478590000104759E-3</v>
      </c>
      <c r="AI64" s="25">
        <f t="shared" si="13"/>
        <v>-3.9005792000068595E-3</v>
      </c>
      <c r="AJ64" s="25">
        <f t="shared" si="14"/>
        <v>6.0902500899999268E-2</v>
      </c>
      <c r="AK64" s="25">
        <f t="shared" si="15"/>
        <v>6.0902500899999268E-2</v>
      </c>
      <c r="AL64" s="25">
        <f t="shared" si="16"/>
        <v>6.0937216499993951E-2</v>
      </c>
      <c r="AM64" s="25">
        <f t="shared" si="17"/>
        <v>6.0937216499993951E-2</v>
      </c>
      <c r="AN64" s="29">
        <f t="shared" si="18"/>
        <v>5.1438360999995325E-2</v>
      </c>
      <c r="AO64" s="25">
        <f t="shared" si="19"/>
        <v>-2.5065487000119901E-3</v>
      </c>
      <c r="AP64" s="25">
        <f t="shared" si="20"/>
        <v>8.9788382999955729E-3</v>
      </c>
      <c r="AQ64" s="25">
        <f t="shared" si="21"/>
        <v>7.0478429799990749E-2</v>
      </c>
      <c r="AR64" s="25">
        <f t="shared" si="22"/>
        <v>7.0478431599994451E-2</v>
      </c>
      <c r="AS64" s="25">
        <f t="shared" si="23"/>
        <v>7.0537294499999348E-2</v>
      </c>
      <c r="AT64" s="30">
        <f t="shared" si="24"/>
        <v>7.0537295299999414E-2</v>
      </c>
    </row>
    <row r="65" spans="2:46" x14ac:dyDescent="0.25">
      <c r="B65" s="107">
        <v>3.89</v>
      </c>
      <c r="C65" s="107">
        <v>-108.246007069</v>
      </c>
      <c r="D65" s="22">
        <v>-108.21042011199999</v>
      </c>
      <c r="E65" s="22">
        <v>-108.1748308741</v>
      </c>
      <c r="F65" s="22">
        <v>-108.0983405172</v>
      </c>
      <c r="G65" s="22">
        <v>-108.0983405172</v>
      </c>
      <c r="H65" s="22">
        <v>-108.098339111</v>
      </c>
      <c r="I65" s="43">
        <v>-108.098339111</v>
      </c>
      <c r="J65" s="22">
        <v>-108.2460070696</v>
      </c>
      <c r="K65" s="22">
        <v>-108.2486387316</v>
      </c>
      <c r="L65" s="22">
        <v>-108.25136901170001</v>
      </c>
      <c r="M65" s="22">
        <v>-108.1868185293</v>
      </c>
      <c r="N65" s="22">
        <v>-108.1868185293</v>
      </c>
      <c r="O65" s="22">
        <v>-108.1867703985</v>
      </c>
      <c r="P65" s="23">
        <v>-108.1867703985</v>
      </c>
      <c r="Q65" s="21">
        <v>-108.2460070696</v>
      </c>
      <c r="R65" s="22">
        <v>-108.2998937829</v>
      </c>
      <c r="S65" s="22">
        <v>-108.2883045805</v>
      </c>
      <c r="T65" s="22">
        <v>-108.226954362</v>
      </c>
      <c r="U65" s="22">
        <v>-108.22695435990001</v>
      </c>
      <c r="V65" s="22">
        <v>-108.2268930197</v>
      </c>
      <c r="W65" s="23">
        <v>-108.22689301859999</v>
      </c>
      <c r="X65" s="22"/>
      <c r="Y65" s="3">
        <f t="shared" si="3"/>
        <v>3.9</v>
      </c>
      <c r="Z65" s="3">
        <f t="shared" si="4"/>
        <v>-3.9648407800001451E-2</v>
      </c>
      <c r="AA65" s="2">
        <f t="shared" si="5"/>
        <v>-4.0530939999996463E-3</v>
      </c>
      <c r="AB65" s="2">
        <f t="shared" si="6"/>
        <v>3.1544393899991974E-2</v>
      </c>
      <c r="AC65" s="2">
        <f t="shared" si="7"/>
        <v>0.1080328120000047</v>
      </c>
      <c r="AD65" s="2">
        <f t="shared" si="8"/>
        <v>0.1080328120000047</v>
      </c>
      <c r="AE65" s="2">
        <f t="shared" si="9"/>
        <v>0.10803415169999653</v>
      </c>
      <c r="AF65" s="2">
        <f t="shared" si="10"/>
        <v>0.10803415169999653</v>
      </c>
      <c r="AG65" s="29">
        <f t="shared" si="11"/>
        <v>1.6211287999965407E-3</v>
      </c>
      <c r="AH65" s="25">
        <f t="shared" si="12"/>
        <v>-1.0793640000059668E-3</v>
      </c>
      <c r="AI65" s="25">
        <f t="shared" si="13"/>
        <v>-3.871366100000273E-3</v>
      </c>
      <c r="AJ65" s="25">
        <f t="shared" si="14"/>
        <v>6.0809241599997677E-2</v>
      </c>
      <c r="AK65" s="25">
        <f t="shared" si="15"/>
        <v>6.0809241599997677E-2</v>
      </c>
      <c r="AL65" s="25">
        <f t="shared" si="16"/>
        <v>6.0844937299989965E-2</v>
      </c>
      <c r="AM65" s="25">
        <f t="shared" si="17"/>
        <v>6.0844937299989965E-2</v>
      </c>
      <c r="AN65" s="29">
        <f t="shared" si="18"/>
        <v>5.1339023799997108E-2</v>
      </c>
      <c r="AO65" s="25">
        <f t="shared" si="19"/>
        <v>-2.5769594000024654E-3</v>
      </c>
      <c r="AP65" s="25">
        <f t="shared" si="20"/>
        <v>8.9599199999952361E-3</v>
      </c>
      <c r="AQ65" s="25">
        <f t="shared" si="21"/>
        <v>7.0385592999997471E-2</v>
      </c>
      <c r="AR65" s="25">
        <f t="shared" si="22"/>
        <v>7.038559409998868E-2</v>
      </c>
      <c r="AS65" s="25">
        <f t="shared" si="23"/>
        <v>7.0445347199992625E-2</v>
      </c>
      <c r="AT65" s="30">
        <f t="shared" si="24"/>
        <v>7.0445349499991039E-2</v>
      </c>
    </row>
    <row r="66" spans="2:46" x14ac:dyDescent="0.25">
      <c r="B66" s="107">
        <v>3.88</v>
      </c>
      <c r="C66" s="107">
        <v>-108.2461097305</v>
      </c>
      <c r="D66" s="22">
        <v>-108.2105312365</v>
      </c>
      <c r="E66" s="22">
        <v>-108.17495034949999</v>
      </c>
      <c r="F66" s="22">
        <v>-108.09845803090001</v>
      </c>
      <c r="G66" s="22">
        <v>-108.09845803090001</v>
      </c>
      <c r="H66" s="22">
        <v>-108.098456555</v>
      </c>
      <c r="I66" s="43">
        <v>-108.098456555</v>
      </c>
      <c r="J66" s="22">
        <v>-108.2461097305</v>
      </c>
      <c r="K66" s="22">
        <v>-108.24867165009999</v>
      </c>
      <c r="L66" s="22">
        <v>-108.25133900900001</v>
      </c>
      <c r="M66" s="22">
        <v>-108.1869078026</v>
      </c>
      <c r="N66" s="22">
        <v>-108.1869078026</v>
      </c>
      <c r="O66" s="22">
        <v>-108.1868729879</v>
      </c>
      <c r="P66" s="23">
        <v>-108.1868729879</v>
      </c>
      <c r="Q66" s="21">
        <v>-108.2461097305</v>
      </c>
      <c r="R66" s="22">
        <v>-108.2999667272</v>
      </c>
      <c r="S66" s="22">
        <v>-108.2883245121</v>
      </c>
      <c r="T66" s="22">
        <v>-108.22705014029999</v>
      </c>
      <c r="U66" s="22">
        <v>-108.2270501392</v>
      </c>
      <c r="V66" s="22">
        <v>-108.226988792</v>
      </c>
      <c r="W66" s="23">
        <v>-108.22698878840001</v>
      </c>
      <c r="X66" s="22"/>
      <c r="Y66" s="3">
        <f t="shared" si="3"/>
        <v>3.89</v>
      </c>
      <c r="Z66" s="3">
        <f t="shared" si="4"/>
        <v>-3.9749395900003037E-2</v>
      </c>
      <c r="AA66" s="2">
        <f t="shared" si="5"/>
        <v>-4.1624388999963458E-3</v>
      </c>
      <c r="AB66" s="2">
        <f t="shared" si="6"/>
        <v>3.1426799000001893E-2</v>
      </c>
      <c r="AC66" s="2">
        <f t="shared" si="7"/>
        <v>0.1079171558999974</v>
      </c>
      <c r="AD66" s="2">
        <f t="shared" si="8"/>
        <v>0.1079171558999974</v>
      </c>
      <c r="AE66" s="2">
        <f t="shared" si="9"/>
        <v>0.10791856209999651</v>
      </c>
      <c r="AF66" s="2">
        <f t="shared" si="10"/>
        <v>0.10791856209999651</v>
      </c>
      <c r="AG66" s="29">
        <f t="shared" si="11"/>
        <v>1.5201399999966725E-3</v>
      </c>
      <c r="AH66" s="25">
        <f t="shared" si="12"/>
        <v>-1.1115220000021964E-3</v>
      </c>
      <c r="AI66" s="25">
        <f t="shared" si="13"/>
        <v>-3.8418021000126146E-3</v>
      </c>
      <c r="AJ66" s="25">
        <f t="shared" si="14"/>
        <v>6.0708680299995876E-2</v>
      </c>
      <c r="AK66" s="25">
        <f t="shared" si="15"/>
        <v>6.0708680299995876E-2</v>
      </c>
      <c r="AL66" s="25">
        <f t="shared" si="16"/>
        <v>6.0756811099992092E-2</v>
      </c>
      <c r="AM66" s="25">
        <f t="shared" si="17"/>
        <v>6.0756811099992092E-2</v>
      </c>
      <c r="AN66" s="29">
        <f t="shared" si="18"/>
        <v>5.123803499999724E-2</v>
      </c>
      <c r="AO66" s="25">
        <f t="shared" si="19"/>
        <v>-2.6486783000052583E-3</v>
      </c>
      <c r="AP66" s="25">
        <f t="shared" si="20"/>
        <v>8.9405240999980151E-3</v>
      </c>
      <c r="AQ66" s="25">
        <f t="shared" si="21"/>
        <v>7.0290742599993905E-2</v>
      </c>
      <c r="AR66" s="25">
        <f t="shared" si="22"/>
        <v>7.029074469998875E-2</v>
      </c>
      <c r="AS66" s="25">
        <f t="shared" si="23"/>
        <v>7.0352084899994338E-2</v>
      </c>
      <c r="AT66" s="30">
        <f t="shared" si="24"/>
        <v>7.0352085999999758E-2</v>
      </c>
    </row>
    <row r="67" spans="2:46" x14ac:dyDescent="0.25">
      <c r="B67" s="107">
        <v>3.87</v>
      </c>
      <c r="C67" s="107">
        <v>-108.2462140884</v>
      </c>
      <c r="D67" s="22">
        <v>-108.210644163</v>
      </c>
      <c r="E67" s="22">
        <v>-108.17507172729999</v>
      </c>
      <c r="F67" s="22">
        <v>-108.0985774242</v>
      </c>
      <c r="G67" s="22">
        <v>-108.0985774242</v>
      </c>
      <c r="H67" s="22">
        <v>-108.0985758751</v>
      </c>
      <c r="I67" s="43">
        <v>-108.0985758751</v>
      </c>
      <c r="J67" s="22">
        <v>-108.24621408820001</v>
      </c>
      <c r="K67" s="22">
        <v>-108.2487052602</v>
      </c>
      <c r="L67" s="22">
        <v>-108.2513086619</v>
      </c>
      <c r="M67" s="22">
        <v>-108.1870053617</v>
      </c>
      <c r="N67" s="22">
        <v>-108.1870053617</v>
      </c>
      <c r="O67" s="22">
        <v>-108.18697054890001</v>
      </c>
      <c r="P67" s="23">
        <v>-108.18697054890001</v>
      </c>
      <c r="Q67" s="21">
        <v>-108.24621408820001</v>
      </c>
      <c r="R67" s="22">
        <v>-108.3000410768</v>
      </c>
      <c r="S67" s="22">
        <v>-108.28834503349999</v>
      </c>
      <c r="T67" s="22">
        <v>-108.22714795970001</v>
      </c>
      <c r="U67" s="22">
        <v>-108.2271479588</v>
      </c>
      <c r="V67" s="22">
        <v>-108.2270858123</v>
      </c>
      <c r="W67" s="23">
        <v>-108.22708580939999</v>
      </c>
      <c r="X67" s="22"/>
      <c r="Y67" s="3">
        <f t="shared" si="3"/>
        <v>3.88</v>
      </c>
      <c r="Z67" s="3">
        <f t="shared" si="4"/>
        <v>-3.985205739999742E-2</v>
      </c>
      <c r="AA67" s="2">
        <f t="shared" si="5"/>
        <v>-4.2735634000052869E-3</v>
      </c>
      <c r="AB67" s="2">
        <f t="shared" si="6"/>
        <v>3.1307323600003656E-2</v>
      </c>
      <c r="AC67" s="2">
        <f t="shared" si="7"/>
        <v>0.10779964219999272</v>
      </c>
      <c r="AD67" s="2">
        <f t="shared" si="8"/>
        <v>0.10779964219999272</v>
      </c>
      <c r="AE67" s="2">
        <f t="shared" si="9"/>
        <v>0.10780111809999937</v>
      </c>
      <c r="AF67" s="2">
        <f t="shared" si="10"/>
        <v>0.10780111809999937</v>
      </c>
      <c r="AG67" s="29">
        <f t="shared" si="11"/>
        <v>1.4174790999987863E-3</v>
      </c>
      <c r="AH67" s="25">
        <f t="shared" si="12"/>
        <v>-1.1444404999991775E-3</v>
      </c>
      <c r="AI67" s="25">
        <f t="shared" si="13"/>
        <v>-3.8117994000117505E-3</v>
      </c>
      <c r="AJ67" s="25">
        <f t="shared" si="14"/>
        <v>6.0619406999990133E-2</v>
      </c>
      <c r="AK67" s="25">
        <f t="shared" si="15"/>
        <v>6.0619406999990133E-2</v>
      </c>
      <c r="AL67" s="25">
        <f t="shared" si="16"/>
        <v>6.065422169999124E-2</v>
      </c>
      <c r="AM67" s="25">
        <f t="shared" si="17"/>
        <v>6.065422169999124E-2</v>
      </c>
      <c r="AN67" s="29">
        <f t="shared" si="18"/>
        <v>5.1135374099999353E-2</v>
      </c>
      <c r="AO67" s="25">
        <f t="shared" si="19"/>
        <v>-2.7216226000064125E-3</v>
      </c>
      <c r="AP67" s="25">
        <f t="shared" si="20"/>
        <v>8.9205924999902209E-3</v>
      </c>
      <c r="AQ67" s="25">
        <f t="shared" si="21"/>
        <v>7.0194964300000606E-2</v>
      </c>
      <c r="AR67" s="25">
        <f t="shared" si="22"/>
        <v>7.0194965399991816E-2</v>
      </c>
      <c r="AS67" s="25">
        <f t="shared" si="23"/>
        <v>7.025631259999443E-2</v>
      </c>
      <c r="AT67" s="30">
        <f t="shared" si="24"/>
        <v>7.0256316199987623E-2</v>
      </c>
    </row>
    <row r="68" spans="2:46" x14ac:dyDescent="0.25">
      <c r="B68" s="107">
        <v>3.86</v>
      </c>
      <c r="C68" s="107">
        <v>-108.2463201657</v>
      </c>
      <c r="D68" s="22">
        <v>-108.2107589144</v>
      </c>
      <c r="E68" s="22">
        <v>-108.17519502970001</v>
      </c>
      <c r="F68" s="22">
        <v>-108.098698719</v>
      </c>
      <c r="G68" s="22">
        <v>-108.098698719</v>
      </c>
      <c r="H68" s="22">
        <v>-108.0986970932</v>
      </c>
      <c r="I68" s="43">
        <v>-108.0986970932</v>
      </c>
      <c r="J68" s="22">
        <v>-108.24632016549999</v>
      </c>
      <c r="K68" s="22">
        <v>-108.24873959280001</v>
      </c>
      <c r="L68" s="22">
        <v>-108.2512779309</v>
      </c>
      <c r="M68" s="22">
        <v>-108.1871045436</v>
      </c>
      <c r="N68" s="22">
        <v>-108.1871045436</v>
      </c>
      <c r="O68" s="22">
        <v>-108.1870697642</v>
      </c>
      <c r="P68" s="23">
        <v>-108.1870697642</v>
      </c>
      <c r="Q68" s="21">
        <v>-108.24632016549999</v>
      </c>
      <c r="R68" s="22">
        <v>-108.30011675350001</v>
      </c>
      <c r="S68" s="22">
        <v>-108.28836606190001</v>
      </c>
      <c r="T68" s="22">
        <v>-108.2272475498</v>
      </c>
      <c r="U68" s="22">
        <v>-108.2272475484</v>
      </c>
      <c r="V68" s="22">
        <v>-108.2271846198</v>
      </c>
      <c r="W68" s="23">
        <v>-108.2271846175</v>
      </c>
      <c r="X68" s="22"/>
      <c r="Y68" s="3">
        <f t="shared" si="3"/>
        <v>3.87</v>
      </c>
      <c r="Z68" s="3">
        <f t="shared" si="4"/>
        <v>-3.9956415299997161E-2</v>
      </c>
      <c r="AA68" s="2">
        <f t="shared" si="5"/>
        <v>-4.3864898999999014E-3</v>
      </c>
      <c r="AB68" s="2">
        <f t="shared" si="6"/>
        <v>3.1185945800004333E-2</v>
      </c>
      <c r="AC68" s="2">
        <f t="shared" si="7"/>
        <v>0.10768024889999595</v>
      </c>
      <c r="AD68" s="2">
        <f t="shared" si="8"/>
        <v>0.10768024889999595</v>
      </c>
      <c r="AE68" s="2">
        <f t="shared" si="9"/>
        <v>0.10768179800000155</v>
      </c>
      <c r="AF68" s="2">
        <f t="shared" si="10"/>
        <v>0.10768179800000155</v>
      </c>
      <c r="AG68" s="29">
        <f t="shared" si="11"/>
        <v>1.3131213999884039E-3</v>
      </c>
      <c r="AH68" s="25">
        <f t="shared" si="12"/>
        <v>-1.1780506000036439E-3</v>
      </c>
      <c r="AI68" s="25">
        <f t="shared" si="13"/>
        <v>-3.781452300003707E-3</v>
      </c>
      <c r="AJ68" s="25">
        <f t="shared" si="14"/>
        <v>6.0521847899991599E-2</v>
      </c>
      <c r="AK68" s="25">
        <f t="shared" si="15"/>
        <v>6.0521847899991599E-2</v>
      </c>
      <c r="AL68" s="25">
        <f t="shared" si="16"/>
        <v>6.0556660699987219E-2</v>
      </c>
      <c r="AM68" s="25">
        <f t="shared" si="17"/>
        <v>6.0556660699987219E-2</v>
      </c>
      <c r="AN68" s="29">
        <f t="shared" si="18"/>
        <v>5.1031016399988971E-2</v>
      </c>
      <c r="AO68" s="25">
        <f t="shared" si="19"/>
        <v>-2.7959722000048259E-3</v>
      </c>
      <c r="AP68" s="25">
        <f t="shared" si="20"/>
        <v>8.9000711000011279E-3</v>
      </c>
      <c r="AQ68" s="25">
        <f t="shared" si="21"/>
        <v>7.0097144899989416E-2</v>
      </c>
      <c r="AR68" s="25">
        <f t="shared" si="22"/>
        <v>7.0097145799991267E-2</v>
      </c>
      <c r="AS68" s="25">
        <f t="shared" si="23"/>
        <v>7.0159292299990739E-2</v>
      </c>
      <c r="AT68" s="30">
        <f t="shared" si="24"/>
        <v>7.015929519999986E-2</v>
      </c>
    </row>
    <row r="69" spans="2:46" x14ac:dyDescent="0.25">
      <c r="B69" s="107">
        <v>3.85</v>
      </c>
      <c r="C69" s="107">
        <v>-108.2464279859</v>
      </c>
      <c r="D69" s="22">
        <v>-108.2108755134</v>
      </c>
      <c r="E69" s="22">
        <v>-108.1753202787</v>
      </c>
      <c r="F69" s="22">
        <v>-108.0988219374</v>
      </c>
      <c r="G69" s="22">
        <v>-108.0988219374</v>
      </c>
      <c r="H69" s="22">
        <v>-108.0988202314</v>
      </c>
      <c r="I69" s="43">
        <v>-108.0988202314</v>
      </c>
      <c r="J69" s="22">
        <v>-108.2464279857</v>
      </c>
      <c r="K69" s="22">
        <v>-108.2487746712</v>
      </c>
      <c r="L69" s="22">
        <v>-108.2512468207</v>
      </c>
      <c r="M69" s="22">
        <v>-108.187205377</v>
      </c>
      <c r="N69" s="22">
        <v>-108.187205377</v>
      </c>
      <c r="O69" s="22">
        <v>-108.18717066320001</v>
      </c>
      <c r="P69" s="23">
        <v>-108.18717066320001</v>
      </c>
      <c r="Q69" s="21">
        <v>-108.2464279857</v>
      </c>
      <c r="R69" s="22">
        <v>-108.3001938021</v>
      </c>
      <c r="S69" s="22">
        <v>-108.2883876524</v>
      </c>
      <c r="T69" s="22">
        <v>-108.2273489019</v>
      </c>
      <c r="U69" s="22">
        <v>-108.2273489012</v>
      </c>
      <c r="V69" s="22">
        <v>-108.2272852083</v>
      </c>
      <c r="W69" s="23">
        <v>-108.22728520610001</v>
      </c>
      <c r="X69" s="22"/>
      <c r="Y69" s="3">
        <f t="shared" si="3"/>
        <v>3.86</v>
      </c>
      <c r="Z69" s="3">
        <f t="shared" si="4"/>
        <v>-4.006249260000061E-2</v>
      </c>
      <c r="AA69" s="2">
        <f t="shared" si="5"/>
        <v>-4.5012413000051765E-3</v>
      </c>
      <c r="AB69" s="2">
        <f t="shared" si="6"/>
        <v>3.106264339999143E-2</v>
      </c>
      <c r="AC69" s="2">
        <f t="shared" si="7"/>
        <v>0.10755895409999994</v>
      </c>
      <c r="AD69" s="2">
        <f t="shared" si="8"/>
        <v>0.10755895409999994</v>
      </c>
      <c r="AE69" s="2">
        <f t="shared" si="9"/>
        <v>0.1075605798999959</v>
      </c>
      <c r="AF69" s="2">
        <f t="shared" si="10"/>
        <v>0.1075605798999959</v>
      </c>
      <c r="AG69" s="29">
        <f t="shared" si="11"/>
        <v>1.2070440999991661E-3</v>
      </c>
      <c r="AH69" s="25">
        <f t="shared" si="12"/>
        <v>-1.2123832000128232E-3</v>
      </c>
      <c r="AI69" s="25">
        <f t="shared" si="13"/>
        <v>-3.7507213000083084E-3</v>
      </c>
      <c r="AJ69" s="25">
        <f t="shared" si="14"/>
        <v>6.0422665999993797E-2</v>
      </c>
      <c r="AK69" s="25">
        <f t="shared" si="15"/>
        <v>6.0422665999993797E-2</v>
      </c>
      <c r="AL69" s="25">
        <f t="shared" si="16"/>
        <v>6.0457445399990206E-2</v>
      </c>
      <c r="AM69" s="25">
        <f t="shared" si="17"/>
        <v>6.0457445399990206E-2</v>
      </c>
      <c r="AN69" s="29">
        <f t="shared" si="18"/>
        <v>5.0924939099999733E-2</v>
      </c>
      <c r="AO69" s="25">
        <f t="shared" si="19"/>
        <v>-2.8716489000117917E-3</v>
      </c>
      <c r="AP69" s="25">
        <f t="shared" si="20"/>
        <v>8.8790426999878491E-3</v>
      </c>
      <c r="AQ69" s="25">
        <f t="shared" si="21"/>
        <v>6.9997554799996919E-2</v>
      </c>
      <c r="AR69" s="25">
        <f t="shared" si="22"/>
        <v>6.9997556199993483E-2</v>
      </c>
      <c r="AS69" s="25">
        <f t="shared" si="23"/>
        <v>7.0060484799995493E-2</v>
      </c>
      <c r="AT69" s="30">
        <f t="shared" si="24"/>
        <v>7.0060487099993907E-2</v>
      </c>
    </row>
    <row r="70" spans="2:46" x14ac:dyDescent="0.25">
      <c r="B70" s="107">
        <v>3.84</v>
      </c>
      <c r="C70" s="107">
        <v>-108.2465375725</v>
      </c>
      <c r="D70" s="22">
        <v>-108.21099398299999</v>
      </c>
      <c r="E70" s="22">
        <v>-108.1754474966</v>
      </c>
      <c r="F70" s="22">
        <v>-108.09894710179999</v>
      </c>
      <c r="G70" s="22">
        <v>-108.09894710179999</v>
      </c>
      <c r="H70" s="22">
        <v>-108.0989453116</v>
      </c>
      <c r="I70" s="43">
        <v>-108.0989453116</v>
      </c>
      <c r="J70" s="22">
        <v>-108.2465375722</v>
      </c>
      <c r="K70" s="22">
        <v>-108.248810511</v>
      </c>
      <c r="L70" s="22">
        <v>-108.251215329</v>
      </c>
      <c r="M70" s="22">
        <v>-108.18730788489999</v>
      </c>
      <c r="N70" s="22">
        <v>-108.18730788489999</v>
      </c>
      <c r="O70" s="22">
        <v>-108.18727327080001</v>
      </c>
      <c r="P70" s="23">
        <v>-108.18727327080001</v>
      </c>
      <c r="Q70" s="21">
        <v>-108.2465375722</v>
      </c>
      <c r="R70" s="22">
        <v>-108.300272247</v>
      </c>
      <c r="S70" s="22">
        <v>-108.2884098219</v>
      </c>
      <c r="T70" s="22">
        <v>-108.227452043</v>
      </c>
      <c r="U70" s="22">
        <v>-108.2274520424</v>
      </c>
      <c r="V70" s="22">
        <v>-108.2273876064</v>
      </c>
      <c r="W70" s="23">
        <v>-108.2273876041</v>
      </c>
      <c r="X70" s="22"/>
      <c r="Y70" s="3">
        <f t="shared" ref="Y70:Y133" si="25">B69</f>
        <v>3.85</v>
      </c>
      <c r="Z70" s="3">
        <f t="shared" ref="Z70:Z133" si="26">C69-$D$4</f>
        <v>-4.0170312800000829E-2</v>
      </c>
      <c r="AA70" s="2">
        <f t="shared" ref="AA70:AA133" si="27">D69-$D$4</f>
        <v>-4.617840299999898E-3</v>
      </c>
      <c r="AB70" s="2">
        <f t="shared" ref="AB70:AB133" si="28">E69-$D$4</f>
        <v>3.0937394399998652E-2</v>
      </c>
      <c r="AC70" s="2">
        <f t="shared" ref="AC70:AC133" si="29">F69-$D$4</f>
        <v>0.10743573569999398</v>
      </c>
      <c r="AD70" s="2">
        <f t="shared" ref="AD70:AD133" si="30">G69-$D$4</f>
        <v>0.10743573569999398</v>
      </c>
      <c r="AE70" s="2">
        <f t="shared" ref="AE70:AE133" si="31">H69-$D$4</f>
        <v>0.10743744170000014</v>
      </c>
      <c r="AF70" s="2">
        <f t="shared" ref="AF70:AF133" si="32">I69-$D$4</f>
        <v>0.10743744170000014</v>
      </c>
      <c r="AG70" s="29">
        <f t="shared" ref="AG70:AG133" si="33">J69-$K$4</f>
        <v>1.0992238999989468E-3</v>
      </c>
      <c r="AH70" s="25">
        <f t="shared" ref="AH70:AH133" si="34">K69-$K$4</f>
        <v>-1.2474616000019978E-3</v>
      </c>
      <c r="AI70" s="25">
        <f t="shared" ref="AI70:AI133" si="35">L69-$K$4</f>
        <v>-3.7196111000099563E-3</v>
      </c>
      <c r="AJ70" s="25">
        <f t="shared" ref="AJ70:AJ133" si="36">M69-$K$4</f>
        <v>6.0321832599996128E-2</v>
      </c>
      <c r="AK70" s="25">
        <f t="shared" ref="AK70:AK133" si="37">N69-$K$4</f>
        <v>6.0321832599996128E-2</v>
      </c>
      <c r="AL70" s="25">
        <f t="shared" ref="AL70:AL133" si="38">O69-$K$4</f>
        <v>6.035654639998711E-2</v>
      </c>
      <c r="AM70" s="25">
        <f t="shared" ref="AM70:AM133" si="39">P69-$K$4</f>
        <v>6.035654639998711E-2</v>
      </c>
      <c r="AN70" s="29">
        <f t="shared" ref="AN70:AN133" si="40">Q69-$R$4</f>
        <v>5.0817118899999514E-2</v>
      </c>
      <c r="AO70" s="25">
        <f t="shared" ref="AO70:AO133" si="41">R69-$R$4</f>
        <v>-2.948697500002595E-3</v>
      </c>
      <c r="AP70" s="25">
        <f t="shared" ref="AP70:AP133" si="42">S69-$R$4</f>
        <v>8.8574521999902345E-3</v>
      </c>
      <c r="AQ70" s="25">
        <f t="shared" ref="AQ70:AQ133" si="43">T69-$R$4</f>
        <v>6.9896202699993637E-2</v>
      </c>
      <c r="AR70" s="25">
        <f t="shared" ref="AR70:AR133" si="44">U69-$R$4</f>
        <v>6.9896203399991919E-2</v>
      </c>
      <c r="AS70" s="25">
        <f t="shared" ref="AS70:AS133" si="45">V69-$R$4</f>
        <v>6.9959896299991442E-2</v>
      </c>
      <c r="AT70" s="30">
        <f t="shared" ref="AT70:AT133" si="46">W69-$R$4</f>
        <v>6.9959898499988071E-2</v>
      </c>
    </row>
    <row r="71" spans="2:46" x14ac:dyDescent="0.25">
      <c r="B71" s="107">
        <v>3.83</v>
      </c>
      <c r="C71" s="107">
        <v>-108.2466489493</v>
      </c>
      <c r="D71" s="22">
        <v>-108.2111143465</v>
      </c>
      <c r="E71" s="22">
        <v>-108.17557670550001</v>
      </c>
      <c r="F71" s="22">
        <v>-108.0990742342</v>
      </c>
      <c r="G71" s="22">
        <v>-108.0990742342</v>
      </c>
      <c r="H71" s="22">
        <v>-108.09907235599999</v>
      </c>
      <c r="I71" s="43">
        <v>-108.09907235599999</v>
      </c>
      <c r="J71" s="22">
        <v>-108.246648949</v>
      </c>
      <c r="K71" s="22">
        <v>-108.24884712870001</v>
      </c>
      <c r="L71" s="22">
        <v>-108.251183455</v>
      </c>
      <c r="M71" s="22">
        <v>-108.187412092</v>
      </c>
      <c r="N71" s="22">
        <v>-108.187412092</v>
      </c>
      <c r="O71" s="22">
        <v>-108.1873776115</v>
      </c>
      <c r="P71" s="23">
        <v>-108.1873776115</v>
      </c>
      <c r="Q71" s="21">
        <v>-108.246648949</v>
      </c>
      <c r="R71" s="22">
        <v>-108.300352112</v>
      </c>
      <c r="S71" s="22">
        <v>-108.2884325862</v>
      </c>
      <c r="T71" s="22">
        <v>-108.2275570012</v>
      </c>
      <c r="U71" s="22">
        <v>-108.2275570011</v>
      </c>
      <c r="V71" s="22">
        <v>-108.2274918442</v>
      </c>
      <c r="W71" s="23">
        <v>-108.22749184369999</v>
      </c>
      <c r="X71" s="22"/>
      <c r="Y71" s="3">
        <f t="shared" si="25"/>
        <v>3.84</v>
      </c>
      <c r="Z71" s="3">
        <f t="shared" si="26"/>
        <v>-4.0279899400005093E-2</v>
      </c>
      <c r="AA71" s="2">
        <f t="shared" si="27"/>
        <v>-4.7363098999966269E-3</v>
      </c>
      <c r="AB71" s="2">
        <f t="shared" si="28"/>
        <v>3.081017649999751E-2</v>
      </c>
      <c r="AC71" s="2">
        <f t="shared" si="29"/>
        <v>0.10731057130000465</v>
      </c>
      <c r="AD71" s="2">
        <f t="shared" si="30"/>
        <v>0.10731057130000465</v>
      </c>
      <c r="AE71" s="2">
        <f t="shared" si="31"/>
        <v>0.1073123614999929</v>
      </c>
      <c r="AF71" s="2">
        <f t="shared" si="32"/>
        <v>0.1073123614999929</v>
      </c>
      <c r="AG71" s="29">
        <f t="shared" si="33"/>
        <v>9.8963739999646805E-4</v>
      </c>
      <c r="AH71" s="25">
        <f t="shared" si="34"/>
        <v>-1.2833014000079856E-3</v>
      </c>
      <c r="AI71" s="25">
        <f t="shared" si="35"/>
        <v>-3.6881194000102369E-3</v>
      </c>
      <c r="AJ71" s="25">
        <f t="shared" si="36"/>
        <v>6.0219324700000243E-2</v>
      </c>
      <c r="AK71" s="25">
        <f t="shared" si="37"/>
        <v>6.0219324700000243E-2</v>
      </c>
      <c r="AL71" s="25">
        <f t="shared" si="38"/>
        <v>6.0253938799988305E-2</v>
      </c>
      <c r="AM71" s="25">
        <f t="shared" si="39"/>
        <v>6.0253938799988305E-2</v>
      </c>
      <c r="AN71" s="29">
        <f t="shared" si="40"/>
        <v>5.0707532399997035E-2</v>
      </c>
      <c r="AO71" s="25">
        <f t="shared" si="41"/>
        <v>-3.0271424000005709E-3</v>
      </c>
      <c r="AP71" s="25">
        <f t="shared" si="42"/>
        <v>8.8352826999908984E-3</v>
      </c>
      <c r="AQ71" s="25">
        <f t="shared" si="43"/>
        <v>6.9793061599995099E-2</v>
      </c>
      <c r="AR71" s="25">
        <f t="shared" si="44"/>
        <v>6.9793062199991596E-2</v>
      </c>
      <c r="AS71" s="25">
        <f t="shared" si="45"/>
        <v>6.9857498199993984E-2</v>
      </c>
      <c r="AT71" s="30">
        <f t="shared" si="46"/>
        <v>6.9857500499992398E-2</v>
      </c>
    </row>
    <row r="72" spans="2:46" x14ac:dyDescent="0.25">
      <c r="B72" s="107">
        <v>3.82</v>
      </c>
      <c r="C72" s="107">
        <v>-108.24676214030001</v>
      </c>
      <c r="D72" s="22">
        <v>-108.21123662700001</v>
      </c>
      <c r="E72" s="22">
        <v>-108.1757079277</v>
      </c>
      <c r="F72" s="22">
        <v>-108.0992033571</v>
      </c>
      <c r="G72" s="22">
        <v>-108.0992033571</v>
      </c>
      <c r="H72" s="22">
        <v>-108.0992013865</v>
      </c>
      <c r="I72" s="43">
        <v>-108.0992013865</v>
      </c>
      <c r="J72" s="22">
        <v>-108.24676214</v>
      </c>
      <c r="K72" s="22">
        <v>-108.2488845412</v>
      </c>
      <c r="L72" s="22">
        <v>-108.2511512025</v>
      </c>
      <c r="M72" s="22">
        <v>-108.18751803649999</v>
      </c>
      <c r="N72" s="22">
        <v>-108.18751803649999</v>
      </c>
      <c r="O72" s="22">
        <v>-108.1874836974</v>
      </c>
      <c r="P72" s="23">
        <v>-108.1874836974</v>
      </c>
      <c r="Q72" s="21">
        <v>-108.24676214</v>
      </c>
      <c r="R72" s="22">
        <v>-108.3004334213</v>
      </c>
      <c r="S72" s="22">
        <v>-108.2884559617</v>
      </c>
      <c r="T72" s="22">
        <v>-108.2276638052</v>
      </c>
      <c r="U72" s="22">
        <v>-108.22766380500001</v>
      </c>
      <c r="V72" s="22">
        <v>-108.22759795109999</v>
      </c>
      <c r="W72" s="23">
        <v>-108.2275979505</v>
      </c>
      <c r="X72" s="22"/>
      <c r="Y72" s="3">
        <f t="shared" si="25"/>
        <v>3.83</v>
      </c>
      <c r="Z72" s="3">
        <f t="shared" si="26"/>
        <v>-4.0391276199997606E-2</v>
      </c>
      <c r="AA72" s="2">
        <f t="shared" si="27"/>
        <v>-4.8566733999990674E-3</v>
      </c>
      <c r="AB72" s="2">
        <f t="shared" si="28"/>
        <v>3.0680967599991504E-2</v>
      </c>
      <c r="AC72" s="2">
        <f t="shared" si="29"/>
        <v>0.1071834388999946</v>
      </c>
      <c r="AD72" s="2">
        <f t="shared" si="30"/>
        <v>0.1071834388999946</v>
      </c>
      <c r="AE72" s="2">
        <f t="shared" si="31"/>
        <v>0.10718531710000434</v>
      </c>
      <c r="AF72" s="2">
        <f t="shared" si="32"/>
        <v>0.10718531710000434</v>
      </c>
      <c r="AG72" s="29">
        <f t="shared" si="33"/>
        <v>8.7826059998974415E-4</v>
      </c>
      <c r="AH72" s="25">
        <f t="shared" si="34"/>
        <v>-1.319919100012612E-3</v>
      </c>
      <c r="AI72" s="25">
        <f t="shared" si="35"/>
        <v>-3.6562454000090838E-3</v>
      </c>
      <c r="AJ72" s="25">
        <f t="shared" si="36"/>
        <v>6.0115117599991663E-2</v>
      </c>
      <c r="AK72" s="25">
        <f t="shared" si="37"/>
        <v>6.0115117599991663E-2</v>
      </c>
      <c r="AL72" s="25">
        <f t="shared" si="38"/>
        <v>6.0149598099997093E-2</v>
      </c>
      <c r="AM72" s="25">
        <f t="shared" si="39"/>
        <v>6.0149598099997093E-2</v>
      </c>
      <c r="AN72" s="29">
        <f t="shared" si="40"/>
        <v>5.0596155599990311E-2</v>
      </c>
      <c r="AO72" s="25">
        <f t="shared" si="41"/>
        <v>-3.1070074000041359E-3</v>
      </c>
      <c r="AP72" s="25">
        <f t="shared" si="42"/>
        <v>8.8125183999920864E-3</v>
      </c>
      <c r="AQ72" s="25">
        <f t="shared" si="43"/>
        <v>6.9688103399997203E-2</v>
      </c>
      <c r="AR72" s="25">
        <f t="shared" si="44"/>
        <v>6.9688103499998988E-2</v>
      </c>
      <c r="AS72" s="25">
        <f t="shared" si="45"/>
        <v>6.9753260399991746E-2</v>
      </c>
      <c r="AT72" s="30">
        <f t="shared" si="46"/>
        <v>6.9753260900000669E-2</v>
      </c>
    </row>
    <row r="73" spans="2:46" x14ac:dyDescent="0.25">
      <c r="B73" s="107">
        <v>3.81</v>
      </c>
      <c r="C73" s="107">
        <v>-108.2468771697</v>
      </c>
      <c r="D73" s="22">
        <v>-108.2113608481</v>
      </c>
      <c r="E73" s="22">
        <v>-108.1758411855</v>
      </c>
      <c r="F73" s="22">
        <v>-108.0993344928</v>
      </c>
      <c r="G73" s="22">
        <v>-108.0993344928</v>
      </c>
      <c r="H73" s="22">
        <v>-108.09933242539999</v>
      </c>
      <c r="I73" s="43">
        <v>-108.09933242539999</v>
      </c>
      <c r="J73" s="22">
        <v>-108.2468771695</v>
      </c>
      <c r="K73" s="22">
        <v>-108.2489227639</v>
      </c>
      <c r="L73" s="22">
        <v>-108.25111856469999</v>
      </c>
      <c r="M73" s="22">
        <v>-108.1876259467</v>
      </c>
      <c r="N73" s="22">
        <v>-108.1876259467</v>
      </c>
      <c r="O73" s="22">
        <v>-108.1875913505</v>
      </c>
      <c r="P73" s="23">
        <v>-108.1875913505</v>
      </c>
      <c r="Q73" s="21">
        <v>-108.2468771695</v>
      </c>
      <c r="R73" s="22">
        <v>-108.3005161998</v>
      </c>
      <c r="S73" s="22">
        <v>-108.28847996419999</v>
      </c>
      <c r="T73" s="22">
        <v>-108.22777249400001</v>
      </c>
      <c r="U73" s="22">
        <v>-108.2277724935</v>
      </c>
      <c r="V73" s="22">
        <v>-108.2277059482</v>
      </c>
      <c r="W73" s="23">
        <v>-108.2277059481</v>
      </c>
      <c r="X73" s="22"/>
      <c r="Y73" s="3">
        <f t="shared" si="25"/>
        <v>3.82</v>
      </c>
      <c r="Z73" s="3">
        <f t="shared" si="26"/>
        <v>-4.0504467200008776E-2</v>
      </c>
      <c r="AA73" s="2">
        <f t="shared" si="27"/>
        <v>-4.9789539000073546E-3</v>
      </c>
      <c r="AB73" s="2">
        <f t="shared" si="28"/>
        <v>3.0549745399994777E-2</v>
      </c>
      <c r="AC73" s="2">
        <f t="shared" si="29"/>
        <v>0.10705431600000281</v>
      </c>
      <c r="AD73" s="2">
        <f t="shared" si="30"/>
        <v>0.10705431600000281</v>
      </c>
      <c r="AE73" s="2">
        <f t="shared" si="31"/>
        <v>0.10705628659999888</v>
      </c>
      <c r="AF73" s="2">
        <f t="shared" si="32"/>
        <v>0.10705628659999888</v>
      </c>
      <c r="AG73" s="29">
        <f t="shared" si="33"/>
        <v>7.6506959999278479E-4</v>
      </c>
      <c r="AH73" s="25">
        <f t="shared" si="34"/>
        <v>-1.3573316000048408E-3</v>
      </c>
      <c r="AI73" s="25">
        <f t="shared" si="35"/>
        <v>-3.6239929000032589E-3</v>
      </c>
      <c r="AJ73" s="25">
        <f t="shared" si="36"/>
        <v>6.0009173099999202E-2</v>
      </c>
      <c r="AK73" s="25">
        <f t="shared" si="37"/>
        <v>6.0009173099999202E-2</v>
      </c>
      <c r="AL73" s="25">
        <f t="shared" si="38"/>
        <v>6.0043512199996485E-2</v>
      </c>
      <c r="AM73" s="25">
        <f t="shared" si="39"/>
        <v>6.0043512199996485E-2</v>
      </c>
      <c r="AN73" s="29">
        <f t="shared" si="40"/>
        <v>5.0482964599993352E-2</v>
      </c>
      <c r="AO73" s="25">
        <f t="shared" si="41"/>
        <v>-3.1883167000046342E-3</v>
      </c>
      <c r="AP73" s="25">
        <f t="shared" si="42"/>
        <v>8.7891428999995469E-3</v>
      </c>
      <c r="AQ73" s="25">
        <f t="shared" si="43"/>
        <v>6.9581299399999352E-2</v>
      </c>
      <c r="AR73" s="25">
        <f t="shared" si="44"/>
        <v>6.9581299599988711E-2</v>
      </c>
      <c r="AS73" s="25">
        <f t="shared" si="45"/>
        <v>6.9647153500000059E-2</v>
      </c>
      <c r="AT73" s="30">
        <f t="shared" si="46"/>
        <v>6.9647154099996555E-2</v>
      </c>
    </row>
    <row r="74" spans="2:46" x14ac:dyDescent="0.25">
      <c r="B74" s="107">
        <v>3.8</v>
      </c>
      <c r="C74" s="107">
        <v>-108.2469940621</v>
      </c>
      <c r="D74" s="22">
        <v>-108.2114870333</v>
      </c>
      <c r="E74" s="22">
        <v>-108.1759765013</v>
      </c>
      <c r="F74" s="22">
        <v>-108.0994676636</v>
      </c>
      <c r="G74" s="22">
        <v>-108.0994676636</v>
      </c>
      <c r="H74" s="22">
        <v>-108.0994654949</v>
      </c>
      <c r="I74" s="43">
        <v>-108.0994654949</v>
      </c>
      <c r="J74" s="22">
        <v>-108.2469940622</v>
      </c>
      <c r="K74" s="22">
        <v>-108.24896179789999</v>
      </c>
      <c r="L74" s="22">
        <v>-108.2510855598</v>
      </c>
      <c r="M74" s="22">
        <v>-108.1877384873</v>
      </c>
      <c r="N74" s="22">
        <v>-108.1877384873</v>
      </c>
      <c r="O74" s="22">
        <v>-108.1876979593</v>
      </c>
      <c r="P74" s="23">
        <v>-108.1876979593</v>
      </c>
      <c r="Q74" s="21">
        <v>-108.2469940622</v>
      </c>
      <c r="R74" s="22">
        <v>-108.3006004815</v>
      </c>
      <c r="S74" s="22">
        <v>-108.2885046</v>
      </c>
      <c r="T74" s="22">
        <v>-108.2278832346</v>
      </c>
      <c r="U74" s="22">
        <v>-108.22788323429999</v>
      </c>
      <c r="V74" s="22">
        <v>-108.22781573029999</v>
      </c>
      <c r="W74" s="23">
        <v>-108.22781573</v>
      </c>
      <c r="X74" s="22"/>
      <c r="Y74" s="3">
        <f t="shared" si="25"/>
        <v>3.81</v>
      </c>
      <c r="Z74" s="3">
        <f t="shared" si="26"/>
        <v>-4.0619496600001526E-2</v>
      </c>
      <c r="AA74" s="2">
        <f t="shared" si="27"/>
        <v>-5.1031750000021248E-3</v>
      </c>
      <c r="AB74" s="2">
        <f t="shared" si="28"/>
        <v>3.0416487599993047E-2</v>
      </c>
      <c r="AC74" s="2">
        <f t="shared" si="29"/>
        <v>0.10692318030000081</v>
      </c>
      <c r="AD74" s="2">
        <f t="shared" si="30"/>
        <v>0.10692318030000081</v>
      </c>
      <c r="AE74" s="2">
        <f t="shared" si="31"/>
        <v>0.10692524770000489</v>
      </c>
      <c r="AF74" s="2">
        <f t="shared" si="32"/>
        <v>0.10692524770000489</v>
      </c>
      <c r="AG74" s="29">
        <f t="shared" si="33"/>
        <v>6.500400999982503E-4</v>
      </c>
      <c r="AH74" s="25">
        <f t="shared" si="34"/>
        <v>-1.3955543000037096E-3</v>
      </c>
      <c r="AI74" s="25">
        <f t="shared" si="35"/>
        <v>-3.5913550999993049E-3</v>
      </c>
      <c r="AJ74" s="25">
        <f t="shared" si="36"/>
        <v>5.9901262899998642E-2</v>
      </c>
      <c r="AK74" s="25">
        <f t="shared" si="37"/>
        <v>5.9901262899998642E-2</v>
      </c>
      <c r="AL74" s="25">
        <f t="shared" si="38"/>
        <v>5.9935859099994104E-2</v>
      </c>
      <c r="AM74" s="25">
        <f t="shared" si="39"/>
        <v>5.9935859099994104E-2</v>
      </c>
      <c r="AN74" s="29">
        <f t="shared" si="40"/>
        <v>5.0367935099998817E-2</v>
      </c>
      <c r="AO74" s="25">
        <f t="shared" si="41"/>
        <v>-3.2710952000059024E-3</v>
      </c>
      <c r="AP74" s="25">
        <f t="shared" si="42"/>
        <v>8.7651404000013144E-3</v>
      </c>
      <c r="AQ74" s="25">
        <f t="shared" si="43"/>
        <v>6.9472610599987661E-2</v>
      </c>
      <c r="AR74" s="25">
        <f t="shared" si="44"/>
        <v>6.9472611099996584E-2</v>
      </c>
      <c r="AS74" s="25">
        <f t="shared" si="45"/>
        <v>6.9539156399997637E-2</v>
      </c>
      <c r="AT74" s="30">
        <f t="shared" si="46"/>
        <v>6.9539156499999422E-2</v>
      </c>
    </row>
    <row r="75" spans="2:46" x14ac:dyDescent="0.25">
      <c r="B75" s="107">
        <v>3.79</v>
      </c>
      <c r="C75" s="107">
        <v>-108.2471128422</v>
      </c>
      <c r="D75" s="22">
        <v>-108.2116152063</v>
      </c>
      <c r="E75" s="22">
        <v>-108.1761138974</v>
      </c>
      <c r="F75" s="22">
        <v>-108.09960289199999</v>
      </c>
      <c r="G75" s="22">
        <v>-108.09960289199999</v>
      </c>
      <c r="H75" s="22">
        <v>-108.0996006172</v>
      </c>
      <c r="I75" s="43">
        <v>-108.0996006172</v>
      </c>
      <c r="J75" s="22">
        <v>-108.2471128422</v>
      </c>
      <c r="K75" s="22">
        <v>-108.2490017161</v>
      </c>
      <c r="L75" s="22">
        <v>-108.25105214520001</v>
      </c>
      <c r="M75" s="22">
        <v>-108.1878463864</v>
      </c>
      <c r="N75" s="22">
        <v>-108.1878463864</v>
      </c>
      <c r="O75" s="22">
        <v>-108.18781285350001</v>
      </c>
      <c r="P75" s="23">
        <v>-108.18781285350001</v>
      </c>
      <c r="Q75" s="21">
        <v>-108.2471128422</v>
      </c>
      <c r="R75" s="22">
        <v>-108.3006862224</v>
      </c>
      <c r="S75" s="22">
        <v>-108.28852986850001</v>
      </c>
      <c r="T75" s="22">
        <v>-108.2279956178</v>
      </c>
      <c r="U75" s="22">
        <v>-108.2279956166</v>
      </c>
      <c r="V75" s="22">
        <v>-108.2279278452</v>
      </c>
      <c r="W75" s="23">
        <v>-108.22792784400001</v>
      </c>
      <c r="X75" s="22"/>
      <c r="Y75" s="3">
        <f t="shared" si="25"/>
        <v>3.8</v>
      </c>
      <c r="Z75" s="3">
        <f t="shared" si="26"/>
        <v>-4.073638900000276E-2</v>
      </c>
      <c r="AA75" s="2">
        <f t="shared" si="27"/>
        <v>-5.2293602000048622E-3</v>
      </c>
      <c r="AB75" s="2">
        <f t="shared" si="28"/>
        <v>3.0281171799998674E-2</v>
      </c>
      <c r="AC75" s="2">
        <f t="shared" si="29"/>
        <v>0.10679000950000272</v>
      </c>
      <c r="AD75" s="2">
        <f t="shared" si="30"/>
        <v>0.10679000950000272</v>
      </c>
      <c r="AE75" s="2">
        <f t="shared" si="31"/>
        <v>0.10679217819999565</v>
      </c>
      <c r="AF75" s="2">
        <f t="shared" si="32"/>
        <v>0.10679217819999565</v>
      </c>
      <c r="AG75" s="29">
        <f t="shared" si="33"/>
        <v>5.331473999916625E-4</v>
      </c>
      <c r="AH75" s="25">
        <f t="shared" si="34"/>
        <v>-1.4345883000004278E-3</v>
      </c>
      <c r="AI75" s="25">
        <f t="shared" si="35"/>
        <v>-3.5583502000093858E-3</v>
      </c>
      <c r="AJ75" s="25">
        <f t="shared" si="36"/>
        <v>5.9788722299998653E-2</v>
      </c>
      <c r="AK75" s="25">
        <f t="shared" si="37"/>
        <v>5.9788722299998653E-2</v>
      </c>
      <c r="AL75" s="25">
        <f t="shared" si="38"/>
        <v>5.9829250299998193E-2</v>
      </c>
      <c r="AM75" s="25">
        <f t="shared" si="39"/>
        <v>5.9829250299998193E-2</v>
      </c>
      <c r="AN75" s="29">
        <f t="shared" si="40"/>
        <v>5.025104239999223E-2</v>
      </c>
      <c r="AO75" s="25">
        <f t="shared" si="41"/>
        <v>-3.3553769000036482E-3</v>
      </c>
      <c r="AP75" s="25">
        <f t="shared" si="42"/>
        <v>8.7405045999986442E-3</v>
      </c>
      <c r="AQ75" s="25">
        <f t="shared" si="43"/>
        <v>6.9361869999994497E-2</v>
      </c>
      <c r="AR75" s="25">
        <f t="shared" si="44"/>
        <v>6.936187029999985E-2</v>
      </c>
      <c r="AS75" s="25">
        <f t="shared" si="45"/>
        <v>6.9429374300000291E-2</v>
      </c>
      <c r="AT75" s="30">
        <f t="shared" si="46"/>
        <v>6.9429374599991434E-2</v>
      </c>
    </row>
    <row r="76" spans="2:46" x14ac:dyDescent="0.25">
      <c r="B76" s="107">
        <v>3.78</v>
      </c>
      <c r="C76" s="107">
        <v>-108.2472335347</v>
      </c>
      <c r="D76" s="22">
        <v>-108.2117453908</v>
      </c>
      <c r="E76" s="22">
        <v>-108.1762533962</v>
      </c>
      <c r="F76" s="22">
        <v>-108.09974020049999</v>
      </c>
      <c r="G76" s="22">
        <v>-108.09974020049999</v>
      </c>
      <c r="H76" s="22">
        <v>-108.0997378145</v>
      </c>
      <c r="I76" s="43">
        <v>-108.0997378145</v>
      </c>
      <c r="J76" s="22">
        <v>-108.2472335344</v>
      </c>
      <c r="K76" s="22">
        <v>-108.24904248359999</v>
      </c>
      <c r="L76" s="22">
        <v>-108.2510183489</v>
      </c>
      <c r="M76" s="22">
        <v>-108.1879594442</v>
      </c>
      <c r="N76" s="22">
        <v>-108.1879594442</v>
      </c>
      <c r="O76" s="22">
        <v>-108.1879262571</v>
      </c>
      <c r="P76" s="23">
        <v>-108.1879262571</v>
      </c>
      <c r="Q76" s="21">
        <v>-108.2472335344</v>
      </c>
      <c r="R76" s="22">
        <v>-108.3007735914</v>
      </c>
      <c r="S76" s="22">
        <v>-108.2885559131</v>
      </c>
      <c r="T76" s="22">
        <v>-108.22811005139999</v>
      </c>
      <c r="U76" s="22">
        <v>-108.2281100502</v>
      </c>
      <c r="V76" s="22">
        <v>-108.2280417026</v>
      </c>
      <c r="W76" s="23">
        <v>-108.22804170080001</v>
      </c>
      <c r="X76" s="22"/>
      <c r="Y76" s="3">
        <f t="shared" si="25"/>
        <v>3.79</v>
      </c>
      <c r="Z76" s="3">
        <f t="shared" si="26"/>
        <v>-4.0855169099998534E-2</v>
      </c>
      <c r="AA76" s="2">
        <f t="shared" si="27"/>
        <v>-5.357533199997988E-3</v>
      </c>
      <c r="AB76" s="2">
        <f t="shared" si="28"/>
        <v>3.0143775699997377E-2</v>
      </c>
      <c r="AC76" s="2">
        <f t="shared" si="29"/>
        <v>0.10665478110000493</v>
      </c>
      <c r="AD76" s="2">
        <f t="shared" si="30"/>
        <v>0.10665478110000493</v>
      </c>
      <c r="AE76" s="2">
        <f t="shared" si="31"/>
        <v>0.1066570559000013</v>
      </c>
      <c r="AF76" s="2">
        <f t="shared" si="32"/>
        <v>0.1066570559000013</v>
      </c>
      <c r="AG76" s="29">
        <f t="shared" si="33"/>
        <v>4.1436739999767269E-4</v>
      </c>
      <c r="AH76" s="25">
        <f t="shared" si="34"/>
        <v>-1.4745065000028035E-3</v>
      </c>
      <c r="AI76" s="25">
        <f t="shared" si="35"/>
        <v>-3.5249356000122134E-3</v>
      </c>
      <c r="AJ76" s="25">
        <f t="shared" si="36"/>
        <v>5.9680823199997235E-2</v>
      </c>
      <c r="AK76" s="25">
        <f t="shared" si="37"/>
        <v>5.9680823199997235E-2</v>
      </c>
      <c r="AL76" s="25">
        <f t="shared" si="38"/>
        <v>5.9714356099988208E-2</v>
      </c>
      <c r="AM76" s="25">
        <f t="shared" si="39"/>
        <v>5.9714356099988208E-2</v>
      </c>
      <c r="AN76" s="29">
        <f t="shared" si="40"/>
        <v>5.013226239999824E-2</v>
      </c>
      <c r="AO76" s="25">
        <f t="shared" si="41"/>
        <v>-3.4411178000084419E-3</v>
      </c>
      <c r="AP76" s="25">
        <f t="shared" si="42"/>
        <v>8.7152360999880329E-3</v>
      </c>
      <c r="AQ76" s="25">
        <f t="shared" si="43"/>
        <v>6.9249486799989768E-2</v>
      </c>
      <c r="AR76" s="25">
        <f t="shared" si="44"/>
        <v>6.9249487999996973E-2</v>
      </c>
      <c r="AS76" s="25">
        <f t="shared" si="45"/>
        <v>6.9317259399994668E-2</v>
      </c>
      <c r="AT76" s="30">
        <f t="shared" si="46"/>
        <v>6.9317260599987662E-2</v>
      </c>
    </row>
    <row r="77" spans="2:46" x14ac:dyDescent="0.25">
      <c r="B77" s="107">
        <v>3.77</v>
      </c>
      <c r="C77" s="107">
        <v>-108.2473561649</v>
      </c>
      <c r="D77" s="22">
        <v>-108.2118776109</v>
      </c>
      <c r="E77" s="22">
        <v>-108.17639502</v>
      </c>
      <c r="F77" s="22">
        <v>-108.0998796114</v>
      </c>
      <c r="G77" s="22">
        <v>-108.0998796114</v>
      </c>
      <c r="H77" s="22">
        <v>-108.0998771089</v>
      </c>
      <c r="I77" s="43">
        <v>-108.0998771089</v>
      </c>
      <c r="J77" s="22">
        <v>-108.24735616460001</v>
      </c>
      <c r="K77" s="22">
        <v>-108.24908413110001</v>
      </c>
      <c r="L77" s="22">
        <v>-108.2509841769</v>
      </c>
      <c r="M77" s="22">
        <v>-108.18807435159999</v>
      </c>
      <c r="N77" s="22">
        <v>-108.18807435159999</v>
      </c>
      <c r="O77" s="22">
        <v>-108.1880415605</v>
      </c>
      <c r="P77" s="23">
        <v>-108.1880415605</v>
      </c>
      <c r="Q77" s="21">
        <v>-108.24735616460001</v>
      </c>
      <c r="R77" s="22">
        <v>-108.300862497</v>
      </c>
      <c r="S77" s="22">
        <v>-108.2885826049</v>
      </c>
      <c r="T77" s="22">
        <v>-108.2282265159</v>
      </c>
      <c r="U77" s="22">
        <v>-108.2282265126</v>
      </c>
      <c r="V77" s="22">
        <v>-108.2281576285</v>
      </c>
      <c r="W77" s="23">
        <v>-108.2281576279</v>
      </c>
      <c r="X77" s="22"/>
      <c r="Y77" s="3">
        <f t="shared" si="25"/>
        <v>3.78</v>
      </c>
      <c r="Z77" s="3">
        <f t="shared" si="26"/>
        <v>-4.0975861600003327E-2</v>
      </c>
      <c r="AA77" s="2">
        <f t="shared" si="27"/>
        <v>-5.4877177000065558E-3</v>
      </c>
      <c r="AB77" s="2">
        <f t="shared" si="28"/>
        <v>3.0004276900001514E-2</v>
      </c>
      <c r="AC77" s="2">
        <f t="shared" si="29"/>
        <v>0.10651747260000377</v>
      </c>
      <c r="AD77" s="2">
        <f t="shared" si="30"/>
        <v>0.10651747260000377</v>
      </c>
      <c r="AE77" s="2">
        <f t="shared" si="31"/>
        <v>0.10651985859999513</v>
      </c>
      <c r="AF77" s="2">
        <f t="shared" si="32"/>
        <v>0.10651985859999513</v>
      </c>
      <c r="AG77" s="29">
        <f t="shared" si="33"/>
        <v>2.9367519999823344E-4</v>
      </c>
      <c r="AH77" s="25">
        <f t="shared" si="34"/>
        <v>-1.5152739999990672E-3</v>
      </c>
      <c r="AI77" s="25">
        <f t="shared" si="35"/>
        <v>-3.4911393000101043E-3</v>
      </c>
      <c r="AJ77" s="25">
        <f t="shared" si="36"/>
        <v>5.956776539998998E-2</v>
      </c>
      <c r="AK77" s="25">
        <f t="shared" si="37"/>
        <v>5.956776539998998E-2</v>
      </c>
      <c r="AL77" s="25">
        <f t="shared" si="38"/>
        <v>5.9600952499991422E-2</v>
      </c>
      <c r="AM77" s="25">
        <f t="shared" si="39"/>
        <v>5.9600952499991422E-2</v>
      </c>
      <c r="AN77" s="29">
        <f t="shared" si="40"/>
        <v>5.00115701999988E-2</v>
      </c>
      <c r="AO77" s="25">
        <f t="shared" si="41"/>
        <v>-3.5284868000076131E-3</v>
      </c>
      <c r="AP77" s="25">
        <f t="shared" si="42"/>
        <v>8.6891914999966957E-3</v>
      </c>
      <c r="AQ77" s="25">
        <f t="shared" si="43"/>
        <v>6.9135053200000129E-2</v>
      </c>
      <c r="AR77" s="25">
        <f t="shared" si="44"/>
        <v>6.9135054399993123E-2</v>
      </c>
      <c r="AS77" s="25">
        <f t="shared" si="45"/>
        <v>6.9203401999999414E-2</v>
      </c>
      <c r="AT77" s="30">
        <f t="shared" si="46"/>
        <v>6.9203403799988905E-2</v>
      </c>
    </row>
    <row r="78" spans="2:46" x14ac:dyDescent="0.25">
      <c r="B78" s="107">
        <v>3.76</v>
      </c>
      <c r="C78" s="107">
        <v>-108.2474807581</v>
      </c>
      <c r="D78" s="22">
        <v>-108.21201189049999</v>
      </c>
      <c r="E78" s="22">
        <v>-108.1765387912</v>
      </c>
      <c r="F78" s="22">
        <v>-108.1000211473</v>
      </c>
      <c r="G78" s="22">
        <v>-108.1000211473</v>
      </c>
      <c r="H78" s="22">
        <v>-108.1000185228</v>
      </c>
      <c r="I78" s="43">
        <v>-108.1000185228</v>
      </c>
      <c r="J78" s="22">
        <v>-108.2474807577</v>
      </c>
      <c r="K78" s="22">
        <v>-108.2491266816</v>
      </c>
      <c r="L78" s="22">
        <v>-108.25094962519999</v>
      </c>
      <c r="M78" s="22">
        <v>-108.18819113159999</v>
      </c>
      <c r="N78" s="22">
        <v>-108.18819113159999</v>
      </c>
      <c r="O78" s="22">
        <v>-108.188158788</v>
      </c>
      <c r="P78" s="23">
        <v>-108.188158788</v>
      </c>
      <c r="Q78" s="21">
        <v>-108.2474807577</v>
      </c>
      <c r="R78" s="22">
        <v>-108.300952997</v>
      </c>
      <c r="S78" s="22">
        <v>-108.2886100123</v>
      </c>
      <c r="T78" s="22">
        <v>-108.228345007</v>
      </c>
      <c r="U78" s="22">
        <v>-108.2283450055</v>
      </c>
      <c r="V78" s="22">
        <v>-108.22827561619999</v>
      </c>
      <c r="W78" s="23">
        <v>-108.22827561610001</v>
      </c>
      <c r="X78" s="22"/>
      <c r="Y78" s="3">
        <f t="shared" si="25"/>
        <v>3.77</v>
      </c>
      <c r="Z78" s="3">
        <f t="shared" si="26"/>
        <v>-4.1098491799999692E-2</v>
      </c>
      <c r="AA78" s="2">
        <f t="shared" si="27"/>
        <v>-5.6199378000059141E-3</v>
      </c>
      <c r="AB78" s="2">
        <f t="shared" si="28"/>
        <v>2.9862653099996805E-2</v>
      </c>
      <c r="AC78" s="2">
        <f t="shared" si="29"/>
        <v>0.10637806169999919</v>
      </c>
      <c r="AD78" s="2">
        <f t="shared" si="30"/>
        <v>0.10637806169999919</v>
      </c>
      <c r="AE78" s="2">
        <f t="shared" si="31"/>
        <v>0.10638056419999486</v>
      </c>
      <c r="AF78" s="2">
        <f t="shared" si="32"/>
        <v>0.10638056419999486</v>
      </c>
      <c r="AG78" s="29">
        <f t="shared" si="33"/>
        <v>1.7104499998765732E-4</v>
      </c>
      <c r="AH78" s="25">
        <f t="shared" si="34"/>
        <v>-1.556921500011299E-3</v>
      </c>
      <c r="AI78" s="25">
        <f t="shared" si="35"/>
        <v>-3.4569673000106604E-3</v>
      </c>
      <c r="AJ78" s="25">
        <f t="shared" si="36"/>
        <v>5.9452858000000219E-2</v>
      </c>
      <c r="AK78" s="25">
        <f t="shared" si="37"/>
        <v>5.9452858000000219E-2</v>
      </c>
      <c r="AL78" s="25">
        <f t="shared" si="38"/>
        <v>5.9485649099997318E-2</v>
      </c>
      <c r="AM78" s="25">
        <f t="shared" si="39"/>
        <v>5.9485649099997318E-2</v>
      </c>
      <c r="AN78" s="29">
        <f t="shared" si="40"/>
        <v>4.9888939999988224E-2</v>
      </c>
      <c r="AO78" s="25">
        <f t="shared" si="41"/>
        <v>-3.6173924000024726E-3</v>
      </c>
      <c r="AP78" s="25">
        <f t="shared" si="42"/>
        <v>8.6624996999944415E-3</v>
      </c>
      <c r="AQ78" s="25">
        <f t="shared" si="43"/>
        <v>6.9018588699989891E-2</v>
      </c>
      <c r="AR78" s="25">
        <f t="shared" si="44"/>
        <v>6.9018591999991941E-2</v>
      </c>
      <c r="AS78" s="25">
        <f t="shared" si="45"/>
        <v>6.908747609999466E-2</v>
      </c>
      <c r="AT78" s="30">
        <f t="shared" si="46"/>
        <v>6.9087476699991157E-2</v>
      </c>
    </row>
    <row r="79" spans="2:46" x14ac:dyDescent="0.25">
      <c r="B79" s="107">
        <v>3.75</v>
      </c>
      <c r="C79" s="107">
        <v>-108.2476073398</v>
      </c>
      <c r="D79" s="22">
        <v>-108.21214825369999</v>
      </c>
      <c r="E79" s="22">
        <v>-108.1766847321</v>
      </c>
      <c r="F79" s="22">
        <v>-108.10016483050001</v>
      </c>
      <c r="G79" s="22">
        <v>-108.10016483050001</v>
      </c>
      <c r="H79" s="22">
        <v>-108.1001620783</v>
      </c>
      <c r="I79" s="43">
        <v>-108.1001620783</v>
      </c>
      <c r="J79" s="22">
        <v>-108.24760733940001</v>
      </c>
      <c r="K79" s="22">
        <v>-108.2491701535</v>
      </c>
      <c r="L79" s="22">
        <v>-108.2509146925</v>
      </c>
      <c r="M79" s="22">
        <v>-108.18830980929999</v>
      </c>
      <c r="N79" s="22">
        <v>-108.18830980929999</v>
      </c>
      <c r="O79" s="22">
        <v>-108.188277967</v>
      </c>
      <c r="P79" s="23">
        <v>-108.188277967</v>
      </c>
      <c r="Q79" s="21">
        <v>-108.24760733940001</v>
      </c>
      <c r="R79" s="22">
        <v>-108.3010451199</v>
      </c>
      <c r="S79" s="22">
        <v>-108.2886381565</v>
      </c>
      <c r="T79" s="22">
        <v>-108.2284655496</v>
      </c>
      <c r="U79" s="22">
        <v>-108.2284655472</v>
      </c>
      <c r="V79" s="22">
        <v>-108.22839569830001</v>
      </c>
      <c r="W79" s="23">
        <v>-108.2283956957</v>
      </c>
      <c r="X79" s="22"/>
      <c r="Y79" s="3">
        <f t="shared" si="25"/>
        <v>3.76</v>
      </c>
      <c r="Z79" s="3">
        <f t="shared" si="26"/>
        <v>-4.1223084999998605E-2</v>
      </c>
      <c r="AA79" s="2">
        <f t="shared" si="27"/>
        <v>-5.7542173999962642E-3</v>
      </c>
      <c r="AB79" s="2">
        <f t="shared" si="28"/>
        <v>2.9718881899995608E-2</v>
      </c>
      <c r="AC79" s="2">
        <f t="shared" si="29"/>
        <v>0.10623652579999998</v>
      </c>
      <c r="AD79" s="2">
        <f t="shared" si="30"/>
        <v>0.10623652579999998</v>
      </c>
      <c r="AE79" s="2">
        <f t="shared" si="31"/>
        <v>0.10623915029999864</v>
      </c>
      <c r="AF79" s="2">
        <f t="shared" si="32"/>
        <v>0.10623915029999864</v>
      </c>
      <c r="AG79" s="29">
        <f t="shared" si="33"/>
        <v>4.6451899990529455E-5</v>
      </c>
      <c r="AH79" s="25">
        <f t="shared" si="34"/>
        <v>-1.5994720000094276E-3</v>
      </c>
      <c r="AI79" s="25">
        <f t="shared" si="35"/>
        <v>-3.42241559999934E-3</v>
      </c>
      <c r="AJ79" s="25">
        <f t="shared" si="36"/>
        <v>5.933607800000118E-2</v>
      </c>
      <c r="AK79" s="25">
        <f t="shared" si="37"/>
        <v>5.933607800000118E-2</v>
      </c>
      <c r="AL79" s="25">
        <f t="shared" si="38"/>
        <v>5.9368421599998555E-2</v>
      </c>
      <c r="AM79" s="25">
        <f t="shared" si="39"/>
        <v>5.9368421599998555E-2</v>
      </c>
      <c r="AN79" s="29">
        <f t="shared" si="40"/>
        <v>4.9764346899991097E-2</v>
      </c>
      <c r="AO79" s="25">
        <f t="shared" si="41"/>
        <v>-3.7078924000013558E-3</v>
      </c>
      <c r="AP79" s="25">
        <f t="shared" si="42"/>
        <v>8.6350922999969271E-3</v>
      </c>
      <c r="AQ79" s="25">
        <f t="shared" si="43"/>
        <v>6.890009759999316E-2</v>
      </c>
      <c r="AR79" s="25">
        <f t="shared" si="44"/>
        <v>6.8900099099991508E-2</v>
      </c>
      <c r="AS79" s="25">
        <f t="shared" si="45"/>
        <v>6.89694884000005E-2</v>
      </c>
      <c r="AT79" s="30">
        <f t="shared" si="46"/>
        <v>6.8969488499988074E-2</v>
      </c>
    </row>
    <row r="80" spans="2:46" x14ac:dyDescent="0.25">
      <c r="B80" s="107">
        <v>3.74</v>
      </c>
      <c r="C80" s="107">
        <v>-108.24773593579999</v>
      </c>
      <c r="D80" s="22">
        <v>-108.2122867249</v>
      </c>
      <c r="E80" s="22">
        <v>-108.17683286490001</v>
      </c>
      <c r="F80" s="22">
        <v>-108.1003106836</v>
      </c>
      <c r="G80" s="22">
        <v>-108.1003106836</v>
      </c>
      <c r="H80" s="22">
        <v>-108.1003077976</v>
      </c>
      <c r="I80" s="43">
        <v>-108.1003077976</v>
      </c>
      <c r="J80" s="22">
        <v>-108.2477359353</v>
      </c>
      <c r="K80" s="22">
        <v>-108.2492145664</v>
      </c>
      <c r="L80" s="22">
        <v>-108.25087938430001</v>
      </c>
      <c r="M80" s="22">
        <v>-108.188430412</v>
      </c>
      <c r="N80" s="22">
        <v>-108.188430412</v>
      </c>
      <c r="O80" s="22">
        <v>-108.1883991247</v>
      </c>
      <c r="P80" s="23">
        <v>-108.1883991247</v>
      </c>
      <c r="Q80" s="21">
        <v>-108.2477359353</v>
      </c>
      <c r="R80" s="22">
        <v>-108.301138893</v>
      </c>
      <c r="S80" s="22">
        <v>-108.2886670572</v>
      </c>
      <c r="T80" s="22">
        <v>-108.2285881777</v>
      </c>
      <c r="U80" s="22">
        <v>-108.2285881744</v>
      </c>
      <c r="V80" s="22">
        <v>-108.2285179089</v>
      </c>
      <c r="W80" s="23">
        <v>-108.2285179047</v>
      </c>
      <c r="X80" s="22"/>
      <c r="Y80" s="3">
        <f t="shared" si="25"/>
        <v>3.75</v>
      </c>
      <c r="Z80" s="3">
        <f t="shared" si="26"/>
        <v>-4.1349666700000398E-2</v>
      </c>
      <c r="AA80" s="2">
        <f t="shared" si="27"/>
        <v>-5.8905805999955874E-3</v>
      </c>
      <c r="AB80" s="2">
        <f t="shared" si="28"/>
        <v>2.9572940999997854E-2</v>
      </c>
      <c r="AC80" s="2">
        <f t="shared" si="29"/>
        <v>0.10609284259999185</v>
      </c>
      <c r="AD80" s="2">
        <f t="shared" si="30"/>
        <v>0.10609284259999185</v>
      </c>
      <c r="AE80" s="2">
        <f t="shared" si="31"/>
        <v>0.10609559479999575</v>
      </c>
      <c r="AF80" s="2">
        <f t="shared" si="32"/>
        <v>0.10609559479999575</v>
      </c>
      <c r="AG80" s="29">
        <f t="shared" si="33"/>
        <v>-8.0129800011263796E-5</v>
      </c>
      <c r="AH80" s="25">
        <f t="shared" si="34"/>
        <v>-1.6429439000091861E-3</v>
      </c>
      <c r="AI80" s="25">
        <f t="shared" si="35"/>
        <v>-3.3874829000097861E-3</v>
      </c>
      <c r="AJ80" s="25">
        <f t="shared" si="36"/>
        <v>5.9217400299999667E-2</v>
      </c>
      <c r="AK80" s="25">
        <f t="shared" si="37"/>
        <v>5.9217400299999667E-2</v>
      </c>
      <c r="AL80" s="25">
        <f t="shared" si="38"/>
        <v>5.9249242599989316E-2</v>
      </c>
      <c r="AM80" s="25">
        <f t="shared" si="39"/>
        <v>5.9249242599989316E-2</v>
      </c>
      <c r="AN80" s="29">
        <f t="shared" si="40"/>
        <v>4.9637765199989303E-2</v>
      </c>
      <c r="AO80" s="25">
        <f t="shared" si="41"/>
        <v>-3.8000153000012915E-3</v>
      </c>
      <c r="AP80" s="25">
        <f t="shared" si="42"/>
        <v>8.606948099995293E-3</v>
      </c>
      <c r="AQ80" s="25">
        <f t="shared" si="43"/>
        <v>6.8779554999991888E-2</v>
      </c>
      <c r="AR80" s="25">
        <f t="shared" si="44"/>
        <v>6.8779557399992086E-2</v>
      </c>
      <c r="AS80" s="25">
        <f t="shared" si="45"/>
        <v>6.8849406299989369E-2</v>
      </c>
      <c r="AT80" s="30">
        <f t="shared" si="46"/>
        <v>6.8849408899993136E-2</v>
      </c>
    </row>
    <row r="81" spans="2:46" x14ac:dyDescent="0.25">
      <c r="B81" s="107">
        <v>3.73</v>
      </c>
      <c r="C81" s="107">
        <v>-108.2478665719</v>
      </c>
      <c r="D81" s="22">
        <v>-108.2124273283</v>
      </c>
      <c r="E81" s="22">
        <v>-108.1769832121</v>
      </c>
      <c r="F81" s="22">
        <v>-108.10045872889999</v>
      </c>
      <c r="G81" s="22">
        <v>-108.10045872889999</v>
      </c>
      <c r="H81" s="22">
        <v>-108.10045570290001</v>
      </c>
      <c r="I81" s="43">
        <v>-108.10045570290001</v>
      </c>
      <c r="J81" s="22">
        <v>-108.2478665714</v>
      </c>
      <c r="K81" s="22">
        <v>-108.2492599399</v>
      </c>
      <c r="L81" s="22">
        <v>-108.2508436919</v>
      </c>
      <c r="M81" s="22">
        <v>-108.1885529843</v>
      </c>
      <c r="N81" s="22">
        <v>-108.1885529843</v>
      </c>
      <c r="O81" s="22">
        <v>-108.1885222722</v>
      </c>
      <c r="P81" s="23">
        <v>-108.1885222722</v>
      </c>
      <c r="Q81" s="21">
        <v>-108.2478665714</v>
      </c>
      <c r="R81" s="22">
        <v>-108.3012343436</v>
      </c>
      <c r="S81" s="22">
        <v>-108.28869673459999</v>
      </c>
      <c r="T81" s="22">
        <v>-108.22871292329999</v>
      </c>
      <c r="U81" s="22">
        <v>-108.2287129229</v>
      </c>
      <c r="V81" s="22">
        <v>-108.2286422815</v>
      </c>
      <c r="W81" s="23">
        <v>-108.2286422813</v>
      </c>
      <c r="X81" s="22"/>
      <c r="Y81" s="3">
        <f t="shared" si="25"/>
        <v>3.74</v>
      </c>
      <c r="Z81" s="3">
        <f t="shared" si="26"/>
        <v>-4.1478262699996549E-2</v>
      </c>
      <c r="AA81" s="2">
        <f t="shared" si="27"/>
        <v>-6.0290517999987969E-3</v>
      </c>
      <c r="AB81" s="2">
        <f t="shared" si="28"/>
        <v>2.9424808199991048E-2</v>
      </c>
      <c r="AC81" s="2">
        <f t="shared" si="29"/>
        <v>0.10594698949999781</v>
      </c>
      <c r="AD81" s="2">
        <f t="shared" si="30"/>
        <v>0.10594698949999781</v>
      </c>
      <c r="AE81" s="2">
        <f t="shared" si="31"/>
        <v>0.10594987550000212</v>
      </c>
      <c r="AF81" s="2">
        <f t="shared" si="32"/>
        <v>0.10594987550000212</v>
      </c>
      <c r="AG81" s="29">
        <f t="shared" si="33"/>
        <v>-2.0872570000562973E-4</v>
      </c>
      <c r="AH81" s="25">
        <f t="shared" si="34"/>
        <v>-1.6873568000050909E-3</v>
      </c>
      <c r="AI81" s="25">
        <f t="shared" si="35"/>
        <v>-3.3521747000122559E-3</v>
      </c>
      <c r="AJ81" s="25">
        <f t="shared" si="36"/>
        <v>5.9096797599991646E-2</v>
      </c>
      <c r="AK81" s="25">
        <f t="shared" si="37"/>
        <v>5.9096797599991646E-2</v>
      </c>
      <c r="AL81" s="25">
        <f t="shared" si="38"/>
        <v>5.912808489999577E-2</v>
      </c>
      <c r="AM81" s="25">
        <f t="shared" si="39"/>
        <v>5.912808489999577E-2</v>
      </c>
      <c r="AN81" s="29">
        <f t="shared" si="40"/>
        <v>4.9509169299994937E-2</v>
      </c>
      <c r="AO81" s="25">
        <f t="shared" si="41"/>
        <v>-3.893788400006315E-3</v>
      </c>
      <c r="AP81" s="25">
        <f t="shared" si="42"/>
        <v>8.5780473999932383E-3</v>
      </c>
      <c r="AQ81" s="25">
        <f t="shared" si="43"/>
        <v>6.8656926899990367E-2</v>
      </c>
      <c r="AR81" s="25">
        <f t="shared" si="44"/>
        <v>6.8656930199992416E-2</v>
      </c>
      <c r="AS81" s="25">
        <f t="shared" si="45"/>
        <v>6.8727195699992194E-2</v>
      </c>
      <c r="AT81" s="30">
        <f t="shared" si="46"/>
        <v>6.8727199899996094E-2</v>
      </c>
    </row>
    <row r="82" spans="2:46" x14ac:dyDescent="0.25">
      <c r="B82" s="107">
        <v>3.72</v>
      </c>
      <c r="C82" s="107">
        <v>-108.2479992743</v>
      </c>
      <c r="D82" s="22">
        <v>-108.2125700882</v>
      </c>
      <c r="E82" s="22">
        <v>-108.1771357957</v>
      </c>
      <c r="F82" s="22">
        <v>-108.1006089888</v>
      </c>
      <c r="G82" s="22">
        <v>-108.1006089888</v>
      </c>
      <c r="H82" s="22">
        <v>-108.1006058161</v>
      </c>
      <c r="I82" s="43">
        <v>-108.1006058161</v>
      </c>
      <c r="J82" s="22">
        <v>-108.24799927390001</v>
      </c>
      <c r="K82" s="22">
        <v>-108.2493062927</v>
      </c>
      <c r="L82" s="22">
        <v>-108.2508076239</v>
      </c>
      <c r="M82" s="22">
        <v>-108.18867778320001</v>
      </c>
      <c r="N82" s="22">
        <v>-108.18867778320001</v>
      </c>
      <c r="O82" s="22">
        <v>-108.1886472083</v>
      </c>
      <c r="P82" s="23">
        <v>-108.1886472083</v>
      </c>
      <c r="Q82" s="21">
        <v>-108.24799927390001</v>
      </c>
      <c r="R82" s="22">
        <v>-108.30133150189999</v>
      </c>
      <c r="S82" s="22">
        <v>-108.2887272055</v>
      </c>
      <c r="T82" s="22">
        <v>-108.22883982730001</v>
      </c>
      <c r="U82" s="22">
        <v>-108.2288398259</v>
      </c>
      <c r="V82" s="22">
        <v>-108.2287688414</v>
      </c>
      <c r="W82" s="23">
        <v>-108.22876884119999</v>
      </c>
      <c r="X82" s="22"/>
      <c r="Y82" s="3">
        <f t="shared" si="25"/>
        <v>3.73</v>
      </c>
      <c r="Z82" s="3">
        <f t="shared" si="26"/>
        <v>-4.1608898800006955E-2</v>
      </c>
      <c r="AA82" s="2">
        <f t="shared" si="27"/>
        <v>-6.1696551999972371E-3</v>
      </c>
      <c r="AB82" s="2">
        <f t="shared" si="28"/>
        <v>2.9274460999999974E-2</v>
      </c>
      <c r="AC82" s="2">
        <f t="shared" si="29"/>
        <v>0.10579894420000358</v>
      </c>
      <c r="AD82" s="2">
        <f t="shared" si="30"/>
        <v>0.10579894420000358</v>
      </c>
      <c r="AE82" s="2">
        <f t="shared" si="31"/>
        <v>0.10580197019999105</v>
      </c>
      <c r="AF82" s="2">
        <f t="shared" si="32"/>
        <v>0.10580197019999105</v>
      </c>
      <c r="AG82" s="29">
        <f t="shared" si="33"/>
        <v>-3.3936180000182503E-4</v>
      </c>
      <c r="AH82" s="25">
        <f t="shared" si="34"/>
        <v>-1.7327303000058691E-3</v>
      </c>
      <c r="AI82" s="25">
        <f t="shared" si="35"/>
        <v>-3.3164823000078059E-3</v>
      </c>
      <c r="AJ82" s="25">
        <f t="shared" si="36"/>
        <v>5.897422529999119E-2</v>
      </c>
      <c r="AK82" s="25">
        <f t="shared" si="37"/>
        <v>5.897422529999119E-2</v>
      </c>
      <c r="AL82" s="25">
        <f t="shared" si="38"/>
        <v>5.9004937399990354E-2</v>
      </c>
      <c r="AM82" s="25">
        <f t="shared" si="39"/>
        <v>5.9004937399990354E-2</v>
      </c>
      <c r="AN82" s="29">
        <f t="shared" si="40"/>
        <v>4.9378533199998742E-2</v>
      </c>
      <c r="AO82" s="25">
        <f t="shared" si="41"/>
        <v>-3.9892390000062505E-3</v>
      </c>
      <c r="AP82" s="25">
        <f t="shared" si="42"/>
        <v>8.5483699999997498E-3</v>
      </c>
      <c r="AQ82" s="25">
        <f t="shared" si="43"/>
        <v>6.8532181300000161E-2</v>
      </c>
      <c r="AR82" s="25">
        <f t="shared" si="44"/>
        <v>6.8532181699993089E-2</v>
      </c>
      <c r="AS82" s="25">
        <f t="shared" si="45"/>
        <v>6.860282309999377E-2</v>
      </c>
      <c r="AT82" s="30">
        <f t="shared" si="46"/>
        <v>6.860282329999734E-2</v>
      </c>
    </row>
    <row r="83" spans="2:46" x14ac:dyDescent="0.25">
      <c r="B83" s="107">
        <v>3.71</v>
      </c>
      <c r="C83" s="107">
        <v>-108.2481340694</v>
      </c>
      <c r="D83" s="22">
        <v>-108.2127150293</v>
      </c>
      <c r="E83" s="22">
        <v>-108.1772906379</v>
      </c>
      <c r="F83" s="22">
        <v>-108.1007614855</v>
      </c>
      <c r="G83" s="22">
        <v>-108.1007614855</v>
      </c>
      <c r="H83" s="22">
        <v>-108.1007581593</v>
      </c>
      <c r="I83" s="43">
        <v>-108.1007581593</v>
      </c>
      <c r="J83" s="22">
        <v>-108.24813406920001</v>
      </c>
      <c r="K83" s="22">
        <v>-108.2493536235</v>
      </c>
      <c r="L83" s="22">
        <v>-108.25077120180001</v>
      </c>
      <c r="M83" s="22">
        <v>-108.18880742029999</v>
      </c>
      <c r="N83" s="22">
        <v>-108.18880742029999</v>
      </c>
      <c r="O83" s="22">
        <v>-108.1887713798</v>
      </c>
      <c r="P83" s="23">
        <v>-108.1887713798</v>
      </c>
      <c r="Q83" s="21">
        <v>-108.24813406920001</v>
      </c>
      <c r="R83" s="22">
        <v>-108.3014304005</v>
      </c>
      <c r="S83" s="22">
        <v>-108.288758492</v>
      </c>
      <c r="T83" s="22">
        <v>-108.2289690401</v>
      </c>
      <c r="U83" s="22">
        <v>-108.2289690394</v>
      </c>
      <c r="V83" s="22">
        <v>-108.22889750900001</v>
      </c>
      <c r="W83" s="23">
        <v>-108.2288975088</v>
      </c>
      <c r="X83" s="22"/>
      <c r="Y83" s="3">
        <f t="shared" si="25"/>
        <v>3.72</v>
      </c>
      <c r="Z83" s="3">
        <f t="shared" si="26"/>
        <v>-4.174160120000181E-2</v>
      </c>
      <c r="AA83" s="2">
        <f t="shared" si="27"/>
        <v>-6.3124150999982476E-3</v>
      </c>
      <c r="AB83" s="2">
        <f t="shared" si="28"/>
        <v>2.9121877400001495E-2</v>
      </c>
      <c r="AC83" s="2">
        <f t="shared" si="29"/>
        <v>0.10564868429999308</v>
      </c>
      <c r="AD83" s="2">
        <f t="shared" si="30"/>
        <v>0.10564868429999308</v>
      </c>
      <c r="AE83" s="2">
        <f t="shared" si="31"/>
        <v>0.10565185699999802</v>
      </c>
      <c r="AF83" s="2">
        <f t="shared" si="32"/>
        <v>0.10565185699999802</v>
      </c>
      <c r="AG83" s="29">
        <f t="shared" si="33"/>
        <v>-4.7206430001267563E-4</v>
      </c>
      <c r="AH83" s="25">
        <f t="shared" si="34"/>
        <v>-1.7790831000041862E-3</v>
      </c>
      <c r="AI83" s="25">
        <f t="shared" si="35"/>
        <v>-3.2804143000078057E-3</v>
      </c>
      <c r="AJ83" s="25">
        <f t="shared" si="36"/>
        <v>5.8849426399987692E-2</v>
      </c>
      <c r="AK83" s="25">
        <f t="shared" si="37"/>
        <v>5.8849426399987692E-2</v>
      </c>
      <c r="AL83" s="25">
        <f t="shared" si="38"/>
        <v>5.888000129999682E-2</v>
      </c>
      <c r="AM83" s="25">
        <f t="shared" si="39"/>
        <v>5.888000129999682E-2</v>
      </c>
      <c r="AN83" s="29">
        <f t="shared" si="40"/>
        <v>4.9245830699987891E-2</v>
      </c>
      <c r="AO83" s="25">
        <f t="shared" si="41"/>
        <v>-4.0863973000000442E-3</v>
      </c>
      <c r="AP83" s="25">
        <f t="shared" si="42"/>
        <v>8.5178990999992266E-3</v>
      </c>
      <c r="AQ83" s="25">
        <f t="shared" si="43"/>
        <v>6.8405277299987688E-2</v>
      </c>
      <c r="AR83" s="25">
        <f t="shared" si="44"/>
        <v>6.8405278699998462E-2</v>
      </c>
      <c r="AS83" s="25">
        <f t="shared" si="45"/>
        <v>6.8476263199997334E-2</v>
      </c>
      <c r="AT83" s="30">
        <f t="shared" si="46"/>
        <v>6.8476263400000903E-2</v>
      </c>
    </row>
    <row r="84" spans="2:46" x14ac:dyDescent="0.25">
      <c r="B84" s="107">
        <v>3.7</v>
      </c>
      <c r="C84" s="107">
        <v>-108.24827098359999</v>
      </c>
      <c r="D84" s="22">
        <v>-108.2128621759</v>
      </c>
      <c r="E84" s="22">
        <v>-108.17744776080001</v>
      </c>
      <c r="F84" s="22">
        <v>-108.1009162415</v>
      </c>
      <c r="G84" s="22">
        <v>-108.1009162415</v>
      </c>
      <c r="H84" s="22">
        <v>-108.1009127544</v>
      </c>
      <c r="I84" s="43">
        <v>-108.1009127544</v>
      </c>
      <c r="J84" s="22">
        <v>-108.24827098359999</v>
      </c>
      <c r="K84" s="22">
        <v>-108.24940203449999</v>
      </c>
      <c r="L84" s="22">
        <v>-108.2507343863</v>
      </c>
      <c r="M84" s="22">
        <v>-108.18893260110001</v>
      </c>
      <c r="N84" s="22">
        <v>-108.18893260110001</v>
      </c>
      <c r="O84" s="22">
        <v>-108.18890417519999</v>
      </c>
      <c r="P84" s="23">
        <v>-108.18890417519999</v>
      </c>
      <c r="Q84" s="21">
        <v>-108.24827098359999</v>
      </c>
      <c r="R84" s="22">
        <v>-108.3015309897</v>
      </c>
      <c r="S84" s="22">
        <v>-108.2887905667</v>
      </c>
      <c r="T84" s="22">
        <v>-108.22910022400001</v>
      </c>
      <c r="U84" s="22">
        <v>-108.2291002222</v>
      </c>
      <c r="V84" s="22">
        <v>-108.22902877919999</v>
      </c>
      <c r="W84" s="23">
        <v>-108.2290287762</v>
      </c>
      <c r="X84" s="22"/>
      <c r="Y84" s="3">
        <f t="shared" si="25"/>
        <v>3.71</v>
      </c>
      <c r="Z84" s="3">
        <f t="shared" si="26"/>
        <v>-4.1876396299997509E-2</v>
      </c>
      <c r="AA84" s="2">
        <f t="shared" si="27"/>
        <v>-6.4573562000020956E-3</v>
      </c>
      <c r="AB84" s="2">
        <f t="shared" si="28"/>
        <v>2.8967035199997326E-2</v>
      </c>
      <c r="AC84" s="2">
        <f t="shared" si="29"/>
        <v>0.10549618759999646</v>
      </c>
      <c r="AD84" s="2">
        <f t="shared" si="30"/>
        <v>0.10549618759999646</v>
      </c>
      <c r="AE84" s="2">
        <f t="shared" si="31"/>
        <v>0.10549951379999811</v>
      </c>
      <c r="AF84" s="2">
        <f t="shared" si="32"/>
        <v>0.10549951379999811</v>
      </c>
      <c r="AG84" s="29">
        <f t="shared" si="33"/>
        <v>-6.0685960001194417E-4</v>
      </c>
      <c r="AH84" s="25">
        <f t="shared" si="34"/>
        <v>-1.8264139000052637E-3</v>
      </c>
      <c r="AI84" s="25">
        <f t="shared" si="35"/>
        <v>-3.2439922000122579E-3</v>
      </c>
      <c r="AJ84" s="25">
        <f t="shared" si="36"/>
        <v>5.8719789299999547E-2</v>
      </c>
      <c r="AK84" s="25">
        <f t="shared" si="37"/>
        <v>5.8719789299999547E-2</v>
      </c>
      <c r="AL84" s="25">
        <f t="shared" si="38"/>
        <v>5.8755829799991943E-2</v>
      </c>
      <c r="AM84" s="25">
        <f t="shared" si="39"/>
        <v>5.8755829799991943E-2</v>
      </c>
      <c r="AN84" s="29">
        <f t="shared" si="40"/>
        <v>4.9111035399988623E-2</v>
      </c>
      <c r="AO84" s="25">
        <f t="shared" si="41"/>
        <v>-4.1852959000010515E-3</v>
      </c>
      <c r="AP84" s="25">
        <f t="shared" si="42"/>
        <v>8.4866125999951691E-3</v>
      </c>
      <c r="AQ84" s="25">
        <f t="shared" si="43"/>
        <v>6.8276064499997347E-2</v>
      </c>
      <c r="AR84" s="25">
        <f t="shared" si="44"/>
        <v>6.8276065199995628E-2</v>
      </c>
      <c r="AS84" s="25">
        <f t="shared" si="45"/>
        <v>6.8347595599988153E-2</v>
      </c>
      <c r="AT84" s="30">
        <f t="shared" si="46"/>
        <v>6.8347595799991723E-2</v>
      </c>
    </row>
    <row r="85" spans="2:46" x14ac:dyDescent="0.25">
      <c r="B85" s="107">
        <v>3.69</v>
      </c>
      <c r="C85" s="107">
        <v>-108.2484100435</v>
      </c>
      <c r="D85" s="22">
        <v>-108.2130115527</v>
      </c>
      <c r="E85" s="22">
        <v>-108.17760718629999</v>
      </c>
      <c r="F85" s="22">
        <v>-108.1010732787</v>
      </c>
      <c r="G85" s="22">
        <v>-108.1010732787</v>
      </c>
      <c r="H85" s="22">
        <v>-108.10106962330001</v>
      </c>
      <c r="I85" s="43">
        <v>-108.10106962330001</v>
      </c>
      <c r="J85" s="22">
        <v>-108.24841004300001</v>
      </c>
      <c r="K85" s="22">
        <v>-108.2494514543</v>
      </c>
      <c r="L85" s="22">
        <v>-108.25069716829999</v>
      </c>
      <c r="M85" s="22">
        <v>-108.1890632011</v>
      </c>
      <c r="N85" s="22">
        <v>-108.1890632011</v>
      </c>
      <c r="O85" s="22">
        <v>-108.18903565879999</v>
      </c>
      <c r="P85" s="23">
        <v>-108.18903565879999</v>
      </c>
      <c r="Q85" s="21">
        <v>-108.24841004300001</v>
      </c>
      <c r="R85" s="22">
        <v>-108.3016334834</v>
      </c>
      <c r="S85" s="22">
        <v>-108.2888236312</v>
      </c>
      <c r="T85" s="22">
        <v>-108.2292337106</v>
      </c>
      <c r="U85" s="22">
        <v>-108.2292337104</v>
      </c>
      <c r="V85" s="22">
        <v>-108.2291621116</v>
      </c>
      <c r="W85" s="23">
        <v>-108.2291621114</v>
      </c>
      <c r="X85" s="22"/>
      <c r="Y85" s="3">
        <f t="shared" si="25"/>
        <v>3.7</v>
      </c>
      <c r="Z85" s="3">
        <f t="shared" si="26"/>
        <v>-4.2013310499996237E-2</v>
      </c>
      <c r="AA85" s="2">
        <f t="shared" si="27"/>
        <v>-6.6045028000019101E-3</v>
      </c>
      <c r="AB85" s="2">
        <f t="shared" si="28"/>
        <v>2.880991229999097E-2</v>
      </c>
      <c r="AC85" s="2">
        <f t="shared" si="29"/>
        <v>0.10534143159999587</v>
      </c>
      <c r="AD85" s="2">
        <f t="shared" si="30"/>
        <v>0.10534143159999587</v>
      </c>
      <c r="AE85" s="2">
        <f t="shared" si="31"/>
        <v>0.1053449186999984</v>
      </c>
      <c r="AF85" s="2">
        <f t="shared" si="32"/>
        <v>0.1053449186999984</v>
      </c>
      <c r="AG85" s="29">
        <f t="shared" si="33"/>
        <v>-7.4377400000003036E-4</v>
      </c>
      <c r="AH85" s="25">
        <f t="shared" si="34"/>
        <v>-1.8748248999997941E-3</v>
      </c>
      <c r="AI85" s="25">
        <f t="shared" si="35"/>
        <v>-3.2071767000019236E-3</v>
      </c>
      <c r="AJ85" s="25">
        <f t="shared" si="36"/>
        <v>5.8594608499987544E-2</v>
      </c>
      <c r="AK85" s="25">
        <f t="shared" si="37"/>
        <v>5.8594608499987544E-2</v>
      </c>
      <c r="AL85" s="25">
        <f t="shared" si="38"/>
        <v>5.8623034400000051E-2</v>
      </c>
      <c r="AM85" s="25">
        <f t="shared" si="39"/>
        <v>5.8623034400000051E-2</v>
      </c>
      <c r="AN85" s="29">
        <f t="shared" si="40"/>
        <v>4.8974121000000537E-2</v>
      </c>
      <c r="AO85" s="25">
        <f t="shared" si="41"/>
        <v>-4.2858851000033837E-3</v>
      </c>
      <c r="AP85" s="25">
        <f t="shared" si="42"/>
        <v>8.4545378999933973E-3</v>
      </c>
      <c r="AQ85" s="25">
        <f t="shared" si="43"/>
        <v>6.81448805999878E-2</v>
      </c>
      <c r="AR85" s="25">
        <f t="shared" si="44"/>
        <v>6.8144882399991502E-2</v>
      </c>
      <c r="AS85" s="25">
        <f t="shared" si="45"/>
        <v>6.8216325400001665E-2</v>
      </c>
      <c r="AT85" s="30">
        <f t="shared" si="46"/>
        <v>6.8216328399998361E-2</v>
      </c>
    </row>
    <row r="86" spans="2:46" x14ac:dyDescent="0.25">
      <c r="B86" s="107">
        <v>3.68</v>
      </c>
      <c r="C86" s="107">
        <v>-108.2485512762</v>
      </c>
      <c r="D86" s="22">
        <v>-108.2131631843</v>
      </c>
      <c r="E86" s="22">
        <v>-108.1777689362</v>
      </c>
      <c r="F86" s="22">
        <v>-108.10123261939999</v>
      </c>
      <c r="G86" s="22">
        <v>-108.10123261939999</v>
      </c>
      <c r="H86" s="22">
        <v>-108.10122878769999</v>
      </c>
      <c r="I86" s="43">
        <v>-108.10122878769999</v>
      </c>
      <c r="J86" s="22">
        <v>-108.24855127550001</v>
      </c>
      <c r="K86" s="22">
        <v>-108.2495019422</v>
      </c>
      <c r="L86" s="22">
        <v>-108.25065960240001</v>
      </c>
      <c r="M86" s="22">
        <v>-108.18919590340001</v>
      </c>
      <c r="N86" s="22">
        <v>-108.18919590340001</v>
      </c>
      <c r="O86" s="22">
        <v>-108.18916932090001</v>
      </c>
      <c r="P86" s="23">
        <v>-108.18916932090001</v>
      </c>
      <c r="Q86" s="21">
        <v>-108.24855127550001</v>
      </c>
      <c r="R86" s="22">
        <v>-108.30173775030001</v>
      </c>
      <c r="S86" s="22">
        <v>-108.28885751590001</v>
      </c>
      <c r="T86" s="22">
        <v>-108.2293695227</v>
      </c>
      <c r="U86" s="22">
        <v>-108.2293695214</v>
      </c>
      <c r="V86" s="22">
        <v>-108.2292978319</v>
      </c>
      <c r="W86" s="23">
        <v>-108.2292978314</v>
      </c>
      <c r="X86" s="22"/>
      <c r="Y86" s="3">
        <f t="shared" si="25"/>
        <v>3.69</v>
      </c>
      <c r="Z86" s="3">
        <f t="shared" si="26"/>
        <v>-4.2152370400003747E-2</v>
      </c>
      <c r="AA86" s="2">
        <f t="shared" si="27"/>
        <v>-6.7538795999979584E-3</v>
      </c>
      <c r="AB86" s="2">
        <f t="shared" si="28"/>
        <v>2.8650486800003705E-2</v>
      </c>
      <c r="AC86" s="2">
        <f t="shared" si="29"/>
        <v>0.10518439439999838</v>
      </c>
      <c r="AD86" s="2">
        <f t="shared" si="30"/>
        <v>0.10518439439999838</v>
      </c>
      <c r="AE86" s="2">
        <f t="shared" si="31"/>
        <v>0.10518804979999175</v>
      </c>
      <c r="AF86" s="2">
        <f t="shared" si="32"/>
        <v>0.10518804979999175</v>
      </c>
      <c r="AG86" s="29">
        <f t="shared" si="33"/>
        <v>-8.8283340001282795E-4</v>
      </c>
      <c r="AH86" s="25">
        <f t="shared" si="34"/>
        <v>-1.9242447000067386E-3</v>
      </c>
      <c r="AI86" s="25">
        <f t="shared" si="35"/>
        <v>-3.1699586999991425E-3</v>
      </c>
      <c r="AJ86" s="25">
        <f t="shared" si="36"/>
        <v>5.8464008499996112E-2</v>
      </c>
      <c r="AK86" s="25">
        <f t="shared" si="37"/>
        <v>5.8464008499996112E-2</v>
      </c>
      <c r="AL86" s="25">
        <f t="shared" si="38"/>
        <v>5.8491550799999459E-2</v>
      </c>
      <c r="AM86" s="25">
        <f t="shared" si="39"/>
        <v>5.8491550799999459E-2</v>
      </c>
      <c r="AN86" s="29">
        <f t="shared" si="40"/>
        <v>4.8835061599987739E-2</v>
      </c>
      <c r="AO86" s="25">
        <f t="shared" si="41"/>
        <v>-4.3883788000016466E-3</v>
      </c>
      <c r="AP86" s="25">
        <f t="shared" si="42"/>
        <v>8.4214733999914415E-3</v>
      </c>
      <c r="AQ86" s="25">
        <f t="shared" si="43"/>
        <v>6.8011393999995562E-2</v>
      </c>
      <c r="AR86" s="25">
        <f t="shared" si="44"/>
        <v>6.8011394199999131E-2</v>
      </c>
      <c r="AS86" s="25">
        <f t="shared" si="45"/>
        <v>6.8082992999990211E-2</v>
      </c>
      <c r="AT86" s="30">
        <f t="shared" si="46"/>
        <v>6.808299319999378E-2</v>
      </c>
    </row>
    <row r="87" spans="2:46" x14ac:dyDescent="0.25">
      <c r="B87" s="107">
        <v>3.67</v>
      </c>
      <c r="C87" s="107">
        <v>-108.2486947084</v>
      </c>
      <c r="D87" s="22">
        <v>-108.2133170954</v>
      </c>
      <c r="E87" s="22">
        <v>-108.17793303240001</v>
      </c>
      <c r="F87" s="22">
        <v>-108.1013942854</v>
      </c>
      <c r="G87" s="22">
        <v>-108.1013942854</v>
      </c>
      <c r="H87" s="22">
        <v>-108.1013902693</v>
      </c>
      <c r="I87" s="43">
        <v>-108.1013902693</v>
      </c>
      <c r="J87" s="22">
        <v>-108.2486947078</v>
      </c>
      <c r="K87" s="22">
        <v>-108.2495535204</v>
      </c>
      <c r="L87" s="22">
        <v>-108.25062167190001</v>
      </c>
      <c r="M87" s="22">
        <v>-108.18933072030001</v>
      </c>
      <c r="N87" s="22">
        <v>-108.18933072030001</v>
      </c>
      <c r="O87" s="22">
        <v>-108.1893051759</v>
      </c>
      <c r="P87" s="23">
        <v>-108.1893051759</v>
      </c>
      <c r="Q87" s="21">
        <v>-108.2486947078</v>
      </c>
      <c r="R87" s="22">
        <v>-108.3018438653</v>
      </c>
      <c r="S87" s="22">
        <v>-108.28889230679999</v>
      </c>
      <c r="T87" s="22">
        <v>-108.2295076501</v>
      </c>
      <c r="U87" s="22">
        <v>-108.22950764940001</v>
      </c>
      <c r="V87" s="22">
        <v>-108.22943593310001</v>
      </c>
      <c r="W87" s="23">
        <v>-108.229435933</v>
      </c>
      <c r="X87" s="22"/>
      <c r="Y87" s="3">
        <f t="shared" si="25"/>
        <v>3.68</v>
      </c>
      <c r="Z87" s="3">
        <f t="shared" si="26"/>
        <v>-4.2293603100006294E-2</v>
      </c>
      <c r="AA87" s="2">
        <f t="shared" si="27"/>
        <v>-6.9055112000029339E-3</v>
      </c>
      <c r="AB87" s="2">
        <f t="shared" si="28"/>
        <v>2.8488736900001754E-2</v>
      </c>
      <c r="AC87" s="2">
        <f t="shared" si="29"/>
        <v>0.10502505370000392</v>
      </c>
      <c r="AD87" s="2">
        <f t="shared" si="30"/>
        <v>0.10502505370000392</v>
      </c>
      <c r="AE87" s="2">
        <f t="shared" si="31"/>
        <v>0.10502888540000299</v>
      </c>
      <c r="AF87" s="2">
        <f t="shared" si="32"/>
        <v>0.10502888540000299</v>
      </c>
      <c r="AG87" s="29">
        <f t="shared" si="33"/>
        <v>-1.0240659000118058E-3</v>
      </c>
      <c r="AH87" s="25">
        <f t="shared" si="34"/>
        <v>-1.9747326000043586E-3</v>
      </c>
      <c r="AI87" s="25">
        <f t="shared" si="35"/>
        <v>-3.1323928000119849E-3</v>
      </c>
      <c r="AJ87" s="25">
        <f t="shared" si="36"/>
        <v>5.833130619998883E-2</v>
      </c>
      <c r="AK87" s="25">
        <f t="shared" si="37"/>
        <v>5.833130619998883E-2</v>
      </c>
      <c r="AL87" s="25">
        <f t="shared" si="38"/>
        <v>5.835788869998737E-2</v>
      </c>
      <c r="AM87" s="25">
        <f t="shared" si="39"/>
        <v>5.835788869998737E-2</v>
      </c>
      <c r="AN87" s="29">
        <f t="shared" si="40"/>
        <v>4.8693829099988761E-2</v>
      </c>
      <c r="AO87" s="25">
        <f t="shared" si="41"/>
        <v>-4.4926457000116216E-3</v>
      </c>
      <c r="AP87" s="25">
        <f t="shared" si="42"/>
        <v>8.3875886999891236E-3</v>
      </c>
      <c r="AQ87" s="25">
        <f t="shared" si="43"/>
        <v>6.7875581899997428E-2</v>
      </c>
      <c r="AR87" s="25">
        <f t="shared" si="44"/>
        <v>6.7875583199992207E-2</v>
      </c>
      <c r="AS87" s="25">
        <f t="shared" si="45"/>
        <v>6.794727269999612E-2</v>
      </c>
      <c r="AT87" s="30">
        <f t="shared" si="46"/>
        <v>6.7947273199990832E-2</v>
      </c>
    </row>
    <row r="88" spans="2:46" x14ac:dyDescent="0.25">
      <c r="B88" s="107">
        <v>3.66</v>
      </c>
      <c r="C88" s="107">
        <v>-108.24884036749999</v>
      </c>
      <c r="D88" s="22">
        <v>-108.21347331059999</v>
      </c>
      <c r="E88" s="22">
        <v>-108.1780994965</v>
      </c>
      <c r="F88" s="22">
        <v>-108.1015582987</v>
      </c>
      <c r="G88" s="22">
        <v>-108.1015582987</v>
      </c>
      <c r="H88" s="22">
        <v>-108.1015540895</v>
      </c>
      <c r="I88" s="43">
        <v>-108.1015540895</v>
      </c>
      <c r="J88" s="22">
        <v>-108.2488403668</v>
      </c>
      <c r="K88" s="22">
        <v>-108.2496062081</v>
      </c>
      <c r="L88" s="22">
        <v>-108.2505833769</v>
      </c>
      <c r="M88" s="22">
        <v>-108.18946767840001</v>
      </c>
      <c r="N88" s="22">
        <v>-108.18946767840001</v>
      </c>
      <c r="O88" s="22">
        <v>-108.1894432536</v>
      </c>
      <c r="P88" s="23">
        <v>-108.1894432536</v>
      </c>
      <c r="Q88" s="21">
        <v>-108.2488403668</v>
      </c>
      <c r="R88" s="22">
        <v>-108.3019518612</v>
      </c>
      <c r="S88" s="22">
        <v>-108.28892802999999</v>
      </c>
      <c r="T88" s="22">
        <v>-108.2296481252</v>
      </c>
      <c r="U88" s="22">
        <v>-108.2296481228</v>
      </c>
      <c r="V88" s="22">
        <v>-108.22957645149999</v>
      </c>
      <c r="W88" s="23">
        <v>-108.22957645140001</v>
      </c>
      <c r="X88" s="22"/>
      <c r="Y88" s="3">
        <f t="shared" si="25"/>
        <v>3.67</v>
      </c>
      <c r="Z88" s="3">
        <f t="shared" si="26"/>
        <v>-4.2437035299997206E-2</v>
      </c>
      <c r="AA88" s="2">
        <f t="shared" si="27"/>
        <v>-7.0594223000028933E-3</v>
      </c>
      <c r="AB88" s="2">
        <f t="shared" si="28"/>
        <v>2.8324640699992187E-2</v>
      </c>
      <c r="AC88" s="2">
        <f t="shared" si="29"/>
        <v>0.10486338769999293</v>
      </c>
      <c r="AD88" s="2">
        <f t="shared" si="30"/>
        <v>0.10486338769999293</v>
      </c>
      <c r="AE88" s="2">
        <f t="shared" si="31"/>
        <v>0.10486740380000015</v>
      </c>
      <c r="AF88" s="2">
        <f t="shared" si="32"/>
        <v>0.10486740380000015</v>
      </c>
      <c r="AG88" s="29">
        <f t="shared" si="33"/>
        <v>-1.167498200004502E-3</v>
      </c>
      <c r="AH88" s="25">
        <f t="shared" si="34"/>
        <v>-2.0263108000051488E-3</v>
      </c>
      <c r="AI88" s="25">
        <f t="shared" si="35"/>
        <v>-3.0944623000124238E-3</v>
      </c>
      <c r="AJ88" s="25">
        <f t="shared" si="36"/>
        <v>5.8196489299987775E-2</v>
      </c>
      <c r="AK88" s="25">
        <f t="shared" si="37"/>
        <v>5.8196489299987775E-2</v>
      </c>
      <c r="AL88" s="25">
        <f t="shared" si="38"/>
        <v>5.8222033699991016E-2</v>
      </c>
      <c r="AM88" s="25">
        <f t="shared" si="39"/>
        <v>5.8222033699991016E-2</v>
      </c>
      <c r="AN88" s="29">
        <f t="shared" si="40"/>
        <v>4.8550396799996065E-2</v>
      </c>
      <c r="AO88" s="25">
        <f t="shared" si="41"/>
        <v>-4.5987607000057551E-3</v>
      </c>
      <c r="AP88" s="25">
        <f t="shared" si="42"/>
        <v>8.3527978000006442E-3</v>
      </c>
      <c r="AQ88" s="25">
        <f t="shared" si="43"/>
        <v>6.773745449999069E-2</v>
      </c>
      <c r="AR88" s="25">
        <f t="shared" si="44"/>
        <v>6.7737455199988972E-2</v>
      </c>
      <c r="AS88" s="25">
        <f t="shared" si="45"/>
        <v>6.7809171499987997E-2</v>
      </c>
      <c r="AT88" s="30">
        <f t="shared" si="46"/>
        <v>6.7809171599989781E-2</v>
      </c>
    </row>
    <row r="89" spans="2:46" x14ac:dyDescent="0.25">
      <c r="B89" s="107">
        <v>3.65</v>
      </c>
      <c r="C89" s="107">
        <v>-108.2489882807</v>
      </c>
      <c r="D89" s="22">
        <v>-108.2136318547</v>
      </c>
      <c r="E89" s="22">
        <v>-108.17826834980001</v>
      </c>
      <c r="F89" s="22">
        <v>-108.10172468099999</v>
      </c>
      <c r="G89" s="22">
        <v>-108.10172468099999</v>
      </c>
      <c r="H89" s="22">
        <v>-108.10172026959999</v>
      </c>
      <c r="I89" s="43">
        <v>-108.10172026959999</v>
      </c>
      <c r="J89" s="22">
        <v>-108.24898828000001</v>
      </c>
      <c r="K89" s="22">
        <v>-108.2496600243</v>
      </c>
      <c r="L89" s="22">
        <v>-108.25054471369999</v>
      </c>
      <c r="M89" s="22">
        <v>-108.18960680719999</v>
      </c>
      <c r="N89" s="22">
        <v>-108.18960680719999</v>
      </c>
      <c r="O89" s="22">
        <v>-108.1895835846</v>
      </c>
      <c r="P89" s="23">
        <v>-108.1895835846</v>
      </c>
      <c r="Q89" s="21">
        <v>-108.24898828000001</v>
      </c>
      <c r="R89" s="22">
        <v>-108.3020617686</v>
      </c>
      <c r="S89" s="22">
        <v>-108.28896471</v>
      </c>
      <c r="T89" s="22">
        <v>-108.22979098250001</v>
      </c>
      <c r="U89" s="22">
        <v>-108.2297909806</v>
      </c>
      <c r="V89" s="22">
        <v>-108.2297194259</v>
      </c>
      <c r="W89" s="23">
        <v>-108.2297194258</v>
      </c>
      <c r="X89" s="22"/>
      <c r="Y89" s="3">
        <f t="shared" si="25"/>
        <v>3.66</v>
      </c>
      <c r="Z89" s="3">
        <f t="shared" si="26"/>
        <v>-4.2582694399996512E-2</v>
      </c>
      <c r="AA89" s="2">
        <f t="shared" si="27"/>
        <v>-7.2156374999963191E-3</v>
      </c>
      <c r="AB89" s="2">
        <f t="shared" si="28"/>
        <v>2.8158176600001639E-2</v>
      </c>
      <c r="AC89" s="2">
        <f t="shared" si="29"/>
        <v>0.1046993743999991</v>
      </c>
      <c r="AD89" s="2">
        <f t="shared" si="30"/>
        <v>0.1046993743999991</v>
      </c>
      <c r="AE89" s="2">
        <f t="shared" si="31"/>
        <v>0.10470358359999921</v>
      </c>
      <c r="AF89" s="2">
        <f t="shared" si="32"/>
        <v>0.10470358359999921</v>
      </c>
      <c r="AG89" s="29">
        <f t="shared" si="33"/>
        <v>-1.3131572000020242E-3</v>
      </c>
      <c r="AH89" s="25">
        <f t="shared" si="34"/>
        <v>-2.0789985000106981E-3</v>
      </c>
      <c r="AI89" s="25">
        <f t="shared" si="35"/>
        <v>-3.0561673000022438E-3</v>
      </c>
      <c r="AJ89" s="25">
        <f t="shared" si="36"/>
        <v>5.8059531199987191E-2</v>
      </c>
      <c r="AK89" s="25">
        <f t="shared" si="37"/>
        <v>5.8059531199987191E-2</v>
      </c>
      <c r="AL89" s="25">
        <f t="shared" si="38"/>
        <v>5.8083955999990167E-2</v>
      </c>
      <c r="AM89" s="25">
        <f t="shared" si="39"/>
        <v>5.8083955999990167E-2</v>
      </c>
      <c r="AN89" s="29">
        <f t="shared" si="40"/>
        <v>4.8404737799998543E-2</v>
      </c>
      <c r="AO89" s="25">
        <f t="shared" si="41"/>
        <v>-4.706756600000972E-3</v>
      </c>
      <c r="AP89" s="25">
        <f t="shared" si="42"/>
        <v>8.3170746000007512E-3</v>
      </c>
      <c r="AQ89" s="25">
        <f t="shared" si="43"/>
        <v>6.7596979399993984E-2</v>
      </c>
      <c r="AR89" s="25">
        <f t="shared" si="44"/>
        <v>6.7596981799994182E-2</v>
      </c>
      <c r="AS89" s="25">
        <f t="shared" si="45"/>
        <v>6.7668653100000142E-2</v>
      </c>
      <c r="AT89" s="30">
        <f t="shared" si="46"/>
        <v>6.7668653199987716E-2</v>
      </c>
    </row>
    <row r="90" spans="2:46" x14ac:dyDescent="0.25">
      <c r="B90" s="107">
        <v>3.64</v>
      </c>
      <c r="C90" s="107">
        <v>-108.2491384755</v>
      </c>
      <c r="D90" s="22">
        <v>-108.21379275229999</v>
      </c>
      <c r="E90" s="22">
        <v>-108.17843961379999</v>
      </c>
      <c r="F90" s="22">
        <v>-108.1018934539</v>
      </c>
      <c r="G90" s="22">
        <v>-108.1018934539</v>
      </c>
      <c r="H90" s="22">
        <v>-108.10188883089999</v>
      </c>
      <c r="I90" s="43">
        <v>-108.10188883089999</v>
      </c>
      <c r="J90" s="22">
        <v>-108.24913847480001</v>
      </c>
      <c r="K90" s="22">
        <v>-108.2497150024</v>
      </c>
      <c r="L90" s="22">
        <v>-108.2505056995</v>
      </c>
      <c r="M90" s="22">
        <v>-108.1897481502</v>
      </c>
      <c r="N90" s="22">
        <v>-108.1897481502</v>
      </c>
      <c r="O90" s="22">
        <v>-108.1897261861</v>
      </c>
      <c r="P90" s="23">
        <v>-108.1897261861</v>
      </c>
      <c r="Q90" s="21">
        <v>-108.24913847480001</v>
      </c>
      <c r="R90" s="22">
        <v>-108.3021736188</v>
      </c>
      <c r="S90" s="22">
        <v>-108.2890023718</v>
      </c>
      <c r="T90" s="22">
        <v>-108.2299362575</v>
      </c>
      <c r="U90" s="22">
        <v>-108.22993625700001</v>
      </c>
      <c r="V90" s="22">
        <v>-108.22986489420001</v>
      </c>
      <c r="W90" s="23">
        <v>-108.2298648939</v>
      </c>
      <c r="X90" s="22"/>
      <c r="Y90" s="3">
        <f t="shared" si="25"/>
        <v>3.65</v>
      </c>
      <c r="Z90" s="3">
        <f t="shared" si="26"/>
        <v>-4.2730607600006465E-2</v>
      </c>
      <c r="AA90" s="2">
        <f t="shared" si="27"/>
        <v>-7.3741815999994742E-3</v>
      </c>
      <c r="AB90" s="2">
        <f t="shared" si="28"/>
        <v>2.7989323299991042E-2</v>
      </c>
      <c r="AC90" s="2">
        <f t="shared" si="29"/>
        <v>0.10453299210000466</v>
      </c>
      <c r="AD90" s="2">
        <f t="shared" si="30"/>
        <v>0.10453299210000466</v>
      </c>
      <c r="AE90" s="2">
        <f t="shared" si="31"/>
        <v>0.10453740350000373</v>
      </c>
      <c r="AF90" s="2">
        <f t="shared" si="32"/>
        <v>0.10453740350000373</v>
      </c>
      <c r="AG90" s="29">
        <f t="shared" si="33"/>
        <v>-1.4610704000119767E-3</v>
      </c>
      <c r="AH90" s="25">
        <f t="shared" si="34"/>
        <v>-2.1328147000048148E-3</v>
      </c>
      <c r="AI90" s="25">
        <f t="shared" si="35"/>
        <v>-3.0175041000006786E-3</v>
      </c>
      <c r="AJ90" s="25">
        <f t="shared" si="36"/>
        <v>5.7920402400000626E-2</v>
      </c>
      <c r="AK90" s="25">
        <f t="shared" si="37"/>
        <v>5.7920402400000626E-2</v>
      </c>
      <c r="AL90" s="25">
        <f t="shared" si="38"/>
        <v>5.7943624999992949E-2</v>
      </c>
      <c r="AM90" s="25">
        <f t="shared" si="39"/>
        <v>5.7943624999992949E-2</v>
      </c>
      <c r="AN90" s="29">
        <f t="shared" si="40"/>
        <v>4.825682459998859E-2</v>
      </c>
      <c r="AO90" s="25">
        <f t="shared" si="41"/>
        <v>-4.8166640000033567E-3</v>
      </c>
      <c r="AP90" s="25">
        <f t="shared" si="42"/>
        <v>8.2803945999927464E-3</v>
      </c>
      <c r="AQ90" s="25">
        <f t="shared" si="43"/>
        <v>6.7454122099988467E-2</v>
      </c>
      <c r="AR90" s="25">
        <f t="shared" si="44"/>
        <v>6.7454123999993953E-2</v>
      </c>
      <c r="AS90" s="25">
        <f t="shared" si="45"/>
        <v>6.7525678699993819E-2</v>
      </c>
      <c r="AT90" s="30">
        <f t="shared" si="46"/>
        <v>6.7525678799995603E-2</v>
      </c>
    </row>
    <row r="91" spans="2:46" x14ac:dyDescent="0.25">
      <c r="B91" s="107">
        <v>3.63</v>
      </c>
      <c r="C91" s="107">
        <v>-108.2492909795</v>
      </c>
      <c r="D91" s="22">
        <v>-108.2139560282</v>
      </c>
      <c r="E91" s="22">
        <v>-108.17861330949999</v>
      </c>
      <c r="F91" s="22">
        <v>-108.1020646389</v>
      </c>
      <c r="G91" s="22">
        <v>-108.1020646389</v>
      </c>
      <c r="H91" s="22">
        <v>-108.1020597943</v>
      </c>
      <c r="I91" s="43">
        <v>-108.1020597943</v>
      </c>
      <c r="J91" s="22">
        <v>-108.2492909787</v>
      </c>
      <c r="K91" s="22">
        <v>-108.24977115919999</v>
      </c>
      <c r="L91" s="22">
        <v>-108.25046633309999</v>
      </c>
      <c r="M91" s="22">
        <v>-108.18989190870001</v>
      </c>
      <c r="N91" s="22">
        <v>-108.18989190870001</v>
      </c>
      <c r="O91" s="22">
        <v>-108.1898709182</v>
      </c>
      <c r="P91" s="23">
        <v>-108.1898709182</v>
      </c>
      <c r="Q91" s="21">
        <v>-108.2492909787</v>
      </c>
      <c r="R91" s="22">
        <v>-108.3022874433</v>
      </c>
      <c r="S91" s="22">
        <v>-108.2890410405</v>
      </c>
      <c r="T91" s="22">
        <v>-108.2300839904</v>
      </c>
      <c r="U91" s="22">
        <v>-108.23008398810001</v>
      </c>
      <c r="V91" s="22">
        <v>-108.23001289130001</v>
      </c>
      <c r="W91" s="23">
        <v>-108.2300128903</v>
      </c>
      <c r="X91" s="22"/>
      <c r="Y91" s="3">
        <f t="shared" si="25"/>
        <v>3.64</v>
      </c>
      <c r="Z91" s="3">
        <f t="shared" si="26"/>
        <v>-4.2880802400006246E-2</v>
      </c>
      <c r="AA91" s="2">
        <f t="shared" si="27"/>
        <v>-7.5350791999966305E-3</v>
      </c>
      <c r="AB91" s="2">
        <f t="shared" si="28"/>
        <v>2.7818059300003029E-2</v>
      </c>
      <c r="AC91" s="2">
        <f t="shared" si="29"/>
        <v>0.10436421919999361</v>
      </c>
      <c r="AD91" s="2">
        <f t="shared" si="30"/>
        <v>0.10436421919999361</v>
      </c>
      <c r="AE91" s="2">
        <f t="shared" si="31"/>
        <v>0.10436884220000309</v>
      </c>
      <c r="AF91" s="2">
        <f t="shared" si="32"/>
        <v>0.10436884220000309</v>
      </c>
      <c r="AG91" s="29">
        <f t="shared" si="33"/>
        <v>-1.6112652000117578E-3</v>
      </c>
      <c r="AH91" s="25">
        <f t="shared" si="34"/>
        <v>-2.1877928000009206E-3</v>
      </c>
      <c r="AI91" s="25">
        <f t="shared" si="35"/>
        <v>-2.9784899000020459E-3</v>
      </c>
      <c r="AJ91" s="25">
        <f t="shared" si="36"/>
        <v>5.7779059399990729E-2</v>
      </c>
      <c r="AK91" s="25">
        <f t="shared" si="37"/>
        <v>5.7779059399990729E-2</v>
      </c>
      <c r="AL91" s="25">
        <f t="shared" si="38"/>
        <v>5.7801023499990833E-2</v>
      </c>
      <c r="AM91" s="25">
        <f t="shared" si="39"/>
        <v>5.7801023499990833E-2</v>
      </c>
      <c r="AN91" s="29">
        <f t="shared" si="40"/>
        <v>4.8106629799988809E-2</v>
      </c>
      <c r="AO91" s="25">
        <f t="shared" si="41"/>
        <v>-4.9285142000030646E-3</v>
      </c>
      <c r="AP91" s="25">
        <f t="shared" si="42"/>
        <v>8.2427327999994304E-3</v>
      </c>
      <c r="AQ91" s="25">
        <f t="shared" si="43"/>
        <v>6.7308847099994296E-2</v>
      </c>
      <c r="AR91" s="25">
        <f t="shared" si="44"/>
        <v>6.7308847599989008E-2</v>
      </c>
      <c r="AS91" s="25">
        <f t="shared" si="45"/>
        <v>6.7380210399988982E-2</v>
      </c>
      <c r="AT91" s="30">
        <f t="shared" si="46"/>
        <v>6.7380210699994336E-2</v>
      </c>
    </row>
    <row r="92" spans="2:46" x14ac:dyDescent="0.25">
      <c r="B92" s="107">
        <v>3.62</v>
      </c>
      <c r="C92" s="107">
        <v>-108.2494458204</v>
      </c>
      <c r="D92" s="22">
        <v>-108.214121707</v>
      </c>
      <c r="E92" s="22">
        <v>-108.1787894579</v>
      </c>
      <c r="F92" s="22">
        <v>-108.1022382571</v>
      </c>
      <c r="G92" s="22">
        <v>-108.1022382571</v>
      </c>
      <c r="H92" s="22">
        <v>-108.1022331807</v>
      </c>
      <c r="I92" s="43">
        <v>-108.1022331807</v>
      </c>
      <c r="J92" s="22">
        <v>-108.2494458197</v>
      </c>
      <c r="K92" s="22">
        <v>-108.24982849520001</v>
      </c>
      <c r="L92" s="22">
        <v>-108.2504266416</v>
      </c>
      <c r="M92" s="22">
        <v>-108.1900398483</v>
      </c>
      <c r="N92" s="22">
        <v>-108.1900398483</v>
      </c>
      <c r="O92" s="22">
        <v>-108.1900160781</v>
      </c>
      <c r="P92" s="23">
        <v>-108.1900160781</v>
      </c>
      <c r="Q92" s="21">
        <v>-108.2494458197</v>
      </c>
      <c r="R92" s="22">
        <v>-108.3024032772</v>
      </c>
      <c r="S92" s="22">
        <v>-108.28908073869999</v>
      </c>
      <c r="T92" s="22">
        <v>-108.23023427059999</v>
      </c>
      <c r="U92" s="22">
        <v>-108.2302342701</v>
      </c>
      <c r="V92" s="22">
        <v>-108.2301634034</v>
      </c>
      <c r="W92" s="23">
        <v>-108.2301634032</v>
      </c>
      <c r="X92" s="22"/>
      <c r="Y92" s="3">
        <f t="shared" si="25"/>
        <v>3.63</v>
      </c>
      <c r="Z92" s="3">
        <f t="shared" si="26"/>
        <v>-4.3033306400005245E-2</v>
      </c>
      <c r="AA92" s="2">
        <f t="shared" si="27"/>
        <v>-7.6983551000040507E-3</v>
      </c>
      <c r="AB92" s="2">
        <f t="shared" si="28"/>
        <v>2.7644363600003885E-2</v>
      </c>
      <c r="AC92" s="2">
        <f t="shared" si="29"/>
        <v>0.10419303419999437</v>
      </c>
      <c r="AD92" s="2">
        <f t="shared" si="30"/>
        <v>0.10419303419999437</v>
      </c>
      <c r="AE92" s="2">
        <f t="shared" si="31"/>
        <v>0.10419787879999376</v>
      </c>
      <c r="AF92" s="2">
        <f t="shared" si="32"/>
        <v>0.10419787879999376</v>
      </c>
      <c r="AG92" s="29">
        <f t="shared" si="33"/>
        <v>-1.7637691000089717E-3</v>
      </c>
      <c r="AH92" s="25">
        <f t="shared" si="34"/>
        <v>-2.2439496000004056E-3</v>
      </c>
      <c r="AI92" s="25">
        <f t="shared" si="35"/>
        <v>-2.9391234999991411E-3</v>
      </c>
      <c r="AJ92" s="25">
        <f t="shared" si="36"/>
        <v>5.7635300899988806E-2</v>
      </c>
      <c r="AK92" s="25">
        <f t="shared" si="37"/>
        <v>5.7635300899988806E-2</v>
      </c>
      <c r="AL92" s="25">
        <f t="shared" si="38"/>
        <v>5.765629139999362E-2</v>
      </c>
      <c r="AM92" s="25">
        <f t="shared" si="39"/>
        <v>5.765629139999362E-2</v>
      </c>
      <c r="AN92" s="29">
        <f t="shared" si="40"/>
        <v>4.7954125899991595E-2</v>
      </c>
      <c r="AO92" s="25">
        <f t="shared" si="41"/>
        <v>-5.0423387000080311E-3</v>
      </c>
      <c r="AP92" s="25">
        <f t="shared" si="42"/>
        <v>8.2040640999991865E-3</v>
      </c>
      <c r="AQ92" s="25">
        <f t="shared" si="43"/>
        <v>6.7161114199990379E-2</v>
      </c>
      <c r="AR92" s="25">
        <f t="shared" si="44"/>
        <v>6.7161116499988793E-2</v>
      </c>
      <c r="AS92" s="25">
        <f t="shared" si="45"/>
        <v>6.7232213299988075E-2</v>
      </c>
      <c r="AT92" s="30">
        <f t="shared" si="46"/>
        <v>6.7232214299991711E-2</v>
      </c>
    </row>
    <row r="93" spans="2:46" x14ac:dyDescent="0.25">
      <c r="B93" s="107">
        <v>3.61</v>
      </c>
      <c r="C93" s="107">
        <v>-108.2496030259</v>
      </c>
      <c r="D93" s="22">
        <v>-108.2142898134</v>
      </c>
      <c r="E93" s="22">
        <v>-108.1789680796</v>
      </c>
      <c r="F93" s="22">
        <v>-108.10241432959999</v>
      </c>
      <c r="G93" s="22">
        <v>-108.10241432959999</v>
      </c>
      <c r="H93" s="22">
        <v>-108.1024090106</v>
      </c>
      <c r="I93" s="43">
        <v>-108.1024090106</v>
      </c>
      <c r="J93" s="22">
        <v>-108.2496030259</v>
      </c>
      <c r="K93" s="22">
        <v>-108.2498871323</v>
      </c>
      <c r="L93" s="22">
        <v>-108.250386601</v>
      </c>
      <c r="M93" s="22">
        <v>-108.1901856237</v>
      </c>
      <c r="N93" s="22">
        <v>-108.1901856237</v>
      </c>
      <c r="O93" s="22">
        <v>-108.1901681598</v>
      </c>
      <c r="P93" s="23">
        <v>-108.1901681598</v>
      </c>
      <c r="Q93" s="21">
        <v>-108.2496030259</v>
      </c>
      <c r="R93" s="22">
        <v>-108.3025210668</v>
      </c>
      <c r="S93" s="22">
        <v>-108.28912142</v>
      </c>
      <c r="T93" s="22">
        <v>-108.2303869901</v>
      </c>
      <c r="U93" s="22">
        <v>-108.2303869878</v>
      </c>
      <c r="V93" s="22">
        <v>-108.2303167189</v>
      </c>
      <c r="W93" s="23">
        <v>-108.2303167187</v>
      </c>
      <c r="X93" s="22"/>
      <c r="Y93" s="3">
        <f t="shared" si="25"/>
        <v>3.62</v>
      </c>
      <c r="Z93" s="3">
        <f t="shared" si="26"/>
        <v>-4.3188147300000423E-2</v>
      </c>
      <c r="AA93" s="2">
        <f t="shared" si="27"/>
        <v>-7.8640339000060067E-3</v>
      </c>
      <c r="AB93" s="2">
        <f t="shared" si="28"/>
        <v>2.7468215200002533E-2</v>
      </c>
      <c r="AC93" s="2">
        <f t="shared" si="29"/>
        <v>0.10401941599999986</v>
      </c>
      <c r="AD93" s="2">
        <f t="shared" si="30"/>
        <v>0.10401941599999986</v>
      </c>
      <c r="AE93" s="2">
        <f t="shared" si="31"/>
        <v>0.10402449240000067</v>
      </c>
      <c r="AF93" s="2">
        <f t="shared" si="32"/>
        <v>0.10402449240000067</v>
      </c>
      <c r="AG93" s="29">
        <f t="shared" si="33"/>
        <v>-1.9186101000059352E-3</v>
      </c>
      <c r="AH93" s="25">
        <f t="shared" si="34"/>
        <v>-2.3012856000121928E-3</v>
      </c>
      <c r="AI93" s="25">
        <f t="shared" si="35"/>
        <v>-2.8994320000066409E-3</v>
      </c>
      <c r="AJ93" s="25">
        <f t="shared" si="36"/>
        <v>5.748736129999088E-2</v>
      </c>
      <c r="AK93" s="25">
        <f t="shared" si="37"/>
        <v>5.748736129999088E-2</v>
      </c>
      <c r="AL93" s="25">
        <f t="shared" si="38"/>
        <v>5.7511131499992985E-2</v>
      </c>
      <c r="AM93" s="25">
        <f t="shared" si="39"/>
        <v>5.7511131499992985E-2</v>
      </c>
      <c r="AN93" s="29">
        <f t="shared" si="40"/>
        <v>4.7799284899994632E-2</v>
      </c>
      <c r="AO93" s="25">
        <f t="shared" si="41"/>
        <v>-5.1581726000051731E-3</v>
      </c>
      <c r="AP93" s="25">
        <f t="shared" si="42"/>
        <v>8.1643659000008029E-3</v>
      </c>
      <c r="AQ93" s="25">
        <f t="shared" si="43"/>
        <v>6.7010834000001296E-2</v>
      </c>
      <c r="AR93" s="25">
        <f t="shared" si="44"/>
        <v>6.7010834499996008E-2</v>
      </c>
      <c r="AS93" s="25">
        <f t="shared" si="45"/>
        <v>6.7081701199995791E-2</v>
      </c>
      <c r="AT93" s="30">
        <f t="shared" si="46"/>
        <v>6.7081701399999361E-2</v>
      </c>
    </row>
    <row r="94" spans="2:46" x14ac:dyDescent="0.25">
      <c r="B94" s="107">
        <v>3.6</v>
      </c>
      <c r="C94" s="107">
        <v>-108.2497626242</v>
      </c>
      <c r="D94" s="22">
        <v>-108.2144603719</v>
      </c>
      <c r="E94" s="22">
        <v>-108.1791491953</v>
      </c>
      <c r="F94" s="22">
        <v>-108.1025928774</v>
      </c>
      <c r="G94" s="22">
        <v>-108.1025928774</v>
      </c>
      <c r="H94" s="22">
        <v>-108.1025873044</v>
      </c>
      <c r="I94" s="43">
        <v>-108.1025873044</v>
      </c>
      <c r="J94" s="22">
        <v>-108.2497626233</v>
      </c>
      <c r="K94" s="22">
        <v>-108.24994696820001</v>
      </c>
      <c r="L94" s="22">
        <v>-108.2503461479</v>
      </c>
      <c r="M94" s="22">
        <v>-108.19033598830001</v>
      </c>
      <c r="N94" s="22">
        <v>-108.19033598830001</v>
      </c>
      <c r="O94" s="22">
        <v>-108.1903202144</v>
      </c>
      <c r="P94" s="23">
        <v>-108.1903202144</v>
      </c>
      <c r="Q94" s="21">
        <v>-108.2497626233</v>
      </c>
      <c r="R94" s="22">
        <v>-108.3026410769</v>
      </c>
      <c r="S94" s="22">
        <v>-108.2891633525</v>
      </c>
      <c r="T94" s="22">
        <v>-108.23054223619999</v>
      </c>
      <c r="U94" s="22">
        <v>-108.2305422356</v>
      </c>
      <c r="V94" s="22">
        <v>-108.23047251200001</v>
      </c>
      <c r="W94" s="23">
        <v>-108.2304725118</v>
      </c>
      <c r="X94" s="22"/>
      <c r="Y94" s="3">
        <f t="shared" si="25"/>
        <v>3.61</v>
      </c>
      <c r="Z94" s="3">
        <f t="shared" si="26"/>
        <v>-4.3345352800002956E-2</v>
      </c>
      <c r="AA94" s="2">
        <f t="shared" si="27"/>
        <v>-8.0321403000027658E-3</v>
      </c>
      <c r="AB94" s="2">
        <f t="shared" si="28"/>
        <v>2.7289593500000819E-2</v>
      </c>
      <c r="AC94" s="2">
        <f t="shared" si="29"/>
        <v>0.10384334350000302</v>
      </c>
      <c r="AD94" s="2">
        <f t="shared" si="30"/>
        <v>0.10384334350000302</v>
      </c>
      <c r="AE94" s="2">
        <f t="shared" si="31"/>
        <v>0.10384866249999902</v>
      </c>
      <c r="AF94" s="2">
        <f t="shared" si="32"/>
        <v>0.10384866249999902</v>
      </c>
      <c r="AG94" s="29">
        <f t="shared" si="33"/>
        <v>-2.0758163000067498E-3</v>
      </c>
      <c r="AH94" s="25">
        <f t="shared" si="34"/>
        <v>-2.359922700009065E-3</v>
      </c>
      <c r="AI94" s="25">
        <f t="shared" si="35"/>
        <v>-2.8593914000083487E-3</v>
      </c>
      <c r="AJ94" s="25">
        <f t="shared" si="36"/>
        <v>5.7341585899990832E-2</v>
      </c>
      <c r="AK94" s="25">
        <f t="shared" si="37"/>
        <v>5.7341585899990832E-2</v>
      </c>
      <c r="AL94" s="25">
        <f t="shared" si="38"/>
        <v>5.7359049799998729E-2</v>
      </c>
      <c r="AM94" s="25">
        <f t="shared" si="39"/>
        <v>5.7359049799998729E-2</v>
      </c>
      <c r="AN94" s="29">
        <f t="shared" si="40"/>
        <v>4.7642078699993817E-2</v>
      </c>
      <c r="AO94" s="25">
        <f t="shared" si="41"/>
        <v>-5.2759622000024819E-3</v>
      </c>
      <c r="AP94" s="25">
        <f t="shared" si="42"/>
        <v>8.1236845999939078E-3</v>
      </c>
      <c r="AQ94" s="25">
        <f t="shared" si="43"/>
        <v>6.6858114499993349E-2</v>
      </c>
      <c r="AR94" s="25">
        <f t="shared" si="44"/>
        <v>6.6858116799991762E-2</v>
      </c>
      <c r="AS94" s="25">
        <f t="shared" si="45"/>
        <v>6.6928385699995374E-2</v>
      </c>
      <c r="AT94" s="30">
        <f t="shared" si="46"/>
        <v>6.6928385899998943E-2</v>
      </c>
    </row>
    <row r="95" spans="2:46" x14ac:dyDescent="0.25">
      <c r="B95" s="107">
        <v>3.59</v>
      </c>
      <c r="C95" s="107">
        <v>-108.2499246431</v>
      </c>
      <c r="D95" s="22">
        <v>-108.2146334072</v>
      </c>
      <c r="E95" s="22">
        <v>-108.1793328251</v>
      </c>
      <c r="F95" s="22">
        <v>-108.10277392099999</v>
      </c>
      <c r="G95" s="22">
        <v>-108.10277392099999</v>
      </c>
      <c r="H95" s="22">
        <v>-108.1027680822</v>
      </c>
      <c r="I95" s="43">
        <v>-108.1027680822</v>
      </c>
      <c r="J95" s="22">
        <v>-108.2499246421</v>
      </c>
      <c r="K95" s="22">
        <v>-108.2500080945</v>
      </c>
      <c r="L95" s="22">
        <v>-108.2503054037</v>
      </c>
      <c r="M95" s="22">
        <v>-108.19048873449999</v>
      </c>
      <c r="N95" s="22">
        <v>-108.19048873449999</v>
      </c>
      <c r="O95" s="22">
        <v>-108.19047476279999</v>
      </c>
      <c r="P95" s="23">
        <v>-108.19047476279999</v>
      </c>
      <c r="Q95" s="21">
        <v>-108.2499246421</v>
      </c>
      <c r="R95" s="22">
        <v>-108.3027631237</v>
      </c>
      <c r="S95" s="22">
        <v>-108.2892063214</v>
      </c>
      <c r="T95" s="22">
        <v>-108.2307001297</v>
      </c>
      <c r="U95" s="22">
        <v>-108.2307001284</v>
      </c>
      <c r="V95" s="22">
        <v>-108.2306310523</v>
      </c>
      <c r="W95" s="23">
        <v>-108.2306310522</v>
      </c>
      <c r="X95" s="22"/>
      <c r="Y95" s="3">
        <f t="shared" si="25"/>
        <v>3.6</v>
      </c>
      <c r="Z95" s="3">
        <f t="shared" si="26"/>
        <v>-4.3504951100004519E-2</v>
      </c>
      <c r="AA95" s="2">
        <f t="shared" si="27"/>
        <v>-8.202698800005237E-3</v>
      </c>
      <c r="AB95" s="2">
        <f t="shared" si="28"/>
        <v>2.7108477799998809E-2</v>
      </c>
      <c r="AC95" s="2">
        <f t="shared" si="29"/>
        <v>0.10366479569999854</v>
      </c>
      <c r="AD95" s="2">
        <f t="shared" si="30"/>
        <v>0.10366479569999854</v>
      </c>
      <c r="AE95" s="2">
        <f t="shared" si="31"/>
        <v>0.10367036869999424</v>
      </c>
      <c r="AF95" s="2">
        <f t="shared" si="32"/>
        <v>0.10367036869999424</v>
      </c>
      <c r="AG95" s="29">
        <f t="shared" si="33"/>
        <v>-2.2354137000064611E-3</v>
      </c>
      <c r="AH95" s="25">
        <f t="shared" si="34"/>
        <v>-2.4197586000127558E-3</v>
      </c>
      <c r="AI95" s="25">
        <f t="shared" si="35"/>
        <v>-2.8189383000096768E-3</v>
      </c>
      <c r="AJ95" s="25">
        <f t="shared" si="36"/>
        <v>5.719122129998766E-2</v>
      </c>
      <c r="AK95" s="25">
        <f t="shared" si="37"/>
        <v>5.719122129998766E-2</v>
      </c>
      <c r="AL95" s="25">
        <f t="shared" si="38"/>
        <v>5.7206995199990729E-2</v>
      </c>
      <c r="AM95" s="25">
        <f t="shared" si="39"/>
        <v>5.7206995199990729E-2</v>
      </c>
      <c r="AN95" s="29">
        <f t="shared" si="40"/>
        <v>4.7482481299994106E-2</v>
      </c>
      <c r="AO95" s="25">
        <f t="shared" si="41"/>
        <v>-5.3959723000076565E-3</v>
      </c>
      <c r="AP95" s="25">
        <f t="shared" si="42"/>
        <v>8.0817520999971748E-3</v>
      </c>
      <c r="AQ95" s="25">
        <f t="shared" si="43"/>
        <v>6.670286840000017E-2</v>
      </c>
      <c r="AR95" s="25">
        <f t="shared" si="44"/>
        <v>6.6702868999996667E-2</v>
      </c>
      <c r="AS95" s="25">
        <f t="shared" si="45"/>
        <v>6.6772592599988911E-2</v>
      </c>
      <c r="AT95" s="30">
        <f t="shared" si="46"/>
        <v>6.6772592799992481E-2</v>
      </c>
    </row>
    <row r="96" spans="2:46" x14ac:dyDescent="0.25">
      <c r="B96" s="107">
        <v>3.58</v>
      </c>
      <c r="C96" s="107">
        <v>-108.2500891107</v>
      </c>
      <c r="D96" s="22">
        <v>-108.21480894370001</v>
      </c>
      <c r="E96" s="22">
        <v>-108.179518989</v>
      </c>
      <c r="F96" s="22">
        <v>-108.1029574809</v>
      </c>
      <c r="G96" s="22">
        <v>-108.1029574809</v>
      </c>
      <c r="H96" s="22">
        <v>-108.1029513639</v>
      </c>
      <c r="I96" s="43">
        <v>-108.1029513639</v>
      </c>
      <c r="J96" s="22">
        <v>-108.2500891097</v>
      </c>
      <c r="K96" s="22">
        <v>-108.2500705292</v>
      </c>
      <c r="L96" s="22">
        <v>-108.2502643338</v>
      </c>
      <c r="M96" s="22">
        <v>-108.1906438562</v>
      </c>
      <c r="N96" s="22">
        <v>-108.1906438562</v>
      </c>
      <c r="O96" s="22">
        <v>-108.1906318018</v>
      </c>
      <c r="P96" s="23">
        <v>-108.1906318018</v>
      </c>
      <c r="Q96" s="21">
        <v>-108.2500891097</v>
      </c>
      <c r="R96" s="22">
        <v>-108.3028873044</v>
      </c>
      <c r="S96" s="22">
        <v>-108.28925043069999</v>
      </c>
      <c r="T96" s="22">
        <v>-108.2308606568</v>
      </c>
      <c r="U96" s="22">
        <v>-108.2308606539</v>
      </c>
      <c r="V96" s="22">
        <v>-108.2307923314</v>
      </c>
      <c r="W96" s="23">
        <v>-108.230792331</v>
      </c>
      <c r="X96" s="22"/>
      <c r="Y96" s="3">
        <f t="shared" si="25"/>
        <v>3.59</v>
      </c>
      <c r="Z96" s="3">
        <f t="shared" si="26"/>
        <v>-4.3666970000003857E-2</v>
      </c>
      <c r="AA96" s="2">
        <f t="shared" si="27"/>
        <v>-8.3757340999994767E-3</v>
      </c>
      <c r="AB96" s="2">
        <f t="shared" si="28"/>
        <v>2.6924847999993062E-2</v>
      </c>
      <c r="AC96" s="2">
        <f t="shared" si="29"/>
        <v>0.10348375210000427</v>
      </c>
      <c r="AD96" s="2">
        <f t="shared" si="30"/>
        <v>0.10348375210000427</v>
      </c>
      <c r="AE96" s="2">
        <f t="shared" si="31"/>
        <v>0.1034895908999971</v>
      </c>
      <c r="AF96" s="2">
        <f t="shared" si="32"/>
        <v>0.1034895908999971</v>
      </c>
      <c r="AG96" s="29">
        <f t="shared" si="33"/>
        <v>-2.3974325000040153E-3</v>
      </c>
      <c r="AH96" s="25">
        <f t="shared" si="34"/>
        <v>-2.4808849000095279E-3</v>
      </c>
      <c r="AI96" s="25">
        <f t="shared" si="35"/>
        <v>-2.7781941000029065E-3</v>
      </c>
      <c r="AJ96" s="25">
        <f t="shared" si="36"/>
        <v>5.7038475100000596E-2</v>
      </c>
      <c r="AK96" s="25">
        <f t="shared" si="37"/>
        <v>5.7038475100000596E-2</v>
      </c>
      <c r="AL96" s="25">
        <f t="shared" si="38"/>
        <v>5.7052446800000212E-2</v>
      </c>
      <c r="AM96" s="25">
        <f t="shared" si="39"/>
        <v>5.7052446800000212E-2</v>
      </c>
      <c r="AN96" s="29">
        <f t="shared" si="40"/>
        <v>4.7320462499996552E-2</v>
      </c>
      <c r="AO96" s="25">
        <f t="shared" si="41"/>
        <v>-5.5180191000090417E-3</v>
      </c>
      <c r="AP96" s="25">
        <f t="shared" si="42"/>
        <v>8.0387831999928494E-3</v>
      </c>
      <c r="AQ96" s="25">
        <f t="shared" si="43"/>
        <v>6.6544974899997555E-2</v>
      </c>
      <c r="AR96" s="25">
        <f t="shared" si="44"/>
        <v>6.6544976199992334E-2</v>
      </c>
      <c r="AS96" s="25">
        <f t="shared" si="45"/>
        <v>6.6614052299996729E-2</v>
      </c>
      <c r="AT96" s="30">
        <f t="shared" si="46"/>
        <v>6.6614052399998513E-2</v>
      </c>
    </row>
    <row r="97" spans="2:46" x14ac:dyDescent="0.25">
      <c r="B97" s="107">
        <v>3.57</v>
      </c>
      <c r="C97" s="107">
        <v>-108.2502560554</v>
      </c>
      <c r="D97" s="22">
        <v>-108.2149870058</v>
      </c>
      <c r="E97" s="22">
        <v>-108.1797077068</v>
      </c>
      <c r="F97" s="22">
        <v>-108.1031435771</v>
      </c>
      <c r="G97" s="22">
        <v>-108.1031435771</v>
      </c>
      <c r="H97" s="22">
        <v>-108.10313716899999</v>
      </c>
      <c r="I97" s="43">
        <v>-108.10313716899999</v>
      </c>
      <c r="J97" s="22">
        <v>-108.2502560543</v>
      </c>
      <c r="K97" s="22">
        <v>-108.2501342947</v>
      </c>
      <c r="L97" s="22">
        <v>-108.2502229409</v>
      </c>
      <c r="M97" s="22">
        <v>-108.19080138130001</v>
      </c>
      <c r="N97" s="22">
        <v>-108.19080138130001</v>
      </c>
      <c r="O97" s="22">
        <v>-108.1907913635</v>
      </c>
      <c r="P97" s="23">
        <v>-108.1907913635</v>
      </c>
      <c r="Q97" s="21">
        <v>-108.2502560543</v>
      </c>
      <c r="R97" s="22">
        <v>-108.303013656</v>
      </c>
      <c r="S97" s="22">
        <v>-108.2892957128</v>
      </c>
      <c r="T97" s="22">
        <v>-108.23102385519999</v>
      </c>
      <c r="U97" s="22">
        <v>-108.23102385350001</v>
      </c>
      <c r="V97" s="22">
        <v>-108.23095639029999</v>
      </c>
      <c r="W97" s="23">
        <v>-108.2309563872</v>
      </c>
      <c r="X97" s="22"/>
      <c r="Y97" s="3">
        <f t="shared" si="25"/>
        <v>3.58</v>
      </c>
      <c r="Z97" s="3">
        <f t="shared" si="26"/>
        <v>-4.3831437600005074E-2</v>
      </c>
      <c r="AA97" s="2">
        <f t="shared" si="27"/>
        <v>-8.5512706000088201E-3</v>
      </c>
      <c r="AB97" s="2">
        <f t="shared" si="28"/>
        <v>2.6738684099996135E-2</v>
      </c>
      <c r="AC97" s="2">
        <f t="shared" si="29"/>
        <v>0.10330019219999542</v>
      </c>
      <c r="AD97" s="2">
        <f t="shared" si="30"/>
        <v>0.10330019219999542</v>
      </c>
      <c r="AE97" s="2">
        <f t="shared" si="31"/>
        <v>0.10330630919999351</v>
      </c>
      <c r="AF97" s="2">
        <f t="shared" si="32"/>
        <v>0.10330630919999351</v>
      </c>
      <c r="AG97" s="29">
        <f t="shared" si="33"/>
        <v>-2.5619001000052322E-3</v>
      </c>
      <c r="AH97" s="25">
        <f t="shared" si="34"/>
        <v>-2.5433196000079761E-3</v>
      </c>
      <c r="AI97" s="25">
        <f t="shared" si="35"/>
        <v>-2.7371242000100438E-3</v>
      </c>
      <c r="AJ97" s="25">
        <f t="shared" si="36"/>
        <v>5.6883353399996395E-2</v>
      </c>
      <c r="AK97" s="25">
        <f t="shared" si="37"/>
        <v>5.6883353399996395E-2</v>
      </c>
      <c r="AL97" s="25">
        <f t="shared" si="38"/>
        <v>5.689540779999902E-2</v>
      </c>
      <c r="AM97" s="25">
        <f t="shared" si="39"/>
        <v>5.689540779999902E-2</v>
      </c>
      <c r="AN97" s="29">
        <f t="shared" si="40"/>
        <v>4.7155994899995335E-2</v>
      </c>
      <c r="AO97" s="25">
        <f t="shared" si="41"/>
        <v>-5.6421998000075746E-3</v>
      </c>
      <c r="AP97" s="25">
        <f t="shared" si="42"/>
        <v>7.9946739000007483E-3</v>
      </c>
      <c r="AQ97" s="25">
        <f t="shared" si="43"/>
        <v>6.6384447799990198E-2</v>
      </c>
      <c r="AR97" s="25">
        <f t="shared" si="44"/>
        <v>6.638445069999932E-2</v>
      </c>
      <c r="AS97" s="25">
        <f t="shared" si="45"/>
        <v>6.6452773199998205E-2</v>
      </c>
      <c r="AT97" s="30">
        <f t="shared" si="46"/>
        <v>6.6452773599991133E-2</v>
      </c>
    </row>
    <row r="98" spans="2:46" x14ac:dyDescent="0.25">
      <c r="B98" s="107">
        <v>3.56</v>
      </c>
      <c r="C98" s="107">
        <v>-108.2504255052</v>
      </c>
      <c r="D98" s="22">
        <v>-108.2151676177</v>
      </c>
      <c r="E98" s="22">
        <v>-108.1798989979</v>
      </c>
      <c r="F98" s="22">
        <v>-108.1033322295</v>
      </c>
      <c r="G98" s="22">
        <v>-108.1033322295</v>
      </c>
      <c r="H98" s="22">
        <v>-108.1033255168</v>
      </c>
      <c r="I98" s="43">
        <v>-108.1033255168</v>
      </c>
      <c r="J98" s="22">
        <v>-108.25042550409999</v>
      </c>
      <c r="K98" s="22">
        <v>-108.2501994192</v>
      </c>
      <c r="L98" s="22">
        <v>-108.2501812308</v>
      </c>
      <c r="M98" s="22">
        <v>-108.1909613413</v>
      </c>
      <c r="N98" s="22">
        <v>-108.1909613413</v>
      </c>
      <c r="O98" s="22">
        <v>-108.1909534816</v>
      </c>
      <c r="P98" s="23">
        <v>-108.1909534816</v>
      </c>
      <c r="Q98" s="21">
        <v>-108.25042550409999</v>
      </c>
      <c r="R98" s="22">
        <v>-108.3031422131</v>
      </c>
      <c r="S98" s="22">
        <v>-108.28934219760001</v>
      </c>
      <c r="T98" s="22">
        <v>-108.2311897613</v>
      </c>
      <c r="U98" s="22">
        <v>-108.2311897589</v>
      </c>
      <c r="V98" s="22">
        <v>-108.23112327219999</v>
      </c>
      <c r="W98" s="23">
        <v>-108.2311232718</v>
      </c>
      <c r="Y98" s="3">
        <f t="shared" si="25"/>
        <v>3.57</v>
      </c>
      <c r="Z98" s="3">
        <f t="shared" si="26"/>
        <v>-4.3998382300003414E-2</v>
      </c>
      <c r="AA98" s="2">
        <f t="shared" si="27"/>
        <v>-8.7293326999997589E-3</v>
      </c>
      <c r="AB98" s="2">
        <f t="shared" si="28"/>
        <v>2.6549966299995731E-2</v>
      </c>
      <c r="AC98" s="2">
        <f t="shared" si="29"/>
        <v>0.10311409599999877</v>
      </c>
      <c r="AD98" s="2">
        <f t="shared" si="30"/>
        <v>0.10311409599999877</v>
      </c>
      <c r="AE98" s="2">
        <f t="shared" si="31"/>
        <v>0.10312050410000495</v>
      </c>
      <c r="AF98" s="2">
        <f t="shared" si="32"/>
        <v>0.10312050410000495</v>
      </c>
      <c r="AG98" s="29">
        <f t="shared" si="33"/>
        <v>-2.7288447000017868E-3</v>
      </c>
      <c r="AH98" s="25">
        <f t="shared" si="34"/>
        <v>-2.6070851000099537E-3</v>
      </c>
      <c r="AI98" s="25">
        <f t="shared" si="35"/>
        <v>-2.6957313000082195E-3</v>
      </c>
      <c r="AJ98" s="25">
        <f t="shared" si="36"/>
        <v>5.6725828299988734E-2</v>
      </c>
      <c r="AK98" s="25">
        <f t="shared" si="37"/>
        <v>5.6725828299988734E-2</v>
      </c>
      <c r="AL98" s="25">
        <f t="shared" si="38"/>
        <v>5.6735846099996934E-2</v>
      </c>
      <c r="AM98" s="25">
        <f t="shared" si="39"/>
        <v>5.6735846099996934E-2</v>
      </c>
      <c r="AN98" s="29">
        <f t="shared" si="40"/>
        <v>4.698905029999878E-2</v>
      </c>
      <c r="AO98" s="25">
        <f t="shared" si="41"/>
        <v>-5.7685514000098692E-3</v>
      </c>
      <c r="AP98" s="25">
        <f t="shared" si="42"/>
        <v>7.9493917999968744E-3</v>
      </c>
      <c r="AQ98" s="25">
        <f t="shared" si="43"/>
        <v>6.6221249400001625E-2</v>
      </c>
      <c r="AR98" s="25">
        <f t="shared" si="44"/>
        <v>6.6221251099989331E-2</v>
      </c>
      <c r="AS98" s="25">
        <f t="shared" si="45"/>
        <v>6.6288714300000606E-2</v>
      </c>
      <c r="AT98" s="30">
        <f t="shared" si="46"/>
        <v>6.6288717399999086E-2</v>
      </c>
    </row>
    <row r="99" spans="2:46" x14ac:dyDescent="0.25">
      <c r="B99" s="107">
        <v>3.55</v>
      </c>
      <c r="C99" s="107">
        <v>-108.25059748859999</v>
      </c>
      <c r="D99" s="22">
        <v>-108.21535080370001</v>
      </c>
      <c r="E99" s="22">
        <v>-108.1800928812</v>
      </c>
      <c r="F99" s="22">
        <v>-108.10352345770001</v>
      </c>
      <c r="G99" s="22">
        <v>-108.10352345770001</v>
      </c>
      <c r="H99" s="22">
        <v>-108.1035164262</v>
      </c>
      <c r="I99" s="43">
        <v>-108.1035164262</v>
      </c>
      <c r="J99" s="22">
        <v>-108.2505974873</v>
      </c>
      <c r="K99" s="22">
        <v>-108.2502659292</v>
      </c>
      <c r="L99" s="22">
        <v>-108.25013921119999</v>
      </c>
      <c r="M99" s="22">
        <v>-108.1911237874</v>
      </c>
      <c r="N99" s="22">
        <v>-108.1911237874</v>
      </c>
      <c r="O99" s="22">
        <v>-108.1911181703</v>
      </c>
      <c r="P99" s="23">
        <v>-108.1911181703</v>
      </c>
      <c r="Q99" s="21">
        <v>-108.2505974873</v>
      </c>
      <c r="R99" s="22">
        <v>-108.3032730102</v>
      </c>
      <c r="S99" s="22">
        <v>-108.2893899155</v>
      </c>
      <c r="T99" s="22">
        <v>-108.2313584116</v>
      </c>
      <c r="U99" s="22">
        <v>-108.23135841</v>
      </c>
      <c r="V99" s="22">
        <v>-108.23129301909999</v>
      </c>
      <c r="W99" s="23">
        <v>-108.2312930189</v>
      </c>
      <c r="Y99" s="3">
        <f t="shared" si="25"/>
        <v>3.56</v>
      </c>
      <c r="Z99" s="3">
        <f t="shared" si="26"/>
        <v>-4.4167832100001192E-2</v>
      </c>
      <c r="AA99" s="2">
        <f t="shared" si="27"/>
        <v>-8.9099446000062699E-3</v>
      </c>
      <c r="AB99" s="2">
        <f t="shared" si="28"/>
        <v>2.6358675200000903E-2</v>
      </c>
      <c r="AC99" s="2">
        <f t="shared" si="29"/>
        <v>0.10292544360000022</v>
      </c>
      <c r="AD99" s="2">
        <f t="shared" si="30"/>
        <v>0.10292544360000022</v>
      </c>
      <c r="AE99" s="2">
        <f t="shared" si="31"/>
        <v>0.10293215629999963</v>
      </c>
      <c r="AF99" s="2">
        <f t="shared" si="32"/>
        <v>0.10293215629999963</v>
      </c>
      <c r="AG99" s="29">
        <f t="shared" si="33"/>
        <v>-2.8982944999995652E-3</v>
      </c>
      <c r="AH99" s="25">
        <f t="shared" si="34"/>
        <v>-2.672209600007136E-3</v>
      </c>
      <c r="AI99" s="25">
        <f t="shared" si="35"/>
        <v>-2.6540212000014662E-3</v>
      </c>
      <c r="AJ99" s="25">
        <f t="shared" si="36"/>
        <v>5.6565868299998101E-2</v>
      </c>
      <c r="AK99" s="25">
        <f t="shared" si="37"/>
        <v>5.6565868299998101E-2</v>
      </c>
      <c r="AL99" s="25">
        <f t="shared" si="38"/>
        <v>5.6573727999989387E-2</v>
      </c>
      <c r="AM99" s="25">
        <f t="shared" si="39"/>
        <v>5.6573727999989387E-2</v>
      </c>
      <c r="AN99" s="29">
        <f t="shared" si="40"/>
        <v>4.6819600500001002E-2</v>
      </c>
      <c r="AO99" s="25">
        <f t="shared" si="41"/>
        <v>-5.8971085000081302E-3</v>
      </c>
      <c r="AP99" s="25">
        <f t="shared" si="42"/>
        <v>7.9029069999876356E-3</v>
      </c>
      <c r="AQ99" s="25">
        <f t="shared" si="43"/>
        <v>6.6055343299993297E-2</v>
      </c>
      <c r="AR99" s="25">
        <f t="shared" si="44"/>
        <v>6.6055345699993495E-2</v>
      </c>
      <c r="AS99" s="25">
        <f t="shared" si="45"/>
        <v>6.6121832400000358E-2</v>
      </c>
      <c r="AT99" s="30">
        <f t="shared" si="46"/>
        <v>6.6121832799993285E-2</v>
      </c>
    </row>
    <row r="100" spans="2:46" x14ac:dyDescent="0.25">
      <c r="B100" s="107">
        <v>3.54</v>
      </c>
      <c r="C100" s="107">
        <v>-108.2507720337</v>
      </c>
      <c r="D100" s="22">
        <v>-108.2155365879</v>
      </c>
      <c r="E100" s="22">
        <v>-108.1802893757</v>
      </c>
      <c r="F100" s="22">
        <v>-108.1037172808</v>
      </c>
      <c r="G100" s="22">
        <v>-108.1037172808</v>
      </c>
      <c r="H100" s="22">
        <v>-108.1037099158</v>
      </c>
      <c r="I100" s="43">
        <v>-108.1037099158</v>
      </c>
      <c r="J100" s="22">
        <v>-108.25077203239999</v>
      </c>
      <c r="K100" s="22">
        <v>-108.25033385419999</v>
      </c>
      <c r="L100" s="22">
        <v>-108.2500968919</v>
      </c>
      <c r="M100" s="22">
        <v>-108.1912890671</v>
      </c>
      <c r="N100" s="22">
        <v>-108.1912890671</v>
      </c>
      <c r="O100" s="22">
        <v>-108.1912851485</v>
      </c>
      <c r="P100" s="23">
        <v>-108.1912851485</v>
      </c>
      <c r="Q100" s="21">
        <v>-108.25077203239999</v>
      </c>
      <c r="R100" s="22">
        <v>-108.3034060903</v>
      </c>
      <c r="S100" s="22">
        <v>-108.28943889750001</v>
      </c>
      <c r="T100" s="22">
        <v>-108.231529849</v>
      </c>
      <c r="U100" s="22">
        <v>-108.2315298467</v>
      </c>
      <c r="V100" s="22">
        <v>-108.2314656739</v>
      </c>
      <c r="W100" s="23">
        <v>-108.23146567329999</v>
      </c>
      <c r="Y100" s="3">
        <f t="shared" si="25"/>
        <v>3.55</v>
      </c>
      <c r="Z100" s="3">
        <f t="shared" si="26"/>
        <v>-4.4339815499995439E-2</v>
      </c>
      <c r="AA100" s="2">
        <f t="shared" si="27"/>
        <v>-9.0931306000072709E-3</v>
      </c>
      <c r="AB100" s="2">
        <f t="shared" si="28"/>
        <v>2.6164791900001205E-2</v>
      </c>
      <c r="AC100" s="2">
        <f t="shared" si="29"/>
        <v>0.10273421539999106</v>
      </c>
      <c r="AD100" s="2">
        <f t="shared" si="30"/>
        <v>0.10273421539999106</v>
      </c>
      <c r="AE100" s="2">
        <f t="shared" si="31"/>
        <v>0.10274124689999553</v>
      </c>
      <c r="AF100" s="2">
        <f t="shared" si="32"/>
        <v>0.10274124689999553</v>
      </c>
      <c r="AG100" s="29">
        <f t="shared" si="33"/>
        <v>-3.0702777000044534E-3</v>
      </c>
      <c r="AH100" s="25">
        <f t="shared" si="34"/>
        <v>-2.7387196000034919E-3</v>
      </c>
      <c r="AI100" s="25">
        <f t="shared" si="35"/>
        <v>-2.6120015999993029E-3</v>
      </c>
      <c r="AJ100" s="25">
        <f t="shared" si="36"/>
        <v>5.6403422199991837E-2</v>
      </c>
      <c r="AK100" s="25">
        <f t="shared" si="37"/>
        <v>5.6403422199991837E-2</v>
      </c>
      <c r="AL100" s="25">
        <f t="shared" si="38"/>
        <v>5.6409039299992969E-2</v>
      </c>
      <c r="AM100" s="25">
        <f t="shared" si="39"/>
        <v>5.6409039299992969E-2</v>
      </c>
      <c r="AN100" s="29">
        <f t="shared" si="40"/>
        <v>4.6647617299996114E-2</v>
      </c>
      <c r="AO100" s="25">
        <f t="shared" si="41"/>
        <v>-6.0279056000069886E-3</v>
      </c>
      <c r="AP100" s="25">
        <f t="shared" si="42"/>
        <v>7.8551890999989382E-3</v>
      </c>
      <c r="AQ100" s="25">
        <f t="shared" si="43"/>
        <v>6.5886692999995944E-2</v>
      </c>
      <c r="AR100" s="25">
        <f t="shared" si="44"/>
        <v>6.5886694599996076E-2</v>
      </c>
      <c r="AS100" s="25">
        <f t="shared" si="45"/>
        <v>6.595208550000109E-2</v>
      </c>
      <c r="AT100" s="30">
        <f t="shared" si="46"/>
        <v>6.5952085699990448E-2</v>
      </c>
    </row>
    <row r="101" spans="2:46" x14ac:dyDescent="0.25">
      <c r="B101" s="107">
        <v>3.53</v>
      </c>
      <c r="C101" s="107">
        <v>-108.25094916899999</v>
      </c>
      <c r="D101" s="22">
        <v>-108.215724994</v>
      </c>
      <c r="E101" s="22">
        <v>-108.1804884997</v>
      </c>
      <c r="F101" s="22">
        <v>-108.1039137179</v>
      </c>
      <c r="G101" s="22">
        <v>-108.1039137179</v>
      </c>
      <c r="H101" s="22">
        <v>-108.10390600389999</v>
      </c>
      <c r="I101" s="43">
        <v>-108.10390600389999</v>
      </c>
      <c r="J101" s="22">
        <v>-108.25094916889999</v>
      </c>
      <c r="K101" s="22">
        <v>-108.2504032537</v>
      </c>
      <c r="L101" s="22">
        <v>-108.2500542877</v>
      </c>
      <c r="M101" s="22">
        <v>-108.1914610164</v>
      </c>
      <c r="N101" s="22">
        <v>-108.1914610164</v>
      </c>
      <c r="O101" s="22">
        <v>-108.1914507294</v>
      </c>
      <c r="P101" s="23">
        <v>-108.1914507294</v>
      </c>
      <c r="Q101" s="21">
        <v>-108.25094916889999</v>
      </c>
      <c r="R101" s="22">
        <v>-108.3035414168</v>
      </c>
      <c r="S101" s="22">
        <v>-108.28948910930001</v>
      </c>
      <c r="T101" s="22">
        <v>-108.23170419269999</v>
      </c>
      <c r="U101" s="22">
        <v>-108.23170418940001</v>
      </c>
      <c r="V101" s="22">
        <v>-108.23164128640001</v>
      </c>
      <c r="W101" s="23">
        <v>-108.2316412852</v>
      </c>
      <c r="Y101" s="3">
        <f t="shared" si="25"/>
        <v>3.54</v>
      </c>
      <c r="Z101" s="3">
        <f t="shared" si="26"/>
        <v>-4.4514360600004466E-2</v>
      </c>
      <c r="AA101" s="2">
        <f t="shared" si="27"/>
        <v>-9.2789148000065325E-3</v>
      </c>
      <c r="AB101" s="2">
        <f t="shared" si="28"/>
        <v>2.5968297399998619E-2</v>
      </c>
      <c r="AC101" s="2">
        <f t="shared" si="29"/>
        <v>0.10254039229999989</v>
      </c>
      <c r="AD101" s="2">
        <f t="shared" si="30"/>
        <v>0.10254039229999989</v>
      </c>
      <c r="AE101" s="2">
        <f t="shared" si="31"/>
        <v>0.10254775730000176</v>
      </c>
      <c r="AF101" s="2">
        <f t="shared" si="32"/>
        <v>0.10254775730000176</v>
      </c>
      <c r="AG101" s="29">
        <f t="shared" si="33"/>
        <v>-3.2448227999992696E-3</v>
      </c>
      <c r="AH101" s="25">
        <f t="shared" si="34"/>
        <v>-2.8066445999996859E-3</v>
      </c>
      <c r="AI101" s="25">
        <f t="shared" si="35"/>
        <v>-2.5696823000060931E-3</v>
      </c>
      <c r="AJ101" s="25">
        <f t="shared" si="36"/>
        <v>5.6238142499992705E-2</v>
      </c>
      <c r="AK101" s="25">
        <f t="shared" si="37"/>
        <v>5.6238142499992705E-2</v>
      </c>
      <c r="AL101" s="25">
        <f t="shared" si="38"/>
        <v>5.6242061099993634E-2</v>
      </c>
      <c r="AM101" s="25">
        <f t="shared" si="39"/>
        <v>5.6242061099993634E-2</v>
      </c>
      <c r="AN101" s="29">
        <f t="shared" si="40"/>
        <v>4.6473072200001297E-2</v>
      </c>
      <c r="AO101" s="25">
        <f t="shared" si="41"/>
        <v>-6.1609857000064494E-3</v>
      </c>
      <c r="AP101" s="25">
        <f t="shared" si="42"/>
        <v>7.8062070999891375E-3</v>
      </c>
      <c r="AQ101" s="25">
        <f t="shared" si="43"/>
        <v>6.5715255599997136E-2</v>
      </c>
      <c r="AR101" s="25">
        <f t="shared" si="44"/>
        <v>6.5715257899995549E-2</v>
      </c>
      <c r="AS101" s="25">
        <f t="shared" si="45"/>
        <v>6.5779430699990371E-2</v>
      </c>
      <c r="AT101" s="30">
        <f t="shared" si="46"/>
        <v>6.5779431300001079E-2</v>
      </c>
    </row>
    <row r="102" spans="2:46" x14ac:dyDescent="0.25">
      <c r="B102" s="107">
        <v>3.52</v>
      </c>
      <c r="C102" s="107">
        <v>-108.25112892289999</v>
      </c>
      <c r="D102" s="22">
        <v>-108.2159160459</v>
      </c>
      <c r="E102" s="22">
        <v>-108.18069027120001</v>
      </c>
      <c r="F102" s="22">
        <v>-108.1041127874</v>
      </c>
      <c r="G102" s="22">
        <v>-108.1041127874</v>
      </c>
      <c r="H102" s="22">
        <v>-108.1041047082</v>
      </c>
      <c r="I102" s="43">
        <v>-108.1041047082</v>
      </c>
      <c r="J102" s="22">
        <v>-108.2511289243</v>
      </c>
      <c r="K102" s="22">
        <v>-108.2504744491</v>
      </c>
      <c r="L102" s="22">
        <v>-108.2500110229</v>
      </c>
      <c r="M102" s="22">
        <v>-108.1916494708</v>
      </c>
      <c r="N102" s="22">
        <v>-108.1916494708</v>
      </c>
      <c r="O102" s="22">
        <v>-108.19160499500001</v>
      </c>
      <c r="P102" s="23">
        <v>-108.19160499500001</v>
      </c>
      <c r="Q102" s="21">
        <v>-108.2511289243</v>
      </c>
      <c r="R102" s="22">
        <v>-108.3036791764</v>
      </c>
      <c r="S102" s="22">
        <v>-108.2895406719</v>
      </c>
      <c r="T102" s="22">
        <v>-108.2318821113</v>
      </c>
      <c r="U102" s="22">
        <v>-108.23188210870001</v>
      </c>
      <c r="V102" s="22">
        <v>-108.231819101</v>
      </c>
      <c r="W102" s="23">
        <v>-108.2318191004</v>
      </c>
      <c r="Y102" s="3">
        <f t="shared" si="25"/>
        <v>3.53</v>
      </c>
      <c r="Z102" s="3">
        <f t="shared" si="26"/>
        <v>-4.469149589999688E-2</v>
      </c>
      <c r="AA102" s="2">
        <f t="shared" si="27"/>
        <v>-9.4673209000006864E-3</v>
      </c>
      <c r="AB102" s="2">
        <f t="shared" si="28"/>
        <v>2.5769173399993406E-2</v>
      </c>
      <c r="AC102" s="2">
        <f t="shared" si="29"/>
        <v>0.1023439551999985</v>
      </c>
      <c r="AD102" s="2">
        <f t="shared" si="30"/>
        <v>0.1023439551999985</v>
      </c>
      <c r="AE102" s="2">
        <f t="shared" si="31"/>
        <v>0.10235166920000438</v>
      </c>
      <c r="AF102" s="2">
        <f t="shared" si="32"/>
        <v>0.10235166920000438</v>
      </c>
      <c r="AG102" s="29">
        <f t="shared" si="33"/>
        <v>-3.421959299998889E-3</v>
      </c>
      <c r="AH102" s="25">
        <f t="shared" si="34"/>
        <v>-2.87604410000597E-3</v>
      </c>
      <c r="AI102" s="25">
        <f t="shared" si="35"/>
        <v>-2.527078100001745E-3</v>
      </c>
      <c r="AJ102" s="25">
        <f t="shared" si="36"/>
        <v>5.6066193199995951E-2</v>
      </c>
      <c r="AK102" s="25">
        <f t="shared" si="37"/>
        <v>5.6066193199995951E-2</v>
      </c>
      <c r="AL102" s="25">
        <f t="shared" si="38"/>
        <v>5.6076480199990897E-2</v>
      </c>
      <c r="AM102" s="25">
        <f t="shared" si="39"/>
        <v>5.6076480199990897E-2</v>
      </c>
      <c r="AN102" s="29">
        <f t="shared" si="40"/>
        <v>4.6295935700001678E-2</v>
      </c>
      <c r="AO102" s="25">
        <f t="shared" si="41"/>
        <v>-6.2963122000070371E-3</v>
      </c>
      <c r="AP102" s="25">
        <f t="shared" si="42"/>
        <v>7.7559952999877169E-3</v>
      </c>
      <c r="AQ102" s="25">
        <f t="shared" si="43"/>
        <v>6.554091190000122E-2</v>
      </c>
      <c r="AR102" s="25">
        <f t="shared" si="44"/>
        <v>6.5540915199989058E-2</v>
      </c>
      <c r="AS102" s="25">
        <f t="shared" si="45"/>
        <v>6.560381819998895E-2</v>
      </c>
      <c r="AT102" s="30">
        <f t="shared" si="46"/>
        <v>6.5603819399996155E-2</v>
      </c>
    </row>
    <row r="103" spans="2:46" x14ac:dyDescent="0.25">
      <c r="B103" s="107">
        <v>3.51</v>
      </c>
      <c r="C103" s="107">
        <v>-108.25131132360001</v>
      </c>
      <c r="D103" s="22">
        <v>-108.21610976709999</v>
      </c>
      <c r="E103" s="22">
        <v>-108.18089470789999</v>
      </c>
      <c r="F103" s="22">
        <v>-108.10431450759999</v>
      </c>
      <c r="G103" s="22">
        <v>-108.10431450759999</v>
      </c>
      <c r="H103" s="22">
        <v>-108.10430604619999</v>
      </c>
      <c r="I103" s="43">
        <v>-108.10430604619999</v>
      </c>
      <c r="J103" s="22">
        <v>-108.25131132360001</v>
      </c>
      <c r="K103" s="22">
        <v>-108.2505464107</v>
      </c>
      <c r="L103" s="22">
        <v>-108.2499682892</v>
      </c>
      <c r="M103" s="22">
        <v>-108.1918037877</v>
      </c>
      <c r="N103" s="22">
        <v>-108.1918037877</v>
      </c>
      <c r="O103" s="22">
        <v>-108.1917987758</v>
      </c>
      <c r="P103" s="23">
        <v>-108.1917987758</v>
      </c>
      <c r="Q103" s="21">
        <v>-108.25131132360001</v>
      </c>
      <c r="R103" s="22">
        <v>-108.3038191964</v>
      </c>
      <c r="S103" s="22">
        <v>-108.28959364000001</v>
      </c>
      <c r="T103" s="22">
        <v>-108.2320612984</v>
      </c>
      <c r="U103" s="22">
        <v>-108.2320612959</v>
      </c>
      <c r="V103" s="22">
        <v>-108.2320016055</v>
      </c>
      <c r="W103" s="23">
        <v>-108.23200160499999</v>
      </c>
      <c r="Y103" s="3">
        <f t="shared" si="25"/>
        <v>3.52</v>
      </c>
      <c r="Z103" s="3">
        <f t="shared" si="26"/>
        <v>-4.4871249799996349E-2</v>
      </c>
      <c r="AA103" s="2">
        <f t="shared" si="27"/>
        <v>-9.6583728000041447E-3</v>
      </c>
      <c r="AB103" s="2">
        <f t="shared" si="28"/>
        <v>2.5567401899991182E-2</v>
      </c>
      <c r="AC103" s="2">
        <f t="shared" si="29"/>
        <v>0.10214488569999958</v>
      </c>
      <c r="AD103" s="2">
        <f t="shared" si="30"/>
        <v>0.10214488569999958</v>
      </c>
      <c r="AE103" s="2">
        <f t="shared" si="31"/>
        <v>0.10215296490000014</v>
      </c>
      <c r="AF103" s="2">
        <f t="shared" si="32"/>
        <v>0.10215296490000014</v>
      </c>
      <c r="AG103" s="29">
        <f t="shared" si="33"/>
        <v>-3.6017147000109162E-3</v>
      </c>
      <c r="AH103" s="25">
        <f t="shared" si="34"/>
        <v>-2.9472395000027518E-3</v>
      </c>
      <c r="AI103" s="25">
        <f t="shared" si="35"/>
        <v>-2.4838133000031348E-3</v>
      </c>
      <c r="AJ103" s="25">
        <f t="shared" si="36"/>
        <v>5.5877738799992471E-2</v>
      </c>
      <c r="AK103" s="25">
        <f t="shared" si="37"/>
        <v>5.5877738799992471E-2</v>
      </c>
      <c r="AL103" s="25">
        <f t="shared" si="38"/>
        <v>5.5922214599988251E-2</v>
      </c>
      <c r="AM103" s="25">
        <f t="shared" si="39"/>
        <v>5.5922214599988251E-2</v>
      </c>
      <c r="AN103" s="29">
        <f t="shared" si="40"/>
        <v>4.6116180299989651E-2</v>
      </c>
      <c r="AO103" s="25">
        <f t="shared" si="41"/>
        <v>-6.4340718000011066E-3</v>
      </c>
      <c r="AP103" s="25">
        <f t="shared" si="42"/>
        <v>7.7044326999953228E-3</v>
      </c>
      <c r="AQ103" s="25">
        <f t="shared" si="43"/>
        <v>6.5362993299999061E-2</v>
      </c>
      <c r="AR103" s="25">
        <f t="shared" si="44"/>
        <v>6.5362995899988618E-2</v>
      </c>
      <c r="AS103" s="25">
        <f t="shared" si="45"/>
        <v>6.5426003599995397E-2</v>
      </c>
      <c r="AT103" s="30">
        <f t="shared" si="46"/>
        <v>6.5426004199991894E-2</v>
      </c>
    </row>
    <row r="104" spans="2:46" x14ac:dyDescent="0.25">
      <c r="B104" s="107">
        <v>3.5</v>
      </c>
      <c r="C104" s="107">
        <v>-108.2514963995</v>
      </c>
      <c r="D104" s="22">
        <v>-108.21630618099999</v>
      </c>
      <c r="E104" s="22">
        <v>-108.1811018268</v>
      </c>
      <c r="F104" s="22">
        <v>-108.1045188961</v>
      </c>
      <c r="G104" s="22">
        <v>-108.1045188961</v>
      </c>
      <c r="H104" s="22">
        <v>-108.1045100349</v>
      </c>
      <c r="I104" s="43">
        <v>-108.1045100349</v>
      </c>
      <c r="J104" s="22">
        <v>-108.2514963993</v>
      </c>
      <c r="K104" s="22">
        <v>-108.2506202572</v>
      </c>
      <c r="L104" s="22">
        <v>-108.2499248029</v>
      </c>
      <c r="M104" s="22">
        <v>-108.19198197830001</v>
      </c>
      <c r="N104" s="22">
        <v>-108.19198197830001</v>
      </c>
      <c r="O104" s="22">
        <v>-108.1919739432</v>
      </c>
      <c r="P104" s="23">
        <v>-108.1919739432</v>
      </c>
      <c r="Q104" s="21">
        <v>-108.2514963993</v>
      </c>
      <c r="R104" s="22">
        <v>-108.30396177350001</v>
      </c>
      <c r="S104" s="22">
        <v>-108.289648042</v>
      </c>
      <c r="T104" s="22">
        <v>-108.232244235</v>
      </c>
      <c r="U104" s="22">
        <v>-108.2322442335</v>
      </c>
      <c r="V104" s="22">
        <v>-108.2321863281</v>
      </c>
      <c r="W104" s="23">
        <v>-108.2321863274</v>
      </c>
      <c r="Y104" s="3">
        <f t="shared" si="25"/>
        <v>3.51</v>
      </c>
      <c r="Z104" s="3">
        <f t="shared" si="26"/>
        <v>-4.5053650500008757E-2</v>
      </c>
      <c r="AA104" s="2">
        <f t="shared" si="27"/>
        <v>-9.8520939999957591E-3</v>
      </c>
      <c r="AB104" s="2">
        <f t="shared" si="28"/>
        <v>2.5362965200002918E-2</v>
      </c>
      <c r="AC104" s="2">
        <f t="shared" si="29"/>
        <v>0.10194316550000337</v>
      </c>
      <c r="AD104" s="2">
        <f t="shared" si="30"/>
        <v>0.10194316550000337</v>
      </c>
      <c r="AE104" s="2">
        <f t="shared" si="31"/>
        <v>0.10195162690000359</v>
      </c>
      <c r="AF104" s="2">
        <f t="shared" si="32"/>
        <v>0.10195162690000359</v>
      </c>
      <c r="AG104" s="29">
        <f t="shared" si="33"/>
        <v>-3.7841140000125506E-3</v>
      </c>
      <c r="AH104" s="25">
        <f t="shared" si="34"/>
        <v>-3.0192011000025332E-3</v>
      </c>
      <c r="AI104" s="25">
        <f t="shared" si="35"/>
        <v>-2.4410796000040591E-3</v>
      </c>
      <c r="AJ104" s="25">
        <f t="shared" si="36"/>
        <v>5.5723421899998016E-2</v>
      </c>
      <c r="AK104" s="25">
        <f t="shared" si="37"/>
        <v>5.5723421899998016E-2</v>
      </c>
      <c r="AL104" s="25">
        <f t="shared" si="38"/>
        <v>5.5728433799998811E-2</v>
      </c>
      <c r="AM104" s="25">
        <f t="shared" si="39"/>
        <v>5.5728433799998811E-2</v>
      </c>
      <c r="AN104" s="29">
        <f t="shared" si="40"/>
        <v>4.5933780999988016E-2</v>
      </c>
      <c r="AO104" s="25">
        <f t="shared" si="41"/>
        <v>-6.5740918000045667E-3</v>
      </c>
      <c r="AP104" s="25">
        <f t="shared" si="42"/>
        <v>7.6514645999878894E-3</v>
      </c>
      <c r="AQ104" s="25">
        <f t="shared" si="43"/>
        <v>6.5183806199996752E-2</v>
      </c>
      <c r="AR104" s="25">
        <f t="shared" si="44"/>
        <v>6.5183808699998735E-2</v>
      </c>
      <c r="AS104" s="25">
        <f t="shared" si="45"/>
        <v>6.5243499099992164E-2</v>
      </c>
      <c r="AT104" s="30">
        <f t="shared" si="46"/>
        <v>6.5243499600001087E-2</v>
      </c>
    </row>
    <row r="105" spans="2:46" x14ac:dyDescent="0.25">
      <c r="B105" s="107">
        <v>3.49</v>
      </c>
      <c r="C105" s="107">
        <v>-108.25168417899999</v>
      </c>
      <c r="D105" s="22">
        <v>-108.2165053108</v>
      </c>
      <c r="E105" s="22">
        <v>-108.18131164490001</v>
      </c>
      <c r="F105" s="22">
        <v>-108.1047259703</v>
      </c>
      <c r="G105" s="22">
        <v>-108.1047259703</v>
      </c>
      <c r="H105" s="22">
        <v>-108.10471669090001</v>
      </c>
      <c r="I105" s="43">
        <v>-108.10471669090001</v>
      </c>
      <c r="J105" s="22">
        <v>-108.2516841787</v>
      </c>
      <c r="K105" s="22">
        <v>-108.2506956754</v>
      </c>
      <c r="L105" s="22">
        <v>-108.24988110389999</v>
      </c>
      <c r="M105" s="22">
        <v>-108.1921630162</v>
      </c>
      <c r="N105" s="22">
        <v>-108.1921630162</v>
      </c>
      <c r="O105" s="22">
        <v>-108.1921517924</v>
      </c>
      <c r="P105" s="23">
        <v>-108.1921517924</v>
      </c>
      <c r="Q105" s="21">
        <v>-108.2516841787</v>
      </c>
      <c r="R105" s="22">
        <v>-108.3041067573</v>
      </c>
      <c r="S105" s="22">
        <v>-108.2897038335</v>
      </c>
      <c r="T105" s="22">
        <v>-108.2324301652</v>
      </c>
      <c r="U105" s="22">
        <v>-108.23243016479999</v>
      </c>
      <c r="V105" s="22">
        <v>-108.2323742016</v>
      </c>
      <c r="W105" s="23">
        <v>-108.2323742008</v>
      </c>
      <c r="Y105" s="3">
        <f t="shared" si="25"/>
        <v>3.5</v>
      </c>
      <c r="Z105" s="3">
        <f t="shared" si="26"/>
        <v>-4.5238726400000928E-2</v>
      </c>
      <c r="AA105" s="2">
        <f t="shared" si="27"/>
        <v>-1.0048507899995229E-2</v>
      </c>
      <c r="AB105" s="2">
        <f t="shared" si="28"/>
        <v>2.5155846299995233E-2</v>
      </c>
      <c r="AC105" s="2">
        <f t="shared" si="29"/>
        <v>0.10173877699999423</v>
      </c>
      <c r="AD105" s="2">
        <f t="shared" si="30"/>
        <v>0.10173877699999423</v>
      </c>
      <c r="AE105" s="2">
        <f t="shared" si="31"/>
        <v>0.10174763819999555</v>
      </c>
      <c r="AF105" s="2">
        <f t="shared" si="32"/>
        <v>0.10174763819999555</v>
      </c>
      <c r="AG105" s="29">
        <f t="shared" si="33"/>
        <v>-3.9691897000011522E-3</v>
      </c>
      <c r="AH105" s="25">
        <f t="shared" si="34"/>
        <v>-3.0930476000037288E-3</v>
      </c>
      <c r="AI105" s="25">
        <f t="shared" si="35"/>
        <v>-2.3975933000031091E-3</v>
      </c>
      <c r="AJ105" s="25">
        <f t="shared" si="36"/>
        <v>5.5545231299987563E-2</v>
      </c>
      <c r="AK105" s="25">
        <f t="shared" si="37"/>
        <v>5.5545231299987563E-2</v>
      </c>
      <c r="AL105" s="25">
        <f t="shared" si="38"/>
        <v>5.5553266399996915E-2</v>
      </c>
      <c r="AM105" s="25">
        <f t="shared" si="39"/>
        <v>5.5553266399996915E-2</v>
      </c>
      <c r="AN105" s="29">
        <f t="shared" si="40"/>
        <v>4.5748705299999415E-2</v>
      </c>
      <c r="AO105" s="25">
        <f t="shared" si="41"/>
        <v>-6.7166689000117685E-3</v>
      </c>
      <c r="AP105" s="25">
        <f t="shared" si="42"/>
        <v>7.5970625999985941E-3</v>
      </c>
      <c r="AQ105" s="25">
        <f t="shared" si="43"/>
        <v>6.5000869599998623E-2</v>
      </c>
      <c r="AR105" s="25">
        <f t="shared" si="44"/>
        <v>6.5000871099996971E-2</v>
      </c>
      <c r="AS105" s="25">
        <f t="shared" si="45"/>
        <v>6.5058776499995474E-2</v>
      </c>
      <c r="AT105" s="30">
        <f t="shared" si="46"/>
        <v>6.5058777199993756E-2</v>
      </c>
    </row>
    <row r="106" spans="2:46" x14ac:dyDescent="0.25">
      <c r="B106" s="107">
        <v>3.48</v>
      </c>
      <c r="C106" s="107">
        <v>-108.2518746901</v>
      </c>
      <c r="D106" s="22">
        <v>-108.2167071793</v>
      </c>
      <c r="E106" s="22">
        <v>-108.1815241784</v>
      </c>
      <c r="F106" s="22">
        <v>-108.1049357472</v>
      </c>
      <c r="G106" s="22">
        <v>-108.1049357472</v>
      </c>
      <c r="H106" s="22">
        <v>-108.1049260301</v>
      </c>
      <c r="I106" s="43">
        <v>-108.1049260301</v>
      </c>
      <c r="J106" s="22">
        <v>-108.2518746898</v>
      </c>
      <c r="K106" s="22">
        <v>-108.2507726812</v>
      </c>
      <c r="L106" s="22">
        <v>-108.249837161</v>
      </c>
      <c r="M106" s="22">
        <v>-108.192346906</v>
      </c>
      <c r="N106" s="22">
        <v>-108.192346906</v>
      </c>
      <c r="O106" s="22">
        <v>-108.19233232169999</v>
      </c>
      <c r="P106" s="23">
        <v>-108.19233232169999</v>
      </c>
      <c r="Q106" s="21">
        <v>-108.2518746898</v>
      </c>
      <c r="R106" s="22">
        <v>-108.30425423200001</v>
      </c>
      <c r="S106" s="22">
        <v>-108.2897610887</v>
      </c>
      <c r="T106" s="22">
        <v>-108.232619116</v>
      </c>
      <c r="U106" s="22">
        <v>-108.2326191154</v>
      </c>
      <c r="V106" s="22">
        <v>-108.23256525470001</v>
      </c>
      <c r="W106" s="23">
        <v>-108.2325652537</v>
      </c>
      <c r="Y106" s="3">
        <f t="shared" si="25"/>
        <v>3.49</v>
      </c>
      <c r="Z106" s="3">
        <f t="shared" si="26"/>
        <v>-4.5426505899996528E-2</v>
      </c>
      <c r="AA106" s="2">
        <f t="shared" si="27"/>
        <v>-1.0247637700004475E-2</v>
      </c>
      <c r="AB106" s="2">
        <f t="shared" si="28"/>
        <v>2.4946028199991588E-2</v>
      </c>
      <c r="AC106" s="2">
        <f t="shared" si="29"/>
        <v>0.10153170280000268</v>
      </c>
      <c r="AD106" s="2">
        <f t="shared" si="30"/>
        <v>0.10153170280000268</v>
      </c>
      <c r="AE106" s="2">
        <f t="shared" si="31"/>
        <v>0.10154098219999241</v>
      </c>
      <c r="AF106" s="2">
        <f t="shared" si="32"/>
        <v>0.10154098219999241</v>
      </c>
      <c r="AG106" s="29">
        <f t="shared" si="33"/>
        <v>-4.156969100009178E-3</v>
      </c>
      <c r="AH106" s="25">
        <f t="shared" si="34"/>
        <v>-3.1684658000017407E-3</v>
      </c>
      <c r="AI106" s="25">
        <f t="shared" si="35"/>
        <v>-2.3538943000005474E-3</v>
      </c>
      <c r="AJ106" s="25">
        <f t="shared" si="36"/>
        <v>5.5364193399995543E-2</v>
      </c>
      <c r="AK106" s="25">
        <f t="shared" si="37"/>
        <v>5.5364193399995543E-2</v>
      </c>
      <c r="AL106" s="25">
        <f t="shared" si="38"/>
        <v>5.5375417199996946E-2</v>
      </c>
      <c r="AM106" s="25">
        <f t="shared" si="39"/>
        <v>5.5375417199996946E-2</v>
      </c>
      <c r="AN106" s="29">
        <f t="shared" si="40"/>
        <v>4.5560925899991389E-2</v>
      </c>
      <c r="AO106" s="25">
        <f t="shared" si="41"/>
        <v>-6.8616527000102678E-3</v>
      </c>
      <c r="AP106" s="25">
        <f t="shared" si="42"/>
        <v>7.5412710999955834E-3</v>
      </c>
      <c r="AQ106" s="25">
        <f t="shared" si="43"/>
        <v>6.4814939399994387E-2</v>
      </c>
      <c r="AR106" s="25">
        <f t="shared" si="44"/>
        <v>6.4814939800001525E-2</v>
      </c>
      <c r="AS106" s="25">
        <f t="shared" si="45"/>
        <v>6.4870902999999203E-2</v>
      </c>
      <c r="AT106" s="30">
        <f t="shared" si="46"/>
        <v>6.4870903799999269E-2</v>
      </c>
    </row>
    <row r="107" spans="2:46" x14ac:dyDescent="0.25">
      <c r="B107" s="107">
        <v>3.47</v>
      </c>
      <c r="C107" s="107">
        <v>-108.2520679612</v>
      </c>
      <c r="D107" s="22">
        <v>-108.2169118094</v>
      </c>
      <c r="E107" s="22">
        <v>-108.1817394431</v>
      </c>
      <c r="F107" s="22">
        <v>-108.10514824320001</v>
      </c>
      <c r="G107" s="22">
        <v>-108.10514824320001</v>
      </c>
      <c r="H107" s="22">
        <v>-108.1051380681</v>
      </c>
      <c r="I107" s="43">
        <v>-108.1051380681</v>
      </c>
      <c r="J107" s="22">
        <v>-108.25206796080001</v>
      </c>
      <c r="K107" s="22">
        <v>-108.25085130479999</v>
      </c>
      <c r="L107" s="22">
        <v>-108.2497929844</v>
      </c>
      <c r="M107" s="22">
        <v>-108.1925336912</v>
      </c>
      <c r="N107" s="22">
        <v>-108.1925336912</v>
      </c>
      <c r="O107" s="22">
        <v>-108.1925155552</v>
      </c>
      <c r="P107" s="23">
        <v>-108.1925155552</v>
      </c>
      <c r="Q107" s="21">
        <v>-108.25206796080001</v>
      </c>
      <c r="R107" s="22">
        <v>-108.3044042368</v>
      </c>
      <c r="S107" s="22">
        <v>-108.28981984409999</v>
      </c>
      <c r="T107" s="22">
        <v>-108.2328111205</v>
      </c>
      <c r="U107" s="22">
        <v>-108.23281111759999</v>
      </c>
      <c r="V107" s="22">
        <v>-108.2327595357</v>
      </c>
      <c r="W107" s="23">
        <v>-108.2327595341</v>
      </c>
      <c r="Y107" s="3">
        <f t="shared" si="25"/>
        <v>3.48</v>
      </c>
      <c r="Z107" s="3">
        <f t="shared" si="26"/>
        <v>-4.5617016999997873E-2</v>
      </c>
      <c r="AA107" s="2">
        <f t="shared" si="27"/>
        <v>-1.0449506200004066E-2</v>
      </c>
      <c r="AB107" s="2">
        <f t="shared" si="28"/>
        <v>2.4733494700001302E-2</v>
      </c>
      <c r="AC107" s="2">
        <f t="shared" si="29"/>
        <v>0.10132192589999534</v>
      </c>
      <c r="AD107" s="2">
        <f t="shared" si="30"/>
        <v>0.10132192589999534</v>
      </c>
      <c r="AE107" s="2">
        <f t="shared" si="31"/>
        <v>0.10133164299999464</v>
      </c>
      <c r="AF107" s="2">
        <f t="shared" si="32"/>
        <v>0.10133164299999464</v>
      </c>
      <c r="AG107" s="29">
        <f t="shared" si="33"/>
        <v>-4.3474802000105228E-3</v>
      </c>
      <c r="AH107" s="25">
        <f t="shared" si="34"/>
        <v>-3.245471600010319E-3</v>
      </c>
      <c r="AI107" s="25">
        <f t="shared" si="35"/>
        <v>-2.3099514000080035E-3</v>
      </c>
      <c r="AJ107" s="25">
        <f t="shared" si="36"/>
        <v>5.5180303599996705E-2</v>
      </c>
      <c r="AK107" s="25">
        <f t="shared" si="37"/>
        <v>5.5180303599996705E-2</v>
      </c>
      <c r="AL107" s="25">
        <f t="shared" si="38"/>
        <v>5.5194887900000822E-2</v>
      </c>
      <c r="AM107" s="25">
        <f t="shared" si="39"/>
        <v>5.5194887900000822E-2</v>
      </c>
      <c r="AN107" s="29">
        <f t="shared" si="40"/>
        <v>4.5370414799990044E-2</v>
      </c>
      <c r="AO107" s="25">
        <f t="shared" si="41"/>
        <v>-7.0091274000105841E-3</v>
      </c>
      <c r="AP107" s="25">
        <f t="shared" si="42"/>
        <v>7.4840158999904816E-3</v>
      </c>
      <c r="AQ107" s="25">
        <f t="shared" si="43"/>
        <v>6.4625988599999573E-2</v>
      </c>
      <c r="AR107" s="25">
        <f t="shared" si="44"/>
        <v>6.462598919999607E-2</v>
      </c>
      <c r="AS107" s="25">
        <f t="shared" si="45"/>
        <v>6.467984989998854E-2</v>
      </c>
      <c r="AT107" s="30">
        <f t="shared" si="46"/>
        <v>6.4679850899992175E-2</v>
      </c>
    </row>
    <row r="108" spans="2:46" x14ac:dyDescent="0.25">
      <c r="B108" s="107">
        <v>3.46</v>
      </c>
      <c r="C108" s="107">
        <v>-108.2522640202</v>
      </c>
      <c r="D108" s="22">
        <v>-108.2171192234</v>
      </c>
      <c r="E108" s="22">
        <v>-108.18195745440001</v>
      </c>
      <c r="F108" s="22">
        <v>-108.10536347430001</v>
      </c>
      <c r="G108" s="22">
        <v>-108.10536347430001</v>
      </c>
      <c r="H108" s="22">
        <v>-108.10535282009999</v>
      </c>
      <c r="I108" s="43">
        <v>-108.10535282009999</v>
      </c>
      <c r="J108" s="22">
        <v>-108.2522640199</v>
      </c>
      <c r="K108" s="22">
        <v>-108.2509315777</v>
      </c>
      <c r="L108" s="22">
        <v>-108.24974858580001</v>
      </c>
      <c r="M108" s="22">
        <v>-108.1927234939</v>
      </c>
      <c r="N108" s="22">
        <v>-108.1927234939</v>
      </c>
      <c r="O108" s="22">
        <v>-108.1927014404</v>
      </c>
      <c r="P108" s="23">
        <v>-108.1927014404</v>
      </c>
      <c r="Q108" s="21">
        <v>-108.2522640199</v>
      </c>
      <c r="R108" s="22">
        <v>-108.3045568096</v>
      </c>
      <c r="S108" s="22">
        <v>-108.28988013599999</v>
      </c>
      <c r="T108" s="22">
        <v>-108.2330062262</v>
      </c>
      <c r="U108" s="22">
        <v>-108.2330062252</v>
      </c>
      <c r="V108" s="22">
        <v>-108.2329570863</v>
      </c>
      <c r="W108" s="23">
        <v>-108.2329570835</v>
      </c>
      <c r="Y108" s="3">
        <f t="shared" si="25"/>
        <v>3.47</v>
      </c>
      <c r="Z108" s="3">
        <f t="shared" si="26"/>
        <v>-4.5810288100000207E-2</v>
      </c>
      <c r="AA108" s="2">
        <f t="shared" si="27"/>
        <v>-1.065413630000478E-2</v>
      </c>
      <c r="AB108" s="2">
        <f t="shared" si="28"/>
        <v>2.4518229999998198E-2</v>
      </c>
      <c r="AC108" s="2">
        <f t="shared" si="29"/>
        <v>0.10110942989999216</v>
      </c>
      <c r="AD108" s="2">
        <f t="shared" si="30"/>
        <v>0.10110942989999216</v>
      </c>
      <c r="AE108" s="2">
        <f t="shared" si="31"/>
        <v>0.10111960499999384</v>
      </c>
      <c r="AF108" s="2">
        <f t="shared" si="32"/>
        <v>0.10111960499999384</v>
      </c>
      <c r="AG108" s="29">
        <f t="shared" si="33"/>
        <v>-4.5407512000110728E-3</v>
      </c>
      <c r="AH108" s="25">
        <f t="shared" si="34"/>
        <v>-3.3240951999999879E-3</v>
      </c>
      <c r="AI108" s="25">
        <f t="shared" si="35"/>
        <v>-2.2657748000085576E-3</v>
      </c>
      <c r="AJ108" s="25">
        <f t="shared" si="36"/>
        <v>5.4993518399996333E-2</v>
      </c>
      <c r="AK108" s="25">
        <f t="shared" si="37"/>
        <v>5.4993518399996333E-2</v>
      </c>
      <c r="AL108" s="25">
        <f t="shared" si="38"/>
        <v>5.5011654399990562E-2</v>
      </c>
      <c r="AM108" s="25">
        <f t="shared" si="39"/>
        <v>5.5011654399990562E-2</v>
      </c>
      <c r="AN108" s="29">
        <f t="shared" si="40"/>
        <v>4.5177143799989494E-2</v>
      </c>
      <c r="AO108" s="25">
        <f t="shared" si="41"/>
        <v>-7.1591322000017499E-3</v>
      </c>
      <c r="AP108" s="25">
        <f t="shared" si="42"/>
        <v>7.4252604999998084E-3</v>
      </c>
      <c r="AQ108" s="25">
        <f t="shared" si="43"/>
        <v>6.4433984099991903E-2</v>
      </c>
      <c r="AR108" s="25">
        <f t="shared" si="44"/>
        <v>6.4433987000001025E-2</v>
      </c>
      <c r="AS108" s="25">
        <f t="shared" si="45"/>
        <v>6.4485568899996792E-2</v>
      </c>
      <c r="AT108" s="30">
        <f t="shared" si="46"/>
        <v>6.4485570499996925E-2</v>
      </c>
    </row>
    <row r="109" spans="2:46" x14ac:dyDescent="0.25">
      <c r="B109" s="107">
        <v>3.45</v>
      </c>
      <c r="C109" s="107">
        <v>-108.2524628953</v>
      </c>
      <c r="D109" s="22">
        <v>-108.2173294434</v>
      </c>
      <c r="E109" s="22">
        <v>-108.18217822690001</v>
      </c>
      <c r="F109" s="22">
        <v>-108.10558145580001</v>
      </c>
      <c r="G109" s="22">
        <v>-108.10558145580001</v>
      </c>
      <c r="H109" s="22">
        <v>-108.1055703004</v>
      </c>
      <c r="I109" s="43">
        <v>-108.1055703004</v>
      </c>
      <c r="J109" s="22">
        <v>-108.25246289499999</v>
      </c>
      <c r="K109" s="22">
        <v>-108.25101353940001</v>
      </c>
      <c r="L109" s="22">
        <v>-108.2497039694</v>
      </c>
      <c r="M109" s="22">
        <v>-108.1929174118</v>
      </c>
      <c r="N109" s="22">
        <v>-108.1929174118</v>
      </c>
      <c r="O109" s="22">
        <v>-108.1928889503</v>
      </c>
      <c r="P109" s="23">
        <v>-108.1928889503</v>
      </c>
      <c r="Q109" s="21">
        <v>-108.25246289499999</v>
      </c>
      <c r="R109" s="22">
        <v>-108.3047119906</v>
      </c>
      <c r="S109" s="22">
        <v>-108.28994199909999</v>
      </c>
      <c r="T109" s="22">
        <v>-108.23320454429999</v>
      </c>
      <c r="U109" s="22">
        <v>-108.23320454180001</v>
      </c>
      <c r="V109" s="22">
        <v>-108.23315788009999</v>
      </c>
      <c r="W109" s="23">
        <v>-108.2331578789</v>
      </c>
      <c r="Y109" s="3">
        <f t="shared" si="25"/>
        <v>3.46</v>
      </c>
      <c r="Z109" s="3">
        <f t="shared" si="26"/>
        <v>-4.6006347100004064E-2</v>
      </c>
      <c r="AA109" s="2">
        <f t="shared" si="27"/>
        <v>-1.0861550300006684E-2</v>
      </c>
      <c r="AB109" s="2">
        <f t="shared" si="28"/>
        <v>2.430021869999166E-2</v>
      </c>
      <c r="AC109" s="2">
        <f t="shared" si="29"/>
        <v>0.10089419879999184</v>
      </c>
      <c r="AD109" s="2">
        <f t="shared" si="30"/>
        <v>0.10089419879999184</v>
      </c>
      <c r="AE109" s="2">
        <f t="shared" si="31"/>
        <v>0.10090485300000296</v>
      </c>
      <c r="AF109" s="2">
        <f t="shared" si="32"/>
        <v>0.10090485300000296</v>
      </c>
      <c r="AG109" s="29">
        <f t="shared" si="33"/>
        <v>-4.736810300002503E-3</v>
      </c>
      <c r="AH109" s="25">
        <f t="shared" si="34"/>
        <v>-3.4043681000071047E-3</v>
      </c>
      <c r="AI109" s="25">
        <f t="shared" si="35"/>
        <v>-2.2213762000120596E-3</v>
      </c>
      <c r="AJ109" s="25">
        <f t="shared" si="36"/>
        <v>5.4803715699989652E-2</v>
      </c>
      <c r="AK109" s="25">
        <f t="shared" si="37"/>
        <v>5.4803715699989652E-2</v>
      </c>
      <c r="AL109" s="25">
        <f t="shared" si="38"/>
        <v>5.4825769199993601E-2</v>
      </c>
      <c r="AM109" s="25">
        <f t="shared" si="39"/>
        <v>5.4825769199993601E-2</v>
      </c>
      <c r="AN109" s="29">
        <f t="shared" si="40"/>
        <v>4.4981084699998064E-2</v>
      </c>
      <c r="AO109" s="25">
        <f t="shared" si="41"/>
        <v>-7.311705000006441E-3</v>
      </c>
      <c r="AP109" s="25">
        <f t="shared" si="42"/>
        <v>7.3649686000010206E-3</v>
      </c>
      <c r="AQ109" s="25">
        <f t="shared" si="43"/>
        <v>6.423887839999054E-2</v>
      </c>
      <c r="AR109" s="25">
        <f t="shared" si="44"/>
        <v>6.4238879399994175E-2</v>
      </c>
      <c r="AS109" s="25">
        <f t="shared" si="45"/>
        <v>6.4288018299990313E-2</v>
      </c>
      <c r="AT109" s="30">
        <f t="shared" si="46"/>
        <v>6.428802109999765E-2</v>
      </c>
    </row>
    <row r="110" spans="2:46" x14ac:dyDescent="0.25">
      <c r="B110" s="107">
        <v>3.44</v>
      </c>
      <c r="C110" s="107">
        <v>-108.2526646141</v>
      </c>
      <c r="D110" s="22">
        <v>-108.21754249129999</v>
      </c>
      <c r="E110" s="22">
        <v>-108.182401775</v>
      </c>
      <c r="F110" s="22">
        <v>-108.10580220280001</v>
      </c>
      <c r="G110" s="22">
        <v>-108.10580220280001</v>
      </c>
      <c r="H110" s="22">
        <v>-108.105790523</v>
      </c>
      <c r="I110" s="43">
        <v>-108.105790523</v>
      </c>
      <c r="J110" s="22">
        <v>-108.2526646157</v>
      </c>
      <c r="K110" s="22">
        <v>-108.2510973367</v>
      </c>
      <c r="L110" s="22">
        <v>-108.2496590259</v>
      </c>
      <c r="M110" s="22">
        <v>-108.19312487320001</v>
      </c>
      <c r="N110" s="22">
        <v>-108.19312487320001</v>
      </c>
      <c r="O110" s="22">
        <v>-108.1930687346</v>
      </c>
      <c r="P110" s="23">
        <v>-108.1930687346</v>
      </c>
      <c r="Q110" s="21">
        <v>-108.2526646157</v>
      </c>
      <c r="R110" s="22">
        <v>-108.30486985029999</v>
      </c>
      <c r="S110" s="22">
        <v>-108.29000543319999</v>
      </c>
      <c r="T110" s="22">
        <v>-108.23340726239999</v>
      </c>
      <c r="U110" s="22">
        <v>-108.2334072606</v>
      </c>
      <c r="V110" s="22">
        <v>-108.233360834</v>
      </c>
      <c r="W110" s="23">
        <v>-108.2333608334</v>
      </c>
      <c r="Y110" s="3">
        <f t="shared" si="25"/>
        <v>3.45</v>
      </c>
      <c r="Z110" s="3">
        <f t="shared" si="26"/>
        <v>-4.6205222200001117E-2</v>
      </c>
      <c r="AA110" s="2">
        <f t="shared" si="27"/>
        <v>-1.1071770300006278E-2</v>
      </c>
      <c r="AB110" s="2">
        <f t="shared" si="28"/>
        <v>2.4079446199991139E-2</v>
      </c>
      <c r="AC110" s="2">
        <f t="shared" si="29"/>
        <v>0.10067621729999132</v>
      </c>
      <c r="AD110" s="2">
        <f t="shared" si="30"/>
        <v>0.10067621729999132</v>
      </c>
      <c r="AE110" s="2">
        <f t="shared" si="31"/>
        <v>0.10068737269999417</v>
      </c>
      <c r="AF110" s="2">
        <f t="shared" si="32"/>
        <v>0.10068737269999417</v>
      </c>
      <c r="AG110" s="29">
        <f t="shared" si="33"/>
        <v>-4.9356853999995565E-3</v>
      </c>
      <c r="AH110" s="25">
        <f t="shared" si="34"/>
        <v>-3.4863298000118448E-3</v>
      </c>
      <c r="AI110" s="25">
        <f t="shared" si="35"/>
        <v>-2.1767598000081989E-3</v>
      </c>
      <c r="AJ110" s="25">
        <f t="shared" si="36"/>
        <v>5.460979779999775E-2</v>
      </c>
      <c r="AK110" s="25">
        <f t="shared" si="37"/>
        <v>5.460979779999775E-2</v>
      </c>
      <c r="AL110" s="25">
        <f t="shared" si="38"/>
        <v>5.4638259299991887E-2</v>
      </c>
      <c r="AM110" s="25">
        <f t="shared" si="39"/>
        <v>5.4638259299991887E-2</v>
      </c>
      <c r="AN110" s="29">
        <f t="shared" si="40"/>
        <v>4.4782209600001011E-2</v>
      </c>
      <c r="AO110" s="25">
        <f t="shared" si="41"/>
        <v>-7.4668860000031145E-3</v>
      </c>
      <c r="AP110" s="25">
        <f t="shared" si="42"/>
        <v>7.3031055000001288E-3</v>
      </c>
      <c r="AQ110" s="25">
        <f t="shared" si="43"/>
        <v>6.4040560300000493E-2</v>
      </c>
      <c r="AR110" s="25">
        <f t="shared" si="44"/>
        <v>6.4040562799988265E-2</v>
      </c>
      <c r="AS110" s="25">
        <f t="shared" si="45"/>
        <v>6.4087224499999706E-2</v>
      </c>
      <c r="AT110" s="30">
        <f t="shared" si="46"/>
        <v>6.40872256999927E-2</v>
      </c>
    </row>
    <row r="111" spans="2:46" x14ac:dyDescent="0.25">
      <c r="B111" s="107">
        <v>3.43</v>
      </c>
      <c r="C111" s="107">
        <v>-108.2528692046</v>
      </c>
      <c r="D111" s="22">
        <v>-108.21775838870001</v>
      </c>
      <c r="E111" s="22">
        <v>-108.18262811229999</v>
      </c>
      <c r="F111" s="22">
        <v>-108.10602572960001</v>
      </c>
      <c r="G111" s="22">
        <v>-108.10602572960001</v>
      </c>
      <c r="H111" s="22">
        <v>-108.1060135013</v>
      </c>
      <c r="I111" s="43">
        <v>-108.1060135013</v>
      </c>
      <c r="J111" s="22">
        <v>-108.2528692046</v>
      </c>
      <c r="K111" s="22">
        <v>-108.2511826202</v>
      </c>
      <c r="L111" s="22">
        <v>-108.2496142585</v>
      </c>
      <c r="M111" s="22">
        <v>-108.1933105034</v>
      </c>
      <c r="N111" s="22">
        <v>-108.1933105034</v>
      </c>
      <c r="O111" s="22">
        <v>-108.1932763179</v>
      </c>
      <c r="P111" s="23">
        <v>-108.1932763179</v>
      </c>
      <c r="Q111" s="21">
        <v>-108.2528692046</v>
      </c>
      <c r="R111" s="22">
        <v>-108.3050302586</v>
      </c>
      <c r="S111" s="22">
        <v>-108.2900705556</v>
      </c>
      <c r="T111" s="22">
        <v>-108.2336105215</v>
      </c>
      <c r="U111" s="22">
        <v>-108.2336105192</v>
      </c>
      <c r="V111" s="22">
        <v>-108.2335698962</v>
      </c>
      <c r="W111" s="23">
        <v>-108.2335698959</v>
      </c>
      <c r="Y111" s="3">
        <f t="shared" si="25"/>
        <v>3.44</v>
      </c>
      <c r="Z111" s="3">
        <f t="shared" si="26"/>
        <v>-4.6406941000000757E-2</v>
      </c>
      <c r="AA111" s="2">
        <f t="shared" si="27"/>
        <v>-1.1284818199996494E-2</v>
      </c>
      <c r="AB111" s="2">
        <f t="shared" si="28"/>
        <v>2.3855898099995443E-2</v>
      </c>
      <c r="AC111" s="2">
        <f t="shared" si="29"/>
        <v>0.10045547029999113</v>
      </c>
      <c r="AD111" s="2">
        <f t="shared" si="30"/>
        <v>0.10045547029999113</v>
      </c>
      <c r="AE111" s="2">
        <f t="shared" si="31"/>
        <v>0.10046715010000185</v>
      </c>
      <c r="AF111" s="2">
        <f t="shared" si="32"/>
        <v>0.10046715010000185</v>
      </c>
      <c r="AG111" s="29">
        <f t="shared" si="33"/>
        <v>-5.1374061000046822E-3</v>
      </c>
      <c r="AH111" s="25">
        <f t="shared" si="34"/>
        <v>-3.5701271000050383E-3</v>
      </c>
      <c r="AI111" s="25">
        <f t="shared" si="35"/>
        <v>-2.1318163000074719E-3</v>
      </c>
      <c r="AJ111" s="25">
        <f t="shared" si="36"/>
        <v>5.4402336399988371E-2</v>
      </c>
      <c r="AK111" s="25">
        <f t="shared" si="37"/>
        <v>5.4402336399988371E-2</v>
      </c>
      <c r="AL111" s="25">
        <f t="shared" si="38"/>
        <v>5.4458474999989903E-2</v>
      </c>
      <c r="AM111" s="25">
        <f t="shared" si="39"/>
        <v>5.4458474999989903E-2</v>
      </c>
      <c r="AN111" s="29">
        <f t="shared" si="40"/>
        <v>4.4580488899995885E-2</v>
      </c>
      <c r="AO111" s="25">
        <f t="shared" si="41"/>
        <v>-7.6247456999993801E-3</v>
      </c>
      <c r="AP111" s="25">
        <f t="shared" si="42"/>
        <v>7.2396714000007023E-3</v>
      </c>
      <c r="AQ111" s="25">
        <f t="shared" si="43"/>
        <v>6.383784220000166E-2</v>
      </c>
      <c r="AR111" s="25">
        <f t="shared" si="44"/>
        <v>6.3837843999991151E-2</v>
      </c>
      <c r="AS111" s="25">
        <f t="shared" si="45"/>
        <v>6.3884270599999127E-2</v>
      </c>
      <c r="AT111" s="30">
        <f t="shared" si="46"/>
        <v>6.3884271199995624E-2</v>
      </c>
    </row>
    <row r="112" spans="2:46" x14ac:dyDescent="0.25">
      <c r="B112" s="107">
        <v>3.42</v>
      </c>
      <c r="C112" s="107">
        <v>-108.2530766941</v>
      </c>
      <c r="D112" s="22">
        <v>-108.2179771566</v>
      </c>
      <c r="E112" s="22">
        <v>-108.1828572517</v>
      </c>
      <c r="F112" s="22">
        <v>-108.1062520501</v>
      </c>
      <c r="G112" s="22">
        <v>-108.1062520501</v>
      </c>
      <c r="H112" s="22">
        <v>-108.1062392478</v>
      </c>
      <c r="I112" s="43">
        <v>-108.1062392478</v>
      </c>
      <c r="J112" s="22">
        <v>-108.2530766937</v>
      </c>
      <c r="K112" s="22">
        <v>-108.2512697838</v>
      </c>
      <c r="L112" s="22">
        <v>-108.249569053</v>
      </c>
      <c r="M112" s="22">
        <v>-108.1935122516</v>
      </c>
      <c r="N112" s="22">
        <v>-108.1935122516</v>
      </c>
      <c r="O112" s="22">
        <v>-108.193473535</v>
      </c>
      <c r="P112" s="23">
        <v>-108.193473535</v>
      </c>
      <c r="Q112" s="21">
        <v>-108.2530766937</v>
      </c>
      <c r="R112" s="22">
        <v>-108.30519354560001</v>
      </c>
      <c r="S112" s="22">
        <v>-108.2901374236</v>
      </c>
      <c r="T112" s="22">
        <v>-108.2338183895</v>
      </c>
      <c r="U112" s="22">
        <v>-108.2338183871</v>
      </c>
      <c r="V112" s="22">
        <v>-108.2337810069</v>
      </c>
      <c r="W112" s="23">
        <v>-108.23378100639999</v>
      </c>
      <c r="Y112" s="3">
        <f t="shared" si="25"/>
        <v>3.43</v>
      </c>
      <c r="Z112" s="3">
        <f t="shared" si="26"/>
        <v>-4.6611531500005299E-2</v>
      </c>
      <c r="AA112" s="2">
        <f t="shared" si="27"/>
        <v>-1.1500715600007538E-2</v>
      </c>
      <c r="AB112" s="2">
        <f t="shared" si="28"/>
        <v>2.3629560800003446E-2</v>
      </c>
      <c r="AC112" s="2">
        <f t="shared" si="29"/>
        <v>0.10023194349999187</v>
      </c>
      <c r="AD112" s="2">
        <f t="shared" si="30"/>
        <v>0.10023194349999187</v>
      </c>
      <c r="AE112" s="2">
        <f t="shared" si="31"/>
        <v>0.1002441718</v>
      </c>
      <c r="AF112" s="2">
        <f t="shared" si="32"/>
        <v>0.1002441718</v>
      </c>
      <c r="AG112" s="29">
        <f t="shared" si="33"/>
        <v>-5.3419950000090921E-3</v>
      </c>
      <c r="AH112" s="25">
        <f t="shared" si="34"/>
        <v>-3.655410600003961E-3</v>
      </c>
      <c r="AI112" s="25">
        <f t="shared" si="35"/>
        <v>-2.087048900008881E-3</v>
      </c>
      <c r="AJ112" s="25">
        <f t="shared" si="36"/>
        <v>5.4216706199994746E-2</v>
      </c>
      <c r="AK112" s="25">
        <f t="shared" si="37"/>
        <v>5.4216706199994746E-2</v>
      </c>
      <c r="AL112" s="25">
        <f t="shared" si="38"/>
        <v>5.4250891699993531E-2</v>
      </c>
      <c r="AM112" s="25">
        <f t="shared" si="39"/>
        <v>5.4250891699993531E-2</v>
      </c>
      <c r="AN112" s="29">
        <f t="shared" si="40"/>
        <v>4.4375899999991475E-2</v>
      </c>
      <c r="AO112" s="25">
        <f t="shared" si="41"/>
        <v>-7.7851540000040131E-3</v>
      </c>
      <c r="AP112" s="25">
        <f t="shared" si="42"/>
        <v>7.1745489999983647E-3</v>
      </c>
      <c r="AQ112" s="25">
        <f t="shared" si="43"/>
        <v>6.3634583099997144E-2</v>
      </c>
      <c r="AR112" s="25">
        <f t="shared" si="44"/>
        <v>6.3634585399995558E-2</v>
      </c>
      <c r="AS112" s="25">
        <f t="shared" si="45"/>
        <v>6.3675208399999406E-2</v>
      </c>
      <c r="AT112" s="30">
        <f t="shared" si="46"/>
        <v>6.3675208699990549E-2</v>
      </c>
    </row>
    <row r="113" spans="2:46" x14ac:dyDescent="0.25">
      <c r="B113" s="107">
        <v>3.41</v>
      </c>
      <c r="C113" s="107">
        <v>-108.25328711020001</v>
      </c>
      <c r="D113" s="22">
        <v>-108.218198816</v>
      </c>
      <c r="E113" s="22">
        <v>-108.1830892059</v>
      </c>
      <c r="F113" s="22">
        <v>-108.1064811774</v>
      </c>
      <c r="G113" s="22">
        <v>-108.1064811774</v>
      </c>
      <c r="H113" s="22">
        <v>-108.10646777469999</v>
      </c>
      <c r="I113" s="43">
        <v>-108.10646777469999</v>
      </c>
      <c r="J113" s="22">
        <v>-108.2532871098</v>
      </c>
      <c r="K113" s="22">
        <v>-108.25135877549999</v>
      </c>
      <c r="L113" s="22">
        <v>-108.2495237557</v>
      </c>
      <c r="M113" s="22">
        <v>-108.1937171731</v>
      </c>
      <c r="N113" s="22">
        <v>-108.1937171731</v>
      </c>
      <c r="O113" s="22">
        <v>-108.1936737021</v>
      </c>
      <c r="P113" s="23">
        <v>-108.1936737021</v>
      </c>
      <c r="Q113" s="21">
        <v>-108.2532871098</v>
      </c>
      <c r="R113" s="22">
        <v>-108.3053595377</v>
      </c>
      <c r="S113" s="22">
        <v>-108.2902059713</v>
      </c>
      <c r="T113" s="22">
        <v>-108.23402957490001</v>
      </c>
      <c r="U113" s="22">
        <v>-108.23402957410001</v>
      </c>
      <c r="V113" s="22">
        <v>-108.2339956507</v>
      </c>
      <c r="W113" s="23">
        <v>-108.23399565</v>
      </c>
      <c r="Y113" s="3">
        <f t="shared" si="25"/>
        <v>3.42</v>
      </c>
      <c r="Z113" s="3">
        <f t="shared" si="26"/>
        <v>-4.6819021000004568E-2</v>
      </c>
      <c r="AA113" s="2">
        <f t="shared" si="27"/>
        <v>-1.171948350000207E-2</v>
      </c>
      <c r="AB113" s="2">
        <f t="shared" si="28"/>
        <v>2.3400421399998095E-2</v>
      </c>
      <c r="AC113" s="2">
        <f t="shared" si="29"/>
        <v>0.10000562300000126</v>
      </c>
      <c r="AD113" s="2">
        <f t="shared" si="30"/>
        <v>0.10000562300000126</v>
      </c>
      <c r="AE113" s="2">
        <f t="shared" si="31"/>
        <v>0.10001842529999294</v>
      </c>
      <c r="AF113" s="2">
        <f t="shared" si="32"/>
        <v>0.10001842529999294</v>
      </c>
      <c r="AG113" s="29">
        <f t="shared" si="33"/>
        <v>-5.5494841000012229E-3</v>
      </c>
      <c r="AH113" s="25">
        <f t="shared" si="34"/>
        <v>-3.7425742000039008E-3</v>
      </c>
      <c r="AI113" s="25">
        <f t="shared" si="35"/>
        <v>-2.0418434000077923E-3</v>
      </c>
      <c r="AJ113" s="25">
        <f t="shared" si="36"/>
        <v>5.4014957999996227E-2</v>
      </c>
      <c r="AK113" s="25">
        <f t="shared" si="37"/>
        <v>5.4014957999996227E-2</v>
      </c>
      <c r="AL113" s="25">
        <f t="shared" si="38"/>
        <v>5.4053674599998658E-2</v>
      </c>
      <c r="AM113" s="25">
        <f t="shared" si="39"/>
        <v>5.4053674599998658E-2</v>
      </c>
      <c r="AN113" s="29">
        <f t="shared" si="40"/>
        <v>4.4168410899999344E-2</v>
      </c>
      <c r="AO113" s="25">
        <f t="shared" si="41"/>
        <v>-7.9484410000105754E-3</v>
      </c>
      <c r="AP113" s="25">
        <f t="shared" si="42"/>
        <v>7.1076809999937041E-3</v>
      </c>
      <c r="AQ113" s="25">
        <f t="shared" si="43"/>
        <v>6.3426715099993203E-2</v>
      </c>
      <c r="AR113" s="25">
        <f t="shared" si="44"/>
        <v>6.3426717499993401E-2</v>
      </c>
      <c r="AS113" s="25">
        <f t="shared" si="45"/>
        <v>6.3464097699991839E-2</v>
      </c>
      <c r="AT113" s="30">
        <f t="shared" si="46"/>
        <v>6.3464098200000763E-2</v>
      </c>
    </row>
    <row r="114" spans="2:46" x14ac:dyDescent="0.25">
      <c r="B114" s="107">
        <v>3.4</v>
      </c>
      <c r="C114" s="107">
        <v>-108.25350048</v>
      </c>
      <c r="D114" s="22">
        <v>-108.21842338730001</v>
      </c>
      <c r="E114" s="22">
        <v>-108.1833239865</v>
      </c>
      <c r="F114" s="22">
        <v>-108.1067131241</v>
      </c>
      <c r="G114" s="22">
        <v>-108.1067131241</v>
      </c>
      <c r="H114" s="22">
        <v>-108.10669909329999</v>
      </c>
      <c r="I114" s="43">
        <v>-108.10669909329999</v>
      </c>
      <c r="J114" s="22">
        <v>-108.25350047960001</v>
      </c>
      <c r="K114" s="22">
        <v>-108.2514496097</v>
      </c>
      <c r="L114" s="22">
        <v>-108.2494783275</v>
      </c>
      <c r="M114" s="22">
        <v>-108.1939252582</v>
      </c>
      <c r="N114" s="22">
        <v>-108.1939252582</v>
      </c>
      <c r="O114" s="22">
        <v>-108.19387680200001</v>
      </c>
      <c r="P114" s="23">
        <v>-108.19387680200001</v>
      </c>
      <c r="Q114" s="21">
        <v>-108.25350047960001</v>
      </c>
      <c r="R114" s="22">
        <v>-108.3055283299</v>
      </c>
      <c r="S114" s="22">
        <v>-108.2902762878</v>
      </c>
      <c r="T114" s="22">
        <v>-108.2342440971</v>
      </c>
      <c r="U114" s="22">
        <v>-108.23424409579999</v>
      </c>
      <c r="V114" s="22">
        <v>-108.23421385970001</v>
      </c>
      <c r="W114" s="23">
        <v>-108.2342138568</v>
      </c>
      <c r="Y114" s="3">
        <f t="shared" si="25"/>
        <v>3.41</v>
      </c>
      <c r="Z114" s="3">
        <f t="shared" si="26"/>
        <v>-4.7029437100007954E-2</v>
      </c>
      <c r="AA114" s="2">
        <f t="shared" si="27"/>
        <v>-1.1941142899999591E-2</v>
      </c>
      <c r="AB114" s="2">
        <f t="shared" si="28"/>
        <v>2.3168467199994325E-2</v>
      </c>
      <c r="AC114" s="2">
        <f t="shared" si="29"/>
        <v>9.9776495699998691E-2</v>
      </c>
      <c r="AD114" s="2">
        <f t="shared" si="30"/>
        <v>9.9776495699998691E-2</v>
      </c>
      <c r="AE114" s="2">
        <f t="shared" si="31"/>
        <v>9.9789898400004517E-2</v>
      </c>
      <c r="AF114" s="2">
        <f t="shared" si="32"/>
        <v>9.9789898400004517E-2</v>
      </c>
      <c r="AG114" s="29">
        <f t="shared" si="33"/>
        <v>-5.7599002000046085E-3</v>
      </c>
      <c r="AH114" s="25">
        <f t="shared" si="34"/>
        <v>-3.8315659000005553E-3</v>
      </c>
      <c r="AI114" s="25">
        <f t="shared" si="35"/>
        <v>-1.9965461000026608E-3</v>
      </c>
      <c r="AJ114" s="25">
        <f t="shared" si="36"/>
        <v>5.3810036499996272E-2</v>
      </c>
      <c r="AK114" s="25">
        <f t="shared" si="37"/>
        <v>5.3810036499996272E-2</v>
      </c>
      <c r="AL114" s="25">
        <f t="shared" si="38"/>
        <v>5.385350749999418E-2</v>
      </c>
      <c r="AM114" s="25">
        <f t="shared" si="39"/>
        <v>5.385350749999418E-2</v>
      </c>
      <c r="AN114" s="29">
        <f t="shared" si="40"/>
        <v>4.3957994799995959E-2</v>
      </c>
      <c r="AO114" s="25">
        <f t="shared" si="41"/>
        <v>-8.1144331000047032E-3</v>
      </c>
      <c r="AP114" s="25">
        <f t="shared" si="42"/>
        <v>7.039133299997502E-3</v>
      </c>
      <c r="AQ114" s="25">
        <f t="shared" si="43"/>
        <v>6.3215529699988338E-2</v>
      </c>
      <c r="AR114" s="25">
        <f t="shared" si="44"/>
        <v>6.3215530499988404E-2</v>
      </c>
      <c r="AS114" s="25">
        <f t="shared" si="45"/>
        <v>6.3249453899999253E-2</v>
      </c>
      <c r="AT114" s="30">
        <f t="shared" si="46"/>
        <v>6.3249454599997534E-2</v>
      </c>
    </row>
    <row r="115" spans="2:46" x14ac:dyDescent="0.25">
      <c r="B115" s="107">
        <v>3.39</v>
      </c>
      <c r="C115" s="107">
        <v>-108.2537168306</v>
      </c>
      <c r="D115" s="22">
        <v>-108.2186508905</v>
      </c>
      <c r="E115" s="22">
        <v>-108.1835616046</v>
      </c>
      <c r="F115" s="22">
        <v>-108.1069479021</v>
      </c>
      <c r="G115" s="22">
        <v>-108.1069479021</v>
      </c>
      <c r="H115" s="22">
        <v>-108.1069332143</v>
      </c>
      <c r="I115" s="43">
        <v>-108.1069332143</v>
      </c>
      <c r="J115" s="22">
        <v>-108.2537168301</v>
      </c>
      <c r="K115" s="22">
        <v>-108.25154231969999</v>
      </c>
      <c r="L115" s="22">
        <v>-108.2494327844</v>
      </c>
      <c r="M115" s="22">
        <v>-108.1941365478</v>
      </c>
      <c r="N115" s="22">
        <v>-108.1941365478</v>
      </c>
      <c r="O115" s="22">
        <v>-108.19408286319999</v>
      </c>
      <c r="P115" s="23">
        <v>-108.19408286319999</v>
      </c>
      <c r="Q115" s="21">
        <v>-108.2537168301</v>
      </c>
      <c r="R115" s="22">
        <v>-108.3056999635</v>
      </c>
      <c r="S115" s="22">
        <v>-108.2903484154</v>
      </c>
      <c r="T115" s="22">
        <v>-108.2344620013</v>
      </c>
      <c r="U115" s="22">
        <v>-108.2344620009</v>
      </c>
      <c r="V115" s="22">
        <v>-108.2344356836</v>
      </c>
      <c r="W115" s="23">
        <v>-108.2344356814</v>
      </c>
      <c r="Y115" s="3">
        <f t="shared" si="25"/>
        <v>3.4</v>
      </c>
      <c r="Z115" s="3">
        <f t="shared" si="26"/>
        <v>-4.724280690000171E-2</v>
      </c>
      <c r="AA115" s="2">
        <f t="shared" si="27"/>
        <v>-1.2165714200008892E-2</v>
      </c>
      <c r="AB115" s="2">
        <f t="shared" si="28"/>
        <v>2.2933686599998282E-2</v>
      </c>
      <c r="AC115" s="2">
        <f t="shared" si="29"/>
        <v>9.954454900000087E-2</v>
      </c>
      <c r="AD115" s="2">
        <f t="shared" si="30"/>
        <v>9.954454900000087E-2</v>
      </c>
      <c r="AE115" s="2">
        <f t="shared" si="31"/>
        <v>9.9558579800003599E-2</v>
      </c>
      <c r="AF115" s="2">
        <f t="shared" si="32"/>
        <v>9.9558579800003599E-2</v>
      </c>
      <c r="AG115" s="29">
        <f t="shared" si="33"/>
        <v>-5.973270000012576E-3</v>
      </c>
      <c r="AH115" s="25">
        <f t="shared" si="34"/>
        <v>-3.9224001000093267E-3</v>
      </c>
      <c r="AI115" s="25">
        <f t="shared" si="35"/>
        <v>-1.9511179000062384E-3</v>
      </c>
      <c r="AJ115" s="25">
        <f t="shared" si="36"/>
        <v>5.3601951399997461E-2</v>
      </c>
      <c r="AK115" s="25">
        <f t="shared" si="37"/>
        <v>5.3601951399997461E-2</v>
      </c>
      <c r="AL115" s="25">
        <f t="shared" si="38"/>
        <v>5.3650407599988625E-2</v>
      </c>
      <c r="AM115" s="25">
        <f t="shared" si="39"/>
        <v>5.3650407599988625E-2</v>
      </c>
      <c r="AN115" s="29">
        <f t="shared" si="40"/>
        <v>4.3744624999987991E-2</v>
      </c>
      <c r="AO115" s="25">
        <f t="shared" si="41"/>
        <v>-8.283225300004915E-3</v>
      </c>
      <c r="AP115" s="25">
        <f t="shared" si="42"/>
        <v>6.9688167999970574E-3</v>
      </c>
      <c r="AQ115" s="25">
        <f t="shared" si="43"/>
        <v>6.3001007499991601E-2</v>
      </c>
      <c r="AR115" s="25">
        <f t="shared" si="44"/>
        <v>6.3001008800000591E-2</v>
      </c>
      <c r="AS115" s="25">
        <f t="shared" si="45"/>
        <v>6.3031244899988792E-2</v>
      </c>
      <c r="AT115" s="30">
        <f t="shared" si="46"/>
        <v>6.3031247799997914E-2</v>
      </c>
    </row>
    <row r="116" spans="2:46" x14ac:dyDescent="0.25">
      <c r="B116" s="107">
        <v>3.38</v>
      </c>
      <c r="C116" s="107">
        <v>-108.25393618850001</v>
      </c>
      <c r="D116" s="22">
        <v>-108.2188813452</v>
      </c>
      <c r="E116" s="22">
        <v>-108.1838020707</v>
      </c>
      <c r="F116" s="22">
        <v>-108.10718552279999</v>
      </c>
      <c r="G116" s="22">
        <v>-108.10718552279999</v>
      </c>
      <c r="H116" s="22">
        <v>-108.1071701477</v>
      </c>
      <c r="I116" s="43">
        <v>-108.1071701477</v>
      </c>
      <c r="J116" s="22">
        <v>-108.253936188</v>
      </c>
      <c r="K116" s="22">
        <v>-108.2516369395</v>
      </c>
      <c r="L116" s="22">
        <v>-108.24938714469999</v>
      </c>
      <c r="M116" s="22">
        <v>-108.1943511063</v>
      </c>
      <c r="N116" s="22">
        <v>-108.1943511063</v>
      </c>
      <c r="O116" s="22">
        <v>-108.1942918931</v>
      </c>
      <c r="P116" s="23">
        <v>-108.1942918931</v>
      </c>
      <c r="Q116" s="21">
        <v>-108.253936188</v>
      </c>
      <c r="R116" s="22">
        <v>-108.305874479</v>
      </c>
      <c r="S116" s="22">
        <v>-108.290422396</v>
      </c>
      <c r="T116" s="22">
        <v>-108.2346833312</v>
      </c>
      <c r="U116" s="22">
        <v>-108.2346833293</v>
      </c>
      <c r="V116" s="22">
        <v>-108.2346611623</v>
      </c>
      <c r="W116" s="23">
        <v>-108.23466116020001</v>
      </c>
      <c r="Y116" s="3">
        <f t="shared" si="25"/>
        <v>3.39</v>
      </c>
      <c r="Z116" s="3">
        <f t="shared" si="26"/>
        <v>-4.7459157500000515E-2</v>
      </c>
      <c r="AA116" s="2">
        <f t="shared" si="27"/>
        <v>-1.2393217400003209E-2</v>
      </c>
      <c r="AB116" s="2">
        <f t="shared" si="28"/>
        <v>2.2696068499996613E-2</v>
      </c>
      <c r="AC116" s="2">
        <f t="shared" si="29"/>
        <v>9.9309770999994385E-2</v>
      </c>
      <c r="AD116" s="2">
        <f t="shared" si="30"/>
        <v>9.9309770999994385E-2</v>
      </c>
      <c r="AE116" s="2">
        <f t="shared" si="31"/>
        <v>9.9324458799998183E-2</v>
      </c>
      <c r="AF116" s="2">
        <f t="shared" si="32"/>
        <v>9.9324458799998183E-2</v>
      </c>
      <c r="AG116" s="29">
        <f t="shared" si="33"/>
        <v>-6.1896205000095961E-3</v>
      </c>
      <c r="AH116" s="25">
        <f t="shared" si="34"/>
        <v>-4.0151100999992195E-3</v>
      </c>
      <c r="AI116" s="25">
        <f t="shared" si="35"/>
        <v>-1.9055748000056383E-3</v>
      </c>
      <c r="AJ116" s="25">
        <f t="shared" si="36"/>
        <v>5.3390661799994632E-2</v>
      </c>
      <c r="AK116" s="25">
        <f t="shared" si="37"/>
        <v>5.3390661799994632E-2</v>
      </c>
      <c r="AL116" s="25">
        <f t="shared" si="38"/>
        <v>5.3444346399999176E-2</v>
      </c>
      <c r="AM116" s="25">
        <f t="shared" si="39"/>
        <v>5.3444346399999176E-2</v>
      </c>
      <c r="AN116" s="29">
        <f t="shared" si="40"/>
        <v>4.3528274499990971E-2</v>
      </c>
      <c r="AO116" s="25">
        <f t="shared" si="41"/>
        <v>-8.4548589000092988E-3</v>
      </c>
      <c r="AP116" s="25">
        <f t="shared" si="42"/>
        <v>6.8966891999906466E-3</v>
      </c>
      <c r="AQ116" s="25">
        <f t="shared" si="43"/>
        <v>6.2783103299992149E-2</v>
      </c>
      <c r="AR116" s="25">
        <f t="shared" si="44"/>
        <v>6.2783103699999288E-2</v>
      </c>
      <c r="AS116" s="25">
        <f t="shared" si="45"/>
        <v>6.2809420999997201E-2</v>
      </c>
      <c r="AT116" s="30">
        <f t="shared" si="46"/>
        <v>6.280942319999383E-2</v>
      </c>
    </row>
    <row r="117" spans="2:46" x14ac:dyDescent="0.25">
      <c r="B117" s="107">
        <v>3.37</v>
      </c>
      <c r="C117" s="107">
        <v>-108.2541585804</v>
      </c>
      <c r="D117" s="22">
        <v>-108.2191147706</v>
      </c>
      <c r="E117" s="22">
        <v>-108.1840453945</v>
      </c>
      <c r="F117" s="22">
        <v>-108.1074259967</v>
      </c>
      <c r="G117" s="22">
        <v>-108.1074259967</v>
      </c>
      <c r="H117" s="22">
        <v>-108.1074099025</v>
      </c>
      <c r="I117" s="43">
        <v>-108.1074099025</v>
      </c>
      <c r="J117" s="22">
        <v>-108.25415857989999</v>
      </c>
      <c r="K117" s="22">
        <v>-108.2517335063</v>
      </c>
      <c r="L117" s="22">
        <v>-108.2493414244</v>
      </c>
      <c r="M117" s="22">
        <v>-108.1945692541</v>
      </c>
      <c r="N117" s="22">
        <v>-108.1945692541</v>
      </c>
      <c r="O117" s="22">
        <v>-108.1945036436</v>
      </c>
      <c r="P117" s="23">
        <v>-108.1945036436</v>
      </c>
      <c r="Q117" s="21">
        <v>-108.25415857989999</v>
      </c>
      <c r="R117" s="22">
        <v>-108.3060519176</v>
      </c>
      <c r="S117" s="22">
        <v>-108.2904982709</v>
      </c>
      <c r="T117" s="22">
        <v>-108.2349082599</v>
      </c>
      <c r="U117" s="22">
        <v>-108.23490825739999</v>
      </c>
      <c r="V117" s="22">
        <v>-108.2348902236</v>
      </c>
      <c r="W117" s="23">
        <v>-108.2348902212</v>
      </c>
      <c r="Y117" s="3">
        <f t="shared" si="25"/>
        <v>3.38</v>
      </c>
      <c r="Z117" s="3">
        <f t="shared" si="26"/>
        <v>-4.7678515400008337E-2</v>
      </c>
      <c r="AA117" s="2">
        <f t="shared" si="27"/>
        <v>-1.2623672100005479E-2</v>
      </c>
      <c r="AB117" s="2">
        <f t="shared" si="28"/>
        <v>2.2455602400000885E-2</v>
      </c>
      <c r="AC117" s="2">
        <f t="shared" si="29"/>
        <v>9.9072150300003159E-2</v>
      </c>
      <c r="AD117" s="2">
        <f t="shared" si="30"/>
        <v>9.9072150300003159E-2</v>
      </c>
      <c r="AE117" s="2">
        <f t="shared" si="31"/>
        <v>9.9087525399994547E-2</v>
      </c>
      <c r="AF117" s="2">
        <f t="shared" si="32"/>
        <v>9.9087525399994547E-2</v>
      </c>
      <c r="AG117" s="29">
        <f t="shared" si="33"/>
        <v>-6.4089784000032068E-3</v>
      </c>
      <c r="AH117" s="25">
        <f t="shared" si="34"/>
        <v>-4.1097299000085741E-3</v>
      </c>
      <c r="AI117" s="25">
        <f t="shared" si="35"/>
        <v>-1.8599351000005981E-3</v>
      </c>
      <c r="AJ117" s="25">
        <f t="shared" si="36"/>
        <v>5.3176103299989563E-2</v>
      </c>
      <c r="AK117" s="25">
        <f t="shared" si="37"/>
        <v>5.3176103299989563E-2</v>
      </c>
      <c r="AL117" s="25">
        <f t="shared" si="38"/>
        <v>5.3235316499993246E-2</v>
      </c>
      <c r="AM117" s="25">
        <f t="shared" si="39"/>
        <v>5.3235316499993246E-2</v>
      </c>
      <c r="AN117" s="29">
        <f t="shared" si="40"/>
        <v>4.330891659999736E-2</v>
      </c>
      <c r="AO117" s="25">
        <f t="shared" si="41"/>
        <v>-8.6293744000016659E-3</v>
      </c>
      <c r="AP117" s="25">
        <f t="shared" si="42"/>
        <v>6.8227085999978954E-3</v>
      </c>
      <c r="AQ117" s="25">
        <f t="shared" si="43"/>
        <v>6.2561773399991694E-2</v>
      </c>
      <c r="AR117" s="25">
        <f t="shared" si="44"/>
        <v>6.256177529999718E-2</v>
      </c>
      <c r="AS117" s="25">
        <f t="shared" si="45"/>
        <v>6.2583942299994533E-2</v>
      </c>
      <c r="AT117" s="30">
        <f t="shared" si="46"/>
        <v>6.2583944399989377E-2</v>
      </c>
    </row>
    <row r="118" spans="2:46" x14ac:dyDescent="0.25">
      <c r="B118" s="107">
        <v>3.36</v>
      </c>
      <c r="C118" s="107">
        <v>-108.2543840324</v>
      </c>
      <c r="D118" s="22">
        <v>-108.2193511856</v>
      </c>
      <c r="E118" s="22">
        <v>-108.1842915849</v>
      </c>
      <c r="F118" s="22">
        <v>-108.1076693337</v>
      </c>
      <c r="G118" s="22">
        <v>-108.1076693337</v>
      </c>
      <c r="H118" s="22">
        <v>-108.1076524873</v>
      </c>
      <c r="I118" s="43">
        <v>-108.1076524873</v>
      </c>
      <c r="J118" s="22">
        <v>-108.2543840328</v>
      </c>
      <c r="K118" s="22">
        <v>-108.2518320882</v>
      </c>
      <c r="L118" s="22">
        <v>-108.2492956064</v>
      </c>
      <c r="M118" s="22">
        <v>-108.1947940371</v>
      </c>
      <c r="N118" s="22">
        <v>-108.19479403699999</v>
      </c>
      <c r="O118" s="22">
        <v>-108.1947151449</v>
      </c>
      <c r="P118" s="23">
        <v>-108.1947151449</v>
      </c>
      <c r="Q118" s="21">
        <v>-108.2543840328</v>
      </c>
      <c r="R118" s="22">
        <v>-108.306232335</v>
      </c>
      <c r="S118" s="22">
        <v>-108.29057607350001</v>
      </c>
      <c r="T118" s="22">
        <v>-108.23513865</v>
      </c>
      <c r="U118" s="22">
        <v>-108.2351386481</v>
      </c>
      <c r="V118" s="22">
        <v>-108.2351210871</v>
      </c>
      <c r="W118" s="23">
        <v>-108.2351210858</v>
      </c>
      <c r="Y118" s="3">
        <f t="shared" si="25"/>
        <v>3.37</v>
      </c>
      <c r="Z118" s="3">
        <f t="shared" si="26"/>
        <v>-4.7900907300004292E-2</v>
      </c>
      <c r="AA118" s="2">
        <f t="shared" si="27"/>
        <v>-1.2857097500003078E-2</v>
      </c>
      <c r="AB118" s="2">
        <f t="shared" si="28"/>
        <v>2.2212278599994306E-2</v>
      </c>
      <c r="AC118" s="2">
        <f t="shared" si="29"/>
        <v>9.8831676399996127E-2</v>
      </c>
      <c r="AD118" s="2">
        <f t="shared" si="30"/>
        <v>9.8831676399996127E-2</v>
      </c>
      <c r="AE118" s="2">
        <f t="shared" si="31"/>
        <v>9.8847770600002605E-2</v>
      </c>
      <c r="AF118" s="2">
        <f t="shared" si="32"/>
        <v>9.8847770600002605E-2</v>
      </c>
      <c r="AG118" s="29">
        <f t="shared" si="33"/>
        <v>-6.6313702999991619E-3</v>
      </c>
      <c r="AH118" s="25">
        <f t="shared" si="34"/>
        <v>-4.2062967000049412E-3</v>
      </c>
      <c r="AI118" s="25">
        <f t="shared" si="35"/>
        <v>-1.8142148000066527E-3</v>
      </c>
      <c r="AJ118" s="25">
        <f t="shared" si="36"/>
        <v>5.2957955499991272E-2</v>
      </c>
      <c r="AK118" s="25">
        <f t="shared" si="37"/>
        <v>5.2957955499991272E-2</v>
      </c>
      <c r="AL118" s="25">
        <f t="shared" si="38"/>
        <v>5.3023565999993139E-2</v>
      </c>
      <c r="AM118" s="25">
        <f t="shared" si="39"/>
        <v>5.3023565999993139E-2</v>
      </c>
      <c r="AN118" s="29">
        <f t="shared" si="40"/>
        <v>4.3086524700001405E-2</v>
      </c>
      <c r="AO118" s="25">
        <f t="shared" si="41"/>
        <v>-8.8068130000067413E-3</v>
      </c>
      <c r="AP118" s="25">
        <f t="shared" si="42"/>
        <v>6.746833699992294E-3</v>
      </c>
      <c r="AQ118" s="25">
        <f t="shared" si="43"/>
        <v>6.2336844699999006E-2</v>
      </c>
      <c r="AR118" s="25">
        <f t="shared" si="44"/>
        <v>6.2336847200000989E-2</v>
      </c>
      <c r="AS118" s="25">
        <f t="shared" si="45"/>
        <v>6.2354880999990314E-2</v>
      </c>
      <c r="AT118" s="30">
        <f t="shared" si="46"/>
        <v>6.2354883399990513E-2</v>
      </c>
    </row>
    <row r="119" spans="2:46" x14ac:dyDescent="0.25">
      <c r="B119" s="107">
        <v>3.35</v>
      </c>
      <c r="C119" s="107">
        <v>-108.2546125704</v>
      </c>
      <c r="D119" s="22">
        <v>-108.21959060819999</v>
      </c>
      <c r="E119" s="22">
        <v>-108.18454065020001</v>
      </c>
      <c r="F119" s="22">
        <v>-108.1079155428</v>
      </c>
      <c r="G119" s="22">
        <v>-108.1079155428</v>
      </c>
      <c r="H119" s="22">
        <v>-108.1078979096</v>
      </c>
      <c r="I119" s="43">
        <v>-108.1078979096</v>
      </c>
      <c r="J119" s="22">
        <v>-108.2546125704</v>
      </c>
      <c r="K119" s="22">
        <v>-108.251932626</v>
      </c>
      <c r="L119" s="22">
        <v>-108.24924992370001</v>
      </c>
      <c r="M119" s="22">
        <v>-108.19501460310001</v>
      </c>
      <c r="N119" s="22">
        <v>-108.19501460310001</v>
      </c>
      <c r="O119" s="22">
        <v>-108.1949374591</v>
      </c>
      <c r="P119" s="23">
        <v>-108.1949374591</v>
      </c>
      <c r="Q119" s="21">
        <v>-108.2546125704</v>
      </c>
      <c r="R119" s="22">
        <v>-108.30641564139999</v>
      </c>
      <c r="S119" s="22">
        <v>-108.29065583080001</v>
      </c>
      <c r="T119" s="22">
        <v>-108.23536824030001</v>
      </c>
      <c r="U119" s="22">
        <v>-108.2353682377</v>
      </c>
      <c r="V119" s="22">
        <v>-108.2353601482</v>
      </c>
      <c r="W119" s="23">
        <v>-108.2353601471</v>
      </c>
      <c r="Y119" s="3">
        <f t="shared" si="25"/>
        <v>3.36</v>
      </c>
      <c r="Z119" s="3">
        <f t="shared" si="26"/>
        <v>-4.8126359299999422E-2</v>
      </c>
      <c r="AA119" s="2">
        <f t="shared" si="27"/>
        <v>-1.3093512500006455E-2</v>
      </c>
      <c r="AB119" s="2">
        <f t="shared" si="28"/>
        <v>2.1966088200002787E-2</v>
      </c>
      <c r="AC119" s="2">
        <f t="shared" si="29"/>
        <v>9.8588339399995562E-2</v>
      </c>
      <c r="AD119" s="2">
        <f t="shared" si="30"/>
        <v>9.8588339399995562E-2</v>
      </c>
      <c r="AE119" s="2">
        <f t="shared" si="31"/>
        <v>9.8605185799996775E-2</v>
      </c>
      <c r="AF119" s="2">
        <f t="shared" si="32"/>
        <v>9.8605185799996775E-2</v>
      </c>
      <c r="AG119" s="29">
        <f t="shared" si="33"/>
        <v>-6.8568232000103535E-3</v>
      </c>
      <c r="AH119" s="25">
        <f t="shared" si="34"/>
        <v>-4.3048786000099426E-3</v>
      </c>
      <c r="AI119" s="25">
        <f t="shared" si="35"/>
        <v>-1.7683968000028472E-3</v>
      </c>
      <c r="AJ119" s="25">
        <f t="shared" si="36"/>
        <v>5.2733172499998204E-2</v>
      </c>
      <c r="AK119" s="25">
        <f t="shared" si="37"/>
        <v>5.2733172599999989E-2</v>
      </c>
      <c r="AL119" s="25">
        <f t="shared" si="38"/>
        <v>5.2812064699992334E-2</v>
      </c>
      <c r="AM119" s="25">
        <f t="shared" si="39"/>
        <v>5.2812064699992334E-2</v>
      </c>
      <c r="AN119" s="29">
        <f t="shared" si="40"/>
        <v>4.2861071799990214E-2</v>
      </c>
      <c r="AO119" s="25">
        <f t="shared" si="41"/>
        <v>-8.9872304000095937E-3</v>
      </c>
      <c r="AP119" s="25">
        <f t="shared" si="42"/>
        <v>6.6690310999888425E-3</v>
      </c>
      <c r="AQ119" s="25">
        <f t="shared" si="43"/>
        <v>6.2106454599998528E-2</v>
      </c>
      <c r="AR119" s="25">
        <f t="shared" si="44"/>
        <v>6.2106456499989804E-2</v>
      </c>
      <c r="AS119" s="25">
        <f t="shared" si="45"/>
        <v>6.2124017499996853E-2</v>
      </c>
      <c r="AT119" s="30">
        <f t="shared" si="46"/>
        <v>6.2124018799991632E-2</v>
      </c>
    </row>
    <row r="120" spans="2:46" x14ac:dyDescent="0.25">
      <c r="B120" s="107">
        <v>3.34</v>
      </c>
      <c r="C120" s="107">
        <v>-108.25484422</v>
      </c>
      <c r="D120" s="22">
        <v>-108.2198330562</v>
      </c>
      <c r="E120" s="22">
        <v>-108.18479259759999</v>
      </c>
      <c r="F120" s="22">
        <v>-108.10816463250001</v>
      </c>
      <c r="G120" s="22">
        <v>-108.10816463250001</v>
      </c>
      <c r="H120" s="22">
        <v>-108.10814617610001</v>
      </c>
      <c r="I120" s="43">
        <v>-108.10814617610001</v>
      </c>
      <c r="J120" s="22">
        <v>-108.2548442194</v>
      </c>
      <c r="K120" s="22">
        <v>-108.25203520479999</v>
      </c>
      <c r="L120" s="22">
        <v>-108.2492040258</v>
      </c>
      <c r="M120" s="22">
        <v>-108.1952424361</v>
      </c>
      <c r="N120" s="22">
        <v>-108.1952424361</v>
      </c>
      <c r="O120" s="22">
        <v>-108.19515873829999</v>
      </c>
      <c r="P120" s="23">
        <v>-108.19515873829999</v>
      </c>
      <c r="Q120" s="21">
        <v>-108.2548442194</v>
      </c>
      <c r="R120" s="22">
        <v>-108.3066021667</v>
      </c>
      <c r="S120" s="22">
        <v>-108.2907377202</v>
      </c>
      <c r="T120" s="22">
        <v>-108.2356036252</v>
      </c>
      <c r="U120" s="22">
        <v>-108.2356036247</v>
      </c>
      <c r="V120" s="22">
        <v>-108.2356007759</v>
      </c>
      <c r="W120" s="23">
        <v>-108.2356007754</v>
      </c>
      <c r="Y120" s="3">
        <f t="shared" si="25"/>
        <v>3.35</v>
      </c>
      <c r="Z120" s="3">
        <f t="shared" si="26"/>
        <v>-4.8354897300001198E-2</v>
      </c>
      <c r="AA120" s="2">
        <f t="shared" si="27"/>
        <v>-1.333293509999578E-2</v>
      </c>
      <c r="AB120" s="2">
        <f t="shared" si="28"/>
        <v>2.1717022899991889E-2</v>
      </c>
      <c r="AC120" s="2">
        <f t="shared" si="29"/>
        <v>9.8342130299997166E-2</v>
      </c>
      <c r="AD120" s="2">
        <f t="shared" si="30"/>
        <v>9.8342130299997166E-2</v>
      </c>
      <c r="AE120" s="2">
        <f t="shared" si="31"/>
        <v>9.8359763499999531E-2</v>
      </c>
      <c r="AF120" s="2">
        <f t="shared" si="32"/>
        <v>9.8359763499999531E-2</v>
      </c>
      <c r="AG120" s="29">
        <f t="shared" si="33"/>
        <v>-7.0853608000049917E-3</v>
      </c>
      <c r="AH120" s="25">
        <f t="shared" si="34"/>
        <v>-4.4054164000044693E-3</v>
      </c>
      <c r="AI120" s="25">
        <f t="shared" si="35"/>
        <v>-1.7227141000120128E-3</v>
      </c>
      <c r="AJ120" s="25">
        <f t="shared" si="36"/>
        <v>5.2512606499988124E-2</v>
      </c>
      <c r="AK120" s="25">
        <f t="shared" si="37"/>
        <v>5.2512606499988124E-2</v>
      </c>
      <c r="AL120" s="25">
        <f t="shared" si="38"/>
        <v>5.2589750499990373E-2</v>
      </c>
      <c r="AM120" s="25">
        <f t="shared" si="39"/>
        <v>5.2589750499990373E-2</v>
      </c>
      <c r="AN120" s="29">
        <f t="shared" si="40"/>
        <v>4.2632534199995575E-2</v>
      </c>
      <c r="AO120" s="25">
        <f t="shared" si="41"/>
        <v>-9.1705367999992404E-3</v>
      </c>
      <c r="AP120" s="25">
        <f t="shared" si="42"/>
        <v>6.5892737999888595E-3</v>
      </c>
      <c r="AQ120" s="25">
        <f t="shared" si="43"/>
        <v>6.187686429998962E-2</v>
      </c>
      <c r="AR120" s="25">
        <f t="shared" si="44"/>
        <v>6.1876866899993388E-2</v>
      </c>
      <c r="AS120" s="25">
        <f t="shared" si="45"/>
        <v>6.188495639999303E-2</v>
      </c>
      <c r="AT120" s="30">
        <f t="shared" si="46"/>
        <v>6.188495749999845E-2</v>
      </c>
    </row>
    <row r="121" spans="2:46" x14ac:dyDescent="0.25">
      <c r="B121" s="107">
        <v>3.33</v>
      </c>
      <c r="C121" s="107">
        <v>-108.2550790064</v>
      </c>
      <c r="D121" s="22">
        <v>-108.220078547</v>
      </c>
      <c r="E121" s="22">
        <v>-108.1850474339</v>
      </c>
      <c r="F121" s="22">
        <v>-108.1084166103</v>
      </c>
      <c r="G121" s="22">
        <v>-108.1084166103</v>
      </c>
      <c r="H121" s="22">
        <v>-108.10839729289999</v>
      </c>
      <c r="I121" s="43">
        <v>-108.10839729289999</v>
      </c>
      <c r="J121" s="22">
        <v>-108.2550790058</v>
      </c>
      <c r="K121" s="22">
        <v>-108.2521398927</v>
      </c>
      <c r="L121" s="22">
        <v>-108.2491582112</v>
      </c>
      <c r="M121" s="22">
        <v>-108.19547378910001</v>
      </c>
      <c r="N121" s="22">
        <v>-108.19547378910001</v>
      </c>
      <c r="O121" s="22">
        <v>-108.19538324040001</v>
      </c>
      <c r="P121" s="23">
        <v>-108.19538324040001</v>
      </c>
      <c r="Q121" s="21">
        <v>-108.2550790058</v>
      </c>
      <c r="R121" s="22">
        <v>-108.30679170320001</v>
      </c>
      <c r="S121" s="22">
        <v>-108.29082162100001</v>
      </c>
      <c r="T121" s="22">
        <v>-108.23584534370001</v>
      </c>
      <c r="U121" s="22">
        <v>-108.23584534130001</v>
      </c>
      <c r="V121" s="22">
        <v>-108.2358426548</v>
      </c>
      <c r="W121" s="23">
        <v>-108.235842654</v>
      </c>
      <c r="Y121" s="3">
        <f t="shared" si="25"/>
        <v>3.34</v>
      </c>
      <c r="Z121" s="3">
        <f t="shared" si="26"/>
        <v>-4.8586546899997529E-2</v>
      </c>
      <c r="AA121" s="2">
        <f t="shared" si="27"/>
        <v>-1.3575383100004501E-2</v>
      </c>
      <c r="AB121" s="2">
        <f t="shared" si="28"/>
        <v>2.146507550000365E-2</v>
      </c>
      <c r="AC121" s="2">
        <f t="shared" si="29"/>
        <v>9.8093040599991355E-2</v>
      </c>
      <c r="AD121" s="2">
        <f t="shared" si="30"/>
        <v>9.8093040599991355E-2</v>
      </c>
      <c r="AE121" s="2">
        <f t="shared" si="31"/>
        <v>9.8111496999990777E-2</v>
      </c>
      <c r="AF121" s="2">
        <f t="shared" si="32"/>
        <v>9.8111496999990777E-2</v>
      </c>
      <c r="AG121" s="29">
        <f t="shared" si="33"/>
        <v>-7.3170098000048256E-3</v>
      </c>
      <c r="AH121" s="25">
        <f t="shared" si="34"/>
        <v>-4.5079952000008916E-3</v>
      </c>
      <c r="AI121" s="25">
        <f t="shared" si="35"/>
        <v>-1.6768162000033726E-3</v>
      </c>
      <c r="AJ121" s="25">
        <f t="shared" si="36"/>
        <v>5.2284773499991388E-2</v>
      </c>
      <c r="AK121" s="25">
        <f t="shared" si="37"/>
        <v>5.2284773499991388E-2</v>
      </c>
      <c r="AL121" s="25">
        <f t="shared" si="38"/>
        <v>5.2368471299999442E-2</v>
      </c>
      <c r="AM121" s="25">
        <f t="shared" si="39"/>
        <v>5.2368471299999442E-2</v>
      </c>
      <c r="AN121" s="29">
        <f t="shared" si="40"/>
        <v>4.2400885199995741E-2</v>
      </c>
      <c r="AO121" s="25">
        <f t="shared" si="41"/>
        <v>-9.3570621000083065E-3</v>
      </c>
      <c r="AP121" s="25">
        <f t="shared" si="42"/>
        <v>6.5073843999954306E-3</v>
      </c>
      <c r="AQ121" s="25">
        <f t="shared" si="43"/>
        <v>6.1641479399995092E-2</v>
      </c>
      <c r="AR121" s="25">
        <f t="shared" si="44"/>
        <v>6.1641479899989804E-2</v>
      </c>
      <c r="AS121" s="25">
        <f t="shared" si="45"/>
        <v>6.1644328699998141E-2</v>
      </c>
      <c r="AT121" s="30">
        <f t="shared" si="46"/>
        <v>6.1644329199992853E-2</v>
      </c>
    </row>
    <row r="122" spans="2:46" x14ac:dyDescent="0.25">
      <c r="B122" s="107">
        <v>3.32</v>
      </c>
      <c r="C122" s="107">
        <v>-108.2553169546</v>
      </c>
      <c r="D122" s="22">
        <v>-108.2203270971</v>
      </c>
      <c r="E122" s="22">
        <v>-108.1853051647</v>
      </c>
      <c r="F122" s="22">
        <v>-108.10867148289999</v>
      </c>
      <c r="G122" s="22">
        <v>-108.10867148289999</v>
      </c>
      <c r="H122" s="22">
        <v>-108.1086512649</v>
      </c>
      <c r="I122" s="43">
        <v>-108.1086512649</v>
      </c>
      <c r="J122" s="22">
        <v>-108.25531695390001</v>
      </c>
      <c r="K122" s="22">
        <v>-108.2522467014</v>
      </c>
      <c r="L122" s="22">
        <v>-108.2491124323</v>
      </c>
      <c r="M122" s="22">
        <v>-108.1957086324</v>
      </c>
      <c r="N122" s="22">
        <v>-108.1957086324</v>
      </c>
      <c r="O122" s="22">
        <v>-108.1956109266</v>
      </c>
      <c r="P122" s="23">
        <v>-108.1956109266</v>
      </c>
      <c r="Q122" s="21">
        <v>-108.25531695390001</v>
      </c>
      <c r="R122" s="22">
        <v>-108.3069843657</v>
      </c>
      <c r="S122" s="22">
        <v>-108.2909076391</v>
      </c>
      <c r="T122" s="22">
        <v>-108.23609388280001</v>
      </c>
      <c r="U122" s="22">
        <v>-108.23609388200001</v>
      </c>
      <c r="V122" s="22">
        <v>-108.23608535290001</v>
      </c>
      <c r="W122" s="23">
        <v>-108.2360853525</v>
      </c>
      <c r="Y122" s="3">
        <f t="shared" si="25"/>
        <v>3.33</v>
      </c>
      <c r="Z122" s="3">
        <f t="shared" si="26"/>
        <v>-4.8821333299997605E-2</v>
      </c>
      <c r="AA122" s="2">
        <f t="shared" si="27"/>
        <v>-1.3820873900002084E-2</v>
      </c>
      <c r="AB122" s="2">
        <f t="shared" si="28"/>
        <v>2.1210239200001979E-2</v>
      </c>
      <c r="AC122" s="2">
        <f t="shared" si="29"/>
        <v>9.78410628000006E-2</v>
      </c>
      <c r="AD122" s="2">
        <f t="shared" si="30"/>
        <v>9.78410628000006E-2</v>
      </c>
      <c r="AE122" s="2">
        <f t="shared" si="31"/>
        <v>9.786038020000376E-2</v>
      </c>
      <c r="AF122" s="2">
        <f t="shared" si="32"/>
        <v>9.786038020000376E-2</v>
      </c>
      <c r="AG122" s="29">
        <f t="shared" si="33"/>
        <v>-7.551796200004901E-3</v>
      </c>
      <c r="AH122" s="25">
        <f t="shared" si="34"/>
        <v>-4.6126831000066204E-3</v>
      </c>
      <c r="AI122" s="25">
        <f t="shared" si="35"/>
        <v>-1.6310016000034011E-3</v>
      </c>
      <c r="AJ122" s="25">
        <f t="shared" si="36"/>
        <v>5.2053420499987624E-2</v>
      </c>
      <c r="AK122" s="25">
        <f t="shared" si="37"/>
        <v>5.2053420499987624E-2</v>
      </c>
      <c r="AL122" s="25">
        <f t="shared" si="38"/>
        <v>5.214396919998876E-2</v>
      </c>
      <c r="AM122" s="25">
        <f t="shared" si="39"/>
        <v>5.214396919998876E-2</v>
      </c>
      <c r="AN122" s="29">
        <f t="shared" si="40"/>
        <v>4.2166098799995666E-2</v>
      </c>
      <c r="AO122" s="25">
        <f t="shared" si="41"/>
        <v>-9.546598600010725E-3</v>
      </c>
      <c r="AP122" s="25">
        <f t="shared" si="42"/>
        <v>6.4234835999883444E-3</v>
      </c>
      <c r="AQ122" s="25">
        <f t="shared" si="43"/>
        <v>6.1399760899988109E-2</v>
      </c>
      <c r="AR122" s="25">
        <f t="shared" si="44"/>
        <v>6.1399763299988308E-2</v>
      </c>
      <c r="AS122" s="25">
        <f t="shared" si="45"/>
        <v>6.1402449799999204E-2</v>
      </c>
      <c r="AT122" s="30">
        <f t="shared" si="46"/>
        <v>6.140245059999927E-2</v>
      </c>
    </row>
    <row r="123" spans="2:46" x14ac:dyDescent="0.25">
      <c r="B123" s="107">
        <v>3.31</v>
      </c>
      <c r="C123" s="107">
        <v>-108.255558089</v>
      </c>
      <c r="D123" s="22">
        <v>-108.2205787227</v>
      </c>
      <c r="E123" s="22">
        <v>-108.1855657949</v>
      </c>
      <c r="F123" s="22">
        <v>-108.1089292564</v>
      </c>
      <c r="G123" s="22">
        <v>-108.1089292564</v>
      </c>
      <c r="H123" s="22">
        <v>-108.1089080961</v>
      </c>
      <c r="I123" s="43">
        <v>-108.1089080961</v>
      </c>
      <c r="J123" s="22">
        <v>-108.2555580882</v>
      </c>
      <c r="K123" s="22">
        <v>-108.25235566649999</v>
      </c>
      <c r="L123" s="22">
        <v>-108.24906671230001</v>
      </c>
      <c r="M123" s="22">
        <v>-108.1959470063</v>
      </c>
      <c r="N123" s="22">
        <v>-108.1959470063</v>
      </c>
      <c r="O123" s="22">
        <v>-108.1958418256</v>
      </c>
      <c r="P123" s="23">
        <v>-108.1958418256</v>
      </c>
      <c r="Q123" s="21">
        <v>-108.2555580882</v>
      </c>
      <c r="R123" s="22">
        <v>-108.3071801976</v>
      </c>
      <c r="S123" s="22">
        <v>-108.29099582240001</v>
      </c>
      <c r="T123" s="22">
        <v>-108.236346442</v>
      </c>
      <c r="U123" s="22">
        <v>-108.236346442</v>
      </c>
      <c r="V123" s="22">
        <v>-108.23633175409999</v>
      </c>
      <c r="W123" s="23">
        <v>-108.23633175339999</v>
      </c>
      <c r="Y123" s="3">
        <f t="shared" si="25"/>
        <v>3.32</v>
      </c>
      <c r="Z123" s="3">
        <f t="shared" si="26"/>
        <v>-4.9059281500007046E-2</v>
      </c>
      <c r="AA123" s="2">
        <f t="shared" si="27"/>
        <v>-1.4069423999998776E-2</v>
      </c>
      <c r="AB123" s="2">
        <f t="shared" si="28"/>
        <v>2.0952508400000625E-2</v>
      </c>
      <c r="AC123" s="2">
        <f t="shared" si="29"/>
        <v>9.7586190200004808E-2</v>
      </c>
      <c r="AD123" s="2">
        <f t="shared" si="30"/>
        <v>9.7586190200004808E-2</v>
      </c>
      <c r="AE123" s="2">
        <f t="shared" si="31"/>
        <v>9.7606408199993666E-2</v>
      </c>
      <c r="AF123" s="2">
        <f t="shared" si="32"/>
        <v>9.7606408199993666E-2</v>
      </c>
      <c r="AG123" s="29">
        <f t="shared" si="33"/>
        <v>-7.7897443000125577E-3</v>
      </c>
      <c r="AH123" s="25">
        <f t="shared" si="34"/>
        <v>-4.7194918000030839E-3</v>
      </c>
      <c r="AI123" s="25">
        <f t="shared" si="35"/>
        <v>-1.5852227000010544E-3</v>
      </c>
      <c r="AJ123" s="25">
        <f t="shared" si="36"/>
        <v>5.1818577199995275E-2</v>
      </c>
      <c r="AK123" s="25">
        <f t="shared" si="37"/>
        <v>5.1818577199995275E-2</v>
      </c>
      <c r="AL123" s="25">
        <f t="shared" si="38"/>
        <v>5.1916282999997065E-2</v>
      </c>
      <c r="AM123" s="25">
        <f t="shared" si="39"/>
        <v>5.1916282999997065E-2</v>
      </c>
      <c r="AN123" s="29">
        <f t="shared" si="40"/>
        <v>4.1928150699988009E-2</v>
      </c>
      <c r="AO123" s="25">
        <f t="shared" si="41"/>
        <v>-9.7392611000088891E-3</v>
      </c>
      <c r="AP123" s="25">
        <f t="shared" si="42"/>
        <v>6.3374654999961422E-3</v>
      </c>
      <c r="AQ123" s="25">
        <f t="shared" si="43"/>
        <v>6.1151221799988775E-2</v>
      </c>
      <c r="AR123" s="25">
        <f t="shared" si="44"/>
        <v>6.1151222599988841E-2</v>
      </c>
      <c r="AS123" s="25">
        <f t="shared" si="45"/>
        <v>6.1159751699989329E-2</v>
      </c>
      <c r="AT123" s="30">
        <f t="shared" si="46"/>
        <v>6.1159752099996467E-2</v>
      </c>
    </row>
    <row r="124" spans="2:46" x14ac:dyDescent="0.25">
      <c r="B124" s="107">
        <v>3.3</v>
      </c>
      <c r="C124" s="107">
        <v>-108.25580243349999</v>
      </c>
      <c r="D124" s="22">
        <v>-108.22083343920001</v>
      </c>
      <c r="E124" s="22">
        <v>-108.18582932859999</v>
      </c>
      <c r="F124" s="22">
        <v>-108.1091899357</v>
      </c>
      <c r="G124" s="22">
        <v>-108.1091899357</v>
      </c>
      <c r="H124" s="22">
        <v>-108.1091677898</v>
      </c>
      <c r="I124" s="43">
        <v>-108.1091677898</v>
      </c>
      <c r="J124" s="22">
        <v>-108.2558024328</v>
      </c>
      <c r="K124" s="22">
        <v>-108.2524668245</v>
      </c>
      <c r="L124" s="22">
        <v>-108.2490210775</v>
      </c>
      <c r="M124" s="22">
        <v>-108.1961889561</v>
      </c>
      <c r="N124" s="22">
        <v>-108.1961889561</v>
      </c>
      <c r="O124" s="22">
        <v>-108.19607596439999</v>
      </c>
      <c r="P124" s="23">
        <v>-108.19607596439999</v>
      </c>
      <c r="Q124" s="21">
        <v>-108.2558024328</v>
      </c>
      <c r="R124" s="22">
        <v>-108.3073792405</v>
      </c>
      <c r="S124" s="22">
        <v>-108.291086218</v>
      </c>
      <c r="T124" s="22">
        <v>-108.23660307820001</v>
      </c>
      <c r="U124" s="22">
        <v>-108.23660307590001</v>
      </c>
      <c r="V124" s="22">
        <v>-108.2365818968</v>
      </c>
      <c r="W124" s="23">
        <v>-108.23658189379999</v>
      </c>
      <c r="Y124" s="3">
        <f t="shared" si="25"/>
        <v>3.31</v>
      </c>
      <c r="Z124" s="3">
        <f t="shared" si="26"/>
        <v>-4.9300415900006556E-2</v>
      </c>
      <c r="AA124" s="2">
        <f t="shared" si="27"/>
        <v>-1.4321049599999469E-2</v>
      </c>
      <c r="AB124" s="2">
        <f t="shared" si="28"/>
        <v>2.0691878199997404E-2</v>
      </c>
      <c r="AC124" s="2">
        <f t="shared" si="29"/>
        <v>9.7328416699994591E-2</v>
      </c>
      <c r="AD124" s="2">
        <f t="shared" si="30"/>
        <v>9.7328416699994591E-2</v>
      </c>
      <c r="AE124" s="2">
        <f t="shared" si="31"/>
        <v>9.7349577000002796E-2</v>
      </c>
      <c r="AF124" s="2">
        <f t="shared" si="32"/>
        <v>9.7349577000002796E-2</v>
      </c>
      <c r="AG124" s="29">
        <f t="shared" si="33"/>
        <v>-8.0308786000102828E-3</v>
      </c>
      <c r="AH124" s="25">
        <f t="shared" si="34"/>
        <v>-4.828456900000333E-3</v>
      </c>
      <c r="AI124" s="25">
        <f t="shared" si="35"/>
        <v>-1.5395027000124628E-3</v>
      </c>
      <c r="AJ124" s="25">
        <f t="shared" si="36"/>
        <v>5.1580203299991467E-2</v>
      </c>
      <c r="AK124" s="25">
        <f t="shared" si="37"/>
        <v>5.1580203299991467E-2</v>
      </c>
      <c r="AL124" s="25">
        <f t="shared" si="38"/>
        <v>5.1685383999995338E-2</v>
      </c>
      <c r="AM124" s="25">
        <f t="shared" si="39"/>
        <v>5.1685383999995338E-2</v>
      </c>
      <c r="AN124" s="29">
        <f t="shared" si="40"/>
        <v>4.1687016399990284E-2</v>
      </c>
      <c r="AO124" s="25">
        <f t="shared" si="41"/>
        <v>-9.9350930000099424E-3</v>
      </c>
      <c r="AP124" s="25">
        <f t="shared" si="42"/>
        <v>6.2492821999882153E-3</v>
      </c>
      <c r="AQ124" s="25">
        <f t="shared" si="43"/>
        <v>6.0898662599996101E-2</v>
      </c>
      <c r="AR124" s="25">
        <f t="shared" si="44"/>
        <v>6.0898662599996101E-2</v>
      </c>
      <c r="AS124" s="25">
        <f t="shared" si="45"/>
        <v>6.0913350500001684E-2</v>
      </c>
      <c r="AT124" s="30">
        <f t="shared" si="46"/>
        <v>6.0913351199999966E-2</v>
      </c>
    </row>
    <row r="125" spans="2:46" x14ac:dyDescent="0.25">
      <c r="B125" s="107">
        <v>3.29</v>
      </c>
      <c r="C125" s="107">
        <v>-108.256050012</v>
      </c>
      <c r="D125" s="22">
        <v>-108.2210912618</v>
      </c>
      <c r="E125" s="22">
        <v>-108.1860957688</v>
      </c>
      <c r="F125" s="22">
        <v>-108.1094535249</v>
      </c>
      <c r="G125" s="22">
        <v>-108.1094535249</v>
      </c>
      <c r="H125" s="22">
        <v>-108.10943034810001</v>
      </c>
      <c r="I125" s="43">
        <v>-108.10943034810001</v>
      </c>
      <c r="J125" s="22">
        <v>-108.2560500112</v>
      </c>
      <c r="K125" s="22">
        <v>-108.25258021240001</v>
      </c>
      <c r="L125" s="22">
        <v>-108.2489755547</v>
      </c>
      <c r="M125" s="22">
        <v>-108.196434559</v>
      </c>
      <c r="N125" s="22">
        <v>-108.196434559</v>
      </c>
      <c r="O125" s="22">
        <v>-108.19631333780001</v>
      </c>
      <c r="P125" s="23">
        <v>-108.19631333780001</v>
      </c>
      <c r="Q125" s="21">
        <v>-108.2560500112</v>
      </c>
      <c r="R125" s="22">
        <v>-108.307581537</v>
      </c>
      <c r="S125" s="22">
        <v>-108.2911788733</v>
      </c>
      <c r="T125" s="22">
        <v>-108.2368638591</v>
      </c>
      <c r="U125" s="22">
        <v>-108.2368638583</v>
      </c>
      <c r="V125" s="22">
        <v>-108.23683580620001</v>
      </c>
      <c r="W125" s="23">
        <v>-108.23683580300001</v>
      </c>
      <c r="Y125" s="3">
        <f t="shared" si="25"/>
        <v>3.3</v>
      </c>
      <c r="Z125" s="3">
        <f t="shared" si="26"/>
        <v>-4.9544760399996335E-2</v>
      </c>
      <c r="AA125" s="2">
        <f t="shared" si="27"/>
        <v>-1.4575766100008991E-2</v>
      </c>
      <c r="AB125" s="2">
        <f t="shared" si="28"/>
        <v>2.0428344500004414E-2</v>
      </c>
      <c r="AC125" s="2">
        <f t="shared" si="29"/>
        <v>9.706773739999619E-2</v>
      </c>
      <c r="AD125" s="2">
        <f t="shared" si="30"/>
        <v>9.706773739999619E-2</v>
      </c>
      <c r="AE125" s="2">
        <f t="shared" si="31"/>
        <v>9.7089883300000679E-2</v>
      </c>
      <c r="AF125" s="2">
        <f t="shared" si="32"/>
        <v>9.7089883300000679E-2</v>
      </c>
      <c r="AG125" s="29">
        <f t="shared" si="33"/>
        <v>-8.2752232000018466E-3</v>
      </c>
      <c r="AH125" s="25">
        <f t="shared" si="34"/>
        <v>-4.9396149000102696E-3</v>
      </c>
      <c r="AI125" s="25">
        <f t="shared" si="35"/>
        <v>-1.4938679000096045E-3</v>
      </c>
      <c r="AJ125" s="25">
        <f t="shared" si="36"/>
        <v>5.1338253499991993E-2</v>
      </c>
      <c r="AK125" s="25">
        <f t="shared" si="37"/>
        <v>5.1338253499991993E-2</v>
      </c>
      <c r="AL125" s="25">
        <f t="shared" si="38"/>
        <v>5.1451245199999107E-2</v>
      </c>
      <c r="AM125" s="25">
        <f t="shared" si="39"/>
        <v>5.1451245199999107E-2</v>
      </c>
      <c r="AN125" s="29">
        <f t="shared" si="40"/>
        <v>4.144267179999872E-2</v>
      </c>
      <c r="AO125" s="25">
        <f t="shared" si="41"/>
        <v>-1.0134135900003116E-2</v>
      </c>
      <c r="AP125" s="25">
        <f t="shared" si="42"/>
        <v>6.1588865999908649E-3</v>
      </c>
      <c r="AQ125" s="25">
        <f t="shared" si="43"/>
        <v>6.064202639998939E-2</v>
      </c>
      <c r="AR125" s="25">
        <f t="shared" si="44"/>
        <v>6.0642028699987804E-2</v>
      </c>
      <c r="AS125" s="25">
        <f t="shared" si="45"/>
        <v>6.066320779999046E-2</v>
      </c>
      <c r="AT125" s="30">
        <f t="shared" si="46"/>
        <v>6.0663210800001366E-2</v>
      </c>
    </row>
    <row r="126" spans="2:46" x14ac:dyDescent="0.25">
      <c r="B126" s="107">
        <v>3.28</v>
      </c>
      <c r="C126" s="107">
        <v>-108.2563008474</v>
      </c>
      <c r="D126" s="22">
        <v>-108.2213522046</v>
      </c>
      <c r="E126" s="22">
        <v>-108.18636511770001</v>
      </c>
      <c r="F126" s="22">
        <v>-108.1097200275</v>
      </c>
      <c r="G126" s="22">
        <v>-108.1097200275</v>
      </c>
      <c r="H126" s="22">
        <v>-108.1096957722</v>
      </c>
      <c r="I126" s="43">
        <v>-108.1096957722</v>
      </c>
      <c r="J126" s="22">
        <v>-108.2563008468</v>
      </c>
      <c r="K126" s="22">
        <v>-108.25269587149999</v>
      </c>
      <c r="L126" s="22">
        <v>-108.2489301671</v>
      </c>
      <c r="M126" s="22">
        <v>-108.1966841909</v>
      </c>
      <c r="N126" s="22">
        <v>-108.1966841909</v>
      </c>
      <c r="O126" s="22">
        <v>-108.19655364259999</v>
      </c>
      <c r="P126" s="23">
        <v>-108.19655364259999</v>
      </c>
      <c r="Q126" s="21">
        <v>-108.2563008468</v>
      </c>
      <c r="R126" s="22">
        <v>-108.30778713159999</v>
      </c>
      <c r="S126" s="22">
        <v>-108.2912738333</v>
      </c>
      <c r="T126" s="22">
        <v>-108.23712897759999</v>
      </c>
      <c r="U126" s="22">
        <v>-108.2371289772</v>
      </c>
      <c r="V126" s="22">
        <v>-108.2370933816</v>
      </c>
      <c r="W126" s="23">
        <v>-108.2370933813</v>
      </c>
      <c r="Y126" s="3">
        <f t="shared" si="25"/>
        <v>3.29</v>
      </c>
      <c r="Z126" s="3">
        <f t="shared" si="26"/>
        <v>-4.9792338900005007E-2</v>
      </c>
      <c r="AA126" s="2">
        <f t="shared" si="27"/>
        <v>-1.4833588700000178E-2</v>
      </c>
      <c r="AB126" s="2">
        <f t="shared" si="28"/>
        <v>2.0161904299996536E-2</v>
      </c>
      <c r="AC126" s="2">
        <f t="shared" si="29"/>
        <v>9.6804148199993278E-2</v>
      </c>
      <c r="AD126" s="2">
        <f t="shared" si="30"/>
        <v>9.6804148199993278E-2</v>
      </c>
      <c r="AE126" s="2">
        <f t="shared" si="31"/>
        <v>9.682732499999247E-2</v>
      </c>
      <c r="AF126" s="2">
        <f t="shared" si="32"/>
        <v>9.682732499999247E-2</v>
      </c>
      <c r="AG126" s="29">
        <f t="shared" si="33"/>
        <v>-8.5228016000087337E-3</v>
      </c>
      <c r="AH126" s="25">
        <f t="shared" si="34"/>
        <v>-5.053002800011086E-3</v>
      </c>
      <c r="AI126" s="25">
        <f t="shared" si="35"/>
        <v>-1.4483451000018022E-3</v>
      </c>
      <c r="AJ126" s="25">
        <f t="shared" si="36"/>
        <v>5.1092650599997569E-2</v>
      </c>
      <c r="AK126" s="25">
        <f t="shared" si="37"/>
        <v>5.1092650599997569E-2</v>
      </c>
      <c r="AL126" s="25">
        <f t="shared" si="38"/>
        <v>5.1213871799987487E-2</v>
      </c>
      <c r="AM126" s="25">
        <f t="shared" si="39"/>
        <v>5.1213871799987487E-2</v>
      </c>
      <c r="AN126" s="29">
        <f t="shared" si="40"/>
        <v>4.1195093399991833E-2</v>
      </c>
      <c r="AO126" s="25">
        <f t="shared" si="41"/>
        <v>-1.0336432400009699E-2</v>
      </c>
      <c r="AP126" s="25">
        <f t="shared" si="42"/>
        <v>6.0662312999966161E-3</v>
      </c>
      <c r="AQ126" s="25">
        <f t="shared" si="43"/>
        <v>6.0381245499996794E-2</v>
      </c>
      <c r="AR126" s="25">
        <f t="shared" si="44"/>
        <v>6.038124629999686E-2</v>
      </c>
      <c r="AS126" s="25">
        <f t="shared" si="45"/>
        <v>6.0409298399989098E-2</v>
      </c>
      <c r="AT126" s="30">
        <f t="shared" si="46"/>
        <v>6.0409301599989362E-2</v>
      </c>
    </row>
    <row r="127" spans="2:46" x14ac:dyDescent="0.25">
      <c r="B127" s="107">
        <v>3.27</v>
      </c>
      <c r="C127" s="107">
        <v>-108.25655496260001</v>
      </c>
      <c r="D127" s="22">
        <v>-108.2216162813</v>
      </c>
      <c r="E127" s="22">
        <v>-108.1866373764</v>
      </c>
      <c r="F127" s="22">
        <v>-108.10998944569999</v>
      </c>
      <c r="G127" s="22">
        <v>-108.10998944569999</v>
      </c>
      <c r="H127" s="22">
        <v>-108.10996406229999</v>
      </c>
      <c r="I127" s="43">
        <v>-108.10996406229999</v>
      </c>
      <c r="J127" s="22">
        <v>-108.25655496260001</v>
      </c>
      <c r="K127" s="22">
        <v>-108.2528138557</v>
      </c>
      <c r="L127" s="22">
        <v>-108.2488850603</v>
      </c>
      <c r="M127" s="22">
        <v>-108.19693674379999</v>
      </c>
      <c r="N127" s="22">
        <v>-108.19693674379999</v>
      </c>
      <c r="O127" s="22">
        <v>-108.19679827</v>
      </c>
      <c r="P127" s="23">
        <v>-108.19679827</v>
      </c>
      <c r="Q127" s="21">
        <v>-108.25655496260001</v>
      </c>
      <c r="R127" s="22">
        <v>-108.3079959539</v>
      </c>
      <c r="S127" s="22">
        <v>-108.2913710782</v>
      </c>
      <c r="T127" s="22">
        <v>-108.2373979643</v>
      </c>
      <c r="U127" s="22">
        <v>-108.2373979634</v>
      </c>
      <c r="V127" s="22">
        <v>-108.23735523249999</v>
      </c>
      <c r="W127" s="23">
        <v>-108.2373552312</v>
      </c>
      <c r="Y127" s="3">
        <f t="shared" si="25"/>
        <v>3.28</v>
      </c>
      <c r="Z127" s="3">
        <f t="shared" si="26"/>
        <v>-5.0043174300000715E-2</v>
      </c>
      <c r="AA127" s="2">
        <f t="shared" si="27"/>
        <v>-1.5094531499997288E-2</v>
      </c>
      <c r="AB127" s="2">
        <f t="shared" si="28"/>
        <v>1.9892555399991352E-2</v>
      </c>
      <c r="AC127" s="2">
        <f t="shared" si="29"/>
        <v>9.6537645599994448E-2</v>
      </c>
      <c r="AD127" s="2">
        <f t="shared" si="30"/>
        <v>9.6537645599994448E-2</v>
      </c>
      <c r="AE127" s="2">
        <f t="shared" si="31"/>
        <v>9.6561900899999387E-2</v>
      </c>
      <c r="AF127" s="2">
        <f t="shared" si="32"/>
        <v>9.6561900899999387E-2</v>
      </c>
      <c r="AG127" s="29">
        <f t="shared" si="33"/>
        <v>-8.773637200008011E-3</v>
      </c>
      <c r="AH127" s="25">
        <f t="shared" si="34"/>
        <v>-5.1686619000008704E-3</v>
      </c>
      <c r="AI127" s="25">
        <f t="shared" si="35"/>
        <v>-1.4029575000051864E-3</v>
      </c>
      <c r="AJ127" s="25">
        <f t="shared" si="36"/>
        <v>5.0843018699993081E-2</v>
      </c>
      <c r="AK127" s="25">
        <f t="shared" si="37"/>
        <v>5.0843018699993081E-2</v>
      </c>
      <c r="AL127" s="25">
        <f t="shared" si="38"/>
        <v>5.0973566999999775E-2</v>
      </c>
      <c r="AM127" s="25">
        <f t="shared" si="39"/>
        <v>5.0973566999999775E-2</v>
      </c>
      <c r="AN127" s="29">
        <f t="shared" si="40"/>
        <v>4.0944257799992556E-2</v>
      </c>
      <c r="AO127" s="25">
        <f t="shared" si="41"/>
        <v>-1.0542026999999621E-2</v>
      </c>
      <c r="AP127" s="25">
        <f t="shared" si="42"/>
        <v>5.9712712999981932E-3</v>
      </c>
      <c r="AQ127" s="25">
        <f t="shared" si="43"/>
        <v>6.0116127000000574E-2</v>
      </c>
      <c r="AR127" s="25">
        <f t="shared" si="44"/>
        <v>6.0116127399993502E-2</v>
      </c>
      <c r="AS127" s="25">
        <f t="shared" si="45"/>
        <v>6.0151722999989943E-2</v>
      </c>
      <c r="AT127" s="30">
        <f t="shared" si="46"/>
        <v>6.0151723299995297E-2</v>
      </c>
    </row>
    <row r="128" spans="2:46" x14ac:dyDescent="0.25">
      <c r="B128" s="107">
        <v>3.26</v>
      </c>
      <c r="C128" s="107">
        <v>-108.25681237960001</v>
      </c>
      <c r="D128" s="22">
        <v>-108.22188350490001</v>
      </c>
      <c r="E128" s="22">
        <v>-108.1869125452</v>
      </c>
      <c r="F128" s="22">
        <v>-108.11026178100001</v>
      </c>
      <c r="G128" s="22">
        <v>-108.11026178100001</v>
      </c>
      <c r="H128" s="22">
        <v>-108.1102352175</v>
      </c>
      <c r="I128" s="43">
        <v>-108.1102352175</v>
      </c>
      <c r="J128" s="22">
        <v>-108.2568123787</v>
      </c>
      <c r="K128" s="22">
        <v>-108.25293412169999</v>
      </c>
      <c r="L128" s="22">
        <v>-108.24883995570001</v>
      </c>
      <c r="M128" s="22">
        <v>-108.19719328959999</v>
      </c>
      <c r="N128" s="22">
        <v>-108.19719328959999</v>
      </c>
      <c r="O128" s="22">
        <v>-108.1970455859</v>
      </c>
      <c r="P128" s="23">
        <v>-108.1970455859</v>
      </c>
      <c r="Q128" s="21">
        <v>-108.2568123787</v>
      </c>
      <c r="R128" s="22">
        <v>-108.3082083637</v>
      </c>
      <c r="S128" s="22">
        <v>-108.2914708839</v>
      </c>
      <c r="T128" s="22">
        <v>-108.2376713904</v>
      </c>
      <c r="U128" s="22">
        <v>-108.23767138940001</v>
      </c>
      <c r="V128" s="22">
        <v>-108.2376207329</v>
      </c>
      <c r="W128" s="23">
        <v>-108.2376207321</v>
      </c>
      <c r="Y128" s="3">
        <f t="shared" si="25"/>
        <v>3.27</v>
      </c>
      <c r="Z128" s="3">
        <f t="shared" si="26"/>
        <v>-5.0297289500008446E-2</v>
      </c>
      <c r="AA128" s="2">
        <f t="shared" si="27"/>
        <v>-1.5358608200003232E-2</v>
      </c>
      <c r="AB128" s="2">
        <f t="shared" si="28"/>
        <v>1.9620296699997652E-2</v>
      </c>
      <c r="AC128" s="2">
        <f t="shared" si="29"/>
        <v>9.626822740000307E-2</v>
      </c>
      <c r="AD128" s="2">
        <f t="shared" si="30"/>
        <v>9.626822740000307E-2</v>
      </c>
      <c r="AE128" s="2">
        <f t="shared" si="31"/>
        <v>9.6293610800003648E-2</v>
      </c>
      <c r="AF128" s="2">
        <f t="shared" si="32"/>
        <v>9.6293610800003648E-2</v>
      </c>
      <c r="AG128" s="29">
        <f t="shared" si="33"/>
        <v>-9.0277530000122397E-3</v>
      </c>
      <c r="AH128" s="25">
        <f t="shared" si="34"/>
        <v>-5.2866461000036225E-3</v>
      </c>
      <c r="AI128" s="25">
        <f t="shared" si="35"/>
        <v>-1.3578507000033824E-3</v>
      </c>
      <c r="AJ128" s="25">
        <f t="shared" si="36"/>
        <v>5.0590465799999151E-2</v>
      </c>
      <c r="AK128" s="25">
        <f t="shared" si="37"/>
        <v>5.0590465799999151E-2</v>
      </c>
      <c r="AL128" s="25">
        <f t="shared" si="38"/>
        <v>5.0728939599991918E-2</v>
      </c>
      <c r="AM128" s="25">
        <f t="shared" si="39"/>
        <v>5.0728939599991918E-2</v>
      </c>
      <c r="AN128" s="29">
        <f t="shared" si="40"/>
        <v>4.0690141999988327E-2</v>
      </c>
      <c r="AO128" s="25">
        <f t="shared" si="41"/>
        <v>-1.0750849300009691E-2</v>
      </c>
      <c r="AP128" s="25">
        <f t="shared" si="42"/>
        <v>5.8740263999936815E-3</v>
      </c>
      <c r="AQ128" s="25">
        <f t="shared" si="43"/>
        <v>5.9847140299993384E-2</v>
      </c>
      <c r="AR128" s="25">
        <f t="shared" si="44"/>
        <v>5.9847141199995235E-2</v>
      </c>
      <c r="AS128" s="25">
        <f t="shared" si="45"/>
        <v>5.9889872100001185E-2</v>
      </c>
      <c r="AT128" s="30">
        <f t="shared" si="46"/>
        <v>5.9889873399995963E-2</v>
      </c>
    </row>
    <row r="129" spans="2:46" x14ac:dyDescent="0.25">
      <c r="B129" s="107">
        <v>3.25</v>
      </c>
      <c r="C129" s="107">
        <v>-108.2570731202</v>
      </c>
      <c r="D129" s="22">
        <v>-108.2221538878</v>
      </c>
      <c r="E129" s="22">
        <v>-108.1871906234</v>
      </c>
      <c r="F129" s="22">
        <v>-108.1105370336</v>
      </c>
      <c r="G129" s="22">
        <v>-108.1105370336</v>
      </c>
      <c r="H129" s="22">
        <v>-108.1105092358</v>
      </c>
      <c r="I129" s="43">
        <v>-108.1105092358</v>
      </c>
      <c r="J129" s="22">
        <v>-108.2570731192</v>
      </c>
      <c r="K129" s="22">
        <v>-108.25305679749999</v>
      </c>
      <c r="L129" s="22">
        <v>-108.2487951765</v>
      </c>
      <c r="M129" s="22">
        <v>-108.19745371969999</v>
      </c>
      <c r="N129" s="22">
        <v>-108.19745371969999</v>
      </c>
      <c r="O129" s="22">
        <v>-108.1972963958</v>
      </c>
      <c r="P129" s="23">
        <v>-108.1972963958</v>
      </c>
      <c r="Q129" s="21">
        <v>-108.2570731192</v>
      </c>
      <c r="R129" s="22">
        <v>-108.3084240973</v>
      </c>
      <c r="S129" s="22">
        <v>-108.2915730691</v>
      </c>
      <c r="T129" s="22">
        <v>-108.23794917639999</v>
      </c>
      <c r="U129" s="22">
        <v>-108.2379491725</v>
      </c>
      <c r="V129" s="22">
        <v>-108.2378902029</v>
      </c>
      <c r="W129" s="23">
        <v>-108.2378902011</v>
      </c>
      <c r="Y129" s="3">
        <f t="shared" si="25"/>
        <v>3.26</v>
      </c>
      <c r="Z129" s="3">
        <f t="shared" si="26"/>
        <v>-5.0554706500008706E-2</v>
      </c>
      <c r="AA129" s="2">
        <f t="shared" si="27"/>
        <v>-1.5625831800008427E-2</v>
      </c>
      <c r="AB129" s="2">
        <f t="shared" si="28"/>
        <v>1.9345127899995873E-2</v>
      </c>
      <c r="AC129" s="2">
        <f t="shared" si="29"/>
        <v>9.5995892099992375E-2</v>
      </c>
      <c r="AD129" s="2">
        <f t="shared" si="30"/>
        <v>9.5995892099992375E-2</v>
      </c>
      <c r="AE129" s="2">
        <f t="shared" si="31"/>
        <v>9.6022455599992895E-2</v>
      </c>
      <c r="AF129" s="2">
        <f t="shared" si="32"/>
        <v>9.6022455599992895E-2</v>
      </c>
      <c r="AG129" s="29">
        <f t="shared" si="33"/>
        <v>-9.2851691000106484E-3</v>
      </c>
      <c r="AH129" s="25">
        <f t="shared" si="34"/>
        <v>-5.4069120999997722E-3</v>
      </c>
      <c r="AI129" s="25">
        <f t="shared" si="35"/>
        <v>-1.3127461000124185E-3</v>
      </c>
      <c r="AJ129" s="25">
        <f t="shared" si="36"/>
        <v>5.0333919999999921E-2</v>
      </c>
      <c r="AK129" s="25">
        <f t="shared" si="37"/>
        <v>5.0333919999999921E-2</v>
      </c>
      <c r="AL129" s="25">
        <f t="shared" si="38"/>
        <v>5.0481623699994316E-2</v>
      </c>
      <c r="AM129" s="25">
        <f t="shared" si="39"/>
        <v>5.0481623699994316E-2</v>
      </c>
      <c r="AN129" s="29">
        <f t="shared" si="40"/>
        <v>4.0432725899989919E-2</v>
      </c>
      <c r="AO129" s="25">
        <f t="shared" si="41"/>
        <v>-1.0963259100009282E-2</v>
      </c>
      <c r="AP129" s="25">
        <f t="shared" si="42"/>
        <v>5.7742206999904511E-3</v>
      </c>
      <c r="AQ129" s="25">
        <f t="shared" si="43"/>
        <v>5.9573714199999017E-2</v>
      </c>
      <c r="AR129" s="25">
        <f t="shared" si="44"/>
        <v>5.9573715199988442E-2</v>
      </c>
      <c r="AS129" s="25">
        <f t="shared" si="45"/>
        <v>5.9624371699996459E-2</v>
      </c>
      <c r="AT129" s="30">
        <f t="shared" si="46"/>
        <v>5.9624372499996525E-2</v>
      </c>
    </row>
    <row r="130" spans="2:46" x14ac:dyDescent="0.25">
      <c r="B130" s="107">
        <v>3.24</v>
      </c>
      <c r="C130" s="107">
        <v>-108.2573372052</v>
      </c>
      <c r="D130" s="22">
        <v>-108.2224274415</v>
      </c>
      <c r="E130" s="22">
        <v>-108.187471609</v>
      </c>
      <c r="F130" s="22">
        <v>-108.1108152031</v>
      </c>
      <c r="G130" s="22">
        <v>-108.1108152031</v>
      </c>
      <c r="H130" s="22">
        <v>-108.11078611409999</v>
      </c>
      <c r="I130" s="43">
        <v>-108.11078611409999</v>
      </c>
      <c r="J130" s="22">
        <v>-108.2573372042</v>
      </c>
      <c r="K130" s="22">
        <v>-108.2531818901</v>
      </c>
      <c r="L130" s="22">
        <v>-108.2487506654</v>
      </c>
      <c r="M130" s="22">
        <v>-108.19771797600001</v>
      </c>
      <c r="N130" s="22">
        <v>-108.19771797600001</v>
      </c>
      <c r="O130" s="22">
        <v>-108.19755062989999</v>
      </c>
      <c r="P130" s="23">
        <v>-108.19755062989999</v>
      </c>
      <c r="Q130" s="21">
        <v>-108.2573372042</v>
      </c>
      <c r="R130" s="22">
        <v>-108.3086432934</v>
      </c>
      <c r="S130" s="22">
        <v>-108.291677759</v>
      </c>
      <c r="T130" s="22">
        <v>-108.2382313505</v>
      </c>
      <c r="U130" s="22">
        <v>-108.2382313499</v>
      </c>
      <c r="V130" s="22">
        <v>-108.2381636532</v>
      </c>
      <c r="W130" s="23">
        <v>-108.2381636521</v>
      </c>
      <c r="Y130" s="3">
        <f t="shared" si="25"/>
        <v>3.25</v>
      </c>
      <c r="Z130" s="3">
        <f t="shared" si="26"/>
        <v>-5.081544710000685E-2</v>
      </c>
      <c r="AA130" s="2">
        <f t="shared" si="27"/>
        <v>-1.5896214700006794E-2</v>
      </c>
      <c r="AB130" s="2">
        <f t="shared" si="28"/>
        <v>1.9067049699998506E-2</v>
      </c>
      <c r="AC130" s="2">
        <f t="shared" si="29"/>
        <v>9.5720639500001425E-2</v>
      </c>
      <c r="AD130" s="2">
        <f t="shared" si="30"/>
        <v>9.5720639500001425E-2</v>
      </c>
      <c r="AE130" s="2">
        <f t="shared" si="31"/>
        <v>9.574843730000282E-2</v>
      </c>
      <c r="AF130" s="2">
        <f t="shared" si="32"/>
        <v>9.574843730000282E-2</v>
      </c>
      <c r="AG130" s="29">
        <f t="shared" si="33"/>
        <v>-9.5459096000070076E-3</v>
      </c>
      <c r="AH130" s="25">
        <f t="shared" si="34"/>
        <v>-5.5295878999999104E-3</v>
      </c>
      <c r="AI130" s="25">
        <f t="shared" si="35"/>
        <v>-1.2679669000021931E-3</v>
      </c>
      <c r="AJ130" s="25">
        <f t="shared" si="36"/>
        <v>5.0073489900000823E-2</v>
      </c>
      <c r="AK130" s="25">
        <f t="shared" si="37"/>
        <v>5.0073489900000823E-2</v>
      </c>
      <c r="AL130" s="25">
        <f t="shared" si="38"/>
        <v>5.0230813799998941E-2</v>
      </c>
      <c r="AM130" s="25">
        <f t="shared" si="39"/>
        <v>5.0230813799998941E-2</v>
      </c>
      <c r="AN130" s="29">
        <f t="shared" si="40"/>
        <v>4.0171985399993559E-2</v>
      </c>
      <c r="AO130" s="25">
        <f t="shared" si="41"/>
        <v>-1.1178992700010326E-2</v>
      </c>
      <c r="AP130" s="25">
        <f t="shared" si="42"/>
        <v>5.6720354999981737E-3</v>
      </c>
      <c r="AQ130" s="25">
        <f t="shared" si="43"/>
        <v>5.9295928200000958E-2</v>
      </c>
      <c r="AR130" s="25">
        <f t="shared" si="44"/>
        <v>5.9295932099999504E-2</v>
      </c>
      <c r="AS130" s="25">
        <f t="shared" si="45"/>
        <v>5.9354901699990137E-2</v>
      </c>
      <c r="AT130" s="30">
        <f t="shared" si="46"/>
        <v>5.9354903499993839E-2</v>
      </c>
    </row>
    <row r="131" spans="2:46" x14ac:dyDescent="0.25">
      <c r="B131" s="107">
        <v>3.23</v>
      </c>
      <c r="C131" s="107">
        <v>-108.2576046554</v>
      </c>
      <c r="D131" s="22">
        <v>-108.222704177</v>
      </c>
      <c r="E131" s="22">
        <v>-108.1877554993</v>
      </c>
      <c r="F131" s="22">
        <v>-108.1110962879</v>
      </c>
      <c r="G131" s="22">
        <v>-108.1110962879</v>
      </c>
      <c r="H131" s="22">
        <v>-108.1110658482</v>
      </c>
      <c r="I131" s="43">
        <v>-108.1110658482</v>
      </c>
      <c r="J131" s="22">
        <v>-108.2576046543</v>
      </c>
      <c r="K131" s="22">
        <v>-108.25330943660001</v>
      </c>
      <c r="L131" s="22">
        <v>-108.24870645430001</v>
      </c>
      <c r="M131" s="22">
        <v>-108.197986098</v>
      </c>
      <c r="N131" s="22">
        <v>-108.197986098</v>
      </c>
      <c r="O131" s="22">
        <v>-108.1978083146</v>
      </c>
      <c r="P131" s="23">
        <v>-108.1978083146</v>
      </c>
      <c r="Q131" s="21">
        <v>-108.2576046543</v>
      </c>
      <c r="R131" s="22">
        <v>-108.30886599679999</v>
      </c>
      <c r="S131" s="22">
        <v>-108.291785006</v>
      </c>
      <c r="T131" s="22">
        <v>-108.2385179637</v>
      </c>
      <c r="U131" s="22">
        <v>-108.23851796309999</v>
      </c>
      <c r="V131" s="22">
        <v>-108.2384411269</v>
      </c>
      <c r="W131" s="23">
        <v>-108.2384411245</v>
      </c>
      <c r="Y131" s="3">
        <f t="shared" si="25"/>
        <v>3.24</v>
      </c>
      <c r="Z131" s="3">
        <f t="shared" si="26"/>
        <v>-5.1079532100004599E-2</v>
      </c>
      <c r="AA131" s="2">
        <f t="shared" si="27"/>
        <v>-1.6169768400004614E-2</v>
      </c>
      <c r="AB131" s="2">
        <f t="shared" si="28"/>
        <v>1.8786064099998612E-2</v>
      </c>
      <c r="AC131" s="2">
        <f t="shared" si="29"/>
        <v>9.5442469999994728E-2</v>
      </c>
      <c r="AD131" s="2">
        <f t="shared" si="30"/>
        <v>9.5442469999994728E-2</v>
      </c>
      <c r="AE131" s="2">
        <f t="shared" si="31"/>
        <v>9.5471559000003481E-2</v>
      </c>
      <c r="AF131" s="2">
        <f t="shared" si="32"/>
        <v>9.5471559000003481E-2</v>
      </c>
      <c r="AG131" s="29">
        <f t="shared" si="33"/>
        <v>-9.8099946000047566E-3</v>
      </c>
      <c r="AH131" s="25">
        <f t="shared" si="34"/>
        <v>-5.6546805000010636E-3</v>
      </c>
      <c r="AI131" s="25">
        <f t="shared" si="35"/>
        <v>-1.2234558000017159E-3</v>
      </c>
      <c r="AJ131" s="25">
        <f t="shared" si="36"/>
        <v>4.9809233599987124E-2</v>
      </c>
      <c r="AK131" s="25">
        <f t="shared" si="37"/>
        <v>4.9809233599987124E-2</v>
      </c>
      <c r="AL131" s="25">
        <f t="shared" si="38"/>
        <v>4.9976579700000912E-2</v>
      </c>
      <c r="AM131" s="25">
        <f t="shared" si="39"/>
        <v>4.9976579700000912E-2</v>
      </c>
      <c r="AN131" s="29">
        <f t="shared" si="40"/>
        <v>3.990790039999581E-2</v>
      </c>
      <c r="AO131" s="25">
        <f t="shared" si="41"/>
        <v>-1.1398188800001208E-2</v>
      </c>
      <c r="AP131" s="25">
        <f t="shared" si="42"/>
        <v>5.5673455999993848E-3</v>
      </c>
      <c r="AQ131" s="25">
        <f t="shared" si="43"/>
        <v>5.9013754099993321E-2</v>
      </c>
      <c r="AR131" s="25">
        <f t="shared" si="44"/>
        <v>5.9013754699989818E-2</v>
      </c>
      <c r="AS131" s="25">
        <f t="shared" si="45"/>
        <v>5.9081451399990215E-2</v>
      </c>
      <c r="AT131" s="30">
        <f t="shared" si="46"/>
        <v>5.9081452499995635E-2</v>
      </c>
    </row>
    <row r="132" spans="2:46" x14ac:dyDescent="0.25">
      <c r="B132" s="107">
        <v>3.22</v>
      </c>
      <c r="C132" s="107">
        <v>-108.2578754905</v>
      </c>
      <c r="D132" s="22">
        <v>-108.2229841044</v>
      </c>
      <c r="E132" s="22">
        <v>-108.1880422903</v>
      </c>
      <c r="F132" s="22">
        <v>-108.1113802853</v>
      </c>
      <c r="G132" s="22">
        <v>-108.1113802853</v>
      </c>
      <c r="H132" s="22">
        <v>-108.1113484327</v>
      </c>
      <c r="I132" s="43">
        <v>-108.1113484327</v>
      </c>
      <c r="J132" s="22">
        <v>-108.25787548930001</v>
      </c>
      <c r="K132" s="22">
        <v>-108.25343947490001</v>
      </c>
      <c r="L132" s="22">
        <v>-108.24866257870001</v>
      </c>
      <c r="M132" s="22">
        <v>-108.1982581282</v>
      </c>
      <c r="N132" s="22">
        <v>-108.1982581282</v>
      </c>
      <c r="O132" s="22">
        <v>-108.1980694776</v>
      </c>
      <c r="P132" s="23">
        <v>-108.1980694776</v>
      </c>
      <c r="Q132" s="21">
        <v>-108.25787548930001</v>
      </c>
      <c r="R132" s="22">
        <v>-108.30909225000001</v>
      </c>
      <c r="S132" s="22">
        <v>-108.2918948615</v>
      </c>
      <c r="T132" s="22">
        <v>-108.2388090754</v>
      </c>
      <c r="U132" s="22">
        <v>-108.2388090728</v>
      </c>
      <c r="V132" s="22">
        <v>-108.2387226596</v>
      </c>
      <c r="W132" s="23">
        <v>-108.23872265910001</v>
      </c>
      <c r="Y132" s="3">
        <f t="shared" si="25"/>
        <v>3.23</v>
      </c>
      <c r="Z132" s="3">
        <f t="shared" si="26"/>
        <v>-5.1346982300003674E-2</v>
      </c>
      <c r="AA132" s="2">
        <f t="shared" si="27"/>
        <v>-1.6446503899999243E-2</v>
      </c>
      <c r="AB132" s="2">
        <f t="shared" si="28"/>
        <v>1.8502173800001742E-2</v>
      </c>
      <c r="AC132" s="2">
        <f t="shared" si="29"/>
        <v>9.5161385200000836E-2</v>
      </c>
      <c r="AD132" s="2">
        <f t="shared" si="30"/>
        <v>9.5161385200000836E-2</v>
      </c>
      <c r="AE132" s="2">
        <f t="shared" si="31"/>
        <v>9.5191824899998778E-2</v>
      </c>
      <c r="AF132" s="2">
        <f t="shared" si="32"/>
        <v>9.5191824899998778E-2</v>
      </c>
      <c r="AG132" s="29">
        <f t="shared" si="33"/>
        <v>-1.0077444700002047E-2</v>
      </c>
      <c r="AH132" s="25">
        <f t="shared" si="34"/>
        <v>-5.7822270000116305E-3</v>
      </c>
      <c r="AI132" s="25">
        <f t="shared" si="35"/>
        <v>-1.17924470001185E-3</v>
      </c>
      <c r="AJ132" s="25">
        <f t="shared" si="36"/>
        <v>4.954111159999286E-2</v>
      </c>
      <c r="AK132" s="25">
        <f t="shared" si="37"/>
        <v>4.954111159999286E-2</v>
      </c>
      <c r="AL132" s="25">
        <f t="shared" si="38"/>
        <v>4.9718894999998042E-2</v>
      </c>
      <c r="AM132" s="25">
        <f t="shared" si="39"/>
        <v>4.9718894999998042E-2</v>
      </c>
      <c r="AN132" s="29">
        <f t="shared" si="40"/>
        <v>3.964045029999852E-2</v>
      </c>
      <c r="AO132" s="25">
        <f t="shared" si="41"/>
        <v>-1.1620892199999844E-2</v>
      </c>
      <c r="AP132" s="25">
        <f t="shared" si="42"/>
        <v>5.4600985999968543E-3</v>
      </c>
      <c r="AQ132" s="25">
        <f t="shared" si="43"/>
        <v>5.8727140899989649E-2</v>
      </c>
      <c r="AR132" s="25">
        <f t="shared" si="44"/>
        <v>5.8727141500000357E-2</v>
      </c>
      <c r="AS132" s="25">
        <f t="shared" si="45"/>
        <v>5.8803977699994903E-2</v>
      </c>
      <c r="AT132" s="30">
        <f t="shared" si="46"/>
        <v>5.8803980099995101E-2</v>
      </c>
    </row>
    <row r="133" spans="2:46" x14ac:dyDescent="0.25">
      <c r="B133" s="107">
        <v>3.21</v>
      </c>
      <c r="C133" s="107">
        <v>-108.25814972969999</v>
      </c>
      <c r="D133" s="22">
        <v>-108.2232672331</v>
      </c>
      <c r="E133" s="22">
        <v>-108.18833197710001</v>
      </c>
      <c r="F133" s="22">
        <v>-108.11166719169999</v>
      </c>
      <c r="G133" s="22">
        <v>-108.11166719169999</v>
      </c>
      <c r="H133" s="22">
        <v>-108.1116338611</v>
      </c>
      <c r="I133" s="43">
        <v>-108.1116338611</v>
      </c>
      <c r="J133" s="22">
        <v>-108.2581497286</v>
      </c>
      <c r="K133" s="22">
        <v>-108.25357204319999</v>
      </c>
      <c r="L133" s="22">
        <v>-108.2486190751</v>
      </c>
      <c r="M133" s="22">
        <v>-108.19853411059999</v>
      </c>
      <c r="N133" s="22">
        <v>-108.19853411059999</v>
      </c>
      <c r="O133" s="22">
        <v>-108.198334145</v>
      </c>
      <c r="P133" s="23">
        <v>-108.198334145</v>
      </c>
      <c r="Q133" s="21">
        <v>-108.2581497286</v>
      </c>
      <c r="R133" s="22">
        <v>-108.3093220959</v>
      </c>
      <c r="S133" s="22">
        <v>-108.2920073769</v>
      </c>
      <c r="T133" s="22">
        <v>-108.2391047351</v>
      </c>
      <c r="U133" s="22">
        <v>-108.23910473230001</v>
      </c>
      <c r="V133" s="22">
        <v>-108.23900829030001</v>
      </c>
      <c r="W133" s="23">
        <v>-108.2390082891</v>
      </c>
      <c r="Y133" s="3">
        <f t="shared" si="25"/>
        <v>3.22</v>
      </c>
      <c r="Z133" s="3">
        <f t="shared" si="26"/>
        <v>-5.1617817400000376E-2</v>
      </c>
      <c r="AA133" s="2">
        <f t="shared" si="27"/>
        <v>-1.6726431300000399E-2</v>
      </c>
      <c r="AB133" s="2">
        <f t="shared" si="28"/>
        <v>1.8215382799994018E-2</v>
      </c>
      <c r="AC133" s="2">
        <f t="shared" si="29"/>
        <v>9.4877387799996882E-2</v>
      </c>
      <c r="AD133" s="2">
        <f t="shared" si="30"/>
        <v>9.4877387799996882E-2</v>
      </c>
      <c r="AE133" s="2">
        <f t="shared" si="31"/>
        <v>9.4909240399999817E-2</v>
      </c>
      <c r="AF133" s="2">
        <f t="shared" si="32"/>
        <v>9.4909240399999817E-2</v>
      </c>
      <c r="AG133" s="29">
        <f t="shared" si="33"/>
        <v>-1.0348279700011176E-2</v>
      </c>
      <c r="AH133" s="25">
        <f t="shared" si="34"/>
        <v>-5.9122653000116543E-3</v>
      </c>
      <c r="AI133" s="25">
        <f t="shared" si="35"/>
        <v>-1.13536910001244E-3</v>
      </c>
      <c r="AJ133" s="25">
        <f t="shared" si="36"/>
        <v>4.9269081399998527E-2</v>
      </c>
      <c r="AK133" s="25">
        <f t="shared" si="37"/>
        <v>4.9269081399998527E-2</v>
      </c>
      <c r="AL133" s="25">
        <f t="shared" si="38"/>
        <v>4.9457731999993371E-2</v>
      </c>
      <c r="AM133" s="25">
        <f t="shared" si="39"/>
        <v>4.9457731999993371E-2</v>
      </c>
      <c r="AN133" s="29">
        <f t="shared" si="40"/>
        <v>3.9369615299989391E-2</v>
      </c>
      <c r="AO133" s="25">
        <f t="shared" si="41"/>
        <v>-1.1847145400011527E-2</v>
      </c>
      <c r="AP133" s="25">
        <f t="shared" si="42"/>
        <v>5.3502430999969874E-3</v>
      </c>
      <c r="AQ133" s="25">
        <f t="shared" si="43"/>
        <v>5.8436029199995687E-2</v>
      </c>
      <c r="AR133" s="25">
        <f t="shared" si="44"/>
        <v>5.8436031799999455E-2</v>
      </c>
      <c r="AS133" s="25">
        <f t="shared" si="45"/>
        <v>5.852244499999415E-2</v>
      </c>
      <c r="AT133" s="30">
        <f t="shared" si="46"/>
        <v>5.8522445499988862E-2</v>
      </c>
    </row>
    <row r="134" spans="2:46" x14ac:dyDescent="0.25">
      <c r="B134" s="107">
        <v>3.2</v>
      </c>
      <c r="C134" s="107">
        <v>-108.2584273918</v>
      </c>
      <c r="D134" s="22">
        <v>-108.22355357169999</v>
      </c>
      <c r="E134" s="22">
        <v>-108.18862455350001</v>
      </c>
      <c r="F134" s="22">
        <v>-108.1119570022</v>
      </c>
      <c r="G134" s="22">
        <v>-108.1119570022</v>
      </c>
      <c r="H134" s="22">
        <v>-108.1119221256</v>
      </c>
      <c r="I134" s="43">
        <v>-108.1119221256</v>
      </c>
      <c r="J134" s="22">
        <v>-108.2584273906</v>
      </c>
      <c r="K134" s="22">
        <v>-108.2537071797</v>
      </c>
      <c r="L134" s="22">
        <v>-108.2485759811</v>
      </c>
      <c r="M134" s="22">
        <v>-108.19881410159999</v>
      </c>
      <c r="N134" s="22">
        <v>-108.19881410159999</v>
      </c>
      <c r="O134" s="22">
        <v>-108.1986023299</v>
      </c>
      <c r="P134" s="23">
        <v>-108.1986023299</v>
      </c>
      <c r="Q134" s="21">
        <v>-108.2584273906</v>
      </c>
      <c r="R134" s="22">
        <v>-108.309555577</v>
      </c>
      <c r="S134" s="22">
        <v>-108.2921226041</v>
      </c>
      <c r="T134" s="22">
        <v>-108.23940499619999</v>
      </c>
      <c r="U134" s="22">
        <v>-108.2394049951</v>
      </c>
      <c r="V134" s="22">
        <v>-108.239298052</v>
      </c>
      <c r="W134" s="23">
        <v>-108.23929805189999</v>
      </c>
      <c r="Y134" s="3">
        <f t="shared" ref="Y134:Y165" si="47">B133</f>
        <v>3.21</v>
      </c>
      <c r="Z134" s="3">
        <f t="shared" ref="Z134:Z197" si="48">C133-$D$4</f>
        <v>-5.1892056599996295E-2</v>
      </c>
      <c r="AA134" s="2">
        <f t="shared" ref="AA134:AA197" si="49">D133-$D$4</f>
        <v>-1.7009560000005308E-2</v>
      </c>
      <c r="AB134" s="2">
        <f t="shared" ref="AB134:AB197" si="50">E133-$D$4</f>
        <v>1.7925695999991831E-2</v>
      </c>
      <c r="AC134" s="2">
        <f t="shared" ref="AC134:AC197" si="51">F133-$D$4</f>
        <v>9.4590481400004478E-2</v>
      </c>
      <c r="AD134" s="2">
        <f t="shared" ref="AD134:AD197" si="52">G133-$D$4</f>
        <v>9.4590481400004478E-2</v>
      </c>
      <c r="AE134" s="2">
        <f t="shared" ref="AE134:AE197" si="53">H133-$D$4</f>
        <v>9.46238119999947E-2</v>
      </c>
      <c r="AF134" s="2">
        <f t="shared" ref="AF134:AF197" si="54">I133-$D$4</f>
        <v>9.46238119999947E-2</v>
      </c>
      <c r="AG134" s="29">
        <f t="shared" ref="AG134:AG197" si="55">J133-$K$4</f>
        <v>-1.0622519000008879E-2</v>
      </c>
      <c r="AH134" s="25">
        <f t="shared" ref="AH134:AH197" si="56">K133-$K$4</f>
        <v>-6.044833600000743E-3</v>
      </c>
      <c r="AI134" s="25">
        <f t="shared" ref="AI134:AI197" si="57">L133-$K$4</f>
        <v>-1.0918655000011768E-3</v>
      </c>
      <c r="AJ134" s="25">
        <f t="shared" ref="AJ134:AJ197" si="58">M133-$K$4</f>
        <v>4.8993099000000484E-2</v>
      </c>
      <c r="AK134" s="25">
        <f t="shared" ref="AK134:AK197" si="59">N133-$K$4</f>
        <v>4.8993099000000484E-2</v>
      </c>
      <c r="AL134" s="25">
        <f t="shared" ref="AL134:AL197" si="60">O133-$K$4</f>
        <v>4.9193064599990066E-2</v>
      </c>
      <c r="AM134" s="25">
        <f t="shared" ref="AM134:AM197" si="61">P133-$K$4</f>
        <v>4.9193064599990066E-2</v>
      </c>
      <c r="AN134" s="29">
        <f t="shared" ref="AN134:AN197" si="62">Q133-$R$4</f>
        <v>3.9095375999991688E-2</v>
      </c>
      <c r="AO134" s="25">
        <f t="shared" ref="AO134:AO197" si="63">R133-$R$4</f>
        <v>-1.2076991300006057E-2</v>
      </c>
      <c r="AP134" s="25">
        <f t="shared" ref="AP134:AP197" si="64">S133-$R$4</f>
        <v>5.2377276999919786E-3</v>
      </c>
      <c r="AQ134" s="25">
        <f t="shared" ref="AQ134:AQ197" si="65">T133-$R$4</f>
        <v>5.8140369499994904E-2</v>
      </c>
      <c r="AR134" s="25">
        <f t="shared" ref="AR134:AR197" si="66">U133-$R$4</f>
        <v>5.814037229998803E-2</v>
      </c>
      <c r="AS134" s="25">
        <f t="shared" ref="AS134:AS197" si="67">V133-$R$4</f>
        <v>5.8236814299988282E-2</v>
      </c>
      <c r="AT134" s="30">
        <f t="shared" ref="AT134:AT197" si="68">W133-$R$4</f>
        <v>5.8236815499995487E-2</v>
      </c>
    </row>
    <row r="135" spans="2:46" x14ac:dyDescent="0.25">
      <c r="B135" s="107">
        <v>3.19</v>
      </c>
      <c r="C135" s="107">
        <v>-108.2587084946</v>
      </c>
      <c r="D135" s="22">
        <v>-108.2238431281</v>
      </c>
      <c r="E135" s="22">
        <v>-108.1889200123</v>
      </c>
      <c r="F135" s="22">
        <v>-108.11224971110001</v>
      </c>
      <c r="G135" s="22">
        <v>-108.11224971110001</v>
      </c>
      <c r="H135" s="22">
        <v>-108.11221321719999</v>
      </c>
      <c r="I135" s="43">
        <v>-108.11221321719999</v>
      </c>
      <c r="J135" s="22">
        <v>-108.2587084946</v>
      </c>
      <c r="K135" s="22">
        <v>-108.25384496309999</v>
      </c>
      <c r="L135" s="22">
        <v>-108.2485334565</v>
      </c>
      <c r="M135" s="22">
        <v>-108.1990982356</v>
      </c>
      <c r="N135" s="22">
        <v>-108.1990982356</v>
      </c>
      <c r="O135" s="22">
        <v>-108.19887426299999</v>
      </c>
      <c r="P135" s="23">
        <v>-108.19887426299999</v>
      </c>
      <c r="Q135" s="21">
        <v>-108.2587084946</v>
      </c>
      <c r="R135" s="22">
        <v>-108.3097926004</v>
      </c>
      <c r="S135" s="22">
        <v>-108.29224049600001</v>
      </c>
      <c r="T135" s="22">
        <v>-108.23970993250001</v>
      </c>
      <c r="U135" s="22">
        <v>-108.2397099315</v>
      </c>
      <c r="V135" s="22">
        <v>-108.23959202499999</v>
      </c>
      <c r="W135" s="23">
        <v>-108.2395920236</v>
      </c>
      <c r="Y135" s="3">
        <f t="shared" si="47"/>
        <v>3.2</v>
      </c>
      <c r="Z135" s="3">
        <f t="shared" si="48"/>
        <v>-5.2169718700000089E-2</v>
      </c>
      <c r="AA135" s="2">
        <f t="shared" si="49"/>
        <v>-1.7295898599996917E-2</v>
      </c>
      <c r="AB135" s="2">
        <f t="shared" si="50"/>
        <v>1.7633119599992142E-2</v>
      </c>
      <c r="AC135" s="2">
        <f t="shared" si="51"/>
        <v>9.4300670899997385E-2</v>
      </c>
      <c r="AD135" s="2">
        <f t="shared" si="52"/>
        <v>9.4300670899997385E-2</v>
      </c>
      <c r="AE135" s="2">
        <f t="shared" si="53"/>
        <v>9.4335547499994732E-2</v>
      </c>
      <c r="AF135" s="2">
        <f t="shared" si="54"/>
        <v>9.4335547499994732E-2</v>
      </c>
      <c r="AG135" s="29">
        <f t="shared" si="55"/>
        <v>-1.0900181000010889E-2</v>
      </c>
      <c r="AH135" s="25">
        <f t="shared" si="56"/>
        <v>-6.1799701000069263E-3</v>
      </c>
      <c r="AI135" s="25">
        <f t="shared" si="57"/>
        <v>-1.0487715000095932E-3</v>
      </c>
      <c r="AJ135" s="25">
        <f t="shared" si="58"/>
        <v>4.8713108000001171E-2</v>
      </c>
      <c r="AK135" s="25">
        <f t="shared" si="59"/>
        <v>4.8713108000001171E-2</v>
      </c>
      <c r="AL135" s="25">
        <f t="shared" si="60"/>
        <v>4.8924879699995927E-2</v>
      </c>
      <c r="AM135" s="25">
        <f t="shared" si="61"/>
        <v>4.8924879699995927E-2</v>
      </c>
      <c r="AN135" s="29">
        <f t="shared" si="62"/>
        <v>3.8817713999989678E-2</v>
      </c>
      <c r="AO135" s="25">
        <f t="shared" si="63"/>
        <v>-1.2310472400002936E-2</v>
      </c>
      <c r="AP135" s="25">
        <f t="shared" si="64"/>
        <v>5.1225004999935209E-3</v>
      </c>
      <c r="AQ135" s="25">
        <f t="shared" si="65"/>
        <v>5.7840108400000645E-2</v>
      </c>
      <c r="AR135" s="25">
        <f t="shared" si="66"/>
        <v>5.7840109499991854E-2</v>
      </c>
      <c r="AS135" s="25">
        <f t="shared" si="67"/>
        <v>5.7947052599999438E-2</v>
      </c>
      <c r="AT135" s="30">
        <f t="shared" si="68"/>
        <v>5.7947052700001223E-2</v>
      </c>
    </row>
    <row r="136" spans="2:46" x14ac:dyDescent="0.25">
      <c r="B136" s="107">
        <v>3.18</v>
      </c>
      <c r="C136" s="107">
        <v>-108.2589930553</v>
      </c>
      <c r="D136" s="22">
        <v>-108.2241359093</v>
      </c>
      <c r="E136" s="22">
        <v>-108.189218345</v>
      </c>
      <c r="F136" s="22">
        <v>-108.11254531119999</v>
      </c>
      <c r="G136" s="22">
        <v>-108.11254531119999</v>
      </c>
      <c r="H136" s="22">
        <v>-108.11250712570001</v>
      </c>
      <c r="I136" s="43">
        <v>-108.11250712570001</v>
      </c>
      <c r="J136" s="22">
        <v>-108.2589930553</v>
      </c>
      <c r="K136" s="22">
        <v>-108.2539853513</v>
      </c>
      <c r="L136" s="22">
        <v>-108.248491304</v>
      </c>
      <c r="M136" s="22">
        <v>-108.1993863241</v>
      </c>
      <c r="N136" s="22">
        <v>-108.1993863241</v>
      </c>
      <c r="O136" s="22">
        <v>-108.1991496207</v>
      </c>
      <c r="P136" s="23">
        <v>-108.1991496207</v>
      </c>
      <c r="Q136" s="21">
        <v>-108.2589930553</v>
      </c>
      <c r="R136" s="22">
        <v>-108.310033475</v>
      </c>
      <c r="S136" s="22">
        <v>-108.2923613018</v>
      </c>
      <c r="T136" s="22">
        <v>-108.2400195477</v>
      </c>
      <c r="U136" s="22">
        <v>-108.24001954569999</v>
      </c>
      <c r="V136" s="22">
        <v>-108.2398901733</v>
      </c>
      <c r="W136" s="23">
        <v>-108.2398901712</v>
      </c>
      <c r="Y136" s="3">
        <f t="shared" si="47"/>
        <v>3.19</v>
      </c>
      <c r="Z136" s="3">
        <f t="shared" si="48"/>
        <v>-5.2450821500002576E-2</v>
      </c>
      <c r="AA136" s="2">
        <f t="shared" si="49"/>
        <v>-1.7585455000002526E-2</v>
      </c>
      <c r="AB136" s="2">
        <f t="shared" si="50"/>
        <v>1.7337660799995547E-2</v>
      </c>
      <c r="AC136" s="2">
        <f t="shared" si="51"/>
        <v>9.4007961999992062E-2</v>
      </c>
      <c r="AD136" s="2">
        <f t="shared" si="52"/>
        <v>9.4007961999992062E-2</v>
      </c>
      <c r="AE136" s="2">
        <f t="shared" si="53"/>
        <v>9.4044455900004209E-2</v>
      </c>
      <c r="AF136" s="2">
        <f t="shared" si="54"/>
        <v>9.4044455900004209E-2</v>
      </c>
      <c r="AG136" s="29">
        <f t="shared" si="55"/>
        <v>-1.1181285000006369E-2</v>
      </c>
      <c r="AH136" s="25">
        <f t="shared" si="56"/>
        <v>-6.3177534999994123E-3</v>
      </c>
      <c r="AI136" s="25">
        <f t="shared" si="57"/>
        <v>-1.0062469000047258E-3</v>
      </c>
      <c r="AJ136" s="25">
        <f t="shared" si="58"/>
        <v>4.8428973999989466E-2</v>
      </c>
      <c r="AK136" s="25">
        <f t="shared" si="59"/>
        <v>4.8428973999989466E-2</v>
      </c>
      <c r="AL136" s="25">
        <f t="shared" si="60"/>
        <v>4.8652946600000746E-2</v>
      </c>
      <c r="AM136" s="25">
        <f t="shared" si="61"/>
        <v>4.8652946600000746E-2</v>
      </c>
      <c r="AN136" s="29">
        <f t="shared" si="62"/>
        <v>3.8536609999994198E-2</v>
      </c>
      <c r="AO136" s="25">
        <f t="shared" si="63"/>
        <v>-1.2547495800006914E-2</v>
      </c>
      <c r="AP136" s="25">
        <f t="shared" si="64"/>
        <v>5.004608599989524E-3</v>
      </c>
      <c r="AQ136" s="25">
        <f t="shared" si="65"/>
        <v>5.753517209998904E-2</v>
      </c>
      <c r="AR136" s="25">
        <f t="shared" si="66"/>
        <v>5.7535173099992676E-2</v>
      </c>
      <c r="AS136" s="25">
        <f t="shared" si="67"/>
        <v>5.7653079600001433E-2</v>
      </c>
      <c r="AT136" s="30">
        <f t="shared" si="68"/>
        <v>5.7653080999997997E-2</v>
      </c>
    </row>
    <row r="137" spans="2:46" x14ac:dyDescent="0.25">
      <c r="B137" s="107">
        <v>3.17</v>
      </c>
      <c r="C137" s="107">
        <v>-108.25928109039999</v>
      </c>
      <c r="D137" s="22">
        <v>-108.2244319215</v>
      </c>
      <c r="E137" s="22">
        <v>-108.1895195423</v>
      </c>
      <c r="F137" s="22">
        <v>-108.1128437946</v>
      </c>
      <c r="G137" s="22">
        <v>-108.1128437946</v>
      </c>
      <c r="H137" s="22">
        <v>-108.1128038394</v>
      </c>
      <c r="I137" s="43">
        <v>-108.1128038394</v>
      </c>
      <c r="J137" s="22">
        <v>-108.25928109039999</v>
      </c>
      <c r="K137" s="22">
        <v>-108.2541284224</v>
      </c>
      <c r="L137" s="22">
        <v>-108.2484496825</v>
      </c>
      <c r="M137" s="22">
        <v>-108.1996785308</v>
      </c>
      <c r="N137" s="22">
        <v>-108.1996785308</v>
      </c>
      <c r="O137" s="22">
        <v>-108.1994285917</v>
      </c>
      <c r="P137" s="23">
        <v>-108.1994285917</v>
      </c>
      <c r="Q137" s="21">
        <v>-108.25928109039999</v>
      </c>
      <c r="R137" s="22">
        <v>-108.3102781123</v>
      </c>
      <c r="S137" s="22">
        <v>-108.29248497739999</v>
      </c>
      <c r="T137" s="22">
        <v>-108.2403339243</v>
      </c>
      <c r="U137" s="22">
        <v>-108.24033392379999</v>
      </c>
      <c r="V137" s="22">
        <v>-108.2401925683</v>
      </c>
      <c r="W137" s="23">
        <v>-108.2401925681</v>
      </c>
      <c r="Y137" s="3">
        <f t="shared" si="47"/>
        <v>3.18</v>
      </c>
      <c r="Z137" s="3">
        <f t="shared" si="48"/>
        <v>-5.2735382199998071E-2</v>
      </c>
      <c r="AA137" s="2">
        <f t="shared" si="49"/>
        <v>-1.7878236200004949E-2</v>
      </c>
      <c r="AB137" s="2">
        <f t="shared" si="50"/>
        <v>1.7039328099997419E-2</v>
      </c>
      <c r="AC137" s="2">
        <f t="shared" si="51"/>
        <v>9.3712361900003316E-2</v>
      </c>
      <c r="AD137" s="2">
        <f t="shared" si="52"/>
        <v>9.3712361900003316E-2</v>
      </c>
      <c r="AE137" s="2">
        <f t="shared" si="53"/>
        <v>9.3750547399992001E-2</v>
      </c>
      <c r="AF137" s="2">
        <f t="shared" si="54"/>
        <v>9.3750547399992001E-2</v>
      </c>
      <c r="AG137" s="29">
        <f t="shared" si="55"/>
        <v>-1.1465845700001864E-2</v>
      </c>
      <c r="AH137" s="25">
        <f t="shared" si="56"/>
        <v>-6.4581417000084684E-3</v>
      </c>
      <c r="AI137" s="25">
        <f t="shared" si="57"/>
        <v>-9.6409440000400082E-4</v>
      </c>
      <c r="AJ137" s="25">
        <f t="shared" si="58"/>
        <v>4.8140885499989849E-2</v>
      </c>
      <c r="AK137" s="25">
        <f t="shared" si="59"/>
        <v>4.8140885499989849E-2</v>
      </c>
      <c r="AL137" s="25">
        <f t="shared" si="60"/>
        <v>4.8377588899995771E-2</v>
      </c>
      <c r="AM137" s="25">
        <f t="shared" si="61"/>
        <v>4.8377588899995771E-2</v>
      </c>
      <c r="AN137" s="29">
        <f t="shared" si="62"/>
        <v>3.8252049299998703E-2</v>
      </c>
      <c r="AO137" s="25">
        <f t="shared" si="63"/>
        <v>-1.2788370400002691E-2</v>
      </c>
      <c r="AP137" s="25">
        <f t="shared" si="64"/>
        <v>4.8838027999948963E-3</v>
      </c>
      <c r="AQ137" s="25">
        <f t="shared" si="65"/>
        <v>5.7225556899993535E-2</v>
      </c>
      <c r="AR137" s="25">
        <f t="shared" si="66"/>
        <v>5.7225558900000806E-2</v>
      </c>
      <c r="AS137" s="25">
        <f t="shared" si="67"/>
        <v>5.7354931299997247E-2</v>
      </c>
      <c r="AT137" s="30">
        <f t="shared" si="68"/>
        <v>5.7354933399992092E-2</v>
      </c>
    </row>
    <row r="138" spans="2:46" x14ac:dyDescent="0.25">
      <c r="B138" s="107">
        <v>3.16</v>
      </c>
      <c r="C138" s="107">
        <v>-108.25957261560001</v>
      </c>
      <c r="D138" s="22">
        <v>-108.2247311701</v>
      </c>
      <c r="E138" s="22">
        <v>-108.1898235932</v>
      </c>
      <c r="F138" s="22">
        <v>-108.1131451519</v>
      </c>
      <c r="G138" s="22">
        <v>-108.1131451519</v>
      </c>
      <c r="H138" s="22">
        <v>-108.1131033456</v>
      </c>
      <c r="I138" s="43">
        <v>-108.1131033456</v>
      </c>
      <c r="J138" s="22">
        <v>-108.25957261560001</v>
      </c>
      <c r="K138" s="22">
        <v>-108.2542742146</v>
      </c>
      <c r="L138" s="22">
        <v>-108.2484086348</v>
      </c>
      <c r="M138" s="22">
        <v>-108.1999748978</v>
      </c>
      <c r="N138" s="22">
        <v>-108.1999748978</v>
      </c>
      <c r="O138" s="22">
        <v>-108.19971120140001</v>
      </c>
      <c r="P138" s="23">
        <v>-108.19971120140001</v>
      </c>
      <c r="Q138" s="21">
        <v>-108.25957261560001</v>
      </c>
      <c r="R138" s="22">
        <v>-108.31052655480001</v>
      </c>
      <c r="S138" s="22">
        <v>-108.2926115758</v>
      </c>
      <c r="T138" s="22">
        <v>-108.2406531111</v>
      </c>
      <c r="U138" s="22">
        <v>-108.24065310829999</v>
      </c>
      <c r="V138" s="22">
        <v>-108.2404992451</v>
      </c>
      <c r="W138" s="23">
        <v>-108.2404992443</v>
      </c>
      <c r="Y138" s="3">
        <f t="shared" si="47"/>
        <v>3.17</v>
      </c>
      <c r="Z138" s="3">
        <f t="shared" si="48"/>
        <v>-5.3023417299996822E-2</v>
      </c>
      <c r="AA138" s="2">
        <f t="shared" si="49"/>
        <v>-1.8174248400001147E-2</v>
      </c>
      <c r="AB138" s="2">
        <f t="shared" si="50"/>
        <v>1.6738130799993201E-2</v>
      </c>
      <c r="AC138" s="2">
        <f t="shared" si="51"/>
        <v>9.3413878500001601E-2</v>
      </c>
      <c r="AD138" s="2">
        <f t="shared" si="52"/>
        <v>9.3413878500001601E-2</v>
      </c>
      <c r="AE138" s="2">
        <f t="shared" si="53"/>
        <v>9.345383369999638E-2</v>
      </c>
      <c r="AF138" s="2">
        <f t="shared" si="54"/>
        <v>9.345383369999638E-2</v>
      </c>
      <c r="AG138" s="29">
        <f t="shared" si="55"/>
        <v>-1.1753880800000616E-2</v>
      </c>
      <c r="AH138" s="25">
        <f t="shared" si="56"/>
        <v>-6.601212800006806E-3</v>
      </c>
      <c r="AI138" s="25">
        <f t="shared" si="57"/>
        <v>-9.2247290000102566E-4</v>
      </c>
      <c r="AJ138" s="25">
        <f t="shared" si="58"/>
        <v>4.7848678799994104E-2</v>
      </c>
      <c r="AK138" s="25">
        <f t="shared" si="59"/>
        <v>4.7848678799994104E-2</v>
      </c>
      <c r="AL138" s="25">
        <f t="shared" si="60"/>
        <v>4.8098617899995588E-2</v>
      </c>
      <c r="AM138" s="25">
        <f t="shared" si="61"/>
        <v>4.8098617899995588E-2</v>
      </c>
      <c r="AN138" s="29">
        <f t="shared" si="62"/>
        <v>3.7964014199999951E-2</v>
      </c>
      <c r="AO138" s="25">
        <f t="shared" si="63"/>
        <v>-1.3033007700002486E-2</v>
      </c>
      <c r="AP138" s="25">
        <f t="shared" si="64"/>
        <v>4.7601272000008521E-3</v>
      </c>
      <c r="AQ138" s="25">
        <f t="shared" si="65"/>
        <v>5.6911180299991315E-2</v>
      </c>
      <c r="AR138" s="25">
        <f t="shared" si="66"/>
        <v>5.6911180800000238E-2</v>
      </c>
      <c r="AS138" s="25">
        <f t="shared" si="67"/>
        <v>5.705253629999163E-2</v>
      </c>
      <c r="AT138" s="30">
        <f t="shared" si="68"/>
        <v>5.7052536499995199E-2</v>
      </c>
    </row>
    <row r="139" spans="2:46" x14ac:dyDescent="0.25">
      <c r="B139" s="107">
        <v>3.15</v>
      </c>
      <c r="C139" s="107">
        <v>-108.2598676459</v>
      </c>
      <c r="D139" s="22">
        <v>-108.2250336595</v>
      </c>
      <c r="E139" s="22">
        <v>-108.190130486</v>
      </c>
      <c r="F139" s="22">
        <v>-108.11344937280001</v>
      </c>
      <c r="G139" s="22">
        <v>-108.11344937280001</v>
      </c>
      <c r="H139" s="22">
        <v>-108.11340563</v>
      </c>
      <c r="I139" s="43">
        <v>-108.11340563</v>
      </c>
      <c r="J139" s="22">
        <v>-108.2598676459</v>
      </c>
      <c r="K139" s="22">
        <v>-108.25442276619999</v>
      </c>
      <c r="L139" s="22">
        <v>-108.24836820509999</v>
      </c>
      <c r="M139" s="22">
        <v>-108.2002754669</v>
      </c>
      <c r="N139" s="22">
        <v>-108.2002754669</v>
      </c>
      <c r="O139" s="22">
        <v>-108.199997475</v>
      </c>
      <c r="P139" s="23">
        <v>-108.199997475</v>
      </c>
      <c r="Q139" s="21">
        <v>-108.2598676459</v>
      </c>
      <c r="R139" s="22">
        <v>-108.3107788449</v>
      </c>
      <c r="S139" s="22">
        <v>-108.2927411503</v>
      </c>
      <c r="T139" s="22">
        <v>-108.24097716030001</v>
      </c>
      <c r="U139" s="22">
        <v>-108.2409771599</v>
      </c>
      <c r="V139" s="22">
        <v>-108.24081023719999</v>
      </c>
      <c r="W139" s="23">
        <v>-108.2408102341</v>
      </c>
      <c r="Y139" s="3">
        <f t="shared" si="47"/>
        <v>3.16</v>
      </c>
      <c r="Z139" s="3">
        <f t="shared" si="48"/>
        <v>-5.331494250000901E-2</v>
      </c>
      <c r="AA139" s="2">
        <f t="shared" si="49"/>
        <v>-1.8473497000002226E-2</v>
      </c>
      <c r="AB139" s="2">
        <f t="shared" si="50"/>
        <v>1.6434079899994458E-2</v>
      </c>
      <c r="AC139" s="2">
        <f t="shared" si="51"/>
        <v>9.3112521199998355E-2</v>
      </c>
      <c r="AD139" s="2">
        <f t="shared" si="52"/>
        <v>9.3112521199998355E-2</v>
      </c>
      <c r="AE139" s="2">
        <f t="shared" si="53"/>
        <v>9.315432750000241E-2</v>
      </c>
      <c r="AF139" s="2">
        <f t="shared" si="54"/>
        <v>9.315432750000241E-2</v>
      </c>
      <c r="AG139" s="29">
        <f t="shared" si="55"/>
        <v>-1.2045406000012804E-2</v>
      </c>
      <c r="AH139" s="25">
        <f t="shared" si="56"/>
        <v>-6.7470050000082438E-3</v>
      </c>
      <c r="AI139" s="25">
        <f t="shared" si="57"/>
        <v>-8.8142520000644708E-4</v>
      </c>
      <c r="AJ139" s="25">
        <f t="shared" si="58"/>
        <v>4.7552311799989866E-2</v>
      </c>
      <c r="AK139" s="25">
        <f t="shared" si="59"/>
        <v>4.7552311799989866E-2</v>
      </c>
      <c r="AL139" s="25">
        <f t="shared" si="60"/>
        <v>4.7816008199987436E-2</v>
      </c>
      <c r="AM139" s="25">
        <f t="shared" si="61"/>
        <v>4.7816008199987436E-2</v>
      </c>
      <c r="AN139" s="29">
        <f t="shared" si="62"/>
        <v>3.7672488999987763E-2</v>
      </c>
      <c r="AO139" s="25">
        <f t="shared" si="63"/>
        <v>-1.3281450200011591E-2</v>
      </c>
      <c r="AP139" s="25">
        <f t="shared" si="64"/>
        <v>4.6335287999994534E-3</v>
      </c>
      <c r="AQ139" s="25">
        <f t="shared" si="65"/>
        <v>5.6591993499992554E-2</v>
      </c>
      <c r="AR139" s="25">
        <f t="shared" si="66"/>
        <v>5.6591996299999892E-2</v>
      </c>
      <c r="AS139" s="25">
        <f t="shared" si="67"/>
        <v>5.6745859499997664E-2</v>
      </c>
      <c r="AT139" s="30">
        <f t="shared" si="68"/>
        <v>5.674586029999773E-2</v>
      </c>
    </row>
    <row r="140" spans="2:46" x14ac:dyDescent="0.25">
      <c r="B140" s="107">
        <v>3.14</v>
      </c>
      <c r="C140" s="107">
        <v>-108.2601661954</v>
      </c>
      <c r="D140" s="22">
        <v>-108.22533939340001</v>
      </c>
      <c r="E140" s="22">
        <v>-108.1904402074</v>
      </c>
      <c r="F140" s="22">
        <v>-108.1137564455</v>
      </c>
      <c r="G140" s="22">
        <v>-108.1137564455</v>
      </c>
      <c r="H140" s="22">
        <v>-108.1137106772</v>
      </c>
      <c r="I140" s="43">
        <v>-108.1137106772</v>
      </c>
      <c r="J140" s="22">
        <v>-108.2601661954</v>
      </c>
      <c r="K140" s="22">
        <v>-108.2545741153</v>
      </c>
      <c r="L140" s="22">
        <v>-108.24832843839999</v>
      </c>
      <c r="M140" s="22">
        <v>-108.2005802791</v>
      </c>
      <c r="N140" s="22">
        <v>-108.2005802791</v>
      </c>
      <c r="O140" s="22">
        <v>-108.200287436</v>
      </c>
      <c r="P140" s="23">
        <v>-108.200287436</v>
      </c>
      <c r="Q140" s="21">
        <v>-108.2601661954</v>
      </c>
      <c r="R140" s="22">
        <v>-108.3110350254</v>
      </c>
      <c r="S140" s="22">
        <v>-108.2928737549</v>
      </c>
      <c r="T140" s="22">
        <v>-108.24130612880001</v>
      </c>
      <c r="U140" s="22">
        <v>-108.2413061268</v>
      </c>
      <c r="V140" s="22">
        <v>-108.2411255815</v>
      </c>
      <c r="W140" s="23">
        <v>-108.24112558</v>
      </c>
      <c r="Y140" s="3">
        <f t="shared" si="47"/>
        <v>3.15</v>
      </c>
      <c r="Z140" s="3">
        <f t="shared" si="48"/>
        <v>-5.3609972800003902E-2</v>
      </c>
      <c r="AA140" s="2">
        <f t="shared" si="49"/>
        <v>-1.8775986400001443E-2</v>
      </c>
      <c r="AB140" s="2">
        <f t="shared" si="50"/>
        <v>1.6127187099996831E-2</v>
      </c>
      <c r="AC140" s="2">
        <f t="shared" si="51"/>
        <v>9.2808300299992652E-2</v>
      </c>
      <c r="AD140" s="2">
        <f t="shared" si="52"/>
        <v>9.2808300299992652E-2</v>
      </c>
      <c r="AE140" s="2">
        <f t="shared" si="53"/>
        <v>9.2852043099995285E-2</v>
      </c>
      <c r="AF140" s="2">
        <f t="shared" si="54"/>
        <v>9.2852043099995285E-2</v>
      </c>
      <c r="AG140" s="29">
        <f t="shared" si="55"/>
        <v>-1.2340436300007696E-2</v>
      </c>
      <c r="AH140" s="25">
        <f t="shared" si="56"/>
        <v>-6.8955565999999635E-3</v>
      </c>
      <c r="AI140" s="25">
        <f t="shared" si="57"/>
        <v>-8.4099549999905321E-4</v>
      </c>
      <c r="AJ140" s="25">
        <f t="shared" si="58"/>
        <v>4.7251742699998545E-2</v>
      </c>
      <c r="AK140" s="25">
        <f t="shared" si="59"/>
        <v>4.7251742699998545E-2</v>
      </c>
      <c r="AL140" s="25">
        <f t="shared" si="60"/>
        <v>4.7529734599990547E-2</v>
      </c>
      <c r="AM140" s="25">
        <f t="shared" si="61"/>
        <v>4.7529734599990547E-2</v>
      </c>
      <c r="AN140" s="29">
        <f t="shared" si="62"/>
        <v>3.7377458699992872E-2</v>
      </c>
      <c r="AO140" s="25">
        <f t="shared" si="63"/>
        <v>-1.3533740300005093E-2</v>
      </c>
      <c r="AP140" s="25">
        <f t="shared" si="64"/>
        <v>4.5039542999916193E-3</v>
      </c>
      <c r="AQ140" s="25">
        <f t="shared" si="65"/>
        <v>5.6267944299989381E-2</v>
      </c>
      <c r="AR140" s="25">
        <f t="shared" si="66"/>
        <v>5.6267944699996519E-2</v>
      </c>
      <c r="AS140" s="25">
        <f t="shared" si="67"/>
        <v>5.6434867400000144E-2</v>
      </c>
      <c r="AT140" s="30">
        <f t="shared" si="68"/>
        <v>5.6434870499998624E-2</v>
      </c>
    </row>
    <row r="141" spans="2:46" x14ac:dyDescent="0.25">
      <c r="B141" s="107">
        <v>3.13</v>
      </c>
      <c r="C141" s="107">
        <v>-108.2604682775</v>
      </c>
      <c r="D141" s="22">
        <v>-108.2256483747</v>
      </c>
      <c r="E141" s="22">
        <v>-108.19075274319999</v>
      </c>
      <c r="F141" s="22">
        <v>-108.11406635740001</v>
      </c>
      <c r="G141" s="22">
        <v>-108.11406635740001</v>
      </c>
      <c r="H141" s="22">
        <v>-108.11401847010001</v>
      </c>
      <c r="I141" s="43">
        <v>-108.11401847010001</v>
      </c>
      <c r="J141" s="22">
        <v>-108.2604682775</v>
      </c>
      <c r="K141" s="22">
        <v>-108.2547283001</v>
      </c>
      <c r="L141" s="22">
        <v>-108.24828938189999</v>
      </c>
      <c r="M141" s="22">
        <v>-108.2008893766</v>
      </c>
      <c r="N141" s="22">
        <v>-108.2008893766</v>
      </c>
      <c r="O141" s="22">
        <v>-108.20058110870001</v>
      </c>
      <c r="P141" s="23">
        <v>-108.20058110870001</v>
      </c>
      <c r="Q141" s="21">
        <v>-108.2604682775</v>
      </c>
      <c r="R141" s="22">
        <v>-108.31129513809999</v>
      </c>
      <c r="S141" s="22">
        <v>-108.2930094428</v>
      </c>
      <c r="T141" s="22">
        <v>-108.2416400659</v>
      </c>
      <c r="U141" s="22">
        <v>-108.24164006389999</v>
      </c>
      <c r="V141" s="22">
        <v>-108.24144531020001</v>
      </c>
      <c r="W141" s="23">
        <v>-108.2414453098</v>
      </c>
      <c r="Y141" s="3">
        <f t="shared" si="47"/>
        <v>3.14</v>
      </c>
      <c r="Z141" s="3">
        <f t="shared" si="48"/>
        <v>-5.3908522300005757E-2</v>
      </c>
      <c r="AA141" s="2">
        <f t="shared" si="49"/>
        <v>-1.9081720300007987E-2</v>
      </c>
      <c r="AB141" s="2">
        <f t="shared" si="50"/>
        <v>1.5817465699996092E-2</v>
      </c>
      <c r="AC141" s="2">
        <f t="shared" si="51"/>
        <v>9.2501227599996128E-2</v>
      </c>
      <c r="AD141" s="2">
        <f t="shared" si="52"/>
        <v>9.2501227599996128E-2</v>
      </c>
      <c r="AE141" s="2">
        <f t="shared" si="53"/>
        <v>9.2546995899994045E-2</v>
      </c>
      <c r="AF141" s="2">
        <f t="shared" si="54"/>
        <v>9.2546995899994045E-2</v>
      </c>
      <c r="AG141" s="29">
        <f t="shared" si="55"/>
        <v>-1.263898580000955E-2</v>
      </c>
      <c r="AH141" s="25">
        <f t="shared" si="56"/>
        <v>-7.0469057000082103E-3</v>
      </c>
      <c r="AI141" s="25">
        <f t="shared" si="57"/>
        <v>-8.0122880000033092E-4</v>
      </c>
      <c r="AJ141" s="25">
        <f t="shared" si="58"/>
        <v>4.6946930499998984E-2</v>
      </c>
      <c r="AK141" s="25">
        <f t="shared" si="59"/>
        <v>4.6946930499998984E-2</v>
      </c>
      <c r="AL141" s="25">
        <f t="shared" si="60"/>
        <v>4.7239773599997648E-2</v>
      </c>
      <c r="AM141" s="25">
        <f t="shared" si="61"/>
        <v>4.7239773599997648E-2</v>
      </c>
      <c r="AN141" s="29">
        <f t="shared" si="62"/>
        <v>3.7078909199991017E-2</v>
      </c>
      <c r="AO141" s="25">
        <f t="shared" si="63"/>
        <v>-1.3789920800007849E-2</v>
      </c>
      <c r="AP141" s="25">
        <f t="shared" si="64"/>
        <v>4.3713496999941981E-3</v>
      </c>
      <c r="AQ141" s="25">
        <f t="shared" si="65"/>
        <v>5.5938975799989521E-2</v>
      </c>
      <c r="AR141" s="25">
        <f t="shared" si="66"/>
        <v>5.5938977799996792E-2</v>
      </c>
      <c r="AS141" s="25">
        <f t="shared" si="67"/>
        <v>5.611952309999424E-2</v>
      </c>
      <c r="AT141" s="30">
        <f t="shared" si="68"/>
        <v>5.6119524599992587E-2</v>
      </c>
    </row>
    <row r="142" spans="2:46" x14ac:dyDescent="0.25">
      <c r="B142" s="107">
        <v>3.12</v>
      </c>
      <c r="C142" s="107">
        <v>-108.2607739046</v>
      </c>
      <c r="D142" s="22">
        <v>-108.225960605</v>
      </c>
      <c r="E142" s="22">
        <v>-108.19106807759999</v>
      </c>
      <c r="F142" s="22">
        <v>-108.11437909430001</v>
      </c>
      <c r="G142" s="22">
        <v>-108.11437909430001</v>
      </c>
      <c r="H142" s="22">
        <v>-108.1143289904</v>
      </c>
      <c r="I142" s="43">
        <v>-108.1143289904</v>
      </c>
      <c r="J142" s="22">
        <v>-108.2607739046</v>
      </c>
      <c r="K142" s="22">
        <v>-108.2548853588</v>
      </c>
      <c r="L142" s="22">
        <v>-108.2482510831</v>
      </c>
      <c r="M142" s="22">
        <v>-108.2012028005</v>
      </c>
      <c r="N142" s="22">
        <v>-108.2012028005</v>
      </c>
      <c r="O142" s="22">
        <v>-108.2008785149</v>
      </c>
      <c r="P142" s="23">
        <v>-108.2008785149</v>
      </c>
      <c r="Q142" s="21">
        <v>-108.2607739046</v>
      </c>
      <c r="R142" s="22">
        <v>-108.3115592253</v>
      </c>
      <c r="S142" s="22">
        <v>-108.29314826780001</v>
      </c>
      <c r="T142" s="22">
        <v>-108.24197902509999</v>
      </c>
      <c r="U142" s="22">
        <v>-108.24197902420001</v>
      </c>
      <c r="V142" s="22">
        <v>-108.2417694577</v>
      </c>
      <c r="W142" s="23">
        <v>-108.24176945489999</v>
      </c>
      <c r="Y142" s="3">
        <f t="shared" si="47"/>
        <v>3.13</v>
      </c>
      <c r="Z142" s="3">
        <f t="shared" si="48"/>
        <v>-5.4210604399997919E-2</v>
      </c>
      <c r="AA142" s="2">
        <f t="shared" si="49"/>
        <v>-1.9390701600002558E-2</v>
      </c>
      <c r="AB142" s="2">
        <f t="shared" si="50"/>
        <v>1.5504929900004072E-2</v>
      </c>
      <c r="AC142" s="2">
        <f t="shared" si="51"/>
        <v>9.219131569999206E-2</v>
      </c>
      <c r="AD142" s="2">
        <f t="shared" si="52"/>
        <v>9.219131569999206E-2</v>
      </c>
      <c r="AE142" s="2">
        <f t="shared" si="53"/>
        <v>9.2239202999991221E-2</v>
      </c>
      <c r="AF142" s="2">
        <f t="shared" si="54"/>
        <v>9.2239202999991221E-2</v>
      </c>
      <c r="AG142" s="29">
        <f t="shared" si="55"/>
        <v>-1.2941067900001713E-2</v>
      </c>
      <c r="AH142" s="25">
        <f t="shared" si="56"/>
        <v>-7.2010905000041703E-3</v>
      </c>
      <c r="AI142" s="25">
        <f t="shared" si="57"/>
        <v>-7.6217229999997471E-4</v>
      </c>
      <c r="AJ142" s="25">
        <f t="shared" si="58"/>
        <v>4.6637832999991247E-2</v>
      </c>
      <c r="AK142" s="25">
        <f t="shared" si="59"/>
        <v>4.6637832999991247E-2</v>
      </c>
      <c r="AL142" s="25">
        <f t="shared" si="60"/>
        <v>4.6946100899987186E-2</v>
      </c>
      <c r="AM142" s="25">
        <f t="shared" si="61"/>
        <v>4.6946100899987186E-2</v>
      </c>
      <c r="AN142" s="29">
        <f t="shared" si="62"/>
        <v>3.6776827099998854E-2</v>
      </c>
      <c r="AO142" s="25">
        <f t="shared" si="63"/>
        <v>-1.4050033499998449E-2</v>
      </c>
      <c r="AP142" s="25">
        <f t="shared" si="64"/>
        <v>4.2356617999956825E-3</v>
      </c>
      <c r="AQ142" s="25">
        <f t="shared" si="65"/>
        <v>5.5605038699994225E-2</v>
      </c>
      <c r="AR142" s="25">
        <f t="shared" si="66"/>
        <v>5.5605040700001496E-2</v>
      </c>
      <c r="AS142" s="25">
        <f t="shared" si="67"/>
        <v>5.5799794399987945E-2</v>
      </c>
      <c r="AT142" s="30">
        <f t="shared" si="68"/>
        <v>5.5799794799995084E-2</v>
      </c>
    </row>
    <row r="143" spans="2:46" x14ac:dyDescent="0.25">
      <c r="B143" s="107">
        <v>3.11</v>
      </c>
      <c r="C143" s="107">
        <v>-108.2610830883</v>
      </c>
      <c r="D143" s="22">
        <v>-108.22627608560001</v>
      </c>
      <c r="E143" s="22">
        <v>-108.1913861939</v>
      </c>
      <c r="F143" s="22">
        <v>-108.1146946411</v>
      </c>
      <c r="G143" s="22">
        <v>-108.1146946411</v>
      </c>
      <c r="H143" s="22">
        <v>-108.11464221839999</v>
      </c>
      <c r="I143" s="43">
        <v>-108.11464221839999</v>
      </c>
      <c r="J143" s="22">
        <v>-108.2610830883</v>
      </c>
      <c r="K143" s="22">
        <v>-108.2550453291</v>
      </c>
      <c r="L143" s="22">
        <v>-108.2482135914</v>
      </c>
      <c r="M143" s="22">
        <v>-108.20152059199999</v>
      </c>
      <c r="N143" s="22">
        <v>-108.20152059199999</v>
      </c>
      <c r="O143" s="22">
        <v>-108.20117967900001</v>
      </c>
      <c r="P143" s="23">
        <v>-108.20117967900001</v>
      </c>
      <c r="Q143" s="21">
        <v>-108.2610830883</v>
      </c>
      <c r="R143" s="22">
        <v>-108.311827329</v>
      </c>
      <c r="S143" s="22">
        <v>-108.2932902837</v>
      </c>
      <c r="T143" s="22">
        <v>-108.2423230575</v>
      </c>
      <c r="U143" s="22">
        <v>-108.2423230572</v>
      </c>
      <c r="V143" s="22">
        <v>-108.2420980566</v>
      </c>
      <c r="W143" s="23">
        <v>-108.2420980564</v>
      </c>
      <c r="Y143" s="3">
        <f t="shared" si="47"/>
        <v>3.12</v>
      </c>
      <c r="Z143" s="3">
        <f t="shared" si="48"/>
        <v>-5.4516231500002732E-2</v>
      </c>
      <c r="AA143" s="2">
        <f t="shared" si="49"/>
        <v>-1.9702931899999498E-2</v>
      </c>
      <c r="AB143" s="2">
        <f t="shared" si="50"/>
        <v>1.5189595500004316E-2</v>
      </c>
      <c r="AC143" s="2">
        <f t="shared" si="51"/>
        <v>9.1878578799992283E-2</v>
      </c>
      <c r="AD143" s="2">
        <f t="shared" si="52"/>
        <v>9.1878578799992283E-2</v>
      </c>
      <c r="AE143" s="2">
        <f t="shared" si="53"/>
        <v>9.1928682700000763E-2</v>
      </c>
      <c r="AF143" s="2">
        <f t="shared" si="54"/>
        <v>9.1928682700000763E-2</v>
      </c>
      <c r="AG143" s="29">
        <f t="shared" si="55"/>
        <v>-1.3246695000006525E-2</v>
      </c>
      <c r="AH143" s="25">
        <f t="shared" si="56"/>
        <v>-7.3581492000016624E-3</v>
      </c>
      <c r="AI143" s="25">
        <f t="shared" si="57"/>
        <v>-7.2387350000724382E-4</v>
      </c>
      <c r="AJ143" s="25">
        <f t="shared" si="58"/>
        <v>4.6324409099995023E-2</v>
      </c>
      <c r="AK143" s="25">
        <f t="shared" si="59"/>
        <v>4.6324409099995023E-2</v>
      </c>
      <c r="AL143" s="25">
        <f t="shared" si="60"/>
        <v>4.664869469999644E-2</v>
      </c>
      <c r="AM143" s="25">
        <f t="shared" si="61"/>
        <v>4.664869469999644E-2</v>
      </c>
      <c r="AN143" s="29">
        <f t="shared" si="62"/>
        <v>3.6471199999994042E-2</v>
      </c>
      <c r="AO143" s="25">
        <f t="shared" si="63"/>
        <v>-1.4314120700007038E-2</v>
      </c>
      <c r="AP143" s="25">
        <f t="shared" si="64"/>
        <v>4.0968367999880684E-3</v>
      </c>
      <c r="AQ143" s="25">
        <f t="shared" si="65"/>
        <v>5.5266079500000842E-2</v>
      </c>
      <c r="AR143" s="25">
        <f t="shared" si="66"/>
        <v>5.5266080399988482E-2</v>
      </c>
      <c r="AS143" s="25">
        <f t="shared" si="67"/>
        <v>5.5475646899992626E-2</v>
      </c>
      <c r="AT143" s="30">
        <f t="shared" si="68"/>
        <v>5.5475649699999963E-2</v>
      </c>
    </row>
    <row r="144" spans="2:46" x14ac:dyDescent="0.25">
      <c r="B144" s="107">
        <v>3.1</v>
      </c>
      <c r="C144" s="107">
        <v>-108.2613958395</v>
      </c>
      <c r="D144" s="22">
        <v>-108.22659481629999</v>
      </c>
      <c r="E144" s="22">
        <v>-108.1917070738</v>
      </c>
      <c r="F144" s="22">
        <v>-108.11501298109999</v>
      </c>
      <c r="G144" s="22">
        <v>-108.11501298109999</v>
      </c>
      <c r="H144" s="22">
        <v>-108.1149581329</v>
      </c>
      <c r="I144" s="43">
        <v>-108.1149581329</v>
      </c>
      <c r="J144" s="22">
        <v>-108.2613958395</v>
      </c>
      <c r="K144" s="22">
        <v>-108.25520824900001</v>
      </c>
      <c r="L144" s="22">
        <v>-108.2481769572</v>
      </c>
      <c r="M144" s="22">
        <v>-108.2018427921</v>
      </c>
      <c r="N144" s="22">
        <v>-108.2018427921</v>
      </c>
      <c r="O144" s="22">
        <v>-108.2014846215</v>
      </c>
      <c r="P144" s="23">
        <v>-108.2014846214</v>
      </c>
      <c r="Q144" s="21">
        <v>-108.2613958395</v>
      </c>
      <c r="R144" s="22">
        <v>-108.3120994912</v>
      </c>
      <c r="S144" s="22">
        <v>-108.2934355445</v>
      </c>
      <c r="T144" s="22">
        <v>-108.24267221620001</v>
      </c>
      <c r="U144" s="22">
        <v>-108.2426722157</v>
      </c>
      <c r="V144" s="22">
        <v>-108.2424311387</v>
      </c>
      <c r="W144" s="23">
        <v>-108.2424311385</v>
      </c>
      <c r="Y144" s="3">
        <f t="shared" si="47"/>
        <v>3.11</v>
      </c>
      <c r="Z144" s="3">
        <f t="shared" si="48"/>
        <v>-5.4825415199999838E-2</v>
      </c>
      <c r="AA144" s="2">
        <f t="shared" si="49"/>
        <v>-2.0018412500007798E-2</v>
      </c>
      <c r="AB144" s="2">
        <f t="shared" si="50"/>
        <v>1.4871479199996429E-2</v>
      </c>
      <c r="AC144" s="2">
        <f t="shared" si="51"/>
        <v>9.1563031999996269E-2</v>
      </c>
      <c r="AD144" s="2">
        <f t="shared" si="52"/>
        <v>9.1563031999996269E-2</v>
      </c>
      <c r="AE144" s="2">
        <f t="shared" si="53"/>
        <v>9.1615454700004761E-2</v>
      </c>
      <c r="AF144" s="2">
        <f t="shared" si="54"/>
        <v>9.1615454700004761E-2</v>
      </c>
      <c r="AG144" s="29">
        <f t="shared" si="55"/>
        <v>-1.3555878700003632E-2</v>
      </c>
      <c r="AH144" s="25">
        <f t="shared" si="56"/>
        <v>-7.5181195000055823E-3</v>
      </c>
      <c r="AI144" s="25">
        <f t="shared" si="57"/>
        <v>-6.8638180000846205E-4</v>
      </c>
      <c r="AJ144" s="25">
        <f t="shared" si="58"/>
        <v>4.6006617599999799E-2</v>
      </c>
      <c r="AK144" s="25">
        <f t="shared" si="59"/>
        <v>4.6006617599999799E-2</v>
      </c>
      <c r="AL144" s="25">
        <f t="shared" si="60"/>
        <v>4.6347530599987863E-2</v>
      </c>
      <c r="AM144" s="25">
        <f t="shared" si="61"/>
        <v>4.6347530599987863E-2</v>
      </c>
      <c r="AN144" s="29">
        <f t="shared" si="62"/>
        <v>3.6162016299996935E-2</v>
      </c>
      <c r="AO144" s="25">
        <f t="shared" si="63"/>
        <v>-1.4582224400001564E-2</v>
      </c>
      <c r="AP144" s="25">
        <f t="shared" si="64"/>
        <v>3.9548208999917733E-3</v>
      </c>
      <c r="AQ144" s="25">
        <f t="shared" si="65"/>
        <v>5.492204709999271E-2</v>
      </c>
      <c r="AR144" s="25">
        <f t="shared" si="66"/>
        <v>5.4922047399998064E-2</v>
      </c>
      <c r="AS144" s="25">
        <f t="shared" si="67"/>
        <v>5.5147047999994925E-2</v>
      </c>
      <c r="AT144" s="30">
        <f t="shared" si="68"/>
        <v>5.5147048199998494E-2</v>
      </c>
    </row>
    <row r="145" spans="2:46" x14ac:dyDescent="0.25">
      <c r="B145" s="107">
        <v>3.09</v>
      </c>
      <c r="C145" s="107">
        <v>-108.2617121678</v>
      </c>
      <c r="D145" s="22">
        <v>-108.2269167964</v>
      </c>
      <c r="E145" s="22">
        <v>-108.1920306981</v>
      </c>
      <c r="F145" s="22">
        <v>-108.1153340969</v>
      </c>
      <c r="G145" s="22">
        <v>-108.1153340969</v>
      </c>
      <c r="H145" s="22">
        <v>-108.11527671109999</v>
      </c>
      <c r="I145" s="43">
        <v>-108.11527671109999</v>
      </c>
      <c r="J145" s="22">
        <v>-108.2617121678</v>
      </c>
      <c r="K145" s="22">
        <v>-108.255374156</v>
      </c>
      <c r="L145" s="22">
        <v>-108.24814123199999</v>
      </c>
      <c r="M145" s="22">
        <v>-108.20216944169999</v>
      </c>
      <c r="N145" s="22">
        <v>-108.20216944169999</v>
      </c>
      <c r="O145" s="22">
        <v>-108.2017933634</v>
      </c>
      <c r="P145" s="23">
        <v>-108.2017933634</v>
      </c>
      <c r="Q145" s="21">
        <v>-108.2617121678</v>
      </c>
      <c r="R145" s="22">
        <v>-108.3123757538</v>
      </c>
      <c r="S145" s="22">
        <v>-108.2935841039</v>
      </c>
      <c r="T145" s="22">
        <v>-108.2430265532</v>
      </c>
      <c r="U145" s="22">
        <v>-108.2430265526</v>
      </c>
      <c r="V145" s="22">
        <v>-108.2427687356</v>
      </c>
      <c r="W145" s="23">
        <v>-108.2427687353</v>
      </c>
      <c r="Y145" s="3">
        <f t="shared" si="47"/>
        <v>3.1</v>
      </c>
      <c r="Z145" s="3">
        <f t="shared" si="48"/>
        <v>-5.5138166399999022E-2</v>
      </c>
      <c r="AA145" s="2">
        <f t="shared" si="49"/>
        <v>-2.0337143199995467E-2</v>
      </c>
      <c r="AB145" s="2">
        <f t="shared" si="50"/>
        <v>1.455059929999436E-2</v>
      </c>
      <c r="AC145" s="2">
        <f t="shared" si="51"/>
        <v>9.1244692000003624E-2</v>
      </c>
      <c r="AD145" s="2">
        <f t="shared" si="52"/>
        <v>9.1244692000003624E-2</v>
      </c>
      <c r="AE145" s="2">
        <f t="shared" si="53"/>
        <v>9.1299540199997864E-2</v>
      </c>
      <c r="AF145" s="2">
        <f t="shared" si="54"/>
        <v>9.1299540199997864E-2</v>
      </c>
      <c r="AG145" s="29">
        <f t="shared" si="55"/>
        <v>-1.3868629900002816E-2</v>
      </c>
      <c r="AH145" s="25">
        <f t="shared" si="56"/>
        <v>-7.6810394000119686E-3</v>
      </c>
      <c r="AI145" s="25">
        <f t="shared" si="57"/>
        <v>-6.4974760000779952E-4</v>
      </c>
      <c r="AJ145" s="25">
        <f t="shared" si="58"/>
        <v>4.5684417499998631E-2</v>
      </c>
      <c r="AK145" s="25">
        <f t="shared" si="59"/>
        <v>4.5684417499998631E-2</v>
      </c>
      <c r="AL145" s="25">
        <f t="shared" si="60"/>
        <v>4.6042588099993509E-2</v>
      </c>
      <c r="AM145" s="25">
        <f t="shared" si="61"/>
        <v>4.6042588199995294E-2</v>
      </c>
      <c r="AN145" s="29">
        <f t="shared" si="62"/>
        <v>3.5849265099997751E-2</v>
      </c>
      <c r="AO145" s="25">
        <f t="shared" si="63"/>
        <v>-1.4854386600006819E-2</v>
      </c>
      <c r="AP145" s="25">
        <f t="shared" si="64"/>
        <v>3.8095600999952239E-3</v>
      </c>
      <c r="AQ145" s="25">
        <f t="shared" si="65"/>
        <v>5.4572888399988528E-2</v>
      </c>
      <c r="AR145" s="25">
        <f t="shared" si="66"/>
        <v>5.4572888899997452E-2</v>
      </c>
      <c r="AS145" s="25">
        <f t="shared" si="67"/>
        <v>5.4813965899995765E-2</v>
      </c>
      <c r="AT145" s="30">
        <f t="shared" si="68"/>
        <v>5.4813966099999334E-2</v>
      </c>
    </row>
    <row r="146" spans="2:46" x14ac:dyDescent="0.25">
      <c r="B146" s="107">
        <v>3.08</v>
      </c>
      <c r="C146" s="107">
        <v>-108.26203208210001</v>
      </c>
      <c r="D146" s="22">
        <v>-108.22724202400001</v>
      </c>
      <c r="E146" s="22">
        <v>-108.19235704579999</v>
      </c>
      <c r="F146" s="22">
        <v>-108.1156579692</v>
      </c>
      <c r="G146" s="22">
        <v>-108.1156579692</v>
      </c>
      <c r="H146" s="22">
        <v>-108.11559792910001</v>
      </c>
      <c r="I146" s="43">
        <v>-108.11559792910001</v>
      </c>
      <c r="J146" s="22">
        <v>-108.26203208210001</v>
      </c>
      <c r="K146" s="22">
        <v>-108.25554308780001</v>
      </c>
      <c r="L146" s="22">
        <v>-108.2481064689</v>
      </c>
      <c r="M146" s="22">
        <v>-108.2025005797</v>
      </c>
      <c r="N146" s="22">
        <v>-108.2025005797</v>
      </c>
      <c r="O146" s="22">
        <v>-108.202105925</v>
      </c>
      <c r="P146" s="23">
        <v>-108.202105925</v>
      </c>
      <c r="Q146" s="21">
        <v>-108.26203208210001</v>
      </c>
      <c r="R146" s="22">
        <v>-108.3126561582</v>
      </c>
      <c r="S146" s="22">
        <v>-108.2937360155</v>
      </c>
      <c r="T146" s="22">
        <v>-108.24338611970001</v>
      </c>
      <c r="U146" s="22">
        <v>-108.2433861195</v>
      </c>
      <c r="V146" s="22">
        <v>-108.24311087780001</v>
      </c>
      <c r="W146" s="23">
        <v>-108.2431108766</v>
      </c>
      <c r="Y146" s="3">
        <f t="shared" si="47"/>
        <v>3.09</v>
      </c>
      <c r="Z146" s="3">
        <f t="shared" si="48"/>
        <v>-5.5454494700001078E-2</v>
      </c>
      <c r="AA146" s="2">
        <f t="shared" si="49"/>
        <v>-2.0659123300006854E-2</v>
      </c>
      <c r="AB146" s="2">
        <f t="shared" si="50"/>
        <v>1.4226974999999698E-2</v>
      </c>
      <c r="AC146" s="2">
        <f t="shared" si="51"/>
        <v>9.0923576199998024E-2</v>
      </c>
      <c r="AD146" s="2">
        <f t="shared" si="52"/>
        <v>9.0923576199998024E-2</v>
      </c>
      <c r="AE146" s="2">
        <f t="shared" si="53"/>
        <v>9.0980962000003274E-2</v>
      </c>
      <c r="AF146" s="2">
        <f t="shared" si="54"/>
        <v>9.0980962000003274E-2</v>
      </c>
      <c r="AG146" s="29">
        <f t="shared" si="55"/>
        <v>-1.4184958200004871E-2</v>
      </c>
      <c r="AH146" s="25">
        <f t="shared" si="56"/>
        <v>-7.846946400007937E-3</v>
      </c>
      <c r="AI146" s="25">
        <f t="shared" si="57"/>
        <v>-6.1402240000063557E-4</v>
      </c>
      <c r="AJ146" s="25">
        <f t="shared" si="58"/>
        <v>4.5357767900000567E-2</v>
      </c>
      <c r="AK146" s="25">
        <f t="shared" si="59"/>
        <v>4.5357767900000567E-2</v>
      </c>
      <c r="AL146" s="25">
        <f t="shared" si="60"/>
        <v>4.5733846199993877E-2</v>
      </c>
      <c r="AM146" s="25">
        <f t="shared" si="61"/>
        <v>4.5733846199993877E-2</v>
      </c>
      <c r="AN146" s="29">
        <f t="shared" si="62"/>
        <v>3.5532936799995696E-2</v>
      </c>
      <c r="AO146" s="25">
        <f t="shared" si="63"/>
        <v>-1.5130649200003177E-2</v>
      </c>
      <c r="AP146" s="25">
        <f t="shared" si="64"/>
        <v>3.6610006999922007E-3</v>
      </c>
      <c r="AQ146" s="25">
        <f t="shared" si="65"/>
        <v>5.4218551399998205E-2</v>
      </c>
      <c r="AR146" s="25">
        <f t="shared" si="66"/>
        <v>5.4218551999994702E-2</v>
      </c>
      <c r="AS146" s="25">
        <f t="shared" si="67"/>
        <v>5.4476368999999636E-2</v>
      </c>
      <c r="AT146" s="30">
        <f t="shared" si="68"/>
        <v>5.4476369299990779E-2</v>
      </c>
    </row>
    <row r="147" spans="2:46" x14ac:dyDescent="0.25">
      <c r="B147" s="107">
        <v>3.07</v>
      </c>
      <c r="C147" s="107">
        <v>-108.26235559040001</v>
      </c>
      <c r="D147" s="22">
        <v>-108.22757049640001</v>
      </c>
      <c r="E147" s="22">
        <v>-108.1926860952</v>
      </c>
      <c r="F147" s="22">
        <v>-108.11598457789999</v>
      </c>
      <c r="G147" s="22">
        <v>-108.11598457789999</v>
      </c>
      <c r="H147" s="22">
        <v>-108.115921761</v>
      </c>
      <c r="I147" s="43">
        <v>-108.115921761</v>
      </c>
      <c r="J147" s="22">
        <v>-108.26235559040001</v>
      </c>
      <c r="K147" s="22">
        <v>-108.2557150813</v>
      </c>
      <c r="L147" s="22">
        <v>-108.2480727217</v>
      </c>
      <c r="M147" s="22">
        <v>-108.20283625</v>
      </c>
      <c r="N147" s="22">
        <v>-108.20283625</v>
      </c>
      <c r="O147" s="22">
        <v>-108.2024223255</v>
      </c>
      <c r="P147" s="23">
        <v>-108.2024223255</v>
      </c>
      <c r="Q147" s="21">
        <v>-108.26235559040001</v>
      </c>
      <c r="R147" s="22">
        <v>-108.3129407461</v>
      </c>
      <c r="S147" s="22">
        <v>-108.293891333</v>
      </c>
      <c r="T147" s="22">
        <v>-108.243750967</v>
      </c>
      <c r="U147" s="22">
        <v>-108.2437509664</v>
      </c>
      <c r="V147" s="22">
        <v>-108.24345759480001</v>
      </c>
      <c r="W147" s="23">
        <v>-108.2434575939</v>
      </c>
      <c r="Y147" s="3">
        <f t="shared" si="47"/>
        <v>3.08</v>
      </c>
      <c r="Z147" s="3">
        <f t="shared" si="48"/>
        <v>-5.5774409000008518E-2</v>
      </c>
      <c r="AA147" s="2">
        <f t="shared" si="49"/>
        <v>-2.0984350900008053E-2</v>
      </c>
      <c r="AB147" s="2">
        <f t="shared" si="50"/>
        <v>1.3900627300003521E-2</v>
      </c>
      <c r="AC147" s="2">
        <f t="shared" si="51"/>
        <v>9.0599703899997053E-2</v>
      </c>
      <c r="AD147" s="2">
        <f t="shared" si="52"/>
        <v>9.0599703899997053E-2</v>
      </c>
      <c r="AE147" s="2">
        <f t="shared" si="53"/>
        <v>9.065974399999277E-2</v>
      </c>
      <c r="AF147" s="2">
        <f t="shared" si="54"/>
        <v>9.065974399999277E-2</v>
      </c>
      <c r="AG147" s="29">
        <f t="shared" si="55"/>
        <v>-1.4504872500012311E-2</v>
      </c>
      <c r="AH147" s="25">
        <f t="shared" si="56"/>
        <v>-8.0158782000125939E-3</v>
      </c>
      <c r="AI147" s="25">
        <f t="shared" si="57"/>
        <v>-5.7925930001090364E-4</v>
      </c>
      <c r="AJ147" s="25">
        <f t="shared" si="58"/>
        <v>4.5026629899993509E-2</v>
      </c>
      <c r="AK147" s="25">
        <f t="shared" si="59"/>
        <v>4.5026629899993509E-2</v>
      </c>
      <c r="AL147" s="25">
        <f t="shared" si="60"/>
        <v>4.542128459999617E-2</v>
      </c>
      <c r="AM147" s="25">
        <f t="shared" si="61"/>
        <v>4.542128459999617E-2</v>
      </c>
      <c r="AN147" s="29">
        <f t="shared" si="62"/>
        <v>3.5213022499988256E-2</v>
      </c>
      <c r="AO147" s="25">
        <f t="shared" si="63"/>
        <v>-1.541105360000472E-2</v>
      </c>
      <c r="AP147" s="25">
        <f t="shared" si="64"/>
        <v>3.5090890999924795E-3</v>
      </c>
      <c r="AQ147" s="25">
        <f t="shared" si="65"/>
        <v>5.3858984899989082E-2</v>
      </c>
      <c r="AR147" s="25">
        <f t="shared" si="66"/>
        <v>5.3858985099992651E-2</v>
      </c>
      <c r="AS147" s="25">
        <f t="shared" si="67"/>
        <v>5.4134226799988028E-2</v>
      </c>
      <c r="AT147" s="30">
        <f t="shared" si="68"/>
        <v>5.4134227999995232E-2</v>
      </c>
    </row>
    <row r="148" spans="2:46" x14ac:dyDescent="0.25">
      <c r="B148" s="107">
        <v>3.06</v>
      </c>
      <c r="C148" s="107">
        <v>-108.2626826995</v>
      </c>
      <c r="D148" s="22">
        <v>-108.2279022101</v>
      </c>
      <c r="E148" s="22">
        <v>-108.1930178228</v>
      </c>
      <c r="F148" s="22">
        <v>-108.11631390150001</v>
      </c>
      <c r="G148" s="22">
        <v>-108.11631390150001</v>
      </c>
      <c r="H148" s="22">
        <v>-108.1162481798</v>
      </c>
      <c r="I148" s="43">
        <v>-108.1162481798</v>
      </c>
      <c r="J148" s="22">
        <v>-108.2626826995</v>
      </c>
      <c r="K148" s="22">
        <v>-108.2558901738</v>
      </c>
      <c r="L148" s="22">
        <v>-108.2480400459</v>
      </c>
      <c r="M148" s="22">
        <v>-108.2031764911</v>
      </c>
      <c r="N148" s="22">
        <v>-108.2031764911</v>
      </c>
      <c r="O148" s="22">
        <v>-108.2027425836</v>
      </c>
      <c r="P148" s="23">
        <v>-108.2027425836</v>
      </c>
      <c r="Q148" s="21">
        <v>-108.2626826995</v>
      </c>
      <c r="R148" s="22">
        <v>-108.3132295588</v>
      </c>
      <c r="S148" s="22">
        <v>-108.2940501099</v>
      </c>
      <c r="T148" s="22">
        <v>-108.24412114970001</v>
      </c>
      <c r="U148" s="22">
        <v>-108.2441211495</v>
      </c>
      <c r="V148" s="22">
        <v>-108.2438089165</v>
      </c>
      <c r="W148" s="23">
        <v>-108.24380891609999</v>
      </c>
      <c r="Y148" s="3">
        <f t="shared" si="47"/>
        <v>3.07</v>
      </c>
      <c r="Z148" s="3">
        <f t="shared" si="48"/>
        <v>-5.6097917300007794E-2</v>
      </c>
      <c r="AA148" s="2">
        <f t="shared" si="49"/>
        <v>-2.1312823300007722E-2</v>
      </c>
      <c r="AB148" s="2">
        <f t="shared" si="50"/>
        <v>1.3571577899995191E-2</v>
      </c>
      <c r="AC148" s="2">
        <f t="shared" si="51"/>
        <v>9.027309520000415E-2</v>
      </c>
      <c r="AD148" s="2">
        <f t="shared" si="52"/>
        <v>9.027309520000415E-2</v>
      </c>
      <c r="AE148" s="2">
        <f t="shared" si="53"/>
        <v>9.0335912100002247E-2</v>
      </c>
      <c r="AF148" s="2">
        <f t="shared" si="54"/>
        <v>9.0335912100002247E-2</v>
      </c>
      <c r="AG148" s="29">
        <f t="shared" si="55"/>
        <v>-1.4828380800011587E-2</v>
      </c>
      <c r="AH148" s="25">
        <f t="shared" si="56"/>
        <v>-8.1878717000023471E-3</v>
      </c>
      <c r="AI148" s="25">
        <f t="shared" si="57"/>
        <v>-5.4551210000397532E-4</v>
      </c>
      <c r="AJ148" s="25">
        <f t="shared" si="58"/>
        <v>4.469095959998981E-2</v>
      </c>
      <c r="AK148" s="25">
        <f t="shared" si="59"/>
        <v>4.469095959998981E-2</v>
      </c>
      <c r="AL148" s="25">
        <f t="shared" si="60"/>
        <v>4.5104884099998799E-2</v>
      </c>
      <c r="AM148" s="25">
        <f t="shared" si="61"/>
        <v>4.5104884099998799E-2</v>
      </c>
      <c r="AN148" s="29">
        <f t="shared" si="62"/>
        <v>3.488951419998898E-2</v>
      </c>
      <c r="AO148" s="25">
        <f t="shared" si="63"/>
        <v>-1.5695641500002466E-2</v>
      </c>
      <c r="AP148" s="25">
        <f t="shared" si="64"/>
        <v>3.353771599989841E-3</v>
      </c>
      <c r="AQ148" s="25">
        <f t="shared" si="65"/>
        <v>5.3494137599997771E-2</v>
      </c>
      <c r="AR148" s="25">
        <f t="shared" si="66"/>
        <v>5.3494138199994268E-2</v>
      </c>
      <c r="AS148" s="25">
        <f t="shared" si="67"/>
        <v>5.3787509799988698E-2</v>
      </c>
      <c r="AT148" s="30">
        <f t="shared" si="68"/>
        <v>5.3787510699990548E-2</v>
      </c>
    </row>
    <row r="149" spans="2:46" x14ac:dyDescent="0.25">
      <c r="B149" s="107">
        <v>3.05</v>
      </c>
      <c r="C149" s="107">
        <v>-108.2630134155</v>
      </c>
      <c r="D149" s="22">
        <v>-108.2282371603</v>
      </c>
      <c r="E149" s="22">
        <v>-108.19335220400001</v>
      </c>
      <c r="F149" s="22">
        <v>-108.1166459171</v>
      </c>
      <c r="G149" s="22">
        <v>-108.1166459171</v>
      </c>
      <c r="H149" s="22">
        <v>-108.1165771567</v>
      </c>
      <c r="I149" s="43">
        <v>-108.1165771567</v>
      </c>
      <c r="J149" s="22">
        <v>-108.2630134155</v>
      </c>
      <c r="K149" s="22">
        <v>-108.256068402</v>
      </c>
      <c r="L149" s="22">
        <v>-108.2480084976</v>
      </c>
      <c r="M149" s="22">
        <v>-108.20352134319999</v>
      </c>
      <c r="N149" s="22">
        <v>-108.20352134319999</v>
      </c>
      <c r="O149" s="22">
        <v>-108.203066717</v>
      </c>
      <c r="P149" s="23">
        <v>-108.203066717</v>
      </c>
      <c r="Q149" s="21">
        <v>-108.2630134155</v>
      </c>
      <c r="R149" s="22">
        <v>-108.3135226374</v>
      </c>
      <c r="S149" s="22">
        <v>-108.2942123994</v>
      </c>
      <c r="T149" s="22">
        <v>-108.2444967146</v>
      </c>
      <c r="U149" s="22">
        <v>-108.2444967134</v>
      </c>
      <c r="V149" s="22">
        <v>-108.2441648699</v>
      </c>
      <c r="W149" s="23">
        <v>-108.2441648697</v>
      </c>
      <c r="Y149" s="3">
        <f t="shared" si="47"/>
        <v>3.06</v>
      </c>
      <c r="Z149" s="3">
        <f t="shared" si="48"/>
        <v>-5.6425026400006573E-2</v>
      </c>
      <c r="AA149" s="2">
        <f t="shared" si="49"/>
        <v>-2.1644537000000241E-2</v>
      </c>
      <c r="AB149" s="2">
        <f t="shared" si="50"/>
        <v>1.3239850299996192E-2</v>
      </c>
      <c r="AC149" s="2">
        <f t="shared" si="51"/>
        <v>8.9943771599990896E-2</v>
      </c>
      <c r="AD149" s="2">
        <f t="shared" si="52"/>
        <v>8.9943771599990896E-2</v>
      </c>
      <c r="AE149" s="2">
        <f t="shared" si="53"/>
        <v>9.0009493300001964E-2</v>
      </c>
      <c r="AF149" s="2">
        <f t="shared" si="54"/>
        <v>9.0009493300001964E-2</v>
      </c>
      <c r="AG149" s="29">
        <f t="shared" si="55"/>
        <v>-1.5155489900010366E-2</v>
      </c>
      <c r="AH149" s="25">
        <f t="shared" si="56"/>
        <v>-8.3629642000033755E-3</v>
      </c>
      <c r="AI149" s="25">
        <f t="shared" si="57"/>
        <v>-5.1283630000398261E-4</v>
      </c>
      <c r="AJ149" s="25">
        <f t="shared" si="58"/>
        <v>4.435071849999872E-2</v>
      </c>
      <c r="AK149" s="25">
        <f t="shared" si="59"/>
        <v>4.435071849999872E-2</v>
      </c>
      <c r="AL149" s="25">
        <f t="shared" si="60"/>
        <v>4.4784625999994887E-2</v>
      </c>
      <c r="AM149" s="25">
        <f t="shared" si="61"/>
        <v>4.4784625999994887E-2</v>
      </c>
      <c r="AN149" s="29">
        <f t="shared" si="62"/>
        <v>3.4562405099990201E-2</v>
      </c>
      <c r="AO149" s="25">
        <f t="shared" si="63"/>
        <v>-1.5984454200008713E-2</v>
      </c>
      <c r="AP149" s="25">
        <f t="shared" si="64"/>
        <v>3.1949946999958456E-3</v>
      </c>
      <c r="AQ149" s="25">
        <f t="shared" si="65"/>
        <v>5.312395489998778E-2</v>
      </c>
      <c r="AR149" s="25">
        <f t="shared" si="66"/>
        <v>5.3123955099991349E-2</v>
      </c>
      <c r="AS149" s="25">
        <f t="shared" si="67"/>
        <v>5.3436188099993842E-2</v>
      </c>
      <c r="AT149" s="30">
        <f t="shared" si="68"/>
        <v>5.3436188500000981E-2</v>
      </c>
    </row>
    <row r="150" spans="2:46" x14ac:dyDescent="0.25">
      <c r="B150" s="107">
        <v>3.04</v>
      </c>
      <c r="C150" s="107">
        <v>-108.2633477431</v>
      </c>
      <c r="D150" s="22">
        <v>-108.2285753415</v>
      </c>
      <c r="E150" s="22">
        <v>-108.1936892129</v>
      </c>
      <c r="F150" s="22">
        <v>-108.1169806007</v>
      </c>
      <c r="G150" s="22">
        <v>-108.1169806007</v>
      </c>
      <c r="H150" s="22">
        <v>-108.1169086613</v>
      </c>
      <c r="I150" s="43">
        <v>-108.1169086613</v>
      </c>
      <c r="J150" s="22">
        <v>-108.2633477431</v>
      </c>
      <c r="K150" s="22">
        <v>-108.25624980240001</v>
      </c>
      <c r="L150" s="22">
        <v>-108.2479781345</v>
      </c>
      <c r="M150" s="22">
        <v>-108.2038708457</v>
      </c>
      <c r="N150" s="22">
        <v>-108.2038708457</v>
      </c>
      <c r="O150" s="22">
        <v>-108.20339474310001</v>
      </c>
      <c r="P150" s="23">
        <v>-108.20339474310001</v>
      </c>
      <c r="Q150" s="21">
        <v>-108.2633477431</v>
      </c>
      <c r="R150" s="22">
        <v>-108.31382002300001</v>
      </c>
      <c r="S150" s="22">
        <v>-108.2943782545</v>
      </c>
      <c r="T150" s="22">
        <v>-108.24487771459999</v>
      </c>
      <c r="U150" s="22">
        <v>-108.24487771450001</v>
      </c>
      <c r="V150" s="22">
        <v>-108.2445254828</v>
      </c>
      <c r="W150" s="23">
        <v>-108.2445254828</v>
      </c>
      <c r="Y150" s="3">
        <f t="shared" si="47"/>
        <v>3.05</v>
      </c>
      <c r="Z150" s="3">
        <f t="shared" si="48"/>
        <v>-5.6755742400000031E-2</v>
      </c>
      <c r="AA150" s="2">
        <f t="shared" si="49"/>
        <v>-2.1979487199999426E-2</v>
      </c>
      <c r="AB150" s="2">
        <f t="shared" si="50"/>
        <v>1.2905469099990796E-2</v>
      </c>
      <c r="AC150" s="2">
        <f t="shared" si="51"/>
        <v>8.961175599999649E-2</v>
      </c>
      <c r="AD150" s="2">
        <f t="shared" si="52"/>
        <v>8.961175599999649E-2</v>
      </c>
      <c r="AE150" s="2">
        <f t="shared" si="53"/>
        <v>8.9680516399994303E-2</v>
      </c>
      <c r="AF150" s="2">
        <f t="shared" si="54"/>
        <v>8.9680516399994303E-2</v>
      </c>
      <c r="AG150" s="29">
        <f t="shared" si="55"/>
        <v>-1.5486205900003824E-2</v>
      </c>
      <c r="AH150" s="25">
        <f t="shared" si="56"/>
        <v>-8.5411924000027284E-3</v>
      </c>
      <c r="AI150" s="25">
        <f t="shared" si="57"/>
        <v>-4.8128800000313277E-4</v>
      </c>
      <c r="AJ150" s="25">
        <f t="shared" si="58"/>
        <v>4.400586639999915E-2</v>
      </c>
      <c r="AK150" s="25">
        <f t="shared" si="59"/>
        <v>4.400586639999915E-2</v>
      </c>
      <c r="AL150" s="25">
        <f t="shared" si="60"/>
        <v>4.4460492599995405E-2</v>
      </c>
      <c r="AM150" s="25">
        <f t="shared" si="61"/>
        <v>4.4460492599995405E-2</v>
      </c>
      <c r="AN150" s="29">
        <f t="shared" si="62"/>
        <v>3.4231689099996743E-2</v>
      </c>
      <c r="AO150" s="25">
        <f t="shared" si="63"/>
        <v>-1.6277532800003769E-2</v>
      </c>
      <c r="AP150" s="25">
        <f t="shared" si="64"/>
        <v>3.0327051999989862E-3</v>
      </c>
      <c r="AQ150" s="25">
        <f t="shared" si="65"/>
        <v>5.2748389999990763E-2</v>
      </c>
      <c r="AR150" s="25">
        <f t="shared" si="66"/>
        <v>5.2748391199997968E-2</v>
      </c>
      <c r="AS150" s="25">
        <f t="shared" si="67"/>
        <v>5.3080234699990569E-2</v>
      </c>
      <c r="AT150" s="30">
        <f t="shared" si="68"/>
        <v>5.3080234899994139E-2</v>
      </c>
    </row>
    <row r="151" spans="2:46" x14ac:dyDescent="0.25">
      <c r="B151" s="107">
        <v>3.03</v>
      </c>
      <c r="C151" s="107">
        <v>-108.26368568620001</v>
      </c>
      <c r="D151" s="22">
        <v>-108.2289167472</v>
      </c>
      <c r="E151" s="22">
        <v>-108.19402882209999</v>
      </c>
      <c r="F151" s="22">
        <v>-108.1173179268</v>
      </c>
      <c r="G151" s="22">
        <v>-108.1173179268</v>
      </c>
      <c r="H151" s="22">
        <v>-108.11724266189999</v>
      </c>
      <c r="I151" s="43">
        <v>-108.11724266189999</v>
      </c>
      <c r="J151" s="22">
        <v>-108.26368568620001</v>
      </c>
      <c r="K151" s="22">
        <v>-108.2564344144</v>
      </c>
      <c r="L151" s="22">
        <v>-108.2479490154</v>
      </c>
      <c r="M151" s="22">
        <v>-108.2042250384</v>
      </c>
      <c r="N151" s="22">
        <v>-108.2042250384</v>
      </c>
      <c r="O151" s="22">
        <v>-108.2037266729</v>
      </c>
      <c r="P151" s="23">
        <v>-108.2037266729</v>
      </c>
      <c r="Q151" s="21">
        <v>-108.26368568620001</v>
      </c>
      <c r="R151" s="22">
        <v>-108.3141217563</v>
      </c>
      <c r="S151" s="22">
        <v>-108.29454772770001</v>
      </c>
      <c r="T151" s="22">
        <v>-108.24526420070001</v>
      </c>
      <c r="U151" s="22">
        <v>-108.24526419999999</v>
      </c>
      <c r="V151" s="22">
        <v>-108.24489078169999</v>
      </c>
      <c r="W151" s="23">
        <v>-108.2448907814</v>
      </c>
      <c r="Y151" s="3">
        <f t="shared" si="47"/>
        <v>3.04</v>
      </c>
      <c r="Z151" s="3">
        <f t="shared" si="48"/>
        <v>-5.7090070000000992E-2</v>
      </c>
      <c r="AA151" s="2">
        <f t="shared" si="49"/>
        <v>-2.2317668400006596E-2</v>
      </c>
      <c r="AB151" s="2">
        <f t="shared" si="50"/>
        <v>1.2568460200000686E-2</v>
      </c>
      <c r="AC151" s="2">
        <f t="shared" si="51"/>
        <v>8.9277072399994495E-2</v>
      </c>
      <c r="AD151" s="2">
        <f t="shared" si="52"/>
        <v>8.9277072399994495E-2</v>
      </c>
      <c r="AE151" s="2">
        <f t="shared" si="53"/>
        <v>8.9349011799995992E-2</v>
      </c>
      <c r="AF151" s="2">
        <f t="shared" si="54"/>
        <v>8.9349011799995992E-2</v>
      </c>
      <c r="AG151" s="29">
        <f t="shared" si="55"/>
        <v>-1.5820533500004785E-2</v>
      </c>
      <c r="AH151" s="25">
        <f t="shared" si="56"/>
        <v>-8.7225928000123076E-3</v>
      </c>
      <c r="AI151" s="25">
        <f t="shared" si="57"/>
        <v>-4.5092490000797625E-4</v>
      </c>
      <c r="AJ151" s="25">
        <f t="shared" si="58"/>
        <v>4.3656363899998496E-2</v>
      </c>
      <c r="AK151" s="25">
        <f t="shared" si="59"/>
        <v>4.3656363899998496E-2</v>
      </c>
      <c r="AL151" s="25">
        <f t="shared" si="60"/>
        <v>4.4132466499988254E-2</v>
      </c>
      <c r="AM151" s="25">
        <f t="shared" si="61"/>
        <v>4.4132466499988254E-2</v>
      </c>
      <c r="AN151" s="29">
        <f t="shared" si="62"/>
        <v>3.3897361499995782E-2</v>
      </c>
      <c r="AO151" s="25">
        <f t="shared" si="63"/>
        <v>-1.6574918400010574E-2</v>
      </c>
      <c r="AP151" s="25">
        <f t="shared" si="64"/>
        <v>2.8668500999913249E-3</v>
      </c>
      <c r="AQ151" s="25">
        <f t="shared" si="65"/>
        <v>5.2367390000000569E-2</v>
      </c>
      <c r="AR151" s="25">
        <f t="shared" si="66"/>
        <v>5.2367390099988143E-2</v>
      </c>
      <c r="AS151" s="25">
        <f t="shared" si="67"/>
        <v>5.2719621799994343E-2</v>
      </c>
      <c r="AT151" s="30">
        <f t="shared" si="68"/>
        <v>5.2719621799994343E-2</v>
      </c>
    </row>
    <row r="152" spans="2:46" x14ac:dyDescent="0.25">
      <c r="B152" s="107">
        <v>3.02</v>
      </c>
      <c r="C152" s="107">
        <v>-108.2640272478</v>
      </c>
      <c r="D152" s="22">
        <v>-108.22926137</v>
      </c>
      <c r="E152" s="22">
        <v>-108.194371003</v>
      </c>
      <c r="F152" s="22">
        <v>-108.1176578689</v>
      </c>
      <c r="G152" s="22">
        <v>-108.1176578689</v>
      </c>
      <c r="H152" s="22">
        <v>-108.11757912500001</v>
      </c>
      <c r="I152" s="43">
        <v>-108.11757912500001</v>
      </c>
      <c r="J152" s="22">
        <v>-108.2640272478</v>
      </c>
      <c r="K152" s="22">
        <v>-108.2566222678</v>
      </c>
      <c r="L152" s="22">
        <v>-108.2479211996</v>
      </c>
      <c r="M152" s="22">
        <v>-108.2045839606</v>
      </c>
      <c r="N152" s="22">
        <v>-108.2045839606</v>
      </c>
      <c r="O152" s="22">
        <v>-108.2040625309</v>
      </c>
      <c r="P152" s="23">
        <v>-108.2040625309</v>
      </c>
      <c r="Q152" s="21">
        <v>-108.2640272478</v>
      </c>
      <c r="R152" s="22">
        <v>-108.314427878</v>
      </c>
      <c r="S152" s="22">
        <v>-108.29472087169999</v>
      </c>
      <c r="T152" s="22">
        <v>-108.24565622270001</v>
      </c>
      <c r="U152" s="22">
        <v>-108.24565622199999</v>
      </c>
      <c r="V152" s="22">
        <v>-108.245260793</v>
      </c>
      <c r="W152" s="23">
        <v>-108.2452607923</v>
      </c>
      <c r="Y152" s="3">
        <f t="shared" si="47"/>
        <v>3.03</v>
      </c>
      <c r="Z152" s="3">
        <f t="shared" si="48"/>
        <v>-5.7428013100008002E-2</v>
      </c>
      <c r="AA152" s="2">
        <f t="shared" si="49"/>
        <v>-2.2659074100005228E-2</v>
      </c>
      <c r="AB152" s="2">
        <f t="shared" si="50"/>
        <v>1.222885100000326E-2</v>
      </c>
      <c r="AC152" s="2">
        <f t="shared" si="51"/>
        <v>8.8939746299999456E-2</v>
      </c>
      <c r="AD152" s="2">
        <f t="shared" si="52"/>
        <v>8.8939746299999456E-2</v>
      </c>
      <c r="AE152" s="2">
        <f t="shared" si="53"/>
        <v>8.9015011200004324E-2</v>
      </c>
      <c r="AF152" s="2">
        <f t="shared" si="54"/>
        <v>8.9015011200004324E-2</v>
      </c>
      <c r="AG152" s="29">
        <f t="shared" si="55"/>
        <v>-1.6158476600011795E-2</v>
      </c>
      <c r="AH152" s="25">
        <f t="shared" si="56"/>
        <v>-8.9072048000105042E-3</v>
      </c>
      <c r="AI152" s="25">
        <f t="shared" si="57"/>
        <v>-4.2180580000206191E-4</v>
      </c>
      <c r="AJ152" s="25">
        <f t="shared" si="58"/>
        <v>4.3302171199997019E-2</v>
      </c>
      <c r="AK152" s="25">
        <f t="shared" si="59"/>
        <v>4.3302171199997019E-2</v>
      </c>
      <c r="AL152" s="25">
        <f t="shared" si="60"/>
        <v>4.3800536699990289E-2</v>
      </c>
      <c r="AM152" s="25">
        <f t="shared" si="61"/>
        <v>4.3800536699990289E-2</v>
      </c>
      <c r="AN152" s="29">
        <f t="shared" si="62"/>
        <v>3.3559418399988772E-2</v>
      </c>
      <c r="AO152" s="25">
        <f t="shared" si="63"/>
        <v>-1.6876651700002299E-2</v>
      </c>
      <c r="AP152" s="25">
        <f t="shared" si="64"/>
        <v>2.6973768999880576E-3</v>
      </c>
      <c r="AQ152" s="25">
        <f t="shared" si="65"/>
        <v>5.1980903899988107E-2</v>
      </c>
      <c r="AR152" s="25">
        <f t="shared" si="66"/>
        <v>5.1980904600000599E-2</v>
      </c>
      <c r="AS152" s="25">
        <f t="shared" si="67"/>
        <v>5.2354322900001193E-2</v>
      </c>
      <c r="AT152" s="30">
        <f t="shared" si="68"/>
        <v>5.2354323199992336E-2</v>
      </c>
    </row>
    <row r="153" spans="2:46" x14ac:dyDescent="0.25">
      <c r="B153" s="107">
        <v>3.01</v>
      </c>
      <c r="C153" s="107">
        <v>-108.2643724294</v>
      </c>
      <c r="D153" s="22">
        <v>-108.2296092014</v>
      </c>
      <c r="E153" s="22">
        <v>-108.19471572569999</v>
      </c>
      <c r="F153" s="22">
        <v>-108.11800039880001</v>
      </c>
      <c r="G153" s="22">
        <v>-108.11800039880001</v>
      </c>
      <c r="H153" s="22">
        <v>-108.1179180155</v>
      </c>
      <c r="I153" s="43">
        <v>-108.1179180155</v>
      </c>
      <c r="J153" s="22">
        <v>-108.2643724294</v>
      </c>
      <c r="K153" s="22">
        <v>-108.25681340129999</v>
      </c>
      <c r="L153" s="22">
        <v>-108.24789474809999</v>
      </c>
      <c r="M153" s="22">
        <v>-108.2049476513</v>
      </c>
      <c r="N153" s="22">
        <v>-108.2049476513</v>
      </c>
      <c r="O153" s="22">
        <v>-108.20440232679999</v>
      </c>
      <c r="P153" s="23">
        <v>-108.20440232679999</v>
      </c>
      <c r="Q153" s="21">
        <v>-108.2643724294</v>
      </c>
      <c r="R153" s="22">
        <v>-108.31473842849999</v>
      </c>
      <c r="S153" s="22">
        <v>-108.29489773820001</v>
      </c>
      <c r="T153" s="22">
        <v>-108.24605382999999</v>
      </c>
      <c r="U153" s="22">
        <v>-108.2460538285</v>
      </c>
      <c r="V153" s="22">
        <v>-108.2456355402</v>
      </c>
      <c r="W153" s="23">
        <v>-108.24563553900001</v>
      </c>
      <c r="Y153" s="3">
        <f t="shared" si="47"/>
        <v>3.02</v>
      </c>
      <c r="Z153" s="3">
        <f t="shared" si="48"/>
        <v>-5.7769574700003545E-2</v>
      </c>
      <c r="AA153" s="2">
        <f t="shared" si="49"/>
        <v>-2.3003696900005366E-2</v>
      </c>
      <c r="AB153" s="2">
        <f t="shared" si="50"/>
        <v>1.1886670099997332E-2</v>
      </c>
      <c r="AC153" s="2">
        <f t="shared" si="51"/>
        <v>8.8599804200001131E-2</v>
      </c>
      <c r="AD153" s="2">
        <f t="shared" si="52"/>
        <v>8.8599804200001131E-2</v>
      </c>
      <c r="AE153" s="2">
        <f t="shared" si="53"/>
        <v>8.8678548099991872E-2</v>
      </c>
      <c r="AF153" s="2">
        <f t="shared" si="54"/>
        <v>8.8678548099991872E-2</v>
      </c>
      <c r="AG153" s="29">
        <f t="shared" si="55"/>
        <v>-1.6500038200007339E-2</v>
      </c>
      <c r="AH153" s="25">
        <f t="shared" si="56"/>
        <v>-9.0950582000033364E-3</v>
      </c>
      <c r="AI153" s="25">
        <f t="shared" si="57"/>
        <v>-3.9399000000628348E-4</v>
      </c>
      <c r="AJ153" s="25">
        <f t="shared" si="58"/>
        <v>4.2943248999989692E-2</v>
      </c>
      <c r="AK153" s="25">
        <f t="shared" si="59"/>
        <v>4.2943248999989692E-2</v>
      </c>
      <c r="AL153" s="25">
        <f t="shared" si="60"/>
        <v>4.34646786999906E-2</v>
      </c>
      <c r="AM153" s="25">
        <f t="shared" si="61"/>
        <v>4.34646786999906E-2</v>
      </c>
      <c r="AN153" s="29">
        <f t="shared" si="62"/>
        <v>3.3217856799993228E-2</v>
      </c>
      <c r="AO153" s="25">
        <f t="shared" si="63"/>
        <v>-1.7182773400008955E-2</v>
      </c>
      <c r="AP153" s="25">
        <f t="shared" si="64"/>
        <v>2.5242329000008112E-3</v>
      </c>
      <c r="AQ153" s="25">
        <f t="shared" si="65"/>
        <v>5.1588881899988337E-2</v>
      </c>
      <c r="AR153" s="25">
        <f t="shared" si="66"/>
        <v>5.1588882600000829E-2</v>
      </c>
      <c r="AS153" s="25">
        <f t="shared" si="67"/>
        <v>5.1984311599994726E-2</v>
      </c>
      <c r="AT153" s="30">
        <f t="shared" si="68"/>
        <v>5.1984312299993007E-2</v>
      </c>
    </row>
    <row r="154" spans="2:46" x14ac:dyDescent="0.25">
      <c r="B154" s="107">
        <v>3</v>
      </c>
      <c r="C154" s="107">
        <v>-108.26472123169999</v>
      </c>
      <c r="D154" s="22">
        <v>-108.229960232</v>
      </c>
      <c r="E154" s="22">
        <v>-108.1950629589</v>
      </c>
      <c r="F154" s="22">
        <v>-108.11834548740001</v>
      </c>
      <c r="G154" s="22">
        <v>-108.11834548740001</v>
      </c>
      <c r="H154" s="22">
        <v>-108.1182592967</v>
      </c>
      <c r="I154" s="43">
        <v>-108.1182592967</v>
      </c>
      <c r="J154" s="22">
        <v>-108.26472123169999</v>
      </c>
      <c r="K154" s="22">
        <v>-108.2570078502</v>
      </c>
      <c r="L154" s="22">
        <v>-108.2478697223</v>
      </c>
      <c r="M154" s="22">
        <v>-108.20531614940001</v>
      </c>
      <c r="N154" s="22">
        <v>-108.20531614940001</v>
      </c>
      <c r="O154" s="22">
        <v>-108.2047460738</v>
      </c>
      <c r="P154" s="23">
        <v>-108.2047460738</v>
      </c>
      <c r="Q154" s="21">
        <v>-108.26472123169999</v>
      </c>
      <c r="R154" s="22">
        <v>-108.3150534482</v>
      </c>
      <c r="S154" s="22">
        <v>-108.295078379</v>
      </c>
      <c r="T154" s="22">
        <v>-108.2464570771</v>
      </c>
      <c r="U154" s="22">
        <v>-108.2464570766</v>
      </c>
      <c r="V154" s="22">
        <v>-108.24601504819999</v>
      </c>
      <c r="W154" s="23">
        <v>-108.246015048</v>
      </c>
      <c r="Y154" s="3">
        <f t="shared" si="47"/>
        <v>3.01</v>
      </c>
      <c r="Z154" s="3">
        <f t="shared" si="48"/>
        <v>-5.8114756300000181E-2</v>
      </c>
      <c r="AA154" s="2">
        <f t="shared" si="49"/>
        <v>-2.3351528299997426E-2</v>
      </c>
      <c r="AB154" s="2">
        <f t="shared" si="50"/>
        <v>1.1541947400004915E-2</v>
      </c>
      <c r="AC154" s="2">
        <f t="shared" si="51"/>
        <v>8.8257274299991195E-2</v>
      </c>
      <c r="AD154" s="2">
        <f t="shared" si="52"/>
        <v>8.8257274299991195E-2</v>
      </c>
      <c r="AE154" s="2">
        <f t="shared" si="53"/>
        <v>8.8339657600002397E-2</v>
      </c>
      <c r="AF154" s="2">
        <f t="shared" si="54"/>
        <v>8.8339657600002397E-2</v>
      </c>
      <c r="AG154" s="29">
        <f t="shared" si="55"/>
        <v>-1.6845219800003974E-2</v>
      </c>
      <c r="AH154" s="25">
        <f t="shared" si="56"/>
        <v>-9.2861916999993355E-3</v>
      </c>
      <c r="AI154" s="25">
        <f t="shared" si="57"/>
        <v>-3.6753850000081911E-4</v>
      </c>
      <c r="AJ154" s="25">
        <f t="shared" si="58"/>
        <v>4.2579558299991049E-2</v>
      </c>
      <c r="AK154" s="25">
        <f t="shared" si="59"/>
        <v>4.2579558299991049E-2</v>
      </c>
      <c r="AL154" s="25">
        <f t="shared" si="60"/>
        <v>4.3124882800000819E-2</v>
      </c>
      <c r="AM154" s="25">
        <f t="shared" si="61"/>
        <v>4.3124882800000819E-2</v>
      </c>
      <c r="AN154" s="29">
        <f t="shared" si="62"/>
        <v>3.2872675199996593E-2</v>
      </c>
      <c r="AO154" s="25">
        <f t="shared" si="63"/>
        <v>-1.7493323899998359E-2</v>
      </c>
      <c r="AP154" s="25">
        <f t="shared" si="64"/>
        <v>2.3473663999880046E-3</v>
      </c>
      <c r="AQ154" s="25">
        <f t="shared" si="65"/>
        <v>5.1191274600000725E-2</v>
      </c>
      <c r="AR154" s="25">
        <f t="shared" si="66"/>
        <v>5.1191276099999072E-2</v>
      </c>
      <c r="AS154" s="25">
        <f t="shared" si="67"/>
        <v>5.1609564399996088E-2</v>
      </c>
      <c r="AT154" s="30">
        <f t="shared" si="68"/>
        <v>5.1609565599989082E-2</v>
      </c>
    </row>
    <row r="155" spans="2:46" x14ac:dyDescent="0.25">
      <c r="B155" s="107">
        <v>2.99</v>
      </c>
      <c r="C155" s="107">
        <v>-108.26507365409999</v>
      </c>
      <c r="D155" s="22">
        <v>-108.2303144517</v>
      </c>
      <c r="E155" s="22">
        <v>-108.19541266989999</v>
      </c>
      <c r="F155" s="22">
        <v>-108.118693104</v>
      </c>
      <c r="G155" s="22">
        <v>-108.118693104</v>
      </c>
      <c r="H155" s="22">
        <v>-108.1186029303</v>
      </c>
      <c r="I155" s="43">
        <v>-108.1186029303</v>
      </c>
      <c r="J155" s="22">
        <v>-108.26507365409999</v>
      </c>
      <c r="K155" s="22">
        <v>-108.25720564940001</v>
      </c>
      <c r="L155" s="22">
        <v>-108.2478461848</v>
      </c>
      <c r="M155" s="22">
        <v>-108.2056894934</v>
      </c>
      <c r="N155" s="22">
        <v>-108.2056894934</v>
      </c>
      <c r="O155" s="22">
        <v>-108.20509378440001</v>
      </c>
      <c r="P155" s="23">
        <v>-108.20509378440001</v>
      </c>
      <c r="Q155" s="21">
        <v>-108.26507365409999</v>
      </c>
      <c r="R155" s="22">
        <v>-108.3153729772</v>
      </c>
      <c r="S155" s="22">
        <v>-108.2952628451</v>
      </c>
      <c r="T155" s="22">
        <v>-108.2468660095</v>
      </c>
      <c r="U155" s="22">
        <v>-108.24686600930001</v>
      </c>
      <c r="V155" s="22">
        <v>-108.2463993393</v>
      </c>
      <c r="W155" s="23">
        <v>-108.2463993392</v>
      </c>
      <c r="Y155" s="3">
        <f t="shared" si="47"/>
        <v>3</v>
      </c>
      <c r="Z155" s="3">
        <f t="shared" si="48"/>
        <v>-5.846355859999619E-2</v>
      </c>
      <c r="AA155" s="2">
        <f t="shared" si="49"/>
        <v>-2.3702558899998394E-2</v>
      </c>
      <c r="AB155" s="2">
        <f t="shared" si="50"/>
        <v>1.1194714200001954E-2</v>
      </c>
      <c r="AC155" s="2">
        <f t="shared" si="51"/>
        <v>8.7912185699991596E-2</v>
      </c>
      <c r="AD155" s="2">
        <f t="shared" si="52"/>
        <v>8.7912185699991596E-2</v>
      </c>
      <c r="AE155" s="2">
        <f t="shared" si="53"/>
        <v>8.7998376399994527E-2</v>
      </c>
      <c r="AF155" s="2">
        <f t="shared" si="54"/>
        <v>8.7998376399994527E-2</v>
      </c>
      <c r="AG155" s="29">
        <f t="shared" si="55"/>
        <v>-1.7194022099999984E-2</v>
      </c>
      <c r="AH155" s="25">
        <f t="shared" si="56"/>
        <v>-9.4806406000031984E-3</v>
      </c>
      <c r="AI155" s="25">
        <f t="shared" si="57"/>
        <v>-3.4251270000140721E-4</v>
      </c>
      <c r="AJ155" s="25">
        <f t="shared" si="58"/>
        <v>4.2211060199988992E-2</v>
      </c>
      <c r="AK155" s="25">
        <f t="shared" si="59"/>
        <v>4.2211060199988992E-2</v>
      </c>
      <c r="AL155" s="25">
        <f t="shared" si="60"/>
        <v>4.2781135799998538E-2</v>
      </c>
      <c r="AM155" s="25">
        <f t="shared" si="61"/>
        <v>4.2781135799998538E-2</v>
      </c>
      <c r="AN155" s="29">
        <f t="shared" si="62"/>
        <v>3.2523872900000583E-2</v>
      </c>
      <c r="AO155" s="25">
        <f t="shared" si="63"/>
        <v>-1.780834360000938E-2</v>
      </c>
      <c r="AP155" s="25">
        <f t="shared" si="64"/>
        <v>2.1667255999915369E-3</v>
      </c>
      <c r="AQ155" s="25">
        <f t="shared" si="65"/>
        <v>5.0788027499990562E-2</v>
      </c>
      <c r="AR155" s="25">
        <f t="shared" si="66"/>
        <v>5.0788027999999485E-2</v>
      </c>
      <c r="AS155" s="25">
        <f t="shared" si="67"/>
        <v>5.1230056400001445E-2</v>
      </c>
      <c r="AT155" s="30">
        <f t="shared" si="68"/>
        <v>5.1230056599990803E-2</v>
      </c>
    </row>
    <row r="156" spans="2:46" x14ac:dyDescent="0.25">
      <c r="B156" s="107">
        <v>2.98</v>
      </c>
      <c r="C156" s="107">
        <v>-108.2654296952</v>
      </c>
      <c r="D156" s="22">
        <v>-108.23067184910001</v>
      </c>
      <c r="E156" s="22">
        <v>-108.19576482479999</v>
      </c>
      <c r="F156" s="22">
        <v>-108.1190432169</v>
      </c>
      <c r="G156" s="22">
        <v>-108.1190432169</v>
      </c>
      <c r="H156" s="22">
        <v>-108.11894887619999</v>
      </c>
      <c r="I156" s="43">
        <v>-108.11894887619999</v>
      </c>
      <c r="J156" s="22">
        <v>-108.2654296952</v>
      </c>
      <c r="K156" s="22">
        <v>-108.2574068338</v>
      </c>
      <c r="L156" s="22">
        <v>-108.2478242031</v>
      </c>
      <c r="M156" s="22">
        <v>-108.20606772159999</v>
      </c>
      <c r="N156" s="22">
        <v>-108.20606772159999</v>
      </c>
      <c r="O156" s="22">
        <v>-108.2054454698</v>
      </c>
      <c r="P156" s="23">
        <v>-108.2054454698</v>
      </c>
      <c r="Q156" s="21">
        <v>-108.2654296952</v>
      </c>
      <c r="R156" s="22">
        <v>-108.3156970551</v>
      </c>
      <c r="S156" s="22">
        <v>-108.295451187</v>
      </c>
      <c r="T156" s="22">
        <v>-108.2472806782</v>
      </c>
      <c r="U156" s="22">
        <v>-108.2472806772</v>
      </c>
      <c r="V156" s="22">
        <v>-108.2467884345</v>
      </c>
      <c r="W156" s="23">
        <v>-108.24678843389999</v>
      </c>
      <c r="Y156" s="3">
        <f t="shared" si="47"/>
        <v>2.99</v>
      </c>
      <c r="Z156" s="3">
        <f t="shared" si="48"/>
        <v>-5.8815980999995077E-2</v>
      </c>
      <c r="AA156" s="2">
        <f t="shared" si="49"/>
        <v>-2.4056778599998552E-2</v>
      </c>
      <c r="AB156" s="2">
        <f t="shared" si="50"/>
        <v>1.0845003200003589E-2</v>
      </c>
      <c r="AC156" s="2">
        <f t="shared" si="51"/>
        <v>8.7564569099995992E-2</v>
      </c>
      <c r="AD156" s="2">
        <f t="shared" si="52"/>
        <v>8.7564569099995992E-2</v>
      </c>
      <c r="AE156" s="2">
        <f t="shared" si="53"/>
        <v>8.7654742799998075E-2</v>
      </c>
      <c r="AF156" s="2">
        <f t="shared" si="54"/>
        <v>8.7654742799998075E-2</v>
      </c>
      <c r="AG156" s="29">
        <f t="shared" si="55"/>
        <v>-1.754644449999887E-2</v>
      </c>
      <c r="AH156" s="25">
        <f t="shared" si="56"/>
        <v>-9.6784398000124838E-3</v>
      </c>
      <c r="AI156" s="25">
        <f t="shared" si="57"/>
        <v>-3.1897520000256918E-4</v>
      </c>
      <c r="AJ156" s="25">
        <f t="shared" si="58"/>
        <v>4.1837716199992769E-2</v>
      </c>
      <c r="AK156" s="25">
        <f t="shared" si="59"/>
        <v>4.1837716199992769E-2</v>
      </c>
      <c r="AL156" s="25">
        <f t="shared" si="60"/>
        <v>4.2433425199988051E-2</v>
      </c>
      <c r="AM156" s="25">
        <f t="shared" si="61"/>
        <v>4.2433425199988051E-2</v>
      </c>
      <c r="AN156" s="29">
        <f t="shared" si="62"/>
        <v>3.2171450500001697E-2</v>
      </c>
      <c r="AO156" s="25">
        <f t="shared" si="63"/>
        <v>-1.812787260000448E-2</v>
      </c>
      <c r="AP156" s="25">
        <f t="shared" si="64"/>
        <v>1.9822594999965304E-3</v>
      </c>
      <c r="AQ156" s="25">
        <f t="shared" si="65"/>
        <v>5.0379095099998494E-2</v>
      </c>
      <c r="AR156" s="25">
        <f t="shared" si="66"/>
        <v>5.0379095299987853E-2</v>
      </c>
      <c r="AS156" s="25">
        <f t="shared" si="67"/>
        <v>5.0845765299996515E-2</v>
      </c>
      <c r="AT156" s="30">
        <f t="shared" si="68"/>
        <v>5.0845765399998299E-2</v>
      </c>
    </row>
    <row r="157" spans="2:46" x14ac:dyDescent="0.25">
      <c r="B157" s="107">
        <v>2.97</v>
      </c>
      <c r="C157" s="107">
        <v>-108.265789352</v>
      </c>
      <c r="D157" s="22">
        <v>-108.231032412</v>
      </c>
      <c r="E157" s="22">
        <v>-108.1961193882</v>
      </c>
      <c r="F157" s="22">
        <v>-108.11939579280001</v>
      </c>
      <c r="G157" s="22">
        <v>-108.11939579280001</v>
      </c>
      <c r="H157" s="22">
        <v>-108.1192970929</v>
      </c>
      <c r="I157" s="43">
        <v>-108.1192970929</v>
      </c>
      <c r="J157" s="22">
        <v>-108.265789352</v>
      </c>
      <c r="K157" s="22">
        <v>-108.2576114372</v>
      </c>
      <c r="L157" s="22">
        <v>-108.2478038342</v>
      </c>
      <c r="M157" s="22">
        <v>-108.20645087210001</v>
      </c>
      <c r="N157" s="22">
        <v>-108.20645087210001</v>
      </c>
      <c r="O157" s="22">
        <v>-108.2058011405</v>
      </c>
      <c r="P157" s="23">
        <v>-108.2058011405</v>
      </c>
      <c r="Q157" s="21">
        <v>-108.265789352</v>
      </c>
      <c r="R157" s="22">
        <v>-108.3160257219</v>
      </c>
      <c r="S157" s="22">
        <v>-108.2956434549</v>
      </c>
      <c r="T157" s="22">
        <v>-108.2477011321</v>
      </c>
      <c r="U157" s="22">
        <v>-108.247701132</v>
      </c>
      <c r="V157" s="22">
        <v>-108.2471823556</v>
      </c>
      <c r="W157" s="23">
        <v>-108.2471823545</v>
      </c>
      <c r="Y157" s="3">
        <f t="shared" si="47"/>
        <v>2.98</v>
      </c>
      <c r="Z157" s="3">
        <f t="shared" si="48"/>
        <v>-5.9172022100000277E-2</v>
      </c>
      <c r="AA157" s="2">
        <f t="shared" si="49"/>
        <v>-2.4414176000007615E-2</v>
      </c>
      <c r="AB157" s="2">
        <f t="shared" si="50"/>
        <v>1.0492848300003743E-2</v>
      </c>
      <c r="AC157" s="2">
        <f t="shared" si="51"/>
        <v>8.7214456200001678E-2</v>
      </c>
      <c r="AD157" s="2">
        <f t="shared" si="52"/>
        <v>8.7214456200001678E-2</v>
      </c>
      <c r="AE157" s="2">
        <f t="shared" si="53"/>
        <v>8.7308796900003927E-2</v>
      </c>
      <c r="AF157" s="2">
        <f t="shared" si="54"/>
        <v>8.7308796900003927E-2</v>
      </c>
      <c r="AG157" s="29">
        <f t="shared" si="55"/>
        <v>-1.790248560000407E-2</v>
      </c>
      <c r="AH157" s="25">
        <f t="shared" si="56"/>
        <v>-9.8796242000105394E-3</v>
      </c>
      <c r="AI157" s="25">
        <f t="shared" si="57"/>
        <v>-2.9699350000100821E-4</v>
      </c>
      <c r="AJ157" s="25">
        <f t="shared" si="58"/>
        <v>4.1459488000000988E-2</v>
      </c>
      <c r="AK157" s="25">
        <f t="shared" si="59"/>
        <v>4.1459488000000988E-2</v>
      </c>
      <c r="AL157" s="25">
        <f t="shared" si="60"/>
        <v>4.2081739799996853E-2</v>
      </c>
      <c r="AM157" s="25">
        <f t="shared" si="61"/>
        <v>4.2081739799996853E-2</v>
      </c>
      <c r="AN157" s="29">
        <f t="shared" si="62"/>
        <v>3.1815409399996497E-2</v>
      </c>
      <c r="AO157" s="25">
        <f t="shared" si="63"/>
        <v>-1.8451950500008252E-2</v>
      </c>
      <c r="AP157" s="25">
        <f t="shared" si="64"/>
        <v>1.7939175999970303E-3</v>
      </c>
      <c r="AQ157" s="25">
        <f t="shared" si="65"/>
        <v>4.9964426399995432E-2</v>
      </c>
      <c r="AR157" s="25">
        <f t="shared" si="66"/>
        <v>4.9964427399999067E-2</v>
      </c>
      <c r="AS157" s="25">
        <f t="shared" si="67"/>
        <v>5.045667009999022E-2</v>
      </c>
      <c r="AT157" s="30">
        <f t="shared" si="68"/>
        <v>5.0456670700000927E-2</v>
      </c>
    </row>
    <row r="158" spans="2:46" x14ac:dyDescent="0.25">
      <c r="B158" s="107">
        <v>2.96</v>
      </c>
      <c r="C158" s="107">
        <v>-108.2661526206</v>
      </c>
      <c r="D158" s="22">
        <v>-108.2313961273</v>
      </c>
      <c r="E158" s="22">
        <v>-108.19647632349999</v>
      </c>
      <c r="F158" s="22">
        <v>-108.1197507973</v>
      </c>
      <c r="G158" s="22">
        <v>-108.1197507973</v>
      </c>
      <c r="H158" s="22">
        <v>-108.1196475369</v>
      </c>
      <c r="I158" s="43">
        <v>-108.1196475369</v>
      </c>
      <c r="J158" s="22">
        <v>-108.2661526206</v>
      </c>
      <c r="K158" s="22">
        <v>-108.2578194937</v>
      </c>
      <c r="L158" s="22">
        <v>-108.2477851467</v>
      </c>
      <c r="M158" s="22">
        <v>-108.2068389829</v>
      </c>
      <c r="N158" s="22">
        <v>-108.2068389829</v>
      </c>
      <c r="O158" s="22">
        <v>-108.20616080569999</v>
      </c>
      <c r="P158" s="23">
        <v>-108.20616080569999</v>
      </c>
      <c r="Q158" s="21">
        <v>-108.2661526206</v>
      </c>
      <c r="R158" s="22">
        <v>-108.3163590173</v>
      </c>
      <c r="S158" s="22">
        <v>-108.2958396981</v>
      </c>
      <c r="T158" s="22">
        <v>-108.2481274196</v>
      </c>
      <c r="U158" s="22">
        <v>-108.2481274183</v>
      </c>
      <c r="V158" s="22">
        <v>-108.2475811228</v>
      </c>
      <c r="W158" s="23">
        <v>-108.24758112249999</v>
      </c>
      <c r="Y158" s="3">
        <f t="shared" si="47"/>
        <v>2.97</v>
      </c>
      <c r="Z158" s="3">
        <f t="shared" si="48"/>
        <v>-5.9531678900000884E-2</v>
      </c>
      <c r="AA158" s="2">
        <f t="shared" si="49"/>
        <v>-2.477473890000681E-2</v>
      </c>
      <c r="AB158" s="2">
        <f t="shared" si="50"/>
        <v>1.0138284899994687E-2</v>
      </c>
      <c r="AC158" s="2">
        <f t="shared" si="51"/>
        <v>8.6861880299991867E-2</v>
      </c>
      <c r="AD158" s="2">
        <f t="shared" si="52"/>
        <v>8.6861880299991867E-2</v>
      </c>
      <c r="AE158" s="2">
        <f t="shared" si="53"/>
        <v>8.6960580199999526E-2</v>
      </c>
      <c r="AF158" s="2">
        <f t="shared" si="54"/>
        <v>8.6960580199999526E-2</v>
      </c>
      <c r="AG158" s="29">
        <f t="shared" si="55"/>
        <v>-1.8262142400004677E-2</v>
      </c>
      <c r="AH158" s="25">
        <f t="shared" si="56"/>
        <v>-1.0084227600003715E-2</v>
      </c>
      <c r="AI158" s="25">
        <f t="shared" si="57"/>
        <v>-2.7662460000499323E-4</v>
      </c>
      <c r="AJ158" s="25">
        <f t="shared" si="58"/>
        <v>4.1076337499987403E-2</v>
      </c>
      <c r="AK158" s="25">
        <f t="shared" si="59"/>
        <v>4.1076337499987403E-2</v>
      </c>
      <c r="AL158" s="25">
        <f t="shared" si="60"/>
        <v>4.1726069099993879E-2</v>
      </c>
      <c r="AM158" s="25">
        <f t="shared" si="61"/>
        <v>4.1726069099993879E-2</v>
      </c>
      <c r="AN158" s="29">
        <f t="shared" si="62"/>
        <v>3.145575259999589E-2</v>
      </c>
      <c r="AO158" s="25">
        <f t="shared" si="63"/>
        <v>-1.8780617300009794E-2</v>
      </c>
      <c r="AP158" s="25">
        <f t="shared" si="64"/>
        <v>1.6016496999924357E-3</v>
      </c>
      <c r="AQ158" s="25">
        <f t="shared" si="65"/>
        <v>4.9543972499989763E-2</v>
      </c>
      <c r="AR158" s="25">
        <f t="shared" si="66"/>
        <v>4.9543972599991548E-2</v>
      </c>
      <c r="AS158" s="25">
        <f t="shared" si="67"/>
        <v>5.0062748999991413E-2</v>
      </c>
      <c r="AT158" s="30">
        <f t="shared" si="68"/>
        <v>5.0062750099996833E-2</v>
      </c>
    </row>
    <row r="159" spans="2:46" x14ac:dyDescent="0.25">
      <c r="B159" s="107">
        <v>2.95</v>
      </c>
      <c r="C159" s="107">
        <v>-108.2665194959</v>
      </c>
      <c r="D159" s="22">
        <v>-108.231762981</v>
      </c>
      <c r="E159" s="22">
        <v>-108.1968355926</v>
      </c>
      <c r="F159" s="22">
        <v>-108.12010819459999</v>
      </c>
      <c r="G159" s="22">
        <v>-108.12010819459999</v>
      </c>
      <c r="H159" s="22">
        <v>-108.12000016330001</v>
      </c>
      <c r="I159" s="43">
        <v>-108.12000016330001</v>
      </c>
      <c r="J159" s="22">
        <v>-108.2665194959</v>
      </c>
      <c r="K159" s="22">
        <v>-108.2580310367</v>
      </c>
      <c r="L159" s="22">
        <v>-108.2477682064</v>
      </c>
      <c r="M159" s="22">
        <v>-108.2072320914</v>
      </c>
      <c r="N159" s="22">
        <v>-108.2072320914</v>
      </c>
      <c r="O159" s="22">
        <v>-108.2065244736</v>
      </c>
      <c r="P159" s="23">
        <v>-108.2065244736</v>
      </c>
      <c r="Q159" s="21">
        <v>-108.2665194959</v>
      </c>
      <c r="R159" s="22">
        <v>-108.3166969804</v>
      </c>
      <c r="S159" s="22">
        <v>-108.2960399656</v>
      </c>
      <c r="T159" s="22">
        <v>-108.2485595956</v>
      </c>
      <c r="U159" s="22">
        <v>-108.24855959510001</v>
      </c>
      <c r="V159" s="22">
        <v>-108.2479847534</v>
      </c>
      <c r="W159" s="23">
        <v>-108.2479847525</v>
      </c>
      <c r="Y159" s="3">
        <f t="shared" si="47"/>
        <v>2.96</v>
      </c>
      <c r="Z159" s="3">
        <f t="shared" si="48"/>
        <v>-5.9894947499998352E-2</v>
      </c>
      <c r="AA159" s="2">
        <f t="shared" si="49"/>
        <v>-2.5138454200003935E-2</v>
      </c>
      <c r="AB159" s="2">
        <f t="shared" si="50"/>
        <v>9.7813496000043187E-3</v>
      </c>
      <c r="AC159" s="2">
        <f t="shared" si="51"/>
        <v>8.6506875799997829E-2</v>
      </c>
      <c r="AD159" s="2">
        <f t="shared" si="52"/>
        <v>8.6506875799997829E-2</v>
      </c>
      <c r="AE159" s="2">
        <f t="shared" si="53"/>
        <v>8.6610136199993804E-2</v>
      </c>
      <c r="AF159" s="2">
        <f t="shared" si="54"/>
        <v>8.6610136199993804E-2</v>
      </c>
      <c r="AG159" s="29">
        <f t="shared" si="55"/>
        <v>-1.8625411000002146E-2</v>
      </c>
      <c r="AH159" s="25">
        <f t="shared" si="56"/>
        <v>-1.0292284100003712E-2</v>
      </c>
      <c r="AI159" s="25">
        <f t="shared" si="57"/>
        <v>-2.5793710000243664E-4</v>
      </c>
      <c r="AJ159" s="25">
        <f t="shared" si="58"/>
        <v>4.0688226699998609E-2</v>
      </c>
      <c r="AK159" s="25">
        <f t="shared" si="59"/>
        <v>4.0688226699998609E-2</v>
      </c>
      <c r="AL159" s="25">
        <f t="shared" si="60"/>
        <v>4.1366403899999682E-2</v>
      </c>
      <c r="AM159" s="25">
        <f t="shared" si="61"/>
        <v>4.1366403899999682E-2</v>
      </c>
      <c r="AN159" s="29">
        <f t="shared" si="62"/>
        <v>3.1092483999998421E-2</v>
      </c>
      <c r="AO159" s="25">
        <f t="shared" si="63"/>
        <v>-1.9113912700007063E-2</v>
      </c>
      <c r="AP159" s="25">
        <f t="shared" si="64"/>
        <v>1.4054064999982074E-3</v>
      </c>
      <c r="AQ159" s="25">
        <f t="shared" si="65"/>
        <v>4.9117684999998801E-2</v>
      </c>
      <c r="AR159" s="25">
        <f t="shared" si="66"/>
        <v>4.9117686299993579E-2</v>
      </c>
      <c r="AS159" s="25">
        <f t="shared" si="67"/>
        <v>4.9663981799994872E-2</v>
      </c>
      <c r="AT159" s="30">
        <f t="shared" si="68"/>
        <v>4.9663982100000226E-2</v>
      </c>
    </row>
    <row r="160" spans="2:46" x14ac:dyDescent="0.25">
      <c r="B160" s="107">
        <v>2.94</v>
      </c>
      <c r="C160" s="107">
        <v>-108.26688997150001</v>
      </c>
      <c r="D160" s="22">
        <v>-108.2321329581</v>
      </c>
      <c r="E160" s="22">
        <v>-108.19719715630001</v>
      </c>
      <c r="F160" s="22">
        <v>-108.12046794779999</v>
      </c>
      <c r="G160" s="22">
        <v>-108.12046794779999</v>
      </c>
      <c r="H160" s="22">
        <v>-108.1203549252</v>
      </c>
      <c r="I160" s="43">
        <v>-108.1203549252</v>
      </c>
      <c r="J160" s="22">
        <v>-108.26688997150001</v>
      </c>
      <c r="K160" s="22">
        <v>-108.258246094</v>
      </c>
      <c r="L160" s="22">
        <v>-108.2477530797</v>
      </c>
      <c r="M160" s="22">
        <v>-108.2076302352</v>
      </c>
      <c r="N160" s="22">
        <v>-108.2076302352</v>
      </c>
      <c r="O160" s="22">
        <v>-108.20689215199999</v>
      </c>
      <c r="P160" s="23">
        <v>-108.20689215199999</v>
      </c>
      <c r="Q160" s="21">
        <v>-108.26688997150001</v>
      </c>
      <c r="R160" s="22">
        <v>-108.3170396509</v>
      </c>
      <c r="S160" s="22">
        <v>-108.2962443057</v>
      </c>
      <c r="T160" s="22">
        <v>-108.248997702</v>
      </c>
      <c r="U160" s="22">
        <v>-108.2489977014</v>
      </c>
      <c r="V160" s="22">
        <v>-108.248393267</v>
      </c>
      <c r="W160" s="23">
        <v>-108.24839326590001</v>
      </c>
      <c r="Y160" s="3">
        <f t="shared" si="47"/>
        <v>2.95</v>
      </c>
      <c r="Z160" s="3">
        <f t="shared" si="48"/>
        <v>-6.0261822800001141E-2</v>
      </c>
      <c r="AA160" s="2">
        <f t="shared" si="49"/>
        <v>-2.5505307900004937E-2</v>
      </c>
      <c r="AB160" s="2">
        <f t="shared" si="50"/>
        <v>9.4220805000020391E-3</v>
      </c>
      <c r="AC160" s="2">
        <f t="shared" si="51"/>
        <v>8.6149478500004761E-2</v>
      </c>
      <c r="AD160" s="2">
        <f t="shared" si="52"/>
        <v>8.6149478500004761E-2</v>
      </c>
      <c r="AE160" s="2">
        <f t="shared" si="53"/>
        <v>8.6257509799992249E-2</v>
      </c>
      <c r="AF160" s="2">
        <f t="shared" si="54"/>
        <v>8.6257509799992249E-2</v>
      </c>
      <c r="AG160" s="29">
        <f t="shared" si="55"/>
        <v>-1.8992286300004935E-2</v>
      </c>
      <c r="AH160" s="25">
        <f t="shared" si="56"/>
        <v>-1.0503827100009744E-2</v>
      </c>
      <c r="AI160" s="25">
        <f t="shared" si="57"/>
        <v>-2.4099680000233548E-4</v>
      </c>
      <c r="AJ160" s="25">
        <f t="shared" si="58"/>
        <v>4.029511819999243E-2</v>
      </c>
      <c r="AK160" s="25">
        <f t="shared" si="59"/>
        <v>4.029511819999243E-2</v>
      </c>
      <c r="AL160" s="25">
        <f t="shared" si="60"/>
        <v>4.1002735999995821E-2</v>
      </c>
      <c r="AM160" s="25">
        <f t="shared" si="61"/>
        <v>4.1002735999995821E-2</v>
      </c>
      <c r="AN160" s="29">
        <f t="shared" si="62"/>
        <v>3.0725608699995632E-2</v>
      </c>
      <c r="AO160" s="25">
        <f t="shared" si="63"/>
        <v>-1.9451875800001517E-2</v>
      </c>
      <c r="AP160" s="25">
        <f t="shared" si="64"/>
        <v>1.2051389999925277E-3</v>
      </c>
      <c r="AQ160" s="25">
        <f t="shared" si="65"/>
        <v>4.8685508999994909E-2</v>
      </c>
      <c r="AR160" s="25">
        <f t="shared" si="66"/>
        <v>4.8685509499989621E-2</v>
      </c>
      <c r="AS160" s="25">
        <f t="shared" si="67"/>
        <v>4.9260351199990282E-2</v>
      </c>
      <c r="AT160" s="30">
        <f t="shared" si="68"/>
        <v>4.9260352099992133E-2</v>
      </c>
    </row>
    <row r="161" spans="2:46" x14ac:dyDescent="0.25">
      <c r="B161" s="107">
        <v>2.93</v>
      </c>
      <c r="C161" s="107">
        <v>-108.2672640398</v>
      </c>
      <c r="D161" s="22">
        <v>-108.2325060428</v>
      </c>
      <c r="E161" s="22">
        <v>-108.1975609739</v>
      </c>
      <c r="F161" s="22">
        <v>-108.1208300185</v>
      </c>
      <c r="G161" s="22">
        <v>-108.1208300185</v>
      </c>
      <c r="H161" s="22">
        <v>-108.1207117742</v>
      </c>
      <c r="I161" s="43">
        <v>-108.1207117742</v>
      </c>
      <c r="J161" s="22">
        <v>-108.2672640398</v>
      </c>
      <c r="K161" s="22">
        <v>-108.2584647093</v>
      </c>
      <c r="L161" s="22">
        <v>-108.24773983430001</v>
      </c>
      <c r="M161" s="22">
        <v>-108.20803345109999</v>
      </c>
      <c r="N161" s="22">
        <v>-108.20803345109999</v>
      </c>
      <c r="O161" s="22">
        <v>-108.20726384619999</v>
      </c>
      <c r="P161" s="23">
        <v>-108.20726384619999</v>
      </c>
      <c r="Q161" s="21">
        <v>-108.2672640398</v>
      </c>
      <c r="R161" s="22">
        <v>-108.3173870673</v>
      </c>
      <c r="S161" s="22">
        <v>-108.2964527653</v>
      </c>
      <c r="T161" s="22">
        <v>-108.2494417906</v>
      </c>
      <c r="U161" s="22">
        <v>-108.2494417903</v>
      </c>
      <c r="V161" s="22">
        <v>-108.24880667799999</v>
      </c>
      <c r="W161" s="23">
        <v>-108.2488066778</v>
      </c>
      <c r="Y161" s="3">
        <f t="shared" si="47"/>
        <v>2.94</v>
      </c>
      <c r="Z161" s="3">
        <f t="shared" si="48"/>
        <v>-6.0632298400008722E-2</v>
      </c>
      <c r="AA161" s="2">
        <f t="shared" si="49"/>
        <v>-2.5875284999997916E-2</v>
      </c>
      <c r="AB161" s="2">
        <f t="shared" si="50"/>
        <v>9.0605167999910918E-3</v>
      </c>
      <c r="AC161" s="2">
        <f t="shared" si="51"/>
        <v>8.5789725300003283E-2</v>
      </c>
      <c r="AD161" s="2">
        <f t="shared" si="52"/>
        <v>8.5789725300003283E-2</v>
      </c>
      <c r="AE161" s="2">
        <f t="shared" si="53"/>
        <v>8.5902747899993415E-2</v>
      </c>
      <c r="AF161" s="2">
        <f t="shared" si="54"/>
        <v>8.5902747899993415E-2</v>
      </c>
      <c r="AG161" s="29">
        <f t="shared" si="55"/>
        <v>-1.9362761900012515E-2</v>
      </c>
      <c r="AH161" s="25">
        <f t="shared" si="56"/>
        <v>-1.0718884400006345E-2</v>
      </c>
      <c r="AI161" s="25">
        <f t="shared" si="57"/>
        <v>-2.2587010001018371E-4</v>
      </c>
      <c r="AJ161" s="25">
        <f t="shared" si="58"/>
        <v>3.9896974399994178E-2</v>
      </c>
      <c r="AK161" s="25">
        <f t="shared" si="59"/>
        <v>3.9896974399994178E-2</v>
      </c>
      <c r="AL161" s="25">
        <f t="shared" si="60"/>
        <v>4.0635057599999413E-2</v>
      </c>
      <c r="AM161" s="25">
        <f t="shared" si="61"/>
        <v>4.0635057599999413E-2</v>
      </c>
      <c r="AN161" s="29">
        <f t="shared" si="62"/>
        <v>3.0355133099988052E-2</v>
      </c>
      <c r="AO161" s="25">
        <f t="shared" si="63"/>
        <v>-1.9794546300005322E-2</v>
      </c>
      <c r="AP161" s="25">
        <f t="shared" si="64"/>
        <v>1.0007988999944928E-3</v>
      </c>
      <c r="AQ161" s="25">
        <f t="shared" si="65"/>
        <v>4.8247402599997713E-2</v>
      </c>
      <c r="AR161" s="25">
        <f t="shared" si="66"/>
        <v>4.824740319999421E-2</v>
      </c>
      <c r="AS161" s="25">
        <f t="shared" si="67"/>
        <v>4.8851837599997339E-2</v>
      </c>
      <c r="AT161" s="30">
        <f t="shared" si="68"/>
        <v>4.8851838699988548E-2</v>
      </c>
    </row>
    <row r="162" spans="2:46" x14ac:dyDescent="0.25">
      <c r="B162" s="107">
        <v>2.92</v>
      </c>
      <c r="C162" s="107">
        <v>-108.267641692</v>
      </c>
      <c r="D162" s="22">
        <v>-108.2328822182</v>
      </c>
      <c r="E162" s="22">
        <v>-108.1979270034</v>
      </c>
      <c r="F162" s="22">
        <v>-108.1211943671</v>
      </c>
      <c r="G162" s="22">
        <v>-108.1211943671</v>
      </c>
      <c r="H162" s="22">
        <v>-108.12107066</v>
      </c>
      <c r="I162" s="43">
        <v>-108.12107066</v>
      </c>
      <c r="J162" s="22">
        <v>-108.267641692</v>
      </c>
      <c r="K162" s="22">
        <v>-108.2586869089</v>
      </c>
      <c r="L162" s="22">
        <v>-108.2477285371</v>
      </c>
      <c r="M162" s="22">
        <v>-108.2084417766</v>
      </c>
      <c r="N162" s="22">
        <v>-108.2084417766</v>
      </c>
      <c r="O162" s="22">
        <v>-108.20763956179999</v>
      </c>
      <c r="P162" s="23">
        <v>-108.20763956179999</v>
      </c>
      <c r="Q162" s="21">
        <v>-108.267641692</v>
      </c>
      <c r="R162" s="22">
        <v>-108.3177392691</v>
      </c>
      <c r="S162" s="22">
        <v>-108.2966653916</v>
      </c>
      <c r="T162" s="22">
        <v>-108.2498919101</v>
      </c>
      <c r="U162" s="22">
        <v>-108.24989191</v>
      </c>
      <c r="V162" s="22">
        <v>-108.2492250036</v>
      </c>
      <c r="W162" s="23">
        <v>-108.2492250032</v>
      </c>
      <c r="Y162" s="3">
        <f t="shared" si="47"/>
        <v>2.93</v>
      </c>
      <c r="Z162" s="3">
        <f t="shared" si="48"/>
        <v>-6.1006366699999148E-2</v>
      </c>
      <c r="AA162" s="2">
        <f t="shared" si="49"/>
        <v>-2.624836969999933E-2</v>
      </c>
      <c r="AB162" s="2">
        <f t="shared" si="50"/>
        <v>8.6966992000014898E-3</v>
      </c>
      <c r="AC162" s="2">
        <f t="shared" si="51"/>
        <v>8.5427654599996572E-2</v>
      </c>
      <c r="AD162" s="2">
        <f t="shared" si="52"/>
        <v>8.5427654599996572E-2</v>
      </c>
      <c r="AE162" s="2">
        <f t="shared" si="53"/>
        <v>8.5545898899994199E-2</v>
      </c>
      <c r="AF162" s="2">
        <f t="shared" si="54"/>
        <v>8.5545898899994199E-2</v>
      </c>
      <c r="AG162" s="29">
        <f t="shared" si="55"/>
        <v>-1.9736830200002942E-2</v>
      </c>
      <c r="AH162" s="25">
        <f t="shared" si="56"/>
        <v>-1.0937499700006015E-2</v>
      </c>
      <c r="AI162" s="25">
        <f t="shared" si="57"/>
        <v>-2.1262470001204292E-4</v>
      </c>
      <c r="AJ162" s="25">
        <f t="shared" si="58"/>
        <v>3.9493758500000808E-2</v>
      </c>
      <c r="AK162" s="25">
        <f t="shared" si="59"/>
        <v>3.9493758500000808E-2</v>
      </c>
      <c r="AL162" s="25">
        <f t="shared" si="60"/>
        <v>4.026336340000114E-2</v>
      </c>
      <c r="AM162" s="25">
        <f t="shared" si="61"/>
        <v>4.026336340000114E-2</v>
      </c>
      <c r="AN162" s="29">
        <f t="shared" si="62"/>
        <v>2.9981064799997625E-2</v>
      </c>
      <c r="AO162" s="25">
        <f t="shared" si="63"/>
        <v>-2.0141962700009231E-2</v>
      </c>
      <c r="AP162" s="25">
        <f t="shared" si="64"/>
        <v>7.9233929999134034E-4</v>
      </c>
      <c r="AQ162" s="25">
        <f t="shared" si="65"/>
        <v>4.780331399999227E-2</v>
      </c>
      <c r="AR162" s="25">
        <f t="shared" si="66"/>
        <v>4.7803314299997623E-2</v>
      </c>
      <c r="AS162" s="25">
        <f t="shared" si="67"/>
        <v>4.8438426600000639E-2</v>
      </c>
      <c r="AT162" s="30">
        <f t="shared" si="68"/>
        <v>4.8438426799989998E-2</v>
      </c>
    </row>
    <row r="163" spans="2:46" x14ac:dyDescent="0.25">
      <c r="B163" s="107">
        <v>2.91</v>
      </c>
      <c r="C163" s="107">
        <v>-108.2680229181</v>
      </c>
      <c r="D163" s="22">
        <v>-108.2332614669</v>
      </c>
      <c r="E163" s="22">
        <v>-108.1982952016</v>
      </c>
      <c r="F163" s="22">
        <v>-108.121560953</v>
      </c>
      <c r="G163" s="22">
        <v>-108.121560953</v>
      </c>
      <c r="H163" s="22">
        <v>-108.12143153069999</v>
      </c>
      <c r="I163" s="43">
        <v>-108.12143153069999</v>
      </c>
      <c r="J163" s="22">
        <v>-108.2680229181</v>
      </c>
      <c r="K163" s="22">
        <v>-108.2589127251</v>
      </c>
      <c r="L163" s="22">
        <v>-108.24771925650001</v>
      </c>
      <c r="M163" s="22">
        <v>-108.2088552482</v>
      </c>
      <c r="N163" s="22">
        <v>-108.2088552482</v>
      </c>
      <c r="O163" s="22">
        <v>-108.2080193024</v>
      </c>
      <c r="P163" s="23">
        <v>-108.2080193024</v>
      </c>
      <c r="Q163" s="21">
        <v>-108.2680229181</v>
      </c>
      <c r="R163" s="22">
        <v>-108.318096295</v>
      </c>
      <c r="S163" s="22">
        <v>-108.2968822305</v>
      </c>
      <c r="T163" s="22">
        <v>-108.2503481083</v>
      </c>
      <c r="U163" s="22">
        <v>-108.250348108</v>
      </c>
      <c r="V163" s="22">
        <v>-108.2496482566</v>
      </c>
      <c r="W163" s="23">
        <v>-108.2496482544</v>
      </c>
      <c r="Y163" s="3">
        <f t="shared" si="47"/>
        <v>2.92</v>
      </c>
      <c r="Z163" s="3">
        <f t="shared" si="48"/>
        <v>-6.1384018900000115E-2</v>
      </c>
      <c r="AA163" s="2">
        <f t="shared" si="49"/>
        <v>-2.6624545100006003E-2</v>
      </c>
      <c r="AB163" s="2">
        <f t="shared" si="50"/>
        <v>8.3306697000011809E-3</v>
      </c>
      <c r="AC163" s="2">
        <f t="shared" si="51"/>
        <v>8.5063305999995009E-2</v>
      </c>
      <c r="AD163" s="2">
        <f t="shared" si="52"/>
        <v>8.5063305999995009E-2</v>
      </c>
      <c r="AE163" s="2">
        <f t="shared" si="53"/>
        <v>8.5187013099996989E-2</v>
      </c>
      <c r="AF163" s="2">
        <f t="shared" si="54"/>
        <v>8.5187013099996989E-2</v>
      </c>
      <c r="AG163" s="29">
        <f t="shared" si="55"/>
        <v>-2.0114482400003908E-2</v>
      </c>
      <c r="AH163" s="25">
        <f t="shared" si="56"/>
        <v>-1.1159699300009152E-2</v>
      </c>
      <c r="AI163" s="25">
        <f t="shared" si="57"/>
        <v>-2.0132750000811939E-4</v>
      </c>
      <c r="AJ163" s="25">
        <f t="shared" si="58"/>
        <v>3.9085432999996783E-2</v>
      </c>
      <c r="AK163" s="25">
        <f t="shared" si="59"/>
        <v>3.9085432999996783E-2</v>
      </c>
      <c r="AL163" s="25">
        <f t="shared" si="60"/>
        <v>3.9887647800000536E-2</v>
      </c>
      <c r="AM163" s="25">
        <f t="shared" si="61"/>
        <v>3.9887647800000536E-2</v>
      </c>
      <c r="AN163" s="29">
        <f t="shared" si="62"/>
        <v>2.9603412599996659E-2</v>
      </c>
      <c r="AO163" s="25">
        <f t="shared" si="63"/>
        <v>-2.0494164500007628E-2</v>
      </c>
      <c r="AP163" s="25">
        <f t="shared" si="64"/>
        <v>5.7971299999337589E-4</v>
      </c>
      <c r="AQ163" s="25">
        <f t="shared" si="65"/>
        <v>4.7353194499990536E-2</v>
      </c>
      <c r="AR163" s="25">
        <f t="shared" si="66"/>
        <v>4.7353194599992321E-2</v>
      </c>
      <c r="AS163" s="25">
        <f t="shared" si="67"/>
        <v>4.8020100999991655E-2</v>
      </c>
      <c r="AT163" s="30">
        <f t="shared" si="68"/>
        <v>4.8020101399998794E-2</v>
      </c>
    </row>
    <row r="164" spans="2:46" x14ac:dyDescent="0.25">
      <c r="B164" s="107">
        <v>2.9</v>
      </c>
      <c r="C164" s="107">
        <v>-108.2684077067</v>
      </c>
      <c r="D164" s="22">
        <v>-108.23364377030001</v>
      </c>
      <c r="E164" s="22">
        <v>-108.1986655238</v>
      </c>
      <c r="F164" s="22">
        <v>-108.12192973400001</v>
      </c>
      <c r="G164" s="22">
        <v>-108.12192973400001</v>
      </c>
      <c r="H164" s="22">
        <v>-108.1217943326</v>
      </c>
      <c r="I164" s="43">
        <v>-108.1217943326</v>
      </c>
      <c r="J164" s="22">
        <v>-108.2684077067</v>
      </c>
      <c r="K164" s="22">
        <v>-108.2591421894</v>
      </c>
      <c r="L164" s="22">
        <v>-108.2477120609</v>
      </c>
      <c r="M164" s="22">
        <v>-108.20927390270001</v>
      </c>
      <c r="N164" s="22">
        <v>-108.20927390270001</v>
      </c>
      <c r="O164" s="22">
        <v>-108.2084030709</v>
      </c>
      <c r="P164" s="23">
        <v>-108.2084030709</v>
      </c>
      <c r="Q164" s="21">
        <v>-108.2684077067</v>
      </c>
      <c r="R164" s="22">
        <v>-108.3184581838</v>
      </c>
      <c r="S164" s="22">
        <v>-108.2971033271</v>
      </c>
      <c r="T164" s="22">
        <v>-108.25081043340001</v>
      </c>
      <c r="U164" s="22">
        <v>-108.25081043039999</v>
      </c>
      <c r="V164" s="22">
        <v>-108.2500764536</v>
      </c>
      <c r="W164" s="23">
        <v>-108.2500764519</v>
      </c>
      <c r="Y164" s="3">
        <f t="shared" si="47"/>
        <v>2.91</v>
      </c>
      <c r="Z164" s="3">
        <f t="shared" si="48"/>
        <v>-6.1765245000003688E-2</v>
      </c>
      <c r="AA164" s="2">
        <f t="shared" si="49"/>
        <v>-2.7003793800005838E-2</v>
      </c>
      <c r="AB164" s="2">
        <f t="shared" si="50"/>
        <v>7.9624714999937396E-3</v>
      </c>
      <c r="AC164" s="2">
        <f t="shared" si="51"/>
        <v>8.4696720099998402E-2</v>
      </c>
      <c r="AD164" s="2">
        <f t="shared" si="52"/>
        <v>8.4696720099998402E-2</v>
      </c>
      <c r="AE164" s="2">
        <f t="shared" si="53"/>
        <v>8.4826142400004301E-2</v>
      </c>
      <c r="AF164" s="2">
        <f t="shared" si="54"/>
        <v>8.4826142400004301E-2</v>
      </c>
      <c r="AG164" s="29">
        <f t="shared" si="55"/>
        <v>-2.0495708500007481E-2</v>
      </c>
      <c r="AH164" s="25">
        <f t="shared" si="56"/>
        <v>-1.1385515500009546E-2</v>
      </c>
      <c r="AI164" s="25">
        <f t="shared" si="57"/>
        <v>-1.9204690001117797E-4</v>
      </c>
      <c r="AJ164" s="25">
        <f t="shared" si="58"/>
        <v>3.8671961399998622E-2</v>
      </c>
      <c r="AK164" s="25">
        <f t="shared" si="59"/>
        <v>3.8671961399998622E-2</v>
      </c>
      <c r="AL164" s="25">
        <f t="shared" si="60"/>
        <v>3.95079071999902E-2</v>
      </c>
      <c r="AM164" s="25">
        <f t="shared" si="61"/>
        <v>3.95079071999902E-2</v>
      </c>
      <c r="AN164" s="29">
        <f t="shared" si="62"/>
        <v>2.9222186499993086E-2</v>
      </c>
      <c r="AO164" s="25">
        <f t="shared" si="63"/>
        <v>-2.0851190400009045E-2</v>
      </c>
      <c r="AP164" s="25">
        <f t="shared" si="64"/>
        <v>3.6287409999147258E-4</v>
      </c>
      <c r="AQ164" s="25">
        <f t="shared" si="65"/>
        <v>4.6896996299992111E-2</v>
      </c>
      <c r="AR164" s="25">
        <f t="shared" si="66"/>
        <v>4.6896996599997465E-2</v>
      </c>
      <c r="AS164" s="25">
        <f t="shared" si="67"/>
        <v>4.7596847999997749E-2</v>
      </c>
      <c r="AT164" s="30">
        <f t="shared" si="68"/>
        <v>4.7596850199994378E-2</v>
      </c>
    </row>
    <row r="165" spans="2:46" x14ac:dyDescent="0.25">
      <c r="B165" s="107">
        <v>2.89</v>
      </c>
      <c r="C165" s="107">
        <v>-108.26879604520001</v>
      </c>
      <c r="D165" s="22">
        <v>-108.23402910910001</v>
      </c>
      <c r="E165" s="22">
        <v>-108.1990379242</v>
      </c>
      <c r="F165" s="22">
        <v>-108.1223006668</v>
      </c>
      <c r="G165" s="22">
        <v>-108.1223006668</v>
      </c>
      <c r="H165" s="22">
        <v>-108.12215901019999</v>
      </c>
      <c r="I165" s="43">
        <v>-108.12215901019999</v>
      </c>
      <c r="J165" s="22">
        <v>-108.26879604520001</v>
      </c>
      <c r="K165" s="22">
        <v>-108.2593753326</v>
      </c>
      <c r="L165" s="22">
        <v>-108.2477070189</v>
      </c>
      <c r="M165" s="22">
        <v>-108.2096977767</v>
      </c>
      <c r="N165" s="22">
        <v>-108.2096977767</v>
      </c>
      <c r="O165" s="22">
        <v>-108.2087908691</v>
      </c>
      <c r="P165" s="23">
        <v>-108.2087908691</v>
      </c>
      <c r="Q165" s="21">
        <v>-108.26879604520001</v>
      </c>
      <c r="R165" s="22">
        <v>-108.31882497460001</v>
      </c>
      <c r="S165" s="22">
        <v>-108.2973287259</v>
      </c>
      <c r="T165" s="22">
        <v>-108.2512789355</v>
      </c>
      <c r="U165" s="22">
        <v>-108.2512789326</v>
      </c>
      <c r="V165" s="22">
        <v>-108.250509605</v>
      </c>
      <c r="W165" s="23">
        <v>-108.25050960350001</v>
      </c>
      <c r="Y165" s="3">
        <f t="shared" si="47"/>
        <v>2.9</v>
      </c>
      <c r="Z165" s="3">
        <f t="shared" si="48"/>
        <v>-6.2150033600005372E-2</v>
      </c>
      <c r="AA165" s="2">
        <f t="shared" si="49"/>
        <v>-2.7386097200007953E-2</v>
      </c>
      <c r="AB165" s="2">
        <f t="shared" si="50"/>
        <v>7.5921492999952989E-3</v>
      </c>
      <c r="AC165" s="2">
        <f t="shared" si="51"/>
        <v>8.4327939099992477E-2</v>
      </c>
      <c r="AD165" s="2">
        <f t="shared" si="52"/>
        <v>8.4327939099992477E-2</v>
      </c>
      <c r="AE165" s="2">
        <f t="shared" si="53"/>
        <v>8.4463340499993933E-2</v>
      </c>
      <c r="AF165" s="2">
        <f t="shared" si="54"/>
        <v>8.4463340499993933E-2</v>
      </c>
      <c r="AG165" s="29">
        <f t="shared" si="55"/>
        <v>-2.0880497100009165E-2</v>
      </c>
      <c r="AH165" s="25">
        <f t="shared" si="56"/>
        <v>-1.1614979800000924E-2</v>
      </c>
      <c r="AI165" s="25">
        <f t="shared" si="57"/>
        <v>-1.8485130000556182E-4</v>
      </c>
      <c r="AJ165" s="25">
        <f t="shared" si="58"/>
        <v>3.825330689998907E-2</v>
      </c>
      <c r="AK165" s="25">
        <f t="shared" si="59"/>
        <v>3.825330689998907E-2</v>
      </c>
      <c r="AL165" s="25">
        <f t="shared" si="60"/>
        <v>3.912413869998943E-2</v>
      </c>
      <c r="AM165" s="25">
        <f t="shared" si="61"/>
        <v>3.912413869998943E-2</v>
      </c>
      <c r="AN165" s="29">
        <f t="shared" si="62"/>
        <v>2.8837397899991402E-2</v>
      </c>
      <c r="AO165" s="25">
        <f t="shared" si="63"/>
        <v>-2.1213079200009588E-2</v>
      </c>
      <c r="AP165" s="25">
        <f t="shared" si="64"/>
        <v>1.417774999907806E-4</v>
      </c>
      <c r="AQ165" s="25">
        <f t="shared" si="65"/>
        <v>4.6434671199989452E-2</v>
      </c>
      <c r="AR165" s="25">
        <f t="shared" si="66"/>
        <v>4.6434674200000359E-2</v>
      </c>
      <c r="AS165" s="25">
        <f t="shared" si="67"/>
        <v>4.7168650999992678E-2</v>
      </c>
      <c r="AT165" s="30">
        <f t="shared" si="68"/>
        <v>4.7168652699994595E-2</v>
      </c>
    </row>
    <row r="166" spans="2:46" x14ac:dyDescent="0.25">
      <c r="B166" s="107">
        <v>2.88</v>
      </c>
      <c r="C166" s="107">
        <v>-108.2691879196</v>
      </c>
      <c r="D166" s="22">
        <v>-108.2344174632</v>
      </c>
      <c r="E166" s="22">
        <v>-108.1994123556</v>
      </c>
      <c r="F166" s="22">
        <v>-108.1226737069</v>
      </c>
      <c r="G166" s="22">
        <v>-108.1226737069</v>
      </c>
      <c r="H166" s="22">
        <v>-108.1225255061</v>
      </c>
      <c r="I166" s="43">
        <v>-108.1225255061</v>
      </c>
      <c r="J166" s="22">
        <v>-108.2691879196</v>
      </c>
      <c r="K166" s="22">
        <v>-108.2596121861</v>
      </c>
      <c r="L166" s="22">
        <v>-108.24770420039999</v>
      </c>
      <c r="M166" s="22">
        <v>-108.2101269061</v>
      </c>
      <c r="N166" s="22">
        <v>-108.2101269061</v>
      </c>
      <c r="O166" s="22">
        <v>-108.209182697</v>
      </c>
      <c r="P166" s="23">
        <v>-108.209182697</v>
      </c>
      <c r="Q166" s="21">
        <v>-108.2691879196</v>
      </c>
      <c r="R166" s="22">
        <v>-108.3191967052</v>
      </c>
      <c r="S166" s="22">
        <v>-108.2975584699</v>
      </c>
      <c r="T166" s="22">
        <v>-108.2517536588</v>
      </c>
      <c r="U166" s="22">
        <v>-108.2517536555</v>
      </c>
      <c r="V166" s="22">
        <v>-108.25094772</v>
      </c>
      <c r="W166" s="23">
        <v>-108.25094771640001</v>
      </c>
      <c r="Y166" s="3">
        <f>B165</f>
        <v>2.89</v>
      </c>
      <c r="Z166" s="3">
        <f t="shared" si="48"/>
        <v>-6.2538372100007678E-2</v>
      </c>
      <c r="AA166" s="2">
        <f t="shared" si="49"/>
        <v>-2.7771436000008975E-2</v>
      </c>
      <c r="AB166" s="2">
        <f t="shared" si="50"/>
        <v>7.2197488999989901E-3</v>
      </c>
      <c r="AC166" s="2">
        <f t="shared" si="51"/>
        <v>8.3957006299996806E-2</v>
      </c>
      <c r="AD166" s="2">
        <f t="shared" si="52"/>
        <v>8.3957006299996806E-2</v>
      </c>
      <c r="AE166" s="2">
        <f t="shared" si="53"/>
        <v>8.4098662900004229E-2</v>
      </c>
      <c r="AF166" s="2">
        <f t="shared" si="54"/>
        <v>8.4098662900004229E-2</v>
      </c>
      <c r="AG166" s="29">
        <f t="shared" si="55"/>
        <v>-2.1268835600011471E-2</v>
      </c>
      <c r="AH166" s="25">
        <f t="shared" si="56"/>
        <v>-1.1848123000007149E-2</v>
      </c>
      <c r="AI166" s="25">
        <f t="shared" si="57"/>
        <v>-1.7980930000760509E-4</v>
      </c>
      <c r="AJ166" s="25">
        <f t="shared" si="58"/>
        <v>3.7829432899997073E-2</v>
      </c>
      <c r="AK166" s="25">
        <f t="shared" si="59"/>
        <v>3.7829432899997073E-2</v>
      </c>
      <c r="AL166" s="25">
        <f t="shared" si="60"/>
        <v>3.8736340499994526E-2</v>
      </c>
      <c r="AM166" s="25">
        <f t="shared" si="61"/>
        <v>3.8736340499994526E-2</v>
      </c>
      <c r="AN166" s="29">
        <f t="shared" si="62"/>
        <v>2.8449059399989096E-2</v>
      </c>
      <c r="AO166" s="25">
        <f t="shared" si="63"/>
        <v>-2.1579870000010715E-2</v>
      </c>
      <c r="AP166" s="25">
        <f t="shared" si="64"/>
        <v>-8.3621300007052923E-5</v>
      </c>
      <c r="AQ166" s="25">
        <f t="shared" si="65"/>
        <v>4.5966169099997956E-2</v>
      </c>
      <c r="AR166" s="25">
        <f t="shared" si="66"/>
        <v>4.5966171999992866E-2</v>
      </c>
      <c r="AS166" s="25">
        <f t="shared" si="67"/>
        <v>4.6735499599989794E-2</v>
      </c>
      <c r="AT166" s="30">
        <f t="shared" si="68"/>
        <v>4.6735501099988142E-2</v>
      </c>
    </row>
    <row r="167" spans="2:46" x14ac:dyDescent="0.25">
      <c r="B167" s="107">
        <v>2.87</v>
      </c>
      <c r="C167" s="107">
        <v>-108.2695833146</v>
      </c>
      <c r="D167" s="22">
        <v>-108.2348088115</v>
      </c>
      <c r="E167" s="22">
        <v>-108.1997887695</v>
      </c>
      <c r="F167" s="22">
        <v>-108.1230488086</v>
      </c>
      <c r="G167" s="22">
        <v>-108.1230488086</v>
      </c>
      <c r="H167" s="22">
        <v>-108.12289376139999</v>
      </c>
      <c r="I167" s="43">
        <v>-108.12289376139999</v>
      </c>
      <c r="J167" s="22">
        <v>-108.2695833146</v>
      </c>
      <c r="K167" s="22">
        <v>-108.2598527798</v>
      </c>
      <c r="L167" s="22">
        <v>-108.2477036735</v>
      </c>
      <c r="M167" s="22">
        <v>-108.21056132779999</v>
      </c>
      <c r="N167" s="22">
        <v>-108.21056132779999</v>
      </c>
      <c r="O167" s="22">
        <v>-108.20957855429999</v>
      </c>
      <c r="P167" s="23">
        <v>-108.20957855429999</v>
      </c>
      <c r="Q167" s="21">
        <v>-108.2695833146</v>
      </c>
      <c r="R167" s="22">
        <v>-108.3195734151</v>
      </c>
      <c r="S167" s="22">
        <v>-108.2977926022</v>
      </c>
      <c r="T167" s="22">
        <v>-108.2522346579</v>
      </c>
      <c r="U167" s="22">
        <v>-108.2522346534</v>
      </c>
      <c r="V167" s="22">
        <v>-108.2513908113</v>
      </c>
      <c r="W167" s="23">
        <v>-108.2513908098</v>
      </c>
      <c r="Y167" s="3">
        <f t="shared" ref="Y167:Y230" si="69">B166</f>
        <v>2.88</v>
      </c>
      <c r="Z167" s="3">
        <f t="shared" si="48"/>
        <v>-6.293024650000234E-2</v>
      </c>
      <c r="AA167" s="2">
        <f t="shared" si="49"/>
        <v>-2.8159790100005466E-2</v>
      </c>
      <c r="AB167" s="2">
        <f t="shared" si="50"/>
        <v>6.8453174999945077E-3</v>
      </c>
      <c r="AC167" s="2">
        <f t="shared" si="51"/>
        <v>8.358396619999553E-2</v>
      </c>
      <c r="AD167" s="2">
        <f t="shared" si="52"/>
        <v>8.358396619999553E-2</v>
      </c>
      <c r="AE167" s="2">
        <f t="shared" si="53"/>
        <v>8.3732166999993751E-2</v>
      </c>
      <c r="AF167" s="2">
        <f t="shared" si="54"/>
        <v>8.3732166999993751E-2</v>
      </c>
      <c r="AG167" s="29">
        <f t="shared" si="55"/>
        <v>-2.1660710000006134E-2</v>
      </c>
      <c r="AH167" s="25">
        <f t="shared" si="56"/>
        <v>-1.2084976500005951E-2</v>
      </c>
      <c r="AI167" s="25">
        <f t="shared" si="57"/>
        <v>-1.7699079999999867E-4</v>
      </c>
      <c r="AJ167" s="25">
        <f t="shared" si="58"/>
        <v>3.7400303499993015E-2</v>
      </c>
      <c r="AK167" s="25">
        <f t="shared" si="59"/>
        <v>3.7400303499993015E-2</v>
      </c>
      <c r="AL167" s="25">
        <f t="shared" si="60"/>
        <v>3.8344512599991276E-2</v>
      </c>
      <c r="AM167" s="25">
        <f t="shared" si="61"/>
        <v>3.8344512599991276E-2</v>
      </c>
      <c r="AN167" s="29">
        <f t="shared" si="62"/>
        <v>2.8057184999994433E-2</v>
      </c>
      <c r="AO167" s="25">
        <f t="shared" si="63"/>
        <v>-2.1951600600004895E-2</v>
      </c>
      <c r="AP167" s="25">
        <f t="shared" si="64"/>
        <v>-3.1336530000203311E-4</v>
      </c>
      <c r="AQ167" s="25">
        <f t="shared" si="65"/>
        <v>4.54914457999962E-2</v>
      </c>
      <c r="AR167" s="25">
        <f t="shared" si="66"/>
        <v>4.5491449099998249E-2</v>
      </c>
      <c r="AS167" s="25">
        <f t="shared" si="67"/>
        <v>4.6297384599995439E-2</v>
      </c>
      <c r="AT167" s="30">
        <f t="shared" si="68"/>
        <v>4.6297388199988632E-2</v>
      </c>
    </row>
    <row r="168" spans="2:46" x14ac:dyDescent="0.25">
      <c r="B168" s="107">
        <v>2.86</v>
      </c>
      <c r="C168" s="107">
        <v>-108.26998221380001</v>
      </c>
      <c r="D168" s="22">
        <v>-108.2352031324</v>
      </c>
      <c r="E168" s="22">
        <v>-108.20016711629999</v>
      </c>
      <c r="F168" s="22">
        <v>-108.12342592500001</v>
      </c>
      <c r="G168" s="22">
        <v>-108.12342592500001</v>
      </c>
      <c r="H168" s="22">
        <v>-108.12326371499999</v>
      </c>
      <c r="I168" s="43">
        <v>-108.12326371499999</v>
      </c>
      <c r="J168" s="22">
        <v>-108.26998221380001</v>
      </c>
      <c r="K168" s="22">
        <v>-108.2600971439</v>
      </c>
      <c r="L168" s="22">
        <v>-108.24770550789999</v>
      </c>
      <c r="M168" s="22">
        <v>-108.21100107780001</v>
      </c>
      <c r="N168" s="22">
        <v>-108.21100107780001</v>
      </c>
      <c r="O168" s="22">
        <v>-108.2099784389</v>
      </c>
      <c r="P168" s="23">
        <v>-108.2099784389</v>
      </c>
      <c r="Q168" s="21">
        <v>-108.26998221380001</v>
      </c>
      <c r="R168" s="22">
        <v>-108.31995514259999</v>
      </c>
      <c r="S168" s="22">
        <v>-108.2980311644</v>
      </c>
      <c r="T168" s="22">
        <v>-108.25272197610001</v>
      </c>
      <c r="U168" s="22">
        <v>-108.2527219757</v>
      </c>
      <c r="V168" s="22">
        <v>-108.2518388868</v>
      </c>
      <c r="W168" s="23">
        <v>-108.251838886</v>
      </c>
      <c r="Y168" s="3">
        <f t="shared" si="69"/>
        <v>2.87</v>
      </c>
      <c r="Z168" s="3">
        <f t="shared" si="48"/>
        <v>-6.3325641500000529E-2</v>
      </c>
      <c r="AA168" s="2">
        <f t="shared" si="49"/>
        <v>-2.8551138400004561E-2</v>
      </c>
      <c r="AB168" s="2">
        <f t="shared" si="50"/>
        <v>6.4689035999947464E-3</v>
      </c>
      <c r="AC168" s="2">
        <f t="shared" si="51"/>
        <v>8.3208864499994206E-2</v>
      </c>
      <c r="AD168" s="2">
        <f t="shared" si="52"/>
        <v>8.3208864499994206E-2</v>
      </c>
      <c r="AE168" s="2">
        <f t="shared" si="53"/>
        <v>8.3363911700004678E-2</v>
      </c>
      <c r="AF168" s="2">
        <f t="shared" si="54"/>
        <v>8.3363911700004678E-2</v>
      </c>
      <c r="AG168" s="29">
        <f t="shared" si="55"/>
        <v>-2.2056105000004322E-2</v>
      </c>
      <c r="AH168" s="25">
        <f t="shared" si="56"/>
        <v>-1.2325570200005131E-2</v>
      </c>
      <c r="AI168" s="25">
        <f t="shared" si="57"/>
        <v>-1.764639000043644E-4</v>
      </c>
      <c r="AJ168" s="25">
        <f t="shared" si="58"/>
        <v>3.6965881800000489E-2</v>
      </c>
      <c r="AK168" s="25">
        <f t="shared" si="59"/>
        <v>3.6965881800000489E-2</v>
      </c>
      <c r="AL168" s="25">
        <f t="shared" si="60"/>
        <v>3.7948655299999245E-2</v>
      </c>
      <c r="AM168" s="25">
        <f t="shared" si="61"/>
        <v>3.7948655299999245E-2</v>
      </c>
      <c r="AN168" s="29">
        <f t="shared" si="62"/>
        <v>2.7661789999996245E-2</v>
      </c>
      <c r="AO168" s="25">
        <f t="shared" si="63"/>
        <v>-2.2328310500000725E-2</v>
      </c>
      <c r="AP168" s="25">
        <f t="shared" si="64"/>
        <v>-5.4749760001016057E-4</v>
      </c>
      <c r="AQ168" s="25">
        <f t="shared" si="65"/>
        <v>4.5010446699990325E-2</v>
      </c>
      <c r="AR168" s="25">
        <f t="shared" si="66"/>
        <v>4.5010451199999579E-2</v>
      </c>
      <c r="AS168" s="25">
        <f t="shared" si="67"/>
        <v>4.5854293299996129E-2</v>
      </c>
      <c r="AT168" s="30">
        <f t="shared" si="68"/>
        <v>4.5854294799994477E-2</v>
      </c>
    </row>
    <row r="169" spans="2:46" x14ac:dyDescent="0.25">
      <c r="B169" s="107">
        <v>2.85</v>
      </c>
      <c r="C169" s="107">
        <v>-108.2703845991</v>
      </c>
      <c r="D169" s="22">
        <v>-108.2356004034</v>
      </c>
      <c r="E169" s="22">
        <v>-108.200547345</v>
      </c>
      <c r="F169" s="22">
        <v>-108.12380500810001</v>
      </c>
      <c r="G169" s="22">
        <v>-108.12380500810001</v>
      </c>
      <c r="H169" s="22">
        <v>-108.1236353044</v>
      </c>
      <c r="I169" s="43">
        <v>-108.1236353044</v>
      </c>
      <c r="J169" s="22">
        <v>-108.2703845991</v>
      </c>
      <c r="K169" s="22">
        <v>-108.2603453081</v>
      </c>
      <c r="L169" s="22">
        <v>-108.24770977279999</v>
      </c>
      <c r="M169" s="22">
        <v>-108.21144619259999</v>
      </c>
      <c r="N169" s="22">
        <v>-108.21144619259999</v>
      </c>
      <c r="O169" s="22">
        <v>-108.21038234780001</v>
      </c>
      <c r="P169" s="23">
        <v>-108.21038234780001</v>
      </c>
      <c r="Q169" s="21">
        <v>-108.2703845991</v>
      </c>
      <c r="R169" s="22">
        <v>-108.32034192650001</v>
      </c>
      <c r="S169" s="22">
        <v>-108.2982741972</v>
      </c>
      <c r="T169" s="22">
        <v>-108.25321566</v>
      </c>
      <c r="U169" s="22">
        <v>-108.2532156596</v>
      </c>
      <c r="V169" s="22">
        <v>-108.2522919546</v>
      </c>
      <c r="W169" s="23">
        <v>-108.25229195199999</v>
      </c>
      <c r="Y169" s="3">
        <f t="shared" si="69"/>
        <v>2.86</v>
      </c>
      <c r="Z169" s="3">
        <f t="shared" si="48"/>
        <v>-6.3724540700007992E-2</v>
      </c>
      <c r="AA169" s="2">
        <f t="shared" si="49"/>
        <v>-2.8945459300004472E-2</v>
      </c>
      <c r="AB169" s="2">
        <f t="shared" si="50"/>
        <v>6.0905568000038102E-3</v>
      </c>
      <c r="AC169" s="2">
        <f t="shared" si="51"/>
        <v>8.2831748099991387E-2</v>
      </c>
      <c r="AD169" s="2">
        <f t="shared" si="52"/>
        <v>8.2831748099991387E-2</v>
      </c>
      <c r="AE169" s="2">
        <f t="shared" si="53"/>
        <v>8.2993958100004761E-2</v>
      </c>
      <c r="AF169" s="2">
        <f t="shared" si="54"/>
        <v>8.2993958100004761E-2</v>
      </c>
      <c r="AG169" s="29">
        <f t="shared" si="55"/>
        <v>-2.2455004200011786E-2</v>
      </c>
      <c r="AH169" s="25">
        <f t="shared" si="56"/>
        <v>-1.2569934300003638E-2</v>
      </c>
      <c r="AI169" s="25">
        <f t="shared" si="57"/>
        <v>-1.7829829999982394E-4</v>
      </c>
      <c r="AJ169" s="25">
        <f t="shared" si="58"/>
        <v>3.6526131799988093E-2</v>
      </c>
      <c r="AK169" s="25">
        <f t="shared" si="59"/>
        <v>3.6526131799988093E-2</v>
      </c>
      <c r="AL169" s="25">
        <f t="shared" si="60"/>
        <v>3.7548770699999068E-2</v>
      </c>
      <c r="AM169" s="25">
        <f t="shared" si="61"/>
        <v>3.7548770699999068E-2</v>
      </c>
      <c r="AN169" s="29">
        <f t="shared" si="62"/>
        <v>2.7262890799988782E-2</v>
      </c>
      <c r="AO169" s="25">
        <f t="shared" si="63"/>
        <v>-2.2710037999999599E-2</v>
      </c>
      <c r="AP169" s="25">
        <f t="shared" si="64"/>
        <v>-7.8605980000645559E-4</v>
      </c>
      <c r="AQ169" s="25">
        <f t="shared" si="65"/>
        <v>4.4523128499989184E-2</v>
      </c>
      <c r="AR169" s="25">
        <f t="shared" si="66"/>
        <v>4.4523128899996323E-2</v>
      </c>
      <c r="AS169" s="25">
        <f t="shared" si="67"/>
        <v>4.5406217799992987E-2</v>
      </c>
      <c r="AT169" s="30">
        <f t="shared" si="68"/>
        <v>4.5406218599993053E-2</v>
      </c>
    </row>
    <row r="170" spans="2:46" x14ac:dyDescent="0.25">
      <c r="B170" s="107">
        <v>2.84</v>
      </c>
      <c r="C170" s="107">
        <v>-108.2707904512</v>
      </c>
      <c r="D170" s="22">
        <v>-108.2360006011</v>
      </c>
      <c r="E170" s="22">
        <v>-108.2009294034</v>
      </c>
      <c r="F170" s="22">
        <v>-108.1241860084</v>
      </c>
      <c r="G170" s="22">
        <v>-108.1241860084</v>
      </c>
      <c r="H170" s="22">
        <v>-108.1240084649</v>
      </c>
      <c r="I170" s="43">
        <v>-108.1240084649</v>
      </c>
      <c r="J170" s="22">
        <v>-108.2707904512</v>
      </c>
      <c r="K170" s="22">
        <v>-108.2605973017</v>
      </c>
      <c r="L170" s="22">
        <v>-108.2477165358</v>
      </c>
      <c r="M170" s="22">
        <v>-108.2118967084</v>
      </c>
      <c r="N170" s="22">
        <v>-108.2118967084</v>
      </c>
      <c r="O170" s="22">
        <v>-108.2107902772</v>
      </c>
      <c r="P170" s="23">
        <v>-108.2107902772</v>
      </c>
      <c r="Q170" s="21">
        <v>-108.2707904512</v>
      </c>
      <c r="R170" s="22">
        <v>-108.3207338056</v>
      </c>
      <c r="S170" s="22">
        <v>-108.2985217407</v>
      </c>
      <c r="T170" s="22">
        <v>-108.2537157695</v>
      </c>
      <c r="U170" s="22">
        <v>-108.25371576720001</v>
      </c>
      <c r="V170" s="22">
        <v>-108.25275001830001</v>
      </c>
      <c r="W170" s="23">
        <v>-108.252750017</v>
      </c>
      <c r="Y170" s="3">
        <f t="shared" si="69"/>
        <v>2.85</v>
      </c>
      <c r="Z170" s="3">
        <f t="shared" si="48"/>
        <v>-6.412692600000014E-2</v>
      </c>
      <c r="AA170" s="2">
        <f t="shared" si="49"/>
        <v>-2.9342730300001563E-2</v>
      </c>
      <c r="AB170" s="2">
        <f t="shared" si="50"/>
        <v>5.7103280999939443E-3</v>
      </c>
      <c r="AC170" s="2">
        <f t="shared" si="51"/>
        <v>8.2452664999991043E-2</v>
      </c>
      <c r="AD170" s="2">
        <f t="shared" si="52"/>
        <v>8.2452664999991043E-2</v>
      </c>
      <c r="AE170" s="2">
        <f t="shared" si="53"/>
        <v>8.2622368700000948E-2</v>
      </c>
      <c r="AF170" s="2">
        <f t="shared" si="54"/>
        <v>8.2622368700000948E-2</v>
      </c>
      <c r="AG170" s="29">
        <f t="shared" si="55"/>
        <v>-2.2857389500003933E-2</v>
      </c>
      <c r="AH170" s="25">
        <f t="shared" si="56"/>
        <v>-1.2818098500005703E-2</v>
      </c>
      <c r="AI170" s="25">
        <f t="shared" si="57"/>
        <v>-1.8256319999920834E-4</v>
      </c>
      <c r="AJ170" s="25">
        <f t="shared" si="58"/>
        <v>3.608101700000077E-2</v>
      </c>
      <c r="AK170" s="25">
        <f t="shared" si="59"/>
        <v>3.608101700000077E-2</v>
      </c>
      <c r="AL170" s="25">
        <f t="shared" si="60"/>
        <v>3.7144861799987439E-2</v>
      </c>
      <c r="AM170" s="25">
        <f t="shared" si="61"/>
        <v>3.7144861799987439E-2</v>
      </c>
      <c r="AN170" s="29">
        <f t="shared" si="62"/>
        <v>2.6860505499996634E-2</v>
      </c>
      <c r="AO170" s="25">
        <f t="shared" si="63"/>
        <v>-2.3096821900011832E-2</v>
      </c>
      <c r="AP170" s="25">
        <f t="shared" si="64"/>
        <v>-1.0290926000067202E-3</v>
      </c>
      <c r="AQ170" s="25">
        <f t="shared" si="65"/>
        <v>4.4029444599999579E-2</v>
      </c>
      <c r="AR170" s="25">
        <f t="shared" si="66"/>
        <v>4.4029444999992506E-2</v>
      </c>
      <c r="AS170" s="25">
        <f t="shared" si="67"/>
        <v>4.4953149999997777E-2</v>
      </c>
      <c r="AT170" s="30">
        <f t="shared" si="68"/>
        <v>4.4953152600001545E-2</v>
      </c>
    </row>
    <row r="171" spans="2:46" x14ac:dyDescent="0.25">
      <c r="B171" s="107">
        <v>2.83</v>
      </c>
      <c r="C171" s="107">
        <v>-108.2711997494</v>
      </c>
      <c r="D171" s="22">
        <v>-108.2364037017</v>
      </c>
      <c r="E171" s="22">
        <v>-108.2013132381</v>
      </c>
      <c r="F171" s="22">
        <v>-108.12456887579999</v>
      </c>
      <c r="G171" s="22">
        <v>-108.12456887579999</v>
      </c>
      <c r="H171" s="22">
        <v>-108.1243831302</v>
      </c>
      <c r="I171" s="43">
        <v>-108.1243831302</v>
      </c>
      <c r="J171" s="22">
        <v>-108.2711997494</v>
      </c>
      <c r="K171" s="22">
        <v>-108.2608531544</v>
      </c>
      <c r="L171" s="22">
        <v>-108.2477258694</v>
      </c>
      <c r="M171" s="22">
        <v>-108.21235266079999</v>
      </c>
      <c r="N171" s="22">
        <v>-108.21235266079999</v>
      </c>
      <c r="O171" s="22">
        <v>-108.2112022205</v>
      </c>
      <c r="P171" s="23">
        <v>-108.2112022205</v>
      </c>
      <c r="Q171" s="21">
        <v>-108.2711997494</v>
      </c>
      <c r="R171" s="22">
        <v>-108.3211308182</v>
      </c>
      <c r="S171" s="22">
        <v>-108.2987738333</v>
      </c>
      <c r="T171" s="22">
        <v>-108.2542223378</v>
      </c>
      <c r="U171" s="22">
        <v>-108.2542223361</v>
      </c>
      <c r="V171" s="22">
        <v>-108.2532130885</v>
      </c>
      <c r="W171" s="23">
        <v>-108.2532130865</v>
      </c>
      <c r="Y171" s="3">
        <f t="shared" si="69"/>
        <v>2.84</v>
      </c>
      <c r="Z171" s="3">
        <f t="shared" si="48"/>
        <v>-6.453277810000202E-2</v>
      </c>
      <c r="AA171" s="2">
        <f t="shared" si="49"/>
        <v>-2.9742928000004554E-2</v>
      </c>
      <c r="AB171" s="2">
        <f t="shared" si="50"/>
        <v>5.3282697000014423E-3</v>
      </c>
      <c r="AC171" s="2">
        <f t="shared" si="51"/>
        <v>8.2071664699995495E-2</v>
      </c>
      <c r="AD171" s="2">
        <f t="shared" si="52"/>
        <v>8.2071664699995495E-2</v>
      </c>
      <c r="AE171" s="2">
        <f t="shared" si="53"/>
        <v>8.2249208199996815E-2</v>
      </c>
      <c r="AF171" s="2">
        <f t="shared" si="54"/>
        <v>8.2249208199996815E-2</v>
      </c>
      <c r="AG171" s="29">
        <f t="shared" si="55"/>
        <v>-2.3263241600005813E-2</v>
      </c>
      <c r="AH171" s="25">
        <f t="shared" si="56"/>
        <v>-1.3070092100008424E-2</v>
      </c>
      <c r="AI171" s="25">
        <f t="shared" si="57"/>
        <v>-1.8932620000100542E-4</v>
      </c>
      <c r="AJ171" s="25">
        <f t="shared" si="58"/>
        <v>3.563050119998934E-2</v>
      </c>
      <c r="AK171" s="25">
        <f t="shared" si="59"/>
        <v>3.563050119998934E-2</v>
      </c>
      <c r="AL171" s="25">
        <f t="shared" si="60"/>
        <v>3.6736932399989541E-2</v>
      </c>
      <c r="AM171" s="25">
        <f t="shared" si="61"/>
        <v>3.6736932399989541E-2</v>
      </c>
      <c r="AN171" s="29">
        <f t="shared" si="62"/>
        <v>2.6454653399994754E-2</v>
      </c>
      <c r="AO171" s="25">
        <f t="shared" si="63"/>
        <v>-2.3488701000005108E-2</v>
      </c>
      <c r="AP171" s="25">
        <f t="shared" si="64"/>
        <v>-1.2766361000018378E-3</v>
      </c>
      <c r="AQ171" s="25">
        <f t="shared" si="65"/>
        <v>4.3529335099989908E-2</v>
      </c>
      <c r="AR171" s="25">
        <f t="shared" si="66"/>
        <v>4.3529337399988322E-2</v>
      </c>
      <c r="AS171" s="25">
        <f t="shared" si="67"/>
        <v>4.4495086299988884E-2</v>
      </c>
      <c r="AT171" s="30">
        <f t="shared" si="68"/>
        <v>4.4495087599997873E-2</v>
      </c>
    </row>
    <row r="172" spans="2:46" x14ac:dyDescent="0.25">
      <c r="B172" s="107">
        <v>2.82</v>
      </c>
      <c r="C172" s="107">
        <v>-108.27161247159999</v>
      </c>
      <c r="D172" s="22">
        <v>-108.2368096805</v>
      </c>
      <c r="E172" s="22">
        <v>-108.2016987945</v>
      </c>
      <c r="F172" s="22">
        <v>-108.1249535587</v>
      </c>
      <c r="G172" s="22">
        <v>-108.1249535587</v>
      </c>
      <c r="H172" s="22">
        <v>-108.124759232</v>
      </c>
      <c r="I172" s="43">
        <v>-108.124759232</v>
      </c>
      <c r="J172" s="22">
        <v>-108.27161247159999</v>
      </c>
      <c r="K172" s="22">
        <v>-108.2611128944</v>
      </c>
      <c r="L172" s="22">
        <v>-108.2477378399</v>
      </c>
      <c r="M172" s="22">
        <v>-108.2128140873</v>
      </c>
      <c r="N172" s="22">
        <v>-108.2128140873</v>
      </c>
      <c r="O172" s="22">
        <v>-108.211618172</v>
      </c>
      <c r="P172" s="23">
        <v>-108.211618172</v>
      </c>
      <c r="Q172" s="21">
        <v>-108.27161247159999</v>
      </c>
      <c r="R172" s="22">
        <v>-108.3215330038</v>
      </c>
      <c r="S172" s="22">
        <v>-108.2990305135</v>
      </c>
      <c r="T172" s="22">
        <v>-108.25473542349999</v>
      </c>
      <c r="U172" s="22">
        <v>-108.2547354225</v>
      </c>
      <c r="V172" s="22">
        <v>-108.2536811672</v>
      </c>
      <c r="W172" s="23">
        <v>-108.253681165</v>
      </c>
      <c r="Y172" s="3">
        <f t="shared" si="69"/>
        <v>2.83</v>
      </c>
      <c r="Z172" s="3">
        <f t="shared" si="48"/>
        <v>-6.4942076299999485E-2</v>
      </c>
      <c r="AA172" s="2">
        <f t="shared" si="49"/>
        <v>-3.0146028600000818E-2</v>
      </c>
      <c r="AB172" s="2">
        <f t="shared" si="50"/>
        <v>4.944434999998748E-3</v>
      </c>
      <c r="AC172" s="2">
        <f t="shared" si="51"/>
        <v>8.1688797300003557E-2</v>
      </c>
      <c r="AD172" s="2">
        <f t="shared" si="52"/>
        <v>8.1688797300003557E-2</v>
      </c>
      <c r="AE172" s="2">
        <f t="shared" si="53"/>
        <v>8.1874542899996072E-2</v>
      </c>
      <c r="AF172" s="2">
        <f t="shared" si="54"/>
        <v>8.1874542899996072E-2</v>
      </c>
      <c r="AG172" s="29">
        <f t="shared" si="55"/>
        <v>-2.3672539800003278E-2</v>
      </c>
      <c r="AH172" s="25">
        <f t="shared" si="56"/>
        <v>-1.3325944800001821E-2</v>
      </c>
      <c r="AI172" s="25">
        <f t="shared" si="57"/>
        <v>-1.9865980000588479E-4</v>
      </c>
      <c r="AJ172" s="25">
        <f t="shared" si="58"/>
        <v>3.5174548800000593E-2</v>
      </c>
      <c r="AK172" s="25">
        <f t="shared" si="59"/>
        <v>3.5174548800000593E-2</v>
      </c>
      <c r="AL172" s="25">
        <f t="shared" si="60"/>
        <v>3.6324989099995264E-2</v>
      </c>
      <c r="AM172" s="25">
        <f t="shared" si="61"/>
        <v>3.6324989099995264E-2</v>
      </c>
      <c r="AN172" s="29">
        <f t="shared" si="62"/>
        <v>2.6045355199997289E-2</v>
      </c>
      <c r="AO172" s="25">
        <f t="shared" si="63"/>
        <v>-2.388571360000924E-2</v>
      </c>
      <c r="AP172" s="25">
        <f t="shared" si="64"/>
        <v>-1.5287287000091965E-3</v>
      </c>
      <c r="AQ172" s="25">
        <f t="shared" si="65"/>
        <v>4.3022766799992951E-2</v>
      </c>
      <c r="AR172" s="25">
        <f t="shared" si="66"/>
        <v>4.3022768499994868E-2</v>
      </c>
      <c r="AS172" s="25">
        <f t="shared" si="67"/>
        <v>4.4032016099990301E-2</v>
      </c>
      <c r="AT172" s="30">
        <f t="shared" si="68"/>
        <v>4.4032018099997572E-2</v>
      </c>
    </row>
    <row r="173" spans="2:46" x14ac:dyDescent="0.25">
      <c r="B173" s="107">
        <v>2.81</v>
      </c>
      <c r="C173" s="107">
        <v>-108.2720285943</v>
      </c>
      <c r="D173" s="22">
        <v>-108.2372185122</v>
      </c>
      <c r="E173" s="22">
        <v>-108.20208601660001</v>
      </c>
      <c r="F173" s="22">
        <v>-108.1253400044</v>
      </c>
      <c r="G173" s="22">
        <v>-108.1253400044</v>
      </c>
      <c r="H173" s="22">
        <v>-108.1251367002</v>
      </c>
      <c r="I173" s="43">
        <v>-108.1251367002</v>
      </c>
      <c r="J173" s="22">
        <v>-108.2720285943</v>
      </c>
      <c r="K173" s="22">
        <v>-108.26137655070001</v>
      </c>
      <c r="L173" s="22">
        <v>-108.24775251600001</v>
      </c>
      <c r="M173" s="22">
        <v>-108.2132810242</v>
      </c>
      <c r="N173" s="22">
        <v>-108.2132810242</v>
      </c>
      <c r="O173" s="22">
        <v>-108.21203812340001</v>
      </c>
      <c r="P173" s="23">
        <v>-108.21203812340001</v>
      </c>
      <c r="Q173" s="21">
        <v>-108.2720285943</v>
      </c>
      <c r="R173" s="22">
        <v>-108.3219404014</v>
      </c>
      <c r="S173" s="22">
        <v>-108.2992918181</v>
      </c>
      <c r="T173" s="22">
        <v>-108.255255077</v>
      </c>
      <c r="U173" s="22">
        <v>-108.2552550762</v>
      </c>
      <c r="V173" s="22">
        <v>-108.25415425750001</v>
      </c>
      <c r="W173" s="23">
        <v>-108.2541542526</v>
      </c>
      <c r="Y173" s="3">
        <f t="shared" si="69"/>
        <v>2.82</v>
      </c>
      <c r="Z173" s="3">
        <f t="shared" si="48"/>
        <v>-6.5354798499996036E-2</v>
      </c>
      <c r="AA173" s="2">
        <f t="shared" si="49"/>
        <v>-3.05520074000043E-2</v>
      </c>
      <c r="AB173" s="2">
        <f t="shared" si="50"/>
        <v>4.5588785999939319E-3</v>
      </c>
      <c r="AC173" s="2">
        <f t="shared" si="51"/>
        <v>8.1304114399998184E-2</v>
      </c>
      <c r="AD173" s="2">
        <f t="shared" si="52"/>
        <v>8.1304114399998184E-2</v>
      </c>
      <c r="AE173" s="2">
        <f t="shared" si="53"/>
        <v>8.1498441099995489E-2</v>
      </c>
      <c r="AF173" s="2">
        <f t="shared" si="54"/>
        <v>8.1498441099995489E-2</v>
      </c>
      <c r="AG173" s="29">
        <f t="shared" si="55"/>
        <v>-2.408526199999983E-2</v>
      </c>
      <c r="AH173" s="25">
        <f t="shared" si="56"/>
        <v>-1.3585684800005993E-2</v>
      </c>
      <c r="AI173" s="25">
        <f t="shared" si="57"/>
        <v>-2.1063030000334493E-4</v>
      </c>
      <c r="AJ173" s="25">
        <f t="shared" si="58"/>
        <v>3.4713122299990573E-2</v>
      </c>
      <c r="AK173" s="25">
        <f t="shared" si="59"/>
        <v>3.4713122299990573E-2</v>
      </c>
      <c r="AL173" s="25">
        <f t="shared" si="60"/>
        <v>3.5909037599992644E-2</v>
      </c>
      <c r="AM173" s="25">
        <f t="shared" si="61"/>
        <v>3.5909037599992644E-2</v>
      </c>
      <c r="AN173" s="29">
        <f t="shared" si="62"/>
        <v>2.5632633000000737E-2</v>
      </c>
      <c r="AO173" s="25">
        <f t="shared" si="63"/>
        <v>-2.4287899200004404E-2</v>
      </c>
      <c r="AP173" s="25">
        <f t="shared" si="64"/>
        <v>-1.7854089000053364E-3</v>
      </c>
      <c r="AQ173" s="25">
        <f t="shared" si="65"/>
        <v>4.2509681100000307E-2</v>
      </c>
      <c r="AR173" s="25">
        <f t="shared" si="66"/>
        <v>4.2509682099989732E-2</v>
      </c>
      <c r="AS173" s="25">
        <f t="shared" si="67"/>
        <v>4.3563937399994757E-2</v>
      </c>
      <c r="AT173" s="30">
        <f t="shared" si="68"/>
        <v>4.3563939599991386E-2</v>
      </c>
    </row>
    <row r="174" spans="2:46" x14ac:dyDescent="0.25">
      <c r="B174" s="107">
        <v>2.8</v>
      </c>
      <c r="C174" s="107">
        <v>-108.2724480923</v>
      </c>
      <c r="D174" s="22">
        <v>-108.2376301708</v>
      </c>
      <c r="E174" s="22">
        <v>-108.2024748476</v>
      </c>
      <c r="F174" s="22">
        <v>-108.12572815919999</v>
      </c>
      <c r="G174" s="22">
        <v>-108.12572815919999</v>
      </c>
      <c r="H174" s="22">
        <v>-108.12551546269999</v>
      </c>
      <c r="I174" s="43">
        <v>-108.12551546269999</v>
      </c>
      <c r="J174" s="22">
        <v>-108.2724480923</v>
      </c>
      <c r="K174" s="22">
        <v>-108.2616441518</v>
      </c>
      <c r="L174" s="22">
        <v>-108.2477699656</v>
      </c>
      <c r="M174" s="22">
        <v>-108.2137535082</v>
      </c>
      <c r="N174" s="22">
        <v>-108.2137535082</v>
      </c>
      <c r="O174" s="22">
        <v>-108.21246206559999</v>
      </c>
      <c r="P174" s="23">
        <v>-108.21246206559999</v>
      </c>
      <c r="Q174" s="21">
        <v>-108.2724480923</v>
      </c>
      <c r="R174" s="22">
        <v>-108.32235305029999</v>
      </c>
      <c r="S174" s="22">
        <v>-108.2995577831</v>
      </c>
      <c r="T174" s="22">
        <v>-108.2557813409</v>
      </c>
      <c r="U174" s="22">
        <v>-108.25578134040001</v>
      </c>
      <c r="V174" s="22">
        <v>-108.254632359</v>
      </c>
      <c r="W174" s="23">
        <v>-108.25463235709999</v>
      </c>
      <c r="Y174" s="3">
        <f t="shared" si="69"/>
        <v>2.81</v>
      </c>
      <c r="Z174" s="3">
        <f t="shared" si="48"/>
        <v>-6.5770921199998611E-2</v>
      </c>
      <c r="AA174" s="2">
        <f t="shared" si="49"/>
        <v>-3.0960839100004023E-2</v>
      </c>
      <c r="AB174" s="2">
        <f t="shared" si="50"/>
        <v>4.1716564999916272E-3</v>
      </c>
      <c r="AC174" s="2">
        <f t="shared" si="51"/>
        <v>8.091766869999617E-2</v>
      </c>
      <c r="AD174" s="2">
        <f t="shared" si="52"/>
        <v>8.091766869999617E-2</v>
      </c>
      <c r="AE174" s="2">
        <f t="shared" si="53"/>
        <v>8.1120972899995536E-2</v>
      </c>
      <c r="AF174" s="2">
        <f t="shared" si="54"/>
        <v>8.1120972899995536E-2</v>
      </c>
      <c r="AG174" s="29">
        <f t="shared" si="55"/>
        <v>-2.4501384700002404E-2</v>
      </c>
      <c r="AH174" s="25">
        <f t="shared" si="56"/>
        <v>-1.384934110001268E-2</v>
      </c>
      <c r="AI174" s="25">
        <f t="shared" si="57"/>
        <v>-2.2530640001150459E-4</v>
      </c>
      <c r="AJ174" s="25">
        <f t="shared" si="58"/>
        <v>3.4246185399993578E-2</v>
      </c>
      <c r="AK174" s="25">
        <f t="shared" si="59"/>
        <v>3.4246185399993578E-2</v>
      </c>
      <c r="AL174" s="25">
        <f t="shared" si="60"/>
        <v>3.5489086199987696E-2</v>
      </c>
      <c r="AM174" s="25">
        <f t="shared" si="61"/>
        <v>3.5489086199987696E-2</v>
      </c>
      <c r="AN174" s="29">
        <f t="shared" si="62"/>
        <v>2.5216510299998163E-2</v>
      </c>
      <c r="AO174" s="25">
        <f t="shared" si="63"/>
        <v>-2.4695296800004485E-2</v>
      </c>
      <c r="AP174" s="25">
        <f t="shared" si="64"/>
        <v>-2.0467135000075132E-3</v>
      </c>
      <c r="AQ174" s="25">
        <f t="shared" si="65"/>
        <v>4.1990027599993596E-2</v>
      </c>
      <c r="AR174" s="25">
        <f t="shared" si="66"/>
        <v>4.1990028399993662E-2</v>
      </c>
      <c r="AS174" s="25">
        <f t="shared" si="67"/>
        <v>4.309084709998956E-2</v>
      </c>
      <c r="AT174" s="30">
        <f t="shared" si="68"/>
        <v>4.3090851999991742E-2</v>
      </c>
    </row>
    <row r="175" spans="2:46" x14ac:dyDescent="0.25">
      <c r="B175" s="107">
        <v>2.79</v>
      </c>
      <c r="C175" s="107">
        <v>-108.27287093939999</v>
      </c>
      <c r="D175" s="22">
        <v>-108.2380446299</v>
      </c>
      <c r="E175" s="22">
        <v>-108.2028652293</v>
      </c>
      <c r="F175" s="22">
        <v>-108.1261179685</v>
      </c>
      <c r="G175" s="22">
        <v>-108.1261179685</v>
      </c>
      <c r="H175" s="22">
        <v>-108.12589544559999</v>
      </c>
      <c r="I175" s="43">
        <v>-108.12589544559999</v>
      </c>
      <c r="J175" s="22">
        <v>-108.27287093939999</v>
      </c>
      <c r="K175" s="22">
        <v>-108.2619157259</v>
      </c>
      <c r="L175" s="22">
        <v>-108.247790256</v>
      </c>
      <c r="M175" s="22">
        <v>-108.2142315765</v>
      </c>
      <c r="N175" s="22">
        <v>-108.2142315765</v>
      </c>
      <c r="O175" s="22">
        <v>-108.21288998830001</v>
      </c>
      <c r="P175" s="23">
        <v>-108.21288998830001</v>
      </c>
      <c r="Q175" s="21">
        <v>-108.27287093939999</v>
      </c>
      <c r="R175" s="22">
        <v>-108.32277098989999</v>
      </c>
      <c r="S175" s="22">
        <v>-108.29982844369999</v>
      </c>
      <c r="T175" s="22">
        <v>-108.2563142722</v>
      </c>
      <c r="U175" s="22">
        <v>-108.2563142691</v>
      </c>
      <c r="V175" s="22">
        <v>-108.2551154775</v>
      </c>
      <c r="W175" s="23">
        <v>-108.255115475</v>
      </c>
      <c r="Y175" s="3">
        <f t="shared" si="69"/>
        <v>2.8</v>
      </c>
      <c r="Z175" s="3">
        <f t="shared" si="48"/>
        <v>-6.6190419199998018E-2</v>
      </c>
      <c r="AA175" s="2">
        <f t="shared" si="49"/>
        <v>-3.1372497700004942E-2</v>
      </c>
      <c r="AB175" s="2">
        <f t="shared" si="50"/>
        <v>3.7828254999965338E-3</v>
      </c>
      <c r="AC175" s="2">
        <f t="shared" si="51"/>
        <v>8.0529513900003735E-2</v>
      </c>
      <c r="AD175" s="2">
        <f t="shared" si="52"/>
        <v>8.0529513900003735E-2</v>
      </c>
      <c r="AE175" s="2">
        <f t="shared" si="53"/>
        <v>8.0742210400003955E-2</v>
      </c>
      <c r="AF175" s="2">
        <f t="shared" si="54"/>
        <v>8.0742210400003955E-2</v>
      </c>
      <c r="AG175" s="29">
        <f t="shared" si="55"/>
        <v>-2.4920882700001812E-2</v>
      </c>
      <c r="AH175" s="25">
        <f t="shared" si="56"/>
        <v>-1.4116942200004701E-2</v>
      </c>
      <c r="AI175" s="25">
        <f t="shared" si="57"/>
        <v>-2.4275600000578379E-4</v>
      </c>
      <c r="AJ175" s="25">
        <f t="shared" si="58"/>
        <v>3.3773701399994138E-2</v>
      </c>
      <c r="AK175" s="25">
        <f t="shared" si="59"/>
        <v>3.3773701399994138E-2</v>
      </c>
      <c r="AL175" s="25">
        <f t="shared" si="60"/>
        <v>3.5065144000000714E-2</v>
      </c>
      <c r="AM175" s="25">
        <f t="shared" si="61"/>
        <v>3.5065144000000714E-2</v>
      </c>
      <c r="AN175" s="29">
        <f t="shared" si="62"/>
        <v>2.4797012299998755E-2</v>
      </c>
      <c r="AO175" s="25">
        <f t="shared" si="63"/>
        <v>-2.51079457000003E-2</v>
      </c>
      <c r="AP175" s="25">
        <f t="shared" si="64"/>
        <v>-2.3126785000044947E-3</v>
      </c>
      <c r="AQ175" s="25">
        <f t="shared" si="65"/>
        <v>4.1463763699994161E-2</v>
      </c>
      <c r="AR175" s="25">
        <f t="shared" si="66"/>
        <v>4.1463764199988873E-2</v>
      </c>
      <c r="AS175" s="25">
        <f t="shared" si="67"/>
        <v>4.261274559999606E-2</v>
      </c>
      <c r="AT175" s="30">
        <f t="shared" si="68"/>
        <v>4.2612747500001547E-2</v>
      </c>
    </row>
    <row r="176" spans="2:46" x14ac:dyDescent="0.25">
      <c r="B176" s="107">
        <v>2.78</v>
      </c>
      <c r="C176" s="107">
        <v>-108.2732971075</v>
      </c>
      <c r="D176" s="22">
        <v>-108.2384618622</v>
      </c>
      <c r="E176" s="22">
        <v>-108.2032571023</v>
      </c>
      <c r="F176" s="22">
        <v>-108.12650937630001</v>
      </c>
      <c r="G176" s="22">
        <v>-108.12650937630001</v>
      </c>
      <c r="H176" s="22">
        <v>-108.126276573</v>
      </c>
      <c r="I176" s="43">
        <v>-108.126276573</v>
      </c>
      <c r="J176" s="22">
        <v>-108.2732971075</v>
      </c>
      <c r="K176" s="22">
        <v>-108.2621913011</v>
      </c>
      <c r="L176" s="22">
        <v>-108.2478134537</v>
      </c>
      <c r="M176" s="22">
        <v>-108.214715267</v>
      </c>
      <c r="N176" s="22">
        <v>-108.214715267</v>
      </c>
      <c r="O176" s="22">
        <v>-108.21332188060001</v>
      </c>
      <c r="P176" s="23">
        <v>-108.21332188060001</v>
      </c>
      <c r="Q176" s="21">
        <v>-108.2732971075</v>
      </c>
      <c r="R176" s="22">
        <v>-108.3231942605</v>
      </c>
      <c r="S176" s="22">
        <v>-108.3001038343</v>
      </c>
      <c r="T176" s="22">
        <v>-108.2568539164</v>
      </c>
      <c r="U176" s="22">
        <v>-108.2568539162</v>
      </c>
      <c r="V176" s="22">
        <v>-108.2556036101</v>
      </c>
      <c r="W176" s="23">
        <v>-108.2556036101</v>
      </c>
      <c r="Y176" s="3">
        <f t="shared" si="69"/>
        <v>2.79</v>
      </c>
      <c r="Z176" s="3">
        <f t="shared" si="48"/>
        <v>-6.6613266299995644E-2</v>
      </c>
      <c r="AA176" s="2">
        <f t="shared" si="49"/>
        <v>-3.1786956800004873E-2</v>
      </c>
      <c r="AB176" s="2">
        <f t="shared" si="50"/>
        <v>3.3924437999957036E-3</v>
      </c>
      <c r="AC176" s="2">
        <f t="shared" si="51"/>
        <v>8.0139704600000528E-2</v>
      </c>
      <c r="AD176" s="2">
        <f t="shared" si="52"/>
        <v>8.0139704600000528E-2</v>
      </c>
      <c r="AE176" s="2">
        <f t="shared" si="53"/>
        <v>8.0362227500003769E-2</v>
      </c>
      <c r="AF176" s="2">
        <f t="shared" si="54"/>
        <v>8.0362227500003769E-2</v>
      </c>
      <c r="AG176" s="29">
        <f t="shared" si="55"/>
        <v>-2.5343729799999437E-2</v>
      </c>
      <c r="AH176" s="25">
        <f t="shared" si="56"/>
        <v>-1.4388516300002152E-2</v>
      </c>
      <c r="AI176" s="25">
        <f t="shared" si="57"/>
        <v>-2.6304640000773816E-4</v>
      </c>
      <c r="AJ176" s="25">
        <f t="shared" si="58"/>
        <v>3.329563309999628E-2</v>
      </c>
      <c r="AK176" s="25">
        <f t="shared" si="59"/>
        <v>3.329563309999628E-2</v>
      </c>
      <c r="AL176" s="25">
        <f t="shared" si="60"/>
        <v>3.4637221299988141E-2</v>
      </c>
      <c r="AM176" s="25">
        <f t="shared" si="61"/>
        <v>3.4637221299988141E-2</v>
      </c>
      <c r="AN176" s="29">
        <f t="shared" si="62"/>
        <v>2.437416520000113E-2</v>
      </c>
      <c r="AO176" s="25">
        <f t="shared" si="63"/>
        <v>-2.5525885299998663E-2</v>
      </c>
      <c r="AP176" s="25">
        <f t="shared" si="64"/>
        <v>-2.5833390999991934E-3</v>
      </c>
      <c r="AQ176" s="25">
        <f t="shared" si="65"/>
        <v>4.0930832399993733E-2</v>
      </c>
      <c r="AR176" s="25">
        <f t="shared" si="66"/>
        <v>4.0930835499992213E-2</v>
      </c>
      <c r="AS176" s="25">
        <f t="shared" si="67"/>
        <v>4.2129627099996014E-2</v>
      </c>
      <c r="AT176" s="30">
        <f t="shared" si="68"/>
        <v>4.2129629599997998E-2</v>
      </c>
    </row>
    <row r="177" spans="2:46" x14ac:dyDescent="0.25">
      <c r="B177" s="107">
        <v>2.77</v>
      </c>
      <c r="C177" s="107">
        <v>-108.2737265671</v>
      </c>
      <c r="D177" s="22">
        <v>-108.23888184019999</v>
      </c>
      <c r="E177" s="22">
        <v>-108.2036504062</v>
      </c>
      <c r="F177" s="22">
        <v>-108.1269023258</v>
      </c>
      <c r="G177" s="22">
        <v>-108.1269023258</v>
      </c>
      <c r="H177" s="22">
        <v>-108.1266587671</v>
      </c>
      <c r="I177" s="43">
        <v>-108.1266587671</v>
      </c>
      <c r="J177" s="22">
        <v>-108.2737265671</v>
      </c>
      <c r="K177" s="22">
        <v>-108.2624709063</v>
      </c>
      <c r="L177" s="22">
        <v>-108.2478396259</v>
      </c>
      <c r="M177" s="22">
        <v>-108.21520461599999</v>
      </c>
      <c r="N177" s="22">
        <v>-108.21520461599999</v>
      </c>
      <c r="O177" s="22">
        <v>-108.21375772810001</v>
      </c>
      <c r="P177" s="23">
        <v>-108.21375772810001</v>
      </c>
      <c r="Q177" s="21">
        <v>-108.2737265671</v>
      </c>
      <c r="R177" s="22">
        <v>-108.3236229014</v>
      </c>
      <c r="S177" s="22">
        <v>-108.30038398729999</v>
      </c>
      <c r="T177" s="22">
        <v>-108.2574003253</v>
      </c>
      <c r="U177" s="22">
        <v>-108.257400324</v>
      </c>
      <c r="V177" s="22">
        <v>-108.25609675290001</v>
      </c>
      <c r="W177" s="23">
        <v>-108.2560967512</v>
      </c>
      <c r="Y177" s="3">
        <f t="shared" si="69"/>
        <v>2.78</v>
      </c>
      <c r="Z177" s="3">
        <f t="shared" si="48"/>
        <v>-6.7039434400001596E-2</v>
      </c>
      <c r="AA177" s="2">
        <f t="shared" si="49"/>
        <v>-3.220418909999978E-2</v>
      </c>
      <c r="AB177" s="2">
        <f t="shared" si="50"/>
        <v>3.0005707999976039E-3</v>
      </c>
      <c r="AC177" s="2">
        <f t="shared" si="51"/>
        <v>7.9748296799991181E-2</v>
      </c>
      <c r="AD177" s="2">
        <f t="shared" si="52"/>
        <v>7.9748296799991181E-2</v>
      </c>
      <c r="AE177" s="2">
        <f t="shared" si="53"/>
        <v>7.998110009999948E-2</v>
      </c>
      <c r="AF177" s="2">
        <f t="shared" si="54"/>
        <v>7.998110009999948E-2</v>
      </c>
      <c r="AG177" s="29">
        <f t="shared" si="55"/>
        <v>-2.576989790000539E-2</v>
      </c>
      <c r="AH177" s="25">
        <f t="shared" si="56"/>
        <v>-1.4664091500009135E-2</v>
      </c>
      <c r="AI177" s="25">
        <f t="shared" si="57"/>
        <v>-2.8624410001043543E-4</v>
      </c>
      <c r="AJ177" s="25">
        <f t="shared" si="58"/>
        <v>3.2811942599991539E-2</v>
      </c>
      <c r="AK177" s="25">
        <f t="shared" si="59"/>
        <v>3.2811942599991539E-2</v>
      </c>
      <c r="AL177" s="25">
        <f t="shared" si="60"/>
        <v>3.4205328999988183E-2</v>
      </c>
      <c r="AM177" s="25">
        <f t="shared" si="61"/>
        <v>3.4205328999988183E-2</v>
      </c>
      <c r="AN177" s="29">
        <f t="shared" si="62"/>
        <v>2.3947997099995177E-2</v>
      </c>
      <c r="AO177" s="25">
        <f t="shared" si="63"/>
        <v>-2.5949155900008236E-2</v>
      </c>
      <c r="AP177" s="25">
        <f t="shared" si="64"/>
        <v>-2.8587297000086664E-3</v>
      </c>
      <c r="AQ177" s="25">
        <f t="shared" si="65"/>
        <v>4.0391188199990324E-2</v>
      </c>
      <c r="AR177" s="25">
        <f t="shared" si="66"/>
        <v>4.0391188399993894E-2</v>
      </c>
      <c r="AS177" s="25">
        <f t="shared" si="67"/>
        <v>4.1641494499998544E-2</v>
      </c>
      <c r="AT177" s="30">
        <f t="shared" si="68"/>
        <v>4.1641494499998544E-2</v>
      </c>
    </row>
    <row r="178" spans="2:46" x14ac:dyDescent="0.25">
      <c r="B178" s="107">
        <v>2.76</v>
      </c>
      <c r="C178" s="107">
        <v>-108.27415928720001</v>
      </c>
      <c r="D178" s="22">
        <v>-108.2393045356</v>
      </c>
      <c r="E178" s="22">
        <v>-108.20404507950001</v>
      </c>
      <c r="F178" s="22">
        <v>-108.12729675929999</v>
      </c>
      <c r="G178" s="22">
        <v>-108.12729675929999</v>
      </c>
      <c r="H178" s="22">
        <v>-108.1270419482</v>
      </c>
      <c r="I178" s="43">
        <v>-108.1270419482</v>
      </c>
      <c r="J178" s="22">
        <v>-108.27415928720001</v>
      </c>
      <c r="K178" s="22">
        <v>-108.26275456899999</v>
      </c>
      <c r="L178" s="22">
        <v>-108.2478688365</v>
      </c>
      <c r="M178" s="22">
        <v>-108.2156996635</v>
      </c>
      <c r="N178" s="22">
        <v>-108.2156996635</v>
      </c>
      <c r="O178" s="22">
        <v>-108.2141975182</v>
      </c>
      <c r="P178" s="23">
        <v>-108.2141975182</v>
      </c>
      <c r="Q178" s="21">
        <v>-108.27415928720001</v>
      </c>
      <c r="R178" s="22">
        <v>-108.3240569539</v>
      </c>
      <c r="S178" s="22">
        <v>-108.3006689357</v>
      </c>
      <c r="T178" s="22">
        <v>-108.2579535512</v>
      </c>
      <c r="U178" s="22">
        <v>-108.2579535487</v>
      </c>
      <c r="V178" s="22">
        <v>-108.2565949067</v>
      </c>
      <c r="W178" s="23">
        <v>-108.25659490300001</v>
      </c>
      <c r="Y178" s="3">
        <f t="shared" si="69"/>
        <v>2.77</v>
      </c>
      <c r="Z178" s="3">
        <f t="shared" si="48"/>
        <v>-6.7468894000001001E-2</v>
      </c>
      <c r="AA178" s="2">
        <f t="shared" si="49"/>
        <v>-3.2624167099996271E-2</v>
      </c>
      <c r="AB178" s="2">
        <f t="shared" si="50"/>
        <v>2.607266900000127E-3</v>
      </c>
      <c r="AC178" s="2">
        <f t="shared" si="51"/>
        <v>7.9355347299994605E-2</v>
      </c>
      <c r="AD178" s="2">
        <f t="shared" si="52"/>
        <v>7.9355347299994605E-2</v>
      </c>
      <c r="AE178" s="2">
        <f t="shared" si="53"/>
        <v>7.959890600000108E-2</v>
      </c>
      <c r="AF178" s="2">
        <f t="shared" si="54"/>
        <v>7.959890600000108E-2</v>
      </c>
      <c r="AG178" s="29">
        <f t="shared" si="55"/>
        <v>-2.6199357500004794E-2</v>
      </c>
      <c r="AH178" s="25">
        <f t="shared" si="56"/>
        <v>-1.4943696700001396E-2</v>
      </c>
      <c r="AI178" s="25">
        <f t="shared" si="57"/>
        <v>-3.1241630000522491E-4</v>
      </c>
      <c r="AJ178" s="25">
        <f t="shared" si="58"/>
        <v>3.2322593600000005E-2</v>
      </c>
      <c r="AK178" s="25">
        <f t="shared" si="59"/>
        <v>3.2322593600000005E-2</v>
      </c>
      <c r="AL178" s="25">
        <f t="shared" si="60"/>
        <v>3.3769481499987819E-2</v>
      </c>
      <c r="AM178" s="25">
        <f t="shared" si="61"/>
        <v>3.3769481499987819E-2</v>
      </c>
      <c r="AN178" s="29">
        <f t="shared" si="62"/>
        <v>2.3518537499995773E-2</v>
      </c>
      <c r="AO178" s="25">
        <f t="shared" si="63"/>
        <v>-2.6377796800005626E-2</v>
      </c>
      <c r="AP178" s="25">
        <f t="shared" si="64"/>
        <v>-3.1388827000000674E-3</v>
      </c>
      <c r="AQ178" s="25">
        <f t="shared" si="65"/>
        <v>3.9844779299997413E-2</v>
      </c>
      <c r="AR178" s="25">
        <f t="shared" si="66"/>
        <v>3.9844780599992191E-2</v>
      </c>
      <c r="AS178" s="25">
        <f t="shared" si="67"/>
        <v>4.1148351699987984E-2</v>
      </c>
      <c r="AT178" s="30">
        <f t="shared" si="68"/>
        <v>4.1148353399989901E-2</v>
      </c>
    </row>
    <row r="179" spans="2:46" x14ac:dyDescent="0.25">
      <c r="B179" s="107">
        <v>2.75</v>
      </c>
      <c r="C179" s="107">
        <v>-108.2745952353</v>
      </c>
      <c r="D179" s="22">
        <v>-108.2397299199</v>
      </c>
      <c r="E179" s="22">
        <v>-108.2044410596</v>
      </c>
      <c r="F179" s="22">
        <v>-108.12769261779999</v>
      </c>
      <c r="G179" s="22">
        <v>-108.12769261779999</v>
      </c>
      <c r="H179" s="22">
        <v>-108.1274260344</v>
      </c>
      <c r="I179" s="43">
        <v>-108.1274260344</v>
      </c>
      <c r="J179" s="22">
        <v>-108.2745952353</v>
      </c>
      <c r="K179" s="22">
        <v>-108.26304231749999</v>
      </c>
      <c r="L179" s="22">
        <v>-108.2479011513</v>
      </c>
      <c r="M179" s="22">
        <v>-108.21620044789999</v>
      </c>
      <c r="N179" s="22">
        <v>-108.21620044789999</v>
      </c>
      <c r="O179" s="22">
        <v>-108.21464123539999</v>
      </c>
      <c r="P179" s="23">
        <v>-108.21464123539999</v>
      </c>
      <c r="Q179" s="21">
        <v>-108.2745952353</v>
      </c>
      <c r="R179" s="22">
        <v>-108.324496459</v>
      </c>
      <c r="S179" s="22">
        <v>-108.3009587105</v>
      </c>
      <c r="T179" s="22">
        <v>-108.2585136459</v>
      </c>
      <c r="U179" s="22">
        <v>-108.2585136431</v>
      </c>
      <c r="V179" s="22">
        <v>-108.2570980668</v>
      </c>
      <c r="W179" s="23">
        <v>-108.2570980652</v>
      </c>
      <c r="Y179" s="3">
        <f t="shared" si="69"/>
        <v>2.76</v>
      </c>
      <c r="Z179" s="3">
        <f t="shared" si="48"/>
        <v>-6.7901614100009056E-2</v>
      </c>
      <c r="AA179" s="2">
        <f t="shared" si="49"/>
        <v>-3.3046862500000884E-2</v>
      </c>
      <c r="AB179" s="2">
        <f t="shared" si="50"/>
        <v>2.212593599992374E-3</v>
      </c>
      <c r="AC179" s="2">
        <f t="shared" si="51"/>
        <v>7.8960913800003141E-2</v>
      </c>
      <c r="AD179" s="2">
        <f t="shared" si="52"/>
        <v>7.8960913800003141E-2</v>
      </c>
      <c r="AE179" s="2">
        <f t="shared" si="53"/>
        <v>7.9215724899995621E-2</v>
      </c>
      <c r="AF179" s="2">
        <f t="shared" si="54"/>
        <v>7.9215724899995621E-2</v>
      </c>
      <c r="AG179" s="29">
        <f t="shared" si="55"/>
        <v>-2.6632077600012849E-2</v>
      </c>
      <c r="AH179" s="25">
        <f t="shared" si="56"/>
        <v>-1.5227359400000751E-2</v>
      </c>
      <c r="AI179" s="25">
        <f t="shared" si="57"/>
        <v>-3.416269000098282E-4</v>
      </c>
      <c r="AJ179" s="25">
        <f t="shared" si="58"/>
        <v>3.1827546099989945E-2</v>
      </c>
      <c r="AK179" s="25">
        <f t="shared" si="59"/>
        <v>3.1827546099989945E-2</v>
      </c>
      <c r="AL179" s="25">
        <f t="shared" si="60"/>
        <v>3.3329691399998751E-2</v>
      </c>
      <c r="AM179" s="25">
        <f t="shared" si="61"/>
        <v>3.3329691399998751E-2</v>
      </c>
      <c r="AN179" s="29">
        <f t="shared" si="62"/>
        <v>2.3085817399987718E-2</v>
      </c>
      <c r="AO179" s="25">
        <f t="shared" si="63"/>
        <v>-2.6811849300003132E-2</v>
      </c>
      <c r="AP179" s="25">
        <f t="shared" si="64"/>
        <v>-3.4238311000081012E-3</v>
      </c>
      <c r="AQ179" s="25">
        <f t="shared" si="65"/>
        <v>3.929155339999113E-2</v>
      </c>
      <c r="AR179" s="25">
        <f t="shared" si="66"/>
        <v>3.9291555899993114E-2</v>
      </c>
      <c r="AS179" s="25">
        <f t="shared" si="67"/>
        <v>4.0650197899992691E-2</v>
      </c>
      <c r="AT179" s="30">
        <f t="shared" si="68"/>
        <v>4.0650201599987668E-2</v>
      </c>
    </row>
    <row r="180" spans="2:46" x14ac:dyDescent="0.25">
      <c r="B180" s="107">
        <v>2.74</v>
      </c>
      <c r="C180" s="107">
        <v>-108.2750343772</v>
      </c>
      <c r="D180" s="22">
        <v>-108.24015796400001</v>
      </c>
      <c r="E180" s="22">
        <v>-108.20483828259999</v>
      </c>
      <c r="F180" s="22">
        <v>-108.1280898417</v>
      </c>
      <c r="G180" s="22">
        <v>-108.1280898417</v>
      </c>
      <c r="H180" s="22">
        <v>-108.1278109421</v>
      </c>
      <c r="I180" s="43">
        <v>-108.1278109421</v>
      </c>
      <c r="J180" s="22">
        <v>-108.2750343772</v>
      </c>
      <c r="K180" s="22">
        <v>-108.26333418030001</v>
      </c>
      <c r="L180" s="22">
        <v>-108.247936631</v>
      </c>
      <c r="M180" s="22">
        <v>-108.2167070065</v>
      </c>
      <c r="N180" s="22">
        <v>-108.2167070065</v>
      </c>
      <c r="O180" s="22">
        <v>-108.21508886239999</v>
      </c>
      <c r="P180" s="23">
        <v>-108.21508886239999</v>
      </c>
      <c r="Q180" s="21">
        <v>-108.2750343772</v>
      </c>
      <c r="R180" s="22">
        <v>-108.3249414579</v>
      </c>
      <c r="S180" s="22">
        <v>-108.3012533423</v>
      </c>
      <c r="T180" s="22">
        <v>-108.259080664</v>
      </c>
      <c r="U180" s="22">
        <v>-108.2590806627</v>
      </c>
      <c r="V180" s="22">
        <v>-108.2576062295</v>
      </c>
      <c r="W180" s="23">
        <v>-108.2576062279</v>
      </c>
      <c r="Y180" s="3">
        <f t="shared" si="69"/>
        <v>2.75</v>
      </c>
      <c r="Z180" s="3">
        <f t="shared" si="48"/>
        <v>-6.8337562199999979E-2</v>
      </c>
      <c r="AA180" s="2">
        <f t="shared" si="49"/>
        <v>-3.3472246800002381E-2</v>
      </c>
      <c r="AB180" s="2">
        <f t="shared" si="50"/>
        <v>1.8166134999972883E-3</v>
      </c>
      <c r="AC180" s="2">
        <f t="shared" si="51"/>
        <v>7.8565055300003905E-2</v>
      </c>
      <c r="AD180" s="2">
        <f t="shared" si="52"/>
        <v>7.8565055300003905E-2</v>
      </c>
      <c r="AE180" s="2">
        <f t="shared" si="53"/>
        <v>7.883163869999521E-2</v>
      </c>
      <c r="AF180" s="2">
        <f t="shared" si="54"/>
        <v>7.883163869999521E-2</v>
      </c>
      <c r="AG180" s="29">
        <f t="shared" si="55"/>
        <v>-2.7068025700003773E-2</v>
      </c>
      <c r="AH180" s="25">
        <f t="shared" si="56"/>
        <v>-1.5515107900000658E-2</v>
      </c>
      <c r="AI180" s="25">
        <f t="shared" si="57"/>
        <v>-3.7394170000482063E-4</v>
      </c>
      <c r="AJ180" s="25">
        <f t="shared" si="58"/>
        <v>3.1326761700000816E-2</v>
      </c>
      <c r="AK180" s="25">
        <f t="shared" si="59"/>
        <v>3.1326761700000816E-2</v>
      </c>
      <c r="AL180" s="25">
        <f t="shared" si="60"/>
        <v>3.2885974199999168E-2</v>
      </c>
      <c r="AM180" s="25">
        <f t="shared" si="61"/>
        <v>3.2885974199999168E-2</v>
      </c>
      <c r="AN180" s="29">
        <f t="shared" si="62"/>
        <v>2.2649869299996794E-2</v>
      </c>
      <c r="AO180" s="25">
        <f t="shared" si="63"/>
        <v>-2.7251354400007699E-2</v>
      </c>
      <c r="AP180" s="25">
        <f t="shared" si="64"/>
        <v>-3.7136059000033583E-3</v>
      </c>
      <c r="AQ180" s="25">
        <f t="shared" si="65"/>
        <v>3.8731458699999166E-2</v>
      </c>
      <c r="AR180" s="25">
        <f t="shared" si="66"/>
        <v>3.8731461499992292E-2</v>
      </c>
      <c r="AS180" s="25">
        <f t="shared" si="67"/>
        <v>4.0147037799997065E-2</v>
      </c>
      <c r="AT180" s="30">
        <f t="shared" si="68"/>
        <v>4.0147039399997198E-2</v>
      </c>
    </row>
    <row r="181" spans="2:46" x14ac:dyDescent="0.25">
      <c r="B181" s="107">
        <v>2.73</v>
      </c>
      <c r="C181" s="107">
        <v>-108.2754766771</v>
      </c>
      <c r="D181" s="22">
        <v>-108.2405886383</v>
      </c>
      <c r="E181" s="22">
        <v>-108.2052366838</v>
      </c>
      <c r="F181" s="22">
        <v>-108.1284883703</v>
      </c>
      <c r="G181" s="22">
        <v>-108.1284883703</v>
      </c>
      <c r="H181" s="22">
        <v>-108.1281965854</v>
      </c>
      <c r="I181" s="43">
        <v>-108.1281965854</v>
      </c>
      <c r="J181" s="22">
        <v>-108.2754766771</v>
      </c>
      <c r="K181" s="22">
        <v>-108.2636301859</v>
      </c>
      <c r="L181" s="22">
        <v>-108.2479753409</v>
      </c>
      <c r="M181" s="22">
        <v>-108.21721938429999</v>
      </c>
      <c r="N181" s="22">
        <v>-108.21721938429999</v>
      </c>
      <c r="O181" s="22">
        <v>-108.2155403834</v>
      </c>
      <c r="P181" s="23">
        <v>-108.2155403834</v>
      </c>
      <c r="Q181" s="21">
        <v>-108.2754766771</v>
      </c>
      <c r="R181" s="22">
        <v>-108.325391993</v>
      </c>
      <c r="S181" s="22">
        <v>-108.3015528605</v>
      </c>
      <c r="T181" s="22">
        <v>-108.25965466060001</v>
      </c>
      <c r="U181" s="22">
        <v>-108.2596546577</v>
      </c>
      <c r="V181" s="22">
        <v>-108.2581197005</v>
      </c>
      <c r="W181" s="23">
        <v>-108.25811906840001</v>
      </c>
      <c r="Y181" s="3">
        <f t="shared" si="69"/>
        <v>2.74</v>
      </c>
      <c r="Z181" s="3">
        <f t="shared" si="48"/>
        <v>-6.8776704100002917E-2</v>
      </c>
      <c r="AA181" s="2">
        <f t="shared" si="49"/>
        <v>-3.3900290900007235E-2</v>
      </c>
      <c r="AB181" s="2">
        <f t="shared" si="50"/>
        <v>1.4193905000041696E-3</v>
      </c>
      <c r="AC181" s="2">
        <f t="shared" si="51"/>
        <v>7.8167831399994725E-2</v>
      </c>
      <c r="AD181" s="2">
        <f t="shared" si="52"/>
        <v>7.8167831399994725E-2</v>
      </c>
      <c r="AE181" s="2">
        <f t="shared" si="53"/>
        <v>7.8446730999999659E-2</v>
      </c>
      <c r="AF181" s="2">
        <f t="shared" si="54"/>
        <v>7.8446730999999659E-2</v>
      </c>
      <c r="AG181" s="29">
        <f t="shared" si="55"/>
        <v>-2.750716760000671E-2</v>
      </c>
      <c r="AH181" s="25">
        <f t="shared" si="56"/>
        <v>-1.5806970700012357E-2</v>
      </c>
      <c r="AI181" s="25">
        <f t="shared" si="57"/>
        <v>-4.0942140000765903E-4</v>
      </c>
      <c r="AJ181" s="25">
        <f t="shared" si="58"/>
        <v>3.0820203099992227E-2</v>
      </c>
      <c r="AK181" s="25">
        <f t="shared" si="59"/>
        <v>3.0820203099992227E-2</v>
      </c>
      <c r="AL181" s="25">
        <f t="shared" si="60"/>
        <v>3.2438347199999384E-2</v>
      </c>
      <c r="AM181" s="25">
        <f t="shared" si="61"/>
        <v>3.2438347199999384E-2</v>
      </c>
      <c r="AN181" s="29">
        <f t="shared" si="62"/>
        <v>2.2210727399993857E-2</v>
      </c>
      <c r="AO181" s="25">
        <f t="shared" si="63"/>
        <v>-2.7696353300001419E-2</v>
      </c>
      <c r="AP181" s="25">
        <f t="shared" si="64"/>
        <v>-4.0082377000061342E-3</v>
      </c>
      <c r="AQ181" s="25">
        <f t="shared" si="65"/>
        <v>3.8164440599999239E-2</v>
      </c>
      <c r="AR181" s="25">
        <f t="shared" si="66"/>
        <v>3.8164441899994017E-2</v>
      </c>
      <c r="AS181" s="25">
        <f t="shared" si="67"/>
        <v>3.9638875099996085E-2</v>
      </c>
      <c r="AT181" s="30">
        <f t="shared" si="68"/>
        <v>3.9638876699996217E-2</v>
      </c>
    </row>
    <row r="182" spans="2:46" x14ac:dyDescent="0.25">
      <c r="B182" s="107">
        <v>2.72</v>
      </c>
      <c r="C182" s="107">
        <v>-108.2759220975</v>
      </c>
      <c r="D182" s="22">
        <v>-108.2410219133</v>
      </c>
      <c r="E182" s="22">
        <v>-108.2056361975</v>
      </c>
      <c r="F182" s="22">
        <v>-108.12888814199999</v>
      </c>
      <c r="G182" s="22">
        <v>-108.12888814199999</v>
      </c>
      <c r="H182" s="22">
        <v>-108.1285828764</v>
      </c>
      <c r="I182" s="43">
        <v>-108.1285828764</v>
      </c>
      <c r="J182" s="22">
        <v>-108.2759220975</v>
      </c>
      <c r="K182" s="22">
        <v>-108.26393036269999</v>
      </c>
      <c r="L182" s="22">
        <v>-108.24801734090001</v>
      </c>
      <c r="M182" s="22">
        <v>-108.21773762079999</v>
      </c>
      <c r="N182" s="22">
        <v>-108.21773762070001</v>
      </c>
      <c r="O182" s="22">
        <v>-108.21599577969999</v>
      </c>
      <c r="P182" s="23">
        <v>-108.21599577969999</v>
      </c>
      <c r="Q182" s="21">
        <v>-108.2759220975</v>
      </c>
      <c r="R182" s="22">
        <v>-108.3258481068</v>
      </c>
      <c r="S182" s="22">
        <v>-108.301857294</v>
      </c>
      <c r="T182" s="22">
        <v>-108.2602356892</v>
      </c>
      <c r="U182" s="22">
        <v>-108.26023568700001</v>
      </c>
      <c r="V182" s="22">
        <v>-108.25863753679999</v>
      </c>
      <c r="W182" s="23">
        <v>-108.25863753599999</v>
      </c>
      <c r="Y182" s="3">
        <f t="shared" si="69"/>
        <v>2.73</v>
      </c>
      <c r="Z182" s="3">
        <f t="shared" si="48"/>
        <v>-6.9219004000004247E-2</v>
      </c>
      <c r="AA182" s="2">
        <f t="shared" si="49"/>
        <v>-3.4330965199998786E-2</v>
      </c>
      <c r="AB182" s="2">
        <f t="shared" si="50"/>
        <v>1.020989300002384E-3</v>
      </c>
      <c r="AC182" s="2">
        <f t="shared" si="51"/>
        <v>7.7769302799993056E-2</v>
      </c>
      <c r="AD182" s="2">
        <f t="shared" si="52"/>
        <v>7.7769302799993056E-2</v>
      </c>
      <c r="AE182" s="2">
        <f t="shared" si="53"/>
        <v>7.8061087699992981E-2</v>
      </c>
      <c r="AF182" s="2">
        <f t="shared" si="54"/>
        <v>7.8061087699992981E-2</v>
      </c>
      <c r="AG182" s="29">
        <f t="shared" si="55"/>
        <v>-2.7949467500008041E-2</v>
      </c>
      <c r="AH182" s="25">
        <f t="shared" si="56"/>
        <v>-1.6102976300004457E-2</v>
      </c>
      <c r="AI182" s="25">
        <f t="shared" si="57"/>
        <v>-4.4813130000420642E-4</v>
      </c>
      <c r="AJ182" s="25">
        <f t="shared" si="58"/>
        <v>3.0307825299999536E-2</v>
      </c>
      <c r="AK182" s="25">
        <f t="shared" si="59"/>
        <v>3.0307825299999536E-2</v>
      </c>
      <c r="AL182" s="25">
        <f t="shared" si="60"/>
        <v>3.1986826199997154E-2</v>
      </c>
      <c r="AM182" s="25">
        <f t="shared" si="61"/>
        <v>3.1986826199997154E-2</v>
      </c>
      <c r="AN182" s="29">
        <f t="shared" si="62"/>
        <v>2.1768427499992526E-2</v>
      </c>
      <c r="AO182" s="25">
        <f t="shared" si="63"/>
        <v>-2.8146888400002013E-2</v>
      </c>
      <c r="AP182" s="25">
        <f t="shared" si="64"/>
        <v>-4.3077559000010979E-3</v>
      </c>
      <c r="AQ182" s="25">
        <f t="shared" si="65"/>
        <v>3.7590443999988565E-2</v>
      </c>
      <c r="AR182" s="25">
        <f t="shared" si="66"/>
        <v>3.7590446899997687E-2</v>
      </c>
      <c r="AS182" s="25">
        <f t="shared" si="67"/>
        <v>3.9125404099991101E-2</v>
      </c>
      <c r="AT182" s="30">
        <f t="shared" si="68"/>
        <v>3.9126036199988334E-2</v>
      </c>
    </row>
    <row r="183" spans="2:46" x14ac:dyDescent="0.25">
      <c r="B183" s="107">
        <v>2.71</v>
      </c>
      <c r="C183" s="107">
        <v>-108.27637059929999</v>
      </c>
      <c r="D183" s="22">
        <v>-108.24145775860001</v>
      </c>
      <c r="E183" s="22">
        <v>-108.2060367567</v>
      </c>
      <c r="F183" s="22">
        <v>-108.12928909430001</v>
      </c>
      <c r="G183" s="22">
        <v>-108.12928909430001</v>
      </c>
      <c r="H183" s="22">
        <v>-108.1289697253</v>
      </c>
      <c r="I183" s="43">
        <v>-108.1289697253</v>
      </c>
      <c r="J183" s="22">
        <v>-108.27637059929999</v>
      </c>
      <c r="K183" s="22">
        <v>-108.26423474080001</v>
      </c>
      <c r="L183" s="22">
        <v>-108.2480626926</v>
      </c>
      <c r="M183" s="22">
        <v>-108.2182617557</v>
      </c>
      <c r="N183" s="22">
        <v>-108.2182617557</v>
      </c>
      <c r="O183" s="22">
        <v>-108.2164550291</v>
      </c>
      <c r="P183" s="23">
        <v>-108.2164550291</v>
      </c>
      <c r="Q183" s="21">
        <v>-108.27637059929999</v>
      </c>
      <c r="R183" s="22">
        <v>-108.32630984239999</v>
      </c>
      <c r="S183" s="22">
        <v>-108.30216667019999</v>
      </c>
      <c r="T183" s="22">
        <v>-108.2608238016</v>
      </c>
      <c r="U183" s="22">
        <v>-108.26082379890001</v>
      </c>
      <c r="V183" s="22">
        <v>-108.2591606667</v>
      </c>
      <c r="W183" s="23">
        <v>-108.2591606637</v>
      </c>
      <c r="Y183" s="3">
        <f t="shared" si="69"/>
        <v>2.72</v>
      </c>
      <c r="Z183" s="3">
        <f t="shared" si="48"/>
        <v>-6.9664424400002645E-2</v>
      </c>
      <c r="AA183" s="2">
        <f t="shared" si="49"/>
        <v>-3.4764240200004792E-2</v>
      </c>
      <c r="AB183" s="2">
        <f t="shared" si="50"/>
        <v>6.2147559999914392E-4</v>
      </c>
      <c r="AC183" s="2">
        <f t="shared" si="51"/>
        <v>7.7369531100003996E-2</v>
      </c>
      <c r="AD183" s="2">
        <f t="shared" si="52"/>
        <v>7.7369531100003996E-2</v>
      </c>
      <c r="AE183" s="2">
        <f t="shared" si="53"/>
        <v>7.7674796699994886E-2</v>
      </c>
      <c r="AF183" s="2">
        <f t="shared" si="54"/>
        <v>7.7674796699994886E-2</v>
      </c>
      <c r="AG183" s="29">
        <f t="shared" si="55"/>
        <v>-2.8394887900006438E-2</v>
      </c>
      <c r="AH183" s="25">
        <f t="shared" si="56"/>
        <v>-1.6403153100000623E-2</v>
      </c>
      <c r="AI183" s="25">
        <f t="shared" si="57"/>
        <v>-4.9013130001185345E-4</v>
      </c>
      <c r="AJ183" s="25">
        <f t="shared" si="58"/>
        <v>2.9789588799999933E-2</v>
      </c>
      <c r="AK183" s="25">
        <f t="shared" si="59"/>
        <v>2.9789588899987507E-2</v>
      </c>
      <c r="AL183" s="25">
        <f t="shared" si="60"/>
        <v>3.1531429899999353E-2</v>
      </c>
      <c r="AM183" s="25">
        <f t="shared" si="61"/>
        <v>3.1531429899999353E-2</v>
      </c>
      <c r="AN183" s="29">
        <f t="shared" si="62"/>
        <v>2.1323007099994129E-2</v>
      </c>
      <c r="AO183" s="25">
        <f t="shared" si="63"/>
        <v>-2.860300220000056E-2</v>
      </c>
      <c r="AP183" s="25">
        <f t="shared" si="64"/>
        <v>-4.6121894000066277E-3</v>
      </c>
      <c r="AQ183" s="25">
        <f t="shared" si="65"/>
        <v>3.7009415399992918E-2</v>
      </c>
      <c r="AR183" s="25">
        <f t="shared" si="66"/>
        <v>3.7009417599989547E-2</v>
      </c>
      <c r="AS183" s="25">
        <f t="shared" si="67"/>
        <v>3.8607567799999742E-2</v>
      </c>
      <c r="AT183" s="30">
        <f t="shared" si="68"/>
        <v>3.8607568599999809E-2</v>
      </c>
    </row>
    <row r="184" spans="2:46" x14ac:dyDescent="0.25">
      <c r="B184" s="107">
        <v>2.7</v>
      </c>
      <c r="C184" s="107">
        <v>-108.27682214169999</v>
      </c>
      <c r="D184" s="22">
        <v>-108.24189614380001</v>
      </c>
      <c r="E184" s="22">
        <v>-108.2064382937</v>
      </c>
      <c r="F184" s="22">
        <v>-108.12969116399999</v>
      </c>
      <c r="G184" s="22">
        <v>-108.12969116399999</v>
      </c>
      <c r="H184" s="22">
        <v>-108.1293570399</v>
      </c>
      <c r="I184" s="43">
        <v>-108.1293570399</v>
      </c>
      <c r="J184" s="22">
        <v>-108.27682214169999</v>
      </c>
      <c r="K184" s="22">
        <v>-108.2645433488</v>
      </c>
      <c r="L184" s="22">
        <v>-108.2481114536</v>
      </c>
      <c r="M184" s="22">
        <v>-108.2187918349</v>
      </c>
      <c r="N184" s="22">
        <v>-108.2187918349</v>
      </c>
      <c r="O184" s="22">
        <v>-108.2169181128</v>
      </c>
      <c r="P184" s="23">
        <v>-108.2169181128</v>
      </c>
      <c r="Q184" s="21">
        <v>-108.27682214169999</v>
      </c>
      <c r="R184" s="22">
        <v>-108.3267772443</v>
      </c>
      <c r="S184" s="22">
        <v>-108.3024810167</v>
      </c>
      <c r="T184" s="22">
        <v>-108.2614190645</v>
      </c>
      <c r="U184" s="22">
        <v>-108.26141905990001</v>
      </c>
      <c r="V184" s="22">
        <v>-108.25968876739999</v>
      </c>
      <c r="W184" s="23">
        <v>-108.2596887668</v>
      </c>
      <c r="Y184" s="3">
        <f t="shared" si="69"/>
        <v>2.71</v>
      </c>
      <c r="Z184" s="3">
        <f t="shared" si="48"/>
        <v>-7.011292619999665E-2</v>
      </c>
      <c r="AA184" s="2">
        <f t="shared" si="49"/>
        <v>-3.5200085500008527E-2</v>
      </c>
      <c r="AB184" s="2">
        <f t="shared" si="50"/>
        <v>2.209163999964403E-4</v>
      </c>
      <c r="AC184" s="2">
        <f t="shared" si="51"/>
        <v>7.696857879999186E-2</v>
      </c>
      <c r="AD184" s="2">
        <f t="shared" si="52"/>
        <v>7.696857879999186E-2</v>
      </c>
      <c r="AE184" s="2">
        <f t="shared" si="53"/>
        <v>7.7287947800002144E-2</v>
      </c>
      <c r="AF184" s="2">
        <f t="shared" si="54"/>
        <v>7.7287947800002144E-2</v>
      </c>
      <c r="AG184" s="29">
        <f t="shared" si="55"/>
        <v>-2.8843389700000444E-2</v>
      </c>
      <c r="AH184" s="25">
        <f t="shared" si="56"/>
        <v>-1.6707531200012227E-2</v>
      </c>
      <c r="AI184" s="25">
        <f t="shared" si="57"/>
        <v>-5.3548300000727522E-4</v>
      </c>
      <c r="AJ184" s="25">
        <f t="shared" si="58"/>
        <v>2.9265453899995464E-2</v>
      </c>
      <c r="AK184" s="25">
        <f t="shared" si="59"/>
        <v>2.9265453899995464E-2</v>
      </c>
      <c r="AL184" s="25">
        <f t="shared" si="60"/>
        <v>3.1072180499990054E-2</v>
      </c>
      <c r="AM184" s="25">
        <f t="shared" si="61"/>
        <v>3.1072180499990054E-2</v>
      </c>
      <c r="AN184" s="29">
        <f t="shared" si="62"/>
        <v>2.0874505300000123E-2</v>
      </c>
      <c r="AO184" s="25">
        <f t="shared" si="63"/>
        <v>-2.9064737799998852E-2</v>
      </c>
      <c r="AP184" s="25">
        <f t="shared" si="64"/>
        <v>-4.9215656000001218E-3</v>
      </c>
      <c r="AQ184" s="25">
        <f t="shared" si="65"/>
        <v>3.6421302999997351E-2</v>
      </c>
      <c r="AR184" s="25">
        <f t="shared" si="66"/>
        <v>3.6421305699988693E-2</v>
      </c>
      <c r="AS184" s="25">
        <f t="shared" si="67"/>
        <v>3.8084437899996715E-2</v>
      </c>
      <c r="AT184" s="30">
        <f t="shared" si="68"/>
        <v>3.808444089999341E-2</v>
      </c>
    </row>
    <row r="185" spans="2:46" x14ac:dyDescent="0.25">
      <c r="B185" s="107">
        <v>2.69</v>
      </c>
      <c r="C185" s="107">
        <v>-108.27727668199999</v>
      </c>
      <c r="D185" s="22">
        <v>-108.2423370385</v>
      </c>
      <c r="E185" s="22">
        <v>-108.2068407395</v>
      </c>
      <c r="F185" s="22">
        <v>-108.1300942868</v>
      </c>
      <c r="G185" s="22">
        <v>-108.1300942868</v>
      </c>
      <c r="H185" s="22">
        <v>-108.1297447261</v>
      </c>
      <c r="I185" s="43">
        <v>-108.1297447261</v>
      </c>
      <c r="J185" s="22">
        <v>-108.27727668199999</v>
      </c>
      <c r="K185" s="22">
        <v>-108.2648562168</v>
      </c>
      <c r="L185" s="22">
        <v>-108.2481636821</v>
      </c>
      <c r="M185" s="22">
        <v>-108.2193279018</v>
      </c>
      <c r="N185" s="22">
        <v>-108.2193279018</v>
      </c>
      <c r="O185" s="22">
        <v>-108.21738500790001</v>
      </c>
      <c r="P185" s="23">
        <v>-108.21738500790001</v>
      </c>
      <c r="Q185" s="21">
        <v>-108.27727668199999</v>
      </c>
      <c r="R185" s="22">
        <v>-108.3272503574</v>
      </c>
      <c r="S185" s="22">
        <v>-108.3028003595</v>
      </c>
      <c r="T185" s="22">
        <v>-108.2620215295</v>
      </c>
      <c r="U185" s="22">
        <v>-108.26202152800001</v>
      </c>
      <c r="V185" s="22">
        <v>-108.260221835</v>
      </c>
      <c r="W185" s="23">
        <v>-108.26022183329999</v>
      </c>
      <c r="Y185" s="3">
        <f t="shared" si="69"/>
        <v>2.7</v>
      </c>
      <c r="Z185" s="3">
        <f t="shared" si="48"/>
        <v>-7.0564468599997099E-2</v>
      </c>
      <c r="AA185" s="2">
        <f t="shared" si="49"/>
        <v>-3.5638470700007474E-2</v>
      </c>
      <c r="AB185" s="2">
        <f t="shared" si="50"/>
        <v>-1.8062060000545443E-4</v>
      </c>
      <c r="AC185" s="2">
        <f t="shared" si="51"/>
        <v>7.6566509100004509E-2</v>
      </c>
      <c r="AD185" s="2">
        <f t="shared" si="52"/>
        <v>7.6566509100004509E-2</v>
      </c>
      <c r="AE185" s="2">
        <f t="shared" si="53"/>
        <v>7.6900633199997515E-2</v>
      </c>
      <c r="AF185" s="2">
        <f t="shared" si="54"/>
        <v>7.6900633199997515E-2</v>
      </c>
      <c r="AG185" s="29">
        <f t="shared" si="55"/>
        <v>-2.9294932100000892E-2</v>
      </c>
      <c r="AH185" s="25">
        <f t="shared" si="56"/>
        <v>-1.7016139200009661E-2</v>
      </c>
      <c r="AI185" s="25">
        <f t="shared" si="57"/>
        <v>-5.8424400000944843E-4</v>
      </c>
      <c r="AJ185" s="25">
        <f t="shared" si="58"/>
        <v>2.8735374699991212E-2</v>
      </c>
      <c r="AK185" s="25">
        <f t="shared" si="59"/>
        <v>2.8735374699991212E-2</v>
      </c>
      <c r="AL185" s="25">
        <f t="shared" si="60"/>
        <v>3.060909679999213E-2</v>
      </c>
      <c r="AM185" s="25">
        <f t="shared" si="61"/>
        <v>3.060909679999213E-2</v>
      </c>
      <c r="AN185" s="29">
        <f t="shared" si="62"/>
        <v>2.0422962899999675E-2</v>
      </c>
      <c r="AO185" s="25">
        <f t="shared" si="63"/>
        <v>-2.9532139700009452E-2</v>
      </c>
      <c r="AP185" s="25">
        <f t="shared" si="64"/>
        <v>-5.23591210000518E-3</v>
      </c>
      <c r="AQ185" s="25">
        <f t="shared" si="65"/>
        <v>3.5826040099991019E-2</v>
      </c>
      <c r="AR185" s="25">
        <f t="shared" si="66"/>
        <v>3.5826044699987847E-2</v>
      </c>
      <c r="AS185" s="25">
        <f t="shared" si="67"/>
        <v>3.7556337200001622E-2</v>
      </c>
      <c r="AT185" s="30">
        <f t="shared" si="68"/>
        <v>3.7556337799998118E-2</v>
      </c>
    </row>
    <row r="186" spans="2:46" x14ac:dyDescent="0.25">
      <c r="B186" s="107">
        <v>2.68</v>
      </c>
      <c r="C186" s="107">
        <v>-108.27773417589999</v>
      </c>
      <c r="D186" s="22">
        <v>-108.2427804117</v>
      </c>
      <c r="E186" s="22">
        <v>-108.2072440246</v>
      </c>
      <c r="F186" s="22">
        <v>-108.130498398</v>
      </c>
      <c r="G186" s="22">
        <v>-108.130498398</v>
      </c>
      <c r="H186" s="22">
        <v>-108.13013268749999</v>
      </c>
      <c r="I186" s="43">
        <v>-108.13013268749999</v>
      </c>
      <c r="J186" s="22">
        <v>-108.27773417589999</v>
      </c>
      <c r="K186" s="22">
        <v>-108.2651733756</v>
      </c>
      <c r="L186" s="22">
        <v>-108.2482194344</v>
      </c>
      <c r="M186" s="22">
        <v>-108.2198700022</v>
      </c>
      <c r="N186" s="22">
        <v>-108.2198700022</v>
      </c>
      <c r="O186" s="22">
        <v>-108.2178556914</v>
      </c>
      <c r="P186" s="23">
        <v>-108.2178556914</v>
      </c>
      <c r="Q186" s="21">
        <v>-108.27773417589999</v>
      </c>
      <c r="R186" s="22">
        <v>-108.3277292273</v>
      </c>
      <c r="S186" s="22">
        <v>-108.30312472430001</v>
      </c>
      <c r="T186" s="22">
        <v>-108.26263125920001</v>
      </c>
      <c r="U186" s="22">
        <v>-108.2626312571</v>
      </c>
      <c r="V186" s="22">
        <v>-108.26075985200001</v>
      </c>
      <c r="W186" s="23">
        <v>-108.2607598493</v>
      </c>
      <c r="Y186" s="3">
        <f t="shared" si="69"/>
        <v>2.69</v>
      </c>
      <c r="Z186" s="3">
        <f t="shared" si="48"/>
        <v>-7.1019008899995129E-2</v>
      </c>
      <c r="AA186" s="2">
        <f t="shared" si="49"/>
        <v>-3.6079365399999119E-2</v>
      </c>
      <c r="AB186" s="2">
        <f t="shared" si="50"/>
        <v>-5.8306639999727849E-4</v>
      </c>
      <c r="AC186" s="2">
        <f t="shared" si="51"/>
        <v>7.616338629999575E-2</v>
      </c>
      <c r="AD186" s="2">
        <f t="shared" si="52"/>
        <v>7.616338629999575E-2</v>
      </c>
      <c r="AE186" s="2">
        <f t="shared" si="53"/>
        <v>7.6512946999997666E-2</v>
      </c>
      <c r="AF186" s="2">
        <f t="shared" si="54"/>
        <v>7.6512946999997666E-2</v>
      </c>
      <c r="AG186" s="29">
        <f t="shared" si="55"/>
        <v>-2.9749472399998922E-2</v>
      </c>
      <c r="AH186" s="25">
        <f t="shared" si="56"/>
        <v>-1.7329007200004298E-2</v>
      </c>
      <c r="AI186" s="25">
        <f t="shared" si="57"/>
        <v>-6.3647250000542499E-4</v>
      </c>
      <c r="AJ186" s="25">
        <f t="shared" si="58"/>
        <v>2.8199307799994244E-2</v>
      </c>
      <c r="AK186" s="25">
        <f t="shared" si="59"/>
        <v>2.8199307799994244E-2</v>
      </c>
      <c r="AL186" s="25">
        <f t="shared" si="60"/>
        <v>3.0142201699987936E-2</v>
      </c>
      <c r="AM186" s="25">
        <f t="shared" si="61"/>
        <v>3.0142201699987936E-2</v>
      </c>
      <c r="AN186" s="29">
        <f t="shared" si="62"/>
        <v>1.9968422600001645E-2</v>
      </c>
      <c r="AO186" s="25">
        <f t="shared" si="63"/>
        <v>-3.000525280000943E-2</v>
      </c>
      <c r="AP186" s="25">
        <f t="shared" si="64"/>
        <v>-5.5552549000026374E-3</v>
      </c>
      <c r="AQ186" s="25">
        <f t="shared" si="65"/>
        <v>3.5223575099990967E-2</v>
      </c>
      <c r="AR186" s="25">
        <f t="shared" si="66"/>
        <v>3.5223576599989315E-2</v>
      </c>
      <c r="AS186" s="25">
        <f t="shared" si="67"/>
        <v>3.7023269599998798E-2</v>
      </c>
      <c r="AT186" s="30">
        <f t="shared" si="68"/>
        <v>3.7023271300000715E-2</v>
      </c>
    </row>
    <row r="187" spans="2:46" x14ac:dyDescent="0.25">
      <c r="B187" s="107">
        <v>2.67</v>
      </c>
      <c r="C187" s="107">
        <v>-108.27819457699999</v>
      </c>
      <c r="D187" s="22">
        <v>-108.24322623250001</v>
      </c>
      <c r="E187" s="22">
        <v>-108.20764807800001</v>
      </c>
      <c r="F187" s="22">
        <v>-108.13090343170001</v>
      </c>
      <c r="G187" s="22">
        <v>-108.13090343170001</v>
      </c>
      <c r="H187" s="22">
        <v>-108.1305208255</v>
      </c>
      <c r="I187" s="43">
        <v>-108.1305208255</v>
      </c>
      <c r="J187" s="22">
        <v>-108.27819457699999</v>
      </c>
      <c r="K187" s="22">
        <v>-108.26549485629999</v>
      </c>
      <c r="L187" s="22">
        <v>-108.24827876560001</v>
      </c>
      <c r="M187" s="22">
        <v>-108.2204181834</v>
      </c>
      <c r="N187" s="22">
        <v>-108.2204181834</v>
      </c>
      <c r="O187" s="22">
        <v>-108.2183301387</v>
      </c>
      <c r="P187" s="23">
        <v>-108.2183301387</v>
      </c>
      <c r="Q187" s="21">
        <v>-108.27819457699999</v>
      </c>
      <c r="R187" s="22">
        <v>-108.3282139009</v>
      </c>
      <c r="S187" s="22">
        <v>-108.3034541361</v>
      </c>
      <c r="T187" s="22">
        <v>-108.2632483164</v>
      </c>
      <c r="U187" s="22">
        <v>-108.26324831540001</v>
      </c>
      <c r="V187" s="22">
        <v>-108.2613028116</v>
      </c>
      <c r="W187" s="23">
        <v>-108.2613028076</v>
      </c>
      <c r="Y187" s="3">
        <f t="shared" si="69"/>
        <v>2.68</v>
      </c>
      <c r="Z187" s="3">
        <f t="shared" si="48"/>
        <v>-7.1476502799995956E-2</v>
      </c>
      <c r="AA187" s="2">
        <f t="shared" si="49"/>
        <v>-3.6522738599998661E-2</v>
      </c>
      <c r="AB187" s="2">
        <f t="shared" si="50"/>
        <v>-9.8635150000347949E-4</v>
      </c>
      <c r="AC187" s="2">
        <f t="shared" si="51"/>
        <v>7.5759275099997581E-2</v>
      </c>
      <c r="AD187" s="2">
        <f t="shared" si="52"/>
        <v>7.5759275099997581E-2</v>
      </c>
      <c r="AE187" s="2">
        <f t="shared" si="53"/>
        <v>7.612498560000347E-2</v>
      </c>
      <c r="AF187" s="2">
        <f t="shared" si="54"/>
        <v>7.612498560000347E-2</v>
      </c>
      <c r="AG187" s="29">
        <f t="shared" si="55"/>
        <v>-3.0206966299999749E-2</v>
      </c>
      <c r="AH187" s="25">
        <f t="shared" si="56"/>
        <v>-1.7646166000005792E-2</v>
      </c>
      <c r="AI187" s="25">
        <f t="shared" si="57"/>
        <v>-6.9222480000519226E-4</v>
      </c>
      <c r="AJ187" s="25">
        <f t="shared" si="58"/>
        <v>2.7657207399997219E-2</v>
      </c>
      <c r="AK187" s="25">
        <f t="shared" si="59"/>
        <v>2.7657207399997219E-2</v>
      </c>
      <c r="AL187" s="25">
        <f t="shared" si="60"/>
        <v>2.9671518199990032E-2</v>
      </c>
      <c r="AM187" s="25">
        <f t="shared" si="61"/>
        <v>2.9671518199990032E-2</v>
      </c>
      <c r="AN187" s="29">
        <f t="shared" si="62"/>
        <v>1.9510928700000818E-2</v>
      </c>
      <c r="AO187" s="25">
        <f t="shared" si="63"/>
        <v>-3.0484122700002558E-2</v>
      </c>
      <c r="AP187" s="25">
        <f t="shared" si="64"/>
        <v>-5.8796197000106076E-3</v>
      </c>
      <c r="AQ187" s="25">
        <f t="shared" si="65"/>
        <v>3.4613845399988463E-2</v>
      </c>
      <c r="AR187" s="25">
        <f t="shared" si="66"/>
        <v>3.4613847499997519E-2</v>
      </c>
      <c r="AS187" s="25">
        <f t="shared" si="67"/>
        <v>3.6485252599987916E-2</v>
      </c>
      <c r="AT187" s="30">
        <f t="shared" si="68"/>
        <v>3.6485255299993469E-2</v>
      </c>
    </row>
    <row r="188" spans="2:46" x14ac:dyDescent="0.25">
      <c r="B188" s="107">
        <v>2.66</v>
      </c>
      <c r="C188" s="107">
        <v>-108.2786578374</v>
      </c>
      <c r="D188" s="22">
        <v>-108.2436744699</v>
      </c>
      <c r="E188" s="22">
        <v>-108.2080528283</v>
      </c>
      <c r="F188" s="22">
        <v>-108.1313093217</v>
      </c>
      <c r="G188" s="22">
        <v>-108.1313093217</v>
      </c>
      <c r="H188" s="22">
        <v>-108.13090903929999</v>
      </c>
      <c r="I188" s="43">
        <v>-108.13090903929999</v>
      </c>
      <c r="J188" s="22">
        <v>-108.2786578374</v>
      </c>
      <c r="K188" s="22">
        <v>-108.2658206907</v>
      </c>
      <c r="L188" s="22">
        <v>-108.248341729</v>
      </c>
      <c r="M188" s="22">
        <v>-108.2209724949</v>
      </c>
      <c r="N188" s="22">
        <v>-108.2209724949</v>
      </c>
      <c r="O188" s="22">
        <v>-108.2188083261</v>
      </c>
      <c r="P188" s="23">
        <v>-108.2188083261</v>
      </c>
      <c r="Q188" s="21">
        <v>-108.2786578374</v>
      </c>
      <c r="R188" s="22">
        <v>-108.3287044261</v>
      </c>
      <c r="S188" s="22">
        <v>-108.30378861920001</v>
      </c>
      <c r="T188" s="22">
        <v>-108.2638727673</v>
      </c>
      <c r="U188" s="22">
        <v>-108.2638727663</v>
      </c>
      <c r="V188" s="22">
        <v>-108.2618506964</v>
      </c>
      <c r="W188" s="23">
        <v>-108.26185069580001</v>
      </c>
      <c r="Y188" s="3">
        <f t="shared" si="69"/>
        <v>2.67</v>
      </c>
      <c r="Z188" s="3">
        <f t="shared" si="48"/>
        <v>-7.1936903899995741E-2</v>
      </c>
      <c r="AA188" s="2">
        <f t="shared" si="49"/>
        <v>-3.6968559400008871E-2</v>
      </c>
      <c r="AB188" s="2">
        <f t="shared" si="50"/>
        <v>-1.3904049000075247E-3</v>
      </c>
      <c r="AC188" s="2">
        <f t="shared" si="51"/>
        <v>7.5354241399992361E-2</v>
      </c>
      <c r="AD188" s="2">
        <f t="shared" si="52"/>
        <v>7.5354241399992361E-2</v>
      </c>
      <c r="AE188" s="2">
        <f t="shared" si="53"/>
        <v>7.5736847599998214E-2</v>
      </c>
      <c r="AF188" s="2">
        <f t="shared" si="54"/>
        <v>7.5736847599998214E-2</v>
      </c>
      <c r="AG188" s="29">
        <f t="shared" si="55"/>
        <v>-3.0667367399999534E-2</v>
      </c>
      <c r="AH188" s="25">
        <f t="shared" si="56"/>
        <v>-1.7967646700000728E-2</v>
      </c>
      <c r="AI188" s="25">
        <f t="shared" si="57"/>
        <v>-7.5155600001153289E-4</v>
      </c>
      <c r="AJ188" s="25">
        <f t="shared" si="58"/>
        <v>2.7109026199994446E-2</v>
      </c>
      <c r="AK188" s="25">
        <f t="shared" si="59"/>
        <v>2.7109026199994446E-2</v>
      </c>
      <c r="AL188" s="25">
        <f t="shared" si="60"/>
        <v>2.9197070899996902E-2</v>
      </c>
      <c r="AM188" s="25">
        <f t="shared" si="61"/>
        <v>2.9197070899996902E-2</v>
      </c>
      <c r="AN188" s="29">
        <f t="shared" si="62"/>
        <v>1.9050527600001033E-2</v>
      </c>
      <c r="AO188" s="25">
        <f t="shared" si="63"/>
        <v>-3.09687963000016E-2</v>
      </c>
      <c r="AP188" s="25">
        <f t="shared" si="64"/>
        <v>-6.2090315000062901E-3</v>
      </c>
      <c r="AQ188" s="25">
        <f t="shared" si="65"/>
        <v>3.3996788199999628E-2</v>
      </c>
      <c r="AR188" s="25">
        <f t="shared" si="66"/>
        <v>3.3996789199989053E-2</v>
      </c>
      <c r="AS188" s="25">
        <f t="shared" si="67"/>
        <v>3.5942292999990855E-2</v>
      </c>
      <c r="AT188" s="30">
        <f t="shared" si="68"/>
        <v>3.5942296999991186E-2</v>
      </c>
    </row>
    <row r="189" spans="2:46" x14ac:dyDescent="0.25">
      <c r="B189" s="107">
        <v>2.65</v>
      </c>
      <c r="C189" s="107">
        <v>-108.2791239068</v>
      </c>
      <c r="D189" s="22">
        <v>-108.2441250927</v>
      </c>
      <c r="E189" s="22">
        <v>-108.2084582027</v>
      </c>
      <c r="F189" s="22">
        <v>-108.1317160007</v>
      </c>
      <c r="G189" s="22">
        <v>-108.1317160007</v>
      </c>
      <c r="H189" s="22">
        <v>-108.1312972258</v>
      </c>
      <c r="I189" s="43">
        <v>-108.1312972258</v>
      </c>
      <c r="J189" s="22">
        <v>-108.2791239068</v>
      </c>
      <c r="K189" s="22">
        <v>-108.2661509125</v>
      </c>
      <c r="L189" s="22">
        <v>-108.2484083778</v>
      </c>
      <c r="M189" s="22">
        <v>-108.2215329843</v>
      </c>
      <c r="N189" s="22">
        <v>-108.2215329843</v>
      </c>
      <c r="O189" s="22">
        <v>-108.2192902236</v>
      </c>
      <c r="P189" s="23">
        <v>-108.2192902236</v>
      </c>
      <c r="Q189" s="21">
        <v>-108.2791239068</v>
      </c>
      <c r="R189" s="22">
        <v>-108.32920085160001</v>
      </c>
      <c r="S189" s="22">
        <v>-108.3041281972</v>
      </c>
      <c r="T189" s="22">
        <v>-108.26450467239999</v>
      </c>
      <c r="U189" s="22">
        <v>-108.2645046701</v>
      </c>
      <c r="V189" s="22">
        <v>-108.2624034988</v>
      </c>
      <c r="W189" s="23">
        <v>-108.262403496</v>
      </c>
      <c r="Y189" s="3">
        <f t="shared" si="69"/>
        <v>2.66</v>
      </c>
      <c r="Z189" s="3">
        <f t="shared" si="48"/>
        <v>-7.2400164300006509E-2</v>
      </c>
      <c r="AA189" s="2">
        <f t="shared" si="49"/>
        <v>-3.7416796800002317E-2</v>
      </c>
      <c r="AB189" s="2">
        <f t="shared" si="50"/>
        <v>-1.7951551999999538E-3</v>
      </c>
      <c r="AC189" s="2">
        <f t="shared" si="51"/>
        <v>7.4948351399996227E-2</v>
      </c>
      <c r="AD189" s="2">
        <f t="shared" si="52"/>
        <v>7.4948351399996227E-2</v>
      </c>
      <c r="AE189" s="2">
        <f t="shared" si="53"/>
        <v>7.534863380000445E-2</v>
      </c>
      <c r="AF189" s="2">
        <f t="shared" si="54"/>
        <v>7.534863380000445E-2</v>
      </c>
      <c r="AG189" s="29">
        <f t="shared" si="55"/>
        <v>-3.1130627800010302E-2</v>
      </c>
      <c r="AH189" s="25">
        <f t="shared" si="56"/>
        <v>-1.8293481100002396E-2</v>
      </c>
      <c r="AI189" s="25">
        <f t="shared" si="57"/>
        <v>-8.14519400009317E-4</v>
      </c>
      <c r="AJ189" s="25">
        <f t="shared" si="58"/>
        <v>2.6554714699997817E-2</v>
      </c>
      <c r="AK189" s="25">
        <f t="shared" si="59"/>
        <v>2.6554714699997817E-2</v>
      </c>
      <c r="AL189" s="25">
        <f t="shared" si="60"/>
        <v>2.8718883499990966E-2</v>
      </c>
      <c r="AM189" s="25">
        <f t="shared" si="61"/>
        <v>2.8718883499990966E-2</v>
      </c>
      <c r="AN189" s="29">
        <f t="shared" si="62"/>
        <v>1.8587267199990265E-2</v>
      </c>
      <c r="AO189" s="25">
        <f t="shared" si="63"/>
        <v>-3.1459321500008741E-2</v>
      </c>
      <c r="AP189" s="25">
        <f t="shared" si="64"/>
        <v>-6.5435146000112354E-3</v>
      </c>
      <c r="AQ189" s="25">
        <f t="shared" si="65"/>
        <v>3.3372337299994115E-2</v>
      </c>
      <c r="AR189" s="25">
        <f t="shared" si="66"/>
        <v>3.337233829999775E-2</v>
      </c>
      <c r="AS189" s="25">
        <f t="shared" si="67"/>
        <v>3.539440819999129E-2</v>
      </c>
      <c r="AT189" s="30">
        <f t="shared" si="68"/>
        <v>3.5394408799987787E-2</v>
      </c>
    </row>
    <row r="190" spans="2:46" x14ac:dyDescent="0.25">
      <c r="B190" s="107">
        <v>2.64</v>
      </c>
      <c r="C190" s="107">
        <v>-108.2795927332</v>
      </c>
      <c r="D190" s="22">
        <v>-108.24457807</v>
      </c>
      <c r="E190" s="22">
        <v>-108.2088641281</v>
      </c>
      <c r="F190" s="22">
        <v>-108.132123401</v>
      </c>
      <c r="G190" s="22">
        <v>-108.132123401</v>
      </c>
      <c r="H190" s="22">
        <v>-108.1316852795</v>
      </c>
      <c r="I190" s="43">
        <v>-108.1316852795</v>
      </c>
      <c r="J190" s="22">
        <v>-108.2795927332</v>
      </c>
      <c r="K190" s="22">
        <v>-108.2664855547</v>
      </c>
      <c r="L190" s="22">
        <v>-108.2484787615</v>
      </c>
      <c r="M190" s="22">
        <v>-108.2220997073</v>
      </c>
      <c r="N190" s="22">
        <v>-108.2220997073</v>
      </c>
      <c r="O190" s="22">
        <v>-108.2197758073</v>
      </c>
      <c r="P190" s="23">
        <v>-108.2197758073</v>
      </c>
      <c r="Q190" s="21">
        <v>-108.2795927332</v>
      </c>
      <c r="R190" s="22">
        <v>-108.3297032278</v>
      </c>
      <c r="S190" s="22">
        <v>-108.3044728933</v>
      </c>
      <c r="T190" s="22">
        <v>-108.2651441032</v>
      </c>
      <c r="U190" s="22">
        <v>-108.2651441024</v>
      </c>
      <c r="V190" s="22">
        <v>-108.2629612012</v>
      </c>
      <c r="W190" s="23">
        <v>-108.26296120000001</v>
      </c>
      <c r="Y190" s="3">
        <f t="shared" si="69"/>
        <v>2.65</v>
      </c>
      <c r="Z190" s="3">
        <f t="shared" si="48"/>
        <v>-7.2866233699997451E-2</v>
      </c>
      <c r="AA190" s="2">
        <f t="shared" si="49"/>
        <v>-3.7867419600004837E-2</v>
      </c>
      <c r="AB190" s="2">
        <f t="shared" si="50"/>
        <v>-2.2005296000031649E-3</v>
      </c>
      <c r="AC190" s="2">
        <f t="shared" si="51"/>
        <v>7.4541672400002312E-2</v>
      </c>
      <c r="AD190" s="2">
        <f t="shared" si="52"/>
        <v>7.4541672400002312E-2</v>
      </c>
      <c r="AE190" s="2">
        <f t="shared" si="53"/>
        <v>7.496044730000051E-2</v>
      </c>
      <c r="AF190" s="2">
        <f t="shared" si="54"/>
        <v>7.496044730000051E-2</v>
      </c>
      <c r="AG190" s="29">
        <f t="shared" si="55"/>
        <v>-3.1596697200001245E-2</v>
      </c>
      <c r="AH190" s="25">
        <f t="shared" si="56"/>
        <v>-1.8623702900001149E-2</v>
      </c>
      <c r="AI190" s="25">
        <f t="shared" si="57"/>
        <v>-8.8116820001005181E-4</v>
      </c>
      <c r="AJ190" s="25">
        <f t="shared" si="58"/>
        <v>2.5994225299996288E-2</v>
      </c>
      <c r="AK190" s="25">
        <f t="shared" si="59"/>
        <v>2.5994225299996288E-2</v>
      </c>
      <c r="AL190" s="25">
        <f t="shared" si="60"/>
        <v>2.8236985999996023E-2</v>
      </c>
      <c r="AM190" s="25">
        <f t="shared" si="61"/>
        <v>2.8236985999996023E-2</v>
      </c>
      <c r="AN190" s="29">
        <f t="shared" si="62"/>
        <v>1.8121197799999322E-2</v>
      </c>
      <c r="AO190" s="25">
        <f t="shared" si="63"/>
        <v>-3.1955747000012025E-2</v>
      </c>
      <c r="AP190" s="25">
        <f t="shared" si="64"/>
        <v>-6.8830926000060799E-3</v>
      </c>
      <c r="AQ190" s="25">
        <f t="shared" si="65"/>
        <v>3.2740432200000669E-2</v>
      </c>
      <c r="AR190" s="25">
        <f t="shared" si="66"/>
        <v>3.2740434499999083E-2</v>
      </c>
      <c r="AS190" s="25">
        <f t="shared" si="67"/>
        <v>3.4841605799996955E-2</v>
      </c>
      <c r="AT190" s="30">
        <f t="shared" si="68"/>
        <v>3.4841608599990082E-2</v>
      </c>
    </row>
    <row r="191" spans="2:46" x14ac:dyDescent="0.25">
      <c r="B191" s="107">
        <v>2.63</v>
      </c>
      <c r="C191" s="107">
        <v>-108.28006426260001</v>
      </c>
      <c r="D191" s="22">
        <v>-108.2450333708</v>
      </c>
      <c r="E191" s="22">
        <v>-108.20927053</v>
      </c>
      <c r="F191" s="22">
        <v>-108.1325314541</v>
      </c>
      <c r="G191" s="22">
        <v>-108.1325314541</v>
      </c>
      <c r="H191" s="22">
        <v>-108.1320730926</v>
      </c>
      <c r="I191" s="43">
        <v>-108.1320730926</v>
      </c>
      <c r="J191" s="22">
        <v>-108.28006426260001</v>
      </c>
      <c r="K191" s="22">
        <v>-108.26682465259999</v>
      </c>
      <c r="L191" s="22">
        <v>-108.2485529297</v>
      </c>
      <c r="M191" s="22">
        <v>-108.22267271760001</v>
      </c>
      <c r="N191" s="22">
        <v>-108.22267271760001</v>
      </c>
      <c r="O191" s="22">
        <v>-108.2202650479</v>
      </c>
      <c r="P191" s="23">
        <v>-108.2202650479</v>
      </c>
      <c r="Q191" s="21">
        <v>-108.28006426260001</v>
      </c>
      <c r="R191" s="22">
        <v>-108.3302116062</v>
      </c>
      <c r="S191" s="22">
        <v>-108.3048227303</v>
      </c>
      <c r="T191" s="22">
        <v>-108.2657911295</v>
      </c>
      <c r="U191" s="22">
        <v>-108.2657911285</v>
      </c>
      <c r="V191" s="22">
        <v>-108.26352378670001</v>
      </c>
      <c r="W191" s="23">
        <v>-108.263523785</v>
      </c>
      <c r="Y191" s="3">
        <f t="shared" si="69"/>
        <v>2.64</v>
      </c>
      <c r="Z191" s="3">
        <f t="shared" si="48"/>
        <v>-7.3335060100006899E-2</v>
      </c>
      <c r="AA191" s="2">
        <f t="shared" si="49"/>
        <v>-3.8320396900004994E-2</v>
      </c>
      <c r="AB191" s="2">
        <f t="shared" si="50"/>
        <v>-2.6064550000057807E-3</v>
      </c>
      <c r="AC191" s="2">
        <f t="shared" si="51"/>
        <v>7.4134272099996679E-2</v>
      </c>
      <c r="AD191" s="2">
        <f t="shared" si="52"/>
        <v>7.4134272099996679E-2</v>
      </c>
      <c r="AE191" s="2">
        <f t="shared" si="53"/>
        <v>7.4572393599993347E-2</v>
      </c>
      <c r="AF191" s="2">
        <f t="shared" si="54"/>
        <v>7.4572393599993347E-2</v>
      </c>
      <c r="AG191" s="29">
        <f t="shared" si="55"/>
        <v>-3.2065523600010692E-2</v>
      </c>
      <c r="AH191" s="25">
        <f t="shared" si="56"/>
        <v>-1.8958345100003271E-2</v>
      </c>
      <c r="AI191" s="25">
        <f t="shared" si="57"/>
        <v>-9.5155190000184575E-4</v>
      </c>
      <c r="AJ191" s="25">
        <f t="shared" si="58"/>
        <v>2.5427502299990579E-2</v>
      </c>
      <c r="AK191" s="25">
        <f t="shared" si="59"/>
        <v>2.5427502299990579E-2</v>
      </c>
      <c r="AL191" s="25">
        <f t="shared" si="60"/>
        <v>2.7751402299998063E-2</v>
      </c>
      <c r="AM191" s="25">
        <f t="shared" si="61"/>
        <v>2.7751402299998063E-2</v>
      </c>
      <c r="AN191" s="29">
        <f t="shared" si="62"/>
        <v>1.7652371399989875E-2</v>
      </c>
      <c r="AO191" s="25">
        <f t="shared" si="63"/>
        <v>-3.245812320000141E-2</v>
      </c>
      <c r="AP191" s="25">
        <f t="shared" si="64"/>
        <v>-7.2277887000069541E-3</v>
      </c>
      <c r="AQ191" s="25">
        <f t="shared" si="65"/>
        <v>3.2101001399993834E-2</v>
      </c>
      <c r="AR191" s="25">
        <f t="shared" si="66"/>
        <v>3.21010021999939E-2</v>
      </c>
      <c r="AS191" s="25">
        <f t="shared" si="67"/>
        <v>3.4283903399995097E-2</v>
      </c>
      <c r="AT191" s="30">
        <f t="shared" si="68"/>
        <v>3.4283904599988091E-2</v>
      </c>
    </row>
    <row r="192" spans="2:46" x14ac:dyDescent="0.25">
      <c r="B192" s="107">
        <v>2.62</v>
      </c>
      <c r="C192" s="107">
        <v>-108.28053843879999</v>
      </c>
      <c r="D192" s="22">
        <v>-108.2454909641</v>
      </c>
      <c r="E192" s="22">
        <v>-108.20967733339999</v>
      </c>
      <c r="F192" s="22">
        <v>-108.13294009099999</v>
      </c>
      <c r="G192" s="22">
        <v>-108.13294009099999</v>
      </c>
      <c r="H192" s="22">
        <v>-108.13246055490001</v>
      </c>
      <c r="I192" s="43">
        <v>-108.13246055490001</v>
      </c>
      <c r="J192" s="22">
        <v>-108.28053843879999</v>
      </c>
      <c r="K192" s="22">
        <v>-108.26716824250001</v>
      </c>
      <c r="L192" s="22">
        <v>-108.24863093</v>
      </c>
      <c r="M192" s="22">
        <v>-108.22325207199999</v>
      </c>
      <c r="N192" s="22">
        <v>-108.22325207199999</v>
      </c>
      <c r="O192" s="22">
        <v>-108.2207579164</v>
      </c>
      <c r="P192" s="23">
        <v>-108.2207579164</v>
      </c>
      <c r="Q192" s="21">
        <v>-108.28053843879999</v>
      </c>
      <c r="R192" s="22">
        <v>-108.3307260392</v>
      </c>
      <c r="S192" s="22">
        <v>-108.30517773059999</v>
      </c>
      <c r="T192" s="22">
        <v>-108.26644582340001</v>
      </c>
      <c r="U192" s="22">
        <v>-108.2664458232</v>
      </c>
      <c r="V192" s="22">
        <v>-108.2640912442</v>
      </c>
      <c r="W192" s="23">
        <v>-108.2640912432</v>
      </c>
      <c r="Y192" s="3">
        <f t="shared" si="69"/>
        <v>2.63</v>
      </c>
      <c r="Z192" s="3">
        <f t="shared" si="48"/>
        <v>-7.3806589500009068E-2</v>
      </c>
      <c r="AA192" s="2">
        <f t="shared" si="49"/>
        <v>-3.8775697700003775E-2</v>
      </c>
      <c r="AB192" s="2">
        <f t="shared" si="50"/>
        <v>-3.0128568999998606E-3</v>
      </c>
      <c r="AC192" s="2">
        <f t="shared" si="51"/>
        <v>7.3726218999993876E-2</v>
      </c>
      <c r="AD192" s="2">
        <f t="shared" si="52"/>
        <v>7.3726218999993876E-2</v>
      </c>
      <c r="AE192" s="2">
        <f t="shared" si="53"/>
        <v>7.4184580500002539E-2</v>
      </c>
      <c r="AF192" s="2">
        <f t="shared" si="54"/>
        <v>7.4184580500002539E-2</v>
      </c>
      <c r="AG192" s="29">
        <f t="shared" si="55"/>
        <v>-3.2537053000012861E-2</v>
      </c>
      <c r="AH192" s="25">
        <f t="shared" si="56"/>
        <v>-1.9297442999999248E-2</v>
      </c>
      <c r="AI192" s="25">
        <f t="shared" si="57"/>
        <v>-1.0257201000030136E-3</v>
      </c>
      <c r="AJ192" s="25">
        <f t="shared" si="58"/>
        <v>2.4854491999988682E-2</v>
      </c>
      <c r="AK192" s="25">
        <f t="shared" si="59"/>
        <v>2.4854491999988682E-2</v>
      </c>
      <c r="AL192" s="25">
        <f t="shared" si="60"/>
        <v>2.7262161699994181E-2</v>
      </c>
      <c r="AM192" s="25">
        <f t="shared" si="61"/>
        <v>2.7262161699994181E-2</v>
      </c>
      <c r="AN192" s="29">
        <f t="shared" si="62"/>
        <v>1.7180841999987706E-2</v>
      </c>
      <c r="AO192" s="25">
        <f t="shared" si="63"/>
        <v>-3.2966501600000697E-2</v>
      </c>
      <c r="AP192" s="25">
        <f t="shared" si="64"/>
        <v>-7.5776257000086389E-3</v>
      </c>
      <c r="AQ192" s="25">
        <f t="shared" si="65"/>
        <v>3.1453975099992704E-2</v>
      </c>
      <c r="AR192" s="25">
        <f t="shared" si="66"/>
        <v>3.1453976099996339E-2</v>
      </c>
      <c r="AS192" s="25">
        <f t="shared" si="67"/>
        <v>3.372131789998889E-2</v>
      </c>
      <c r="AT192" s="30">
        <f t="shared" si="68"/>
        <v>3.3721319599990807E-2</v>
      </c>
    </row>
    <row r="193" spans="2:46" x14ac:dyDescent="0.25">
      <c r="B193" s="107">
        <v>2.61</v>
      </c>
      <c r="C193" s="107">
        <v>-108.2810152035</v>
      </c>
      <c r="D193" s="22">
        <v>-108.24595081939999</v>
      </c>
      <c r="E193" s="22">
        <v>-108.2100844623</v>
      </c>
      <c r="F193" s="22">
        <v>-108.1333492421</v>
      </c>
      <c r="G193" s="22">
        <v>-108.1333492421</v>
      </c>
      <c r="H193" s="22">
        <v>-108.1328475537</v>
      </c>
      <c r="I193" s="43">
        <v>-108.1328475537</v>
      </c>
      <c r="J193" s="22">
        <v>-108.2810152035</v>
      </c>
      <c r="K193" s="22">
        <v>-108.26751636199999</v>
      </c>
      <c r="L193" s="22">
        <v>-108.2487128086</v>
      </c>
      <c r="M193" s="22">
        <v>-108.22383782990001</v>
      </c>
      <c r="N193" s="22">
        <v>-108.22383782990001</v>
      </c>
      <c r="O193" s="22">
        <v>-108.2212543827</v>
      </c>
      <c r="P193" s="23">
        <v>-108.2212543827</v>
      </c>
      <c r="Q193" s="21">
        <v>-108.2810152035</v>
      </c>
      <c r="R193" s="22">
        <v>-108.3312465823</v>
      </c>
      <c r="S193" s="22">
        <v>-108.3055379162</v>
      </c>
      <c r="T193" s="22">
        <v>-108.26710826</v>
      </c>
      <c r="U193" s="22">
        <v>-108.2671082585</v>
      </c>
      <c r="V193" s="22">
        <v>-108.2646635533</v>
      </c>
      <c r="W193" s="23">
        <v>-108.26466355220001</v>
      </c>
      <c r="Y193" s="3">
        <f t="shared" si="69"/>
        <v>2.62</v>
      </c>
      <c r="Z193" s="3">
        <f t="shared" si="48"/>
        <v>-7.4280765699995754E-2</v>
      </c>
      <c r="AA193" s="2">
        <f t="shared" si="49"/>
        <v>-3.9233291000002168E-2</v>
      </c>
      <c r="AB193" s="2">
        <f t="shared" si="50"/>
        <v>-3.4196602999969627E-3</v>
      </c>
      <c r="AC193" s="2">
        <f t="shared" si="51"/>
        <v>7.3317582100003165E-2</v>
      </c>
      <c r="AD193" s="2">
        <f t="shared" si="52"/>
        <v>7.3317582100003165E-2</v>
      </c>
      <c r="AE193" s="2">
        <f t="shared" si="53"/>
        <v>7.3797118199991019E-2</v>
      </c>
      <c r="AF193" s="2">
        <f t="shared" si="54"/>
        <v>7.3797118199991019E-2</v>
      </c>
      <c r="AG193" s="29">
        <f t="shared" si="55"/>
        <v>-3.3011229199999548E-2</v>
      </c>
      <c r="AH193" s="25">
        <f t="shared" si="56"/>
        <v>-1.9641032900011623E-2</v>
      </c>
      <c r="AI193" s="25">
        <f t="shared" si="57"/>
        <v>-1.1037204000103884E-3</v>
      </c>
      <c r="AJ193" s="25">
        <f t="shared" si="58"/>
        <v>2.4275137600000107E-2</v>
      </c>
      <c r="AK193" s="25">
        <f t="shared" si="59"/>
        <v>2.4275137600000107E-2</v>
      </c>
      <c r="AL193" s="25">
        <f t="shared" si="60"/>
        <v>2.6769293199990329E-2</v>
      </c>
      <c r="AM193" s="25">
        <f t="shared" si="61"/>
        <v>2.6769293199990329E-2</v>
      </c>
      <c r="AN193" s="29">
        <f t="shared" si="62"/>
        <v>1.6706665800001019E-2</v>
      </c>
      <c r="AO193" s="25">
        <f t="shared" si="63"/>
        <v>-3.3480934600007117E-2</v>
      </c>
      <c r="AP193" s="25">
        <f t="shared" si="64"/>
        <v>-7.9326259999987769E-3</v>
      </c>
      <c r="AQ193" s="25">
        <f t="shared" si="65"/>
        <v>3.0799281199989537E-2</v>
      </c>
      <c r="AR193" s="25">
        <f t="shared" si="66"/>
        <v>3.0799281399993106E-2</v>
      </c>
      <c r="AS193" s="25">
        <f t="shared" si="67"/>
        <v>3.3153860399991686E-2</v>
      </c>
      <c r="AT193" s="30">
        <f t="shared" si="68"/>
        <v>3.3153861399995321E-2</v>
      </c>
    </row>
    <row r="194" spans="2:46" x14ac:dyDescent="0.25">
      <c r="B194" s="107">
        <v>2.6</v>
      </c>
      <c r="C194" s="107">
        <v>-108.28149449599999</v>
      </c>
      <c r="D194" s="22">
        <v>-108.24641290610001</v>
      </c>
      <c r="E194" s="22">
        <v>-108.21049184</v>
      </c>
      <c r="F194" s="22">
        <v>-108.1337588371</v>
      </c>
      <c r="G194" s="22">
        <v>-108.1337588371</v>
      </c>
      <c r="H194" s="22">
        <v>-108.1332339737</v>
      </c>
      <c r="I194" s="43">
        <v>-108.1332339737</v>
      </c>
      <c r="J194" s="22">
        <v>-108.28149449599999</v>
      </c>
      <c r="K194" s="22">
        <v>-108.2678690501</v>
      </c>
      <c r="L194" s="22">
        <v>-108.24879860999999</v>
      </c>
      <c r="M194" s="22">
        <v>-108.2244300535</v>
      </c>
      <c r="N194" s="22">
        <v>-108.2244300535</v>
      </c>
      <c r="O194" s="22">
        <v>-108.2217544161</v>
      </c>
      <c r="P194" s="23">
        <v>-108.2217544161</v>
      </c>
      <c r="Q194" s="21">
        <v>-108.28149449599999</v>
      </c>
      <c r="R194" s="22">
        <v>-108.3317732892</v>
      </c>
      <c r="S194" s="22">
        <v>-108.3059033088</v>
      </c>
      <c r="T194" s="22">
        <v>-108.26777851769999</v>
      </c>
      <c r="U194" s="22">
        <v>-108.2677785173</v>
      </c>
      <c r="V194" s="22">
        <v>-108.26524070000001</v>
      </c>
      <c r="W194" s="23">
        <v>-108.2652406991</v>
      </c>
      <c r="Y194" s="3">
        <f t="shared" si="69"/>
        <v>2.61</v>
      </c>
      <c r="Z194" s="3">
        <f t="shared" si="48"/>
        <v>-7.4757530400006544E-2</v>
      </c>
      <c r="AA194" s="2">
        <f t="shared" si="49"/>
        <v>-3.9693146299995874E-2</v>
      </c>
      <c r="AB194" s="2">
        <f t="shared" si="50"/>
        <v>-3.8267892000050097E-3</v>
      </c>
      <c r="AC194" s="2">
        <f t="shared" si="51"/>
        <v>7.2908431000001883E-2</v>
      </c>
      <c r="AD194" s="2">
        <f t="shared" si="52"/>
        <v>7.2908431000001883E-2</v>
      </c>
      <c r="AE194" s="2">
        <f t="shared" si="53"/>
        <v>7.3410119399994755E-2</v>
      </c>
      <c r="AF194" s="2">
        <f t="shared" si="54"/>
        <v>7.3410119399994755E-2</v>
      </c>
      <c r="AG194" s="29">
        <f t="shared" si="55"/>
        <v>-3.3487993900010338E-2</v>
      </c>
      <c r="AH194" s="25">
        <f t="shared" si="56"/>
        <v>-1.9989152400000876E-2</v>
      </c>
      <c r="AI194" s="25">
        <f t="shared" si="57"/>
        <v>-1.1855990000100292E-3</v>
      </c>
      <c r="AJ194" s="25">
        <f t="shared" si="58"/>
        <v>2.3689379699987967E-2</v>
      </c>
      <c r="AK194" s="25">
        <f t="shared" si="59"/>
        <v>2.3689379699987967E-2</v>
      </c>
      <c r="AL194" s="25">
        <f t="shared" si="60"/>
        <v>2.6272826899997881E-2</v>
      </c>
      <c r="AM194" s="25">
        <f t="shared" si="61"/>
        <v>2.6272826899997881E-2</v>
      </c>
      <c r="AN194" s="29">
        <f t="shared" si="62"/>
        <v>1.6229901099990229E-2</v>
      </c>
      <c r="AO194" s="25">
        <f t="shared" si="63"/>
        <v>-3.400147770000217E-2</v>
      </c>
      <c r="AP194" s="25">
        <f t="shared" si="64"/>
        <v>-8.2928116000005048E-3</v>
      </c>
      <c r="AQ194" s="25">
        <f t="shared" si="65"/>
        <v>3.0136844599994106E-2</v>
      </c>
      <c r="AR194" s="25">
        <f t="shared" si="66"/>
        <v>3.0136846099992454E-2</v>
      </c>
      <c r="AS194" s="25">
        <f t="shared" si="67"/>
        <v>3.2581551299998068E-2</v>
      </c>
      <c r="AT194" s="30">
        <f t="shared" si="68"/>
        <v>3.2581552399989278E-2</v>
      </c>
    </row>
    <row r="195" spans="2:46" x14ac:dyDescent="0.25">
      <c r="B195" s="107">
        <v>2.59</v>
      </c>
      <c r="C195" s="107">
        <v>-108.28197625369999</v>
      </c>
      <c r="D195" s="22">
        <v>-108.2468771943</v>
      </c>
      <c r="E195" s="22">
        <v>-108.21089938900001</v>
      </c>
      <c r="F195" s="22">
        <v>-108.13416880539999</v>
      </c>
      <c r="G195" s="22">
        <v>-108.13416880539999</v>
      </c>
      <c r="H195" s="22">
        <v>-108.1336196971</v>
      </c>
      <c r="I195" s="43">
        <v>-108.1336196971</v>
      </c>
      <c r="J195" s="22">
        <v>-108.28197625369999</v>
      </c>
      <c r="K195" s="22">
        <v>-108.2682263478</v>
      </c>
      <c r="L195" s="22">
        <v>-108.24888837749999</v>
      </c>
      <c r="M195" s="22">
        <v>-108.22502880810001</v>
      </c>
      <c r="N195" s="22">
        <v>-108.22502880810001</v>
      </c>
      <c r="O195" s="22">
        <v>-108.2222579851</v>
      </c>
      <c r="P195" s="23">
        <v>-108.2222579851</v>
      </c>
      <c r="Q195" s="21">
        <v>-108.28197625369999</v>
      </c>
      <c r="R195" s="22">
        <v>-108.3323062202</v>
      </c>
      <c r="S195" s="22">
        <v>-108.3062739299</v>
      </c>
      <c r="T195" s="22">
        <v>-108.2684566806</v>
      </c>
      <c r="U195" s="22">
        <v>-108.26845667889999</v>
      </c>
      <c r="V195" s="22">
        <v>-108.2658226656</v>
      </c>
      <c r="W195" s="23">
        <v>-108.2658226633</v>
      </c>
      <c r="Y195" s="3">
        <f t="shared" si="69"/>
        <v>2.6</v>
      </c>
      <c r="Z195" s="3">
        <f t="shared" si="48"/>
        <v>-7.5236822899995559E-2</v>
      </c>
      <c r="AA195" s="2">
        <f t="shared" si="49"/>
        <v>-4.0155233000007229E-2</v>
      </c>
      <c r="AB195" s="2">
        <f t="shared" si="50"/>
        <v>-4.2341669000052207E-3</v>
      </c>
      <c r="AC195" s="2">
        <f t="shared" si="51"/>
        <v>7.2498835999994071E-2</v>
      </c>
      <c r="AD195" s="2">
        <f t="shared" si="52"/>
        <v>7.2498835999994071E-2</v>
      </c>
      <c r="AE195" s="2">
        <f t="shared" si="53"/>
        <v>7.3023699399996644E-2</v>
      </c>
      <c r="AF195" s="2">
        <f t="shared" si="54"/>
        <v>7.3023699399996644E-2</v>
      </c>
      <c r="AG195" s="29">
        <f t="shared" si="55"/>
        <v>-3.3967286399999352E-2</v>
      </c>
      <c r="AH195" s="25">
        <f t="shared" si="56"/>
        <v>-2.0341840500009312E-2</v>
      </c>
      <c r="AI195" s="25">
        <f t="shared" si="57"/>
        <v>-1.2714004000002888E-3</v>
      </c>
      <c r="AJ195" s="25">
        <f t="shared" si="58"/>
        <v>2.3097156099993299E-2</v>
      </c>
      <c r="AK195" s="25">
        <f t="shared" si="59"/>
        <v>2.3097156099993299E-2</v>
      </c>
      <c r="AL195" s="25">
        <f t="shared" si="60"/>
        <v>2.5772793499996283E-2</v>
      </c>
      <c r="AM195" s="25">
        <f t="shared" si="61"/>
        <v>2.5772793499996283E-2</v>
      </c>
      <c r="AN195" s="29">
        <f t="shared" si="62"/>
        <v>1.5750608600001215E-2</v>
      </c>
      <c r="AO195" s="25">
        <f t="shared" si="63"/>
        <v>-3.4528184600006284E-2</v>
      </c>
      <c r="AP195" s="25">
        <f t="shared" si="64"/>
        <v>-8.6582042000031834E-3</v>
      </c>
      <c r="AQ195" s="25">
        <f t="shared" si="65"/>
        <v>2.9466586899999925E-2</v>
      </c>
      <c r="AR195" s="25">
        <f t="shared" si="66"/>
        <v>2.9466587299992852E-2</v>
      </c>
      <c r="AS195" s="25">
        <f t="shared" si="67"/>
        <v>3.2004404599987879E-2</v>
      </c>
      <c r="AT195" s="30">
        <f t="shared" si="68"/>
        <v>3.200440549998973E-2</v>
      </c>
    </row>
    <row r="196" spans="2:46" x14ac:dyDescent="0.25">
      <c r="B196" s="107">
        <v>2.58</v>
      </c>
      <c r="C196" s="107">
        <v>-108.28246041129999</v>
      </c>
      <c r="D196" s="22">
        <v>-108.24734365410001</v>
      </c>
      <c r="E196" s="22">
        <v>-108.21130703110001</v>
      </c>
      <c r="F196" s="22">
        <v>-108.13457907590001</v>
      </c>
      <c r="G196" s="22">
        <v>-108.13457907590001</v>
      </c>
      <c r="H196" s="22">
        <v>-108.1340046035</v>
      </c>
      <c r="I196" s="43">
        <v>-108.1340046035</v>
      </c>
      <c r="J196" s="22">
        <v>-108.28246041129999</v>
      </c>
      <c r="K196" s="22">
        <v>-108.2685882972</v>
      </c>
      <c r="L196" s="22">
        <v>-108.24898215259999</v>
      </c>
      <c r="M196" s="22">
        <v>-108.2256341627</v>
      </c>
      <c r="N196" s="22">
        <v>-108.2256341627</v>
      </c>
      <c r="O196" s="22">
        <v>-108.2227650606</v>
      </c>
      <c r="P196" s="23">
        <v>-108.2227650606</v>
      </c>
      <c r="Q196" s="21">
        <v>-108.28246041129999</v>
      </c>
      <c r="R196" s="22">
        <v>-108.3328454321</v>
      </c>
      <c r="S196" s="22">
        <v>-108.3066498005</v>
      </c>
      <c r="T196" s="22">
        <v>-108.2691428318</v>
      </c>
      <c r="U196" s="22">
        <v>-108.2691428298</v>
      </c>
      <c r="V196" s="22">
        <v>-108.2664094319</v>
      </c>
      <c r="W196" s="23">
        <v>-108.26640943060001</v>
      </c>
      <c r="Y196" s="3">
        <f t="shared" si="69"/>
        <v>2.59</v>
      </c>
      <c r="Z196" s="3">
        <f t="shared" si="48"/>
        <v>-7.5718580599996699E-2</v>
      </c>
      <c r="AA196" s="2">
        <f t="shared" si="49"/>
        <v>-4.0619521200000008E-2</v>
      </c>
      <c r="AB196" s="2">
        <f t="shared" si="50"/>
        <v>-4.6417159000071706E-3</v>
      </c>
      <c r="AC196" s="2">
        <f t="shared" si="51"/>
        <v>7.2088867700003334E-2</v>
      </c>
      <c r="AD196" s="2">
        <f t="shared" si="52"/>
        <v>7.2088867700003334E-2</v>
      </c>
      <c r="AE196" s="2">
        <f t="shared" si="53"/>
        <v>7.2637975999995774E-2</v>
      </c>
      <c r="AF196" s="2">
        <f t="shared" si="54"/>
        <v>7.2637975999995774E-2</v>
      </c>
      <c r="AG196" s="29">
        <f t="shared" si="55"/>
        <v>-3.4449044100000492E-2</v>
      </c>
      <c r="AH196" s="25">
        <f t="shared" si="56"/>
        <v>-2.0699138200001244E-2</v>
      </c>
      <c r="AI196" s="25">
        <f t="shared" si="57"/>
        <v>-1.3611679000007371E-3</v>
      </c>
      <c r="AJ196" s="25">
        <f t="shared" si="58"/>
        <v>2.2498401499987608E-2</v>
      </c>
      <c r="AK196" s="25">
        <f t="shared" si="59"/>
        <v>2.2498401499987608E-2</v>
      </c>
      <c r="AL196" s="25">
        <f t="shared" si="60"/>
        <v>2.526922449999347E-2</v>
      </c>
      <c r="AM196" s="25">
        <f t="shared" si="61"/>
        <v>2.526922449999347E-2</v>
      </c>
      <c r="AN196" s="29">
        <f t="shared" si="62"/>
        <v>1.5268850900000075E-2</v>
      </c>
      <c r="AO196" s="25">
        <f t="shared" si="63"/>
        <v>-3.5061115600001358E-2</v>
      </c>
      <c r="AP196" s="25">
        <f t="shared" si="64"/>
        <v>-9.0288253000068153E-3</v>
      </c>
      <c r="AQ196" s="25">
        <f t="shared" si="65"/>
        <v>2.8788423999998258E-2</v>
      </c>
      <c r="AR196" s="25">
        <f t="shared" si="66"/>
        <v>2.8788425700000175E-2</v>
      </c>
      <c r="AS196" s="25">
        <f t="shared" si="67"/>
        <v>3.1422438999996416E-2</v>
      </c>
      <c r="AT196" s="30">
        <f t="shared" si="68"/>
        <v>3.142244129999483E-2</v>
      </c>
    </row>
    <row r="197" spans="2:46" x14ac:dyDescent="0.25">
      <c r="B197" s="107">
        <v>2.57</v>
      </c>
      <c r="C197" s="107">
        <v>-108.28294690120001</v>
      </c>
      <c r="D197" s="22">
        <v>-108.24781225629999</v>
      </c>
      <c r="E197" s="22">
        <v>-108.2117146874</v>
      </c>
      <c r="F197" s="22">
        <v>-108.1349895769</v>
      </c>
      <c r="G197" s="22">
        <v>-108.1349895769</v>
      </c>
      <c r="H197" s="22">
        <v>-108.1343885698</v>
      </c>
      <c r="I197" s="43">
        <v>-108.1343885698</v>
      </c>
      <c r="J197" s="22">
        <v>-108.28294690120001</v>
      </c>
      <c r="K197" s="22">
        <v>-108.2689549437</v>
      </c>
      <c r="L197" s="22">
        <v>-108.2490799757</v>
      </c>
      <c r="M197" s="22">
        <v>-108.2262461846</v>
      </c>
      <c r="N197" s="22">
        <v>-108.2262461846</v>
      </c>
      <c r="O197" s="22">
        <v>-108.22327560230001</v>
      </c>
      <c r="P197" s="23">
        <v>-108.22327560230001</v>
      </c>
      <c r="Q197" s="21">
        <v>-108.28294690120001</v>
      </c>
      <c r="R197" s="22">
        <v>-108.33339098880001</v>
      </c>
      <c r="S197" s="22">
        <v>-108.3070309436</v>
      </c>
      <c r="T197" s="22">
        <v>-108.2698370568</v>
      </c>
      <c r="U197" s="22">
        <v>-108.2698370536</v>
      </c>
      <c r="V197" s="22">
        <v>-108.2670009764</v>
      </c>
      <c r="W197" s="23">
        <v>-108.26700097619999</v>
      </c>
      <c r="Y197" s="3">
        <f t="shared" si="69"/>
        <v>2.58</v>
      </c>
      <c r="Z197" s="3">
        <f t="shared" si="48"/>
        <v>-7.6202738199995679E-2</v>
      </c>
      <c r="AA197" s="2">
        <f t="shared" si="49"/>
        <v>-4.1085981000009042E-2</v>
      </c>
      <c r="AB197" s="2">
        <f t="shared" si="50"/>
        <v>-5.0493580000079419E-3</v>
      </c>
      <c r="AC197" s="2">
        <f t="shared" si="51"/>
        <v>7.1678597199991145E-2</v>
      </c>
      <c r="AD197" s="2">
        <f t="shared" si="52"/>
        <v>7.1678597199991145E-2</v>
      </c>
      <c r="AE197" s="2">
        <f t="shared" si="53"/>
        <v>7.2253069599995001E-2</v>
      </c>
      <c r="AF197" s="2">
        <f t="shared" si="54"/>
        <v>7.2253069599995001E-2</v>
      </c>
      <c r="AG197" s="29">
        <f t="shared" si="55"/>
        <v>-3.4933201699999472E-2</v>
      </c>
      <c r="AH197" s="25">
        <f t="shared" si="56"/>
        <v>-2.1061087600003248E-2</v>
      </c>
      <c r="AI197" s="25">
        <f t="shared" si="57"/>
        <v>-1.4549429999988206E-3</v>
      </c>
      <c r="AJ197" s="25">
        <f t="shared" si="58"/>
        <v>2.1893046899990054E-2</v>
      </c>
      <c r="AK197" s="25">
        <f t="shared" si="59"/>
        <v>2.1893046899990054E-2</v>
      </c>
      <c r="AL197" s="25">
        <f t="shared" si="60"/>
        <v>2.476214899999718E-2</v>
      </c>
      <c r="AM197" s="25">
        <f t="shared" si="61"/>
        <v>2.476214899999718E-2</v>
      </c>
      <c r="AN197" s="29">
        <f t="shared" si="62"/>
        <v>1.4784693300001095E-2</v>
      </c>
      <c r="AO197" s="25">
        <f t="shared" si="63"/>
        <v>-3.5600327500006301E-2</v>
      </c>
      <c r="AP197" s="25">
        <f t="shared" si="64"/>
        <v>-9.4046959000024799E-3</v>
      </c>
      <c r="AQ197" s="25">
        <f t="shared" si="65"/>
        <v>2.8102272799998218E-2</v>
      </c>
      <c r="AR197" s="25">
        <f t="shared" si="66"/>
        <v>2.8102274799991278E-2</v>
      </c>
      <c r="AS197" s="25">
        <f t="shared" si="67"/>
        <v>3.0835672699993211E-2</v>
      </c>
      <c r="AT197" s="30">
        <f t="shared" si="68"/>
        <v>3.0835673999987989E-2</v>
      </c>
    </row>
    <row r="198" spans="2:46" x14ac:dyDescent="0.25">
      <c r="B198" s="107">
        <v>2.56</v>
      </c>
      <c r="C198" s="107">
        <v>-108.2834356533</v>
      </c>
      <c r="D198" s="22">
        <v>-108.2482829722</v>
      </c>
      <c r="E198" s="22">
        <v>-108.2121222781</v>
      </c>
      <c r="F198" s="22">
        <v>-108.1354002365</v>
      </c>
      <c r="G198" s="22">
        <v>-108.1354002365</v>
      </c>
      <c r="H198" s="22">
        <v>-108.13477147010001</v>
      </c>
      <c r="I198" s="43">
        <v>-108.13477147010001</v>
      </c>
      <c r="J198" s="22">
        <v>-108.2834356533</v>
      </c>
      <c r="K198" s="22">
        <v>-108.2693263332</v>
      </c>
      <c r="L198" s="22">
        <v>-108.2491818853</v>
      </c>
      <c r="M198" s="22">
        <v>-108.2268649546</v>
      </c>
      <c r="N198" s="22">
        <v>-108.2268649546</v>
      </c>
      <c r="O198" s="22">
        <v>-108.2237895824</v>
      </c>
      <c r="P198" s="23">
        <v>-108.2237895824</v>
      </c>
      <c r="Q198" s="21">
        <v>-108.2834356533</v>
      </c>
      <c r="R198" s="22">
        <v>-108.3339429473</v>
      </c>
      <c r="S198" s="22">
        <v>-108.3074173788</v>
      </c>
      <c r="T198" s="22">
        <v>-108.2705394521</v>
      </c>
      <c r="U198" s="22">
        <v>-108.2705394516</v>
      </c>
      <c r="V198" s="22">
        <v>-108.2675972863</v>
      </c>
      <c r="W198" s="23">
        <v>-108.26759728579999</v>
      </c>
      <c r="Y198" s="3">
        <f t="shared" si="69"/>
        <v>2.57</v>
      </c>
      <c r="Z198" s="3">
        <f t="shared" ref="Z198:Z261" si="70">C197-$D$4</f>
        <v>-7.6689228100008222E-2</v>
      </c>
      <c r="AA198" s="2">
        <f t="shared" ref="AA198:AA261" si="71">D197-$D$4</f>
        <v>-4.1554583199996387E-2</v>
      </c>
      <c r="AB198" s="2">
        <f t="shared" ref="AB198:AB261" si="72">E197-$D$4</f>
        <v>-5.4570143000063354E-3</v>
      </c>
      <c r="AC198" s="2">
        <f t="shared" ref="AC198:AC261" si="73">F197-$D$4</f>
        <v>7.1268096200000741E-2</v>
      </c>
      <c r="AD198" s="2">
        <f t="shared" ref="AD198:AD261" si="74">G197-$D$4</f>
        <v>7.1268096200000741E-2</v>
      </c>
      <c r="AE198" s="2">
        <f t="shared" ref="AE198:AE261" si="75">H197-$D$4</f>
        <v>7.1869103300002735E-2</v>
      </c>
      <c r="AF198" s="2">
        <f t="shared" ref="AF198:AF261" si="76">I197-$D$4</f>
        <v>7.1869103300002735E-2</v>
      </c>
      <c r="AG198" s="29">
        <f t="shared" ref="AG198:AG261" si="77">J197-$K$4</f>
        <v>-3.5419691600012015E-2</v>
      </c>
      <c r="AH198" s="25">
        <f t="shared" ref="AH198:AH261" si="78">K197-$K$4</f>
        <v>-2.1427734100001317E-2</v>
      </c>
      <c r="AI198" s="25">
        <f t="shared" ref="AI198:AI261" si="79">L197-$K$4</f>
        <v>-1.5527661000049875E-3</v>
      </c>
      <c r="AJ198" s="25">
        <f t="shared" ref="AJ198:AJ261" si="80">M197-$K$4</f>
        <v>2.1281024999993292E-2</v>
      </c>
      <c r="AK198" s="25">
        <f t="shared" ref="AK198:AK261" si="81">N197-$K$4</f>
        <v>2.1281024999993292E-2</v>
      </c>
      <c r="AL198" s="25">
        <f t="shared" ref="AL198:AL261" si="82">O197-$K$4</f>
        <v>2.4251607299987654E-2</v>
      </c>
      <c r="AM198" s="25">
        <f t="shared" ref="AM198:AM261" si="83">P197-$K$4</f>
        <v>2.4251607299987654E-2</v>
      </c>
      <c r="AN198" s="29">
        <f t="shared" ref="AN198:AN261" si="84">Q197-$R$4</f>
        <v>1.4298203399988552E-2</v>
      </c>
      <c r="AO198" s="25">
        <f t="shared" ref="AO198:AO261" si="85">R197-$R$4</f>
        <v>-3.6145884200010414E-2</v>
      </c>
      <c r="AP198" s="25">
        <f t="shared" ref="AP198:AP261" si="86">S197-$R$4</f>
        <v>-9.7858390000027384E-3</v>
      </c>
      <c r="AQ198" s="25">
        <f t="shared" ref="AQ198:AQ261" si="87">T197-$R$4</f>
        <v>2.7408047799994506E-2</v>
      </c>
      <c r="AR198" s="25">
        <f t="shared" ref="AR198:AR261" si="88">U197-$R$4</f>
        <v>2.7408050999994771E-2</v>
      </c>
      <c r="AS198" s="25">
        <f t="shared" ref="AS198:AS261" si="89">V197-$R$4</f>
        <v>3.0244128199996112E-2</v>
      </c>
      <c r="AT198" s="30">
        <f t="shared" ref="AT198:AT261" si="90">W197-$R$4</f>
        <v>3.0244128399999681E-2</v>
      </c>
    </row>
    <row r="199" spans="2:46" x14ac:dyDescent="0.25">
      <c r="B199" s="107">
        <v>2.5499999999999998</v>
      </c>
      <c r="C199" s="107">
        <v>-108.283926595</v>
      </c>
      <c r="D199" s="22">
        <v>-108.2487557737</v>
      </c>
      <c r="E199" s="22">
        <v>-108.2125297231</v>
      </c>
      <c r="F199" s="22">
        <v>-108.1358109823</v>
      </c>
      <c r="G199" s="22">
        <v>-108.1358109823</v>
      </c>
      <c r="H199" s="22">
        <v>-108.1351531757</v>
      </c>
      <c r="I199" s="43">
        <v>-108.1351531757</v>
      </c>
      <c r="J199" s="22">
        <v>-108.283926595</v>
      </c>
      <c r="K199" s="22">
        <v>-108.26970251509999</v>
      </c>
      <c r="L199" s="22">
        <v>-108.24928791879999</v>
      </c>
      <c r="M199" s="22">
        <v>-108.2274905491</v>
      </c>
      <c r="N199" s="22">
        <v>-108.2274905491</v>
      </c>
      <c r="O199" s="22">
        <v>-108.2243069675</v>
      </c>
      <c r="P199" s="23">
        <v>-108.2243069675</v>
      </c>
      <c r="Q199" s="21">
        <v>-108.283926595</v>
      </c>
      <c r="R199" s="22">
        <v>-108.3345013871</v>
      </c>
      <c r="S199" s="22">
        <v>-108.30780912820001</v>
      </c>
      <c r="T199" s="22">
        <v>-108.27125011290001</v>
      </c>
      <c r="U199" s="22">
        <v>-108.27125011210001</v>
      </c>
      <c r="V199" s="22">
        <v>-108.2681983407</v>
      </c>
      <c r="W199" s="23">
        <v>-108.2681983391</v>
      </c>
      <c r="Y199" s="3">
        <f t="shared" si="69"/>
        <v>2.56</v>
      </c>
      <c r="Z199" s="3">
        <f t="shared" si="70"/>
        <v>-7.7177980200005436E-2</v>
      </c>
      <c r="AA199" s="2">
        <f t="shared" si="71"/>
        <v>-4.2025299100004077E-2</v>
      </c>
      <c r="AB199" s="2">
        <f t="shared" si="72"/>
        <v>-5.8646049999993011E-3</v>
      </c>
      <c r="AC199" s="2">
        <f t="shared" si="73"/>
        <v>7.0857436599993662E-2</v>
      </c>
      <c r="AD199" s="2">
        <f t="shared" si="74"/>
        <v>7.0857436599993662E-2</v>
      </c>
      <c r="AE199" s="2">
        <f t="shared" si="75"/>
        <v>7.1486202999992088E-2</v>
      </c>
      <c r="AF199" s="2">
        <f t="shared" si="76"/>
        <v>7.1486202999992088E-2</v>
      </c>
      <c r="AG199" s="29">
        <f t="shared" si="77"/>
        <v>-3.5908443700009229E-2</v>
      </c>
      <c r="AH199" s="25">
        <f t="shared" si="78"/>
        <v>-2.1799123600004577E-2</v>
      </c>
      <c r="AI199" s="25">
        <f t="shared" si="79"/>
        <v>-1.6546757000099888E-3</v>
      </c>
      <c r="AJ199" s="25">
        <f t="shared" si="80"/>
        <v>2.0662254999990637E-2</v>
      </c>
      <c r="AK199" s="25">
        <f t="shared" si="81"/>
        <v>2.0662254999990637E-2</v>
      </c>
      <c r="AL199" s="25">
        <f t="shared" si="82"/>
        <v>2.3737627199992062E-2</v>
      </c>
      <c r="AM199" s="25">
        <f t="shared" si="83"/>
        <v>2.3737627199992062E-2</v>
      </c>
      <c r="AN199" s="29">
        <f t="shared" si="84"/>
        <v>1.3809451299991338E-2</v>
      </c>
      <c r="AO199" s="25">
        <f t="shared" si="85"/>
        <v>-3.6697842700007755E-2</v>
      </c>
      <c r="AP199" s="25">
        <f t="shared" si="86"/>
        <v>-1.0172274200002107E-2</v>
      </c>
      <c r="AQ199" s="25">
        <f t="shared" si="87"/>
        <v>2.6705652499998678E-2</v>
      </c>
      <c r="AR199" s="25">
        <f t="shared" si="88"/>
        <v>2.670565299999339E-2</v>
      </c>
      <c r="AS199" s="25">
        <f t="shared" si="89"/>
        <v>2.9647818299991968E-2</v>
      </c>
      <c r="AT199" s="30">
        <f t="shared" si="90"/>
        <v>2.9647818800000891E-2</v>
      </c>
    </row>
    <row r="200" spans="2:46" x14ac:dyDescent="0.25">
      <c r="B200" s="107">
        <v>2.54</v>
      </c>
      <c r="C200" s="107">
        <v>-108.28441965090001</v>
      </c>
      <c r="D200" s="22">
        <v>-108.2492306332</v>
      </c>
      <c r="E200" s="22">
        <v>-108.2129369414</v>
      </c>
      <c r="F200" s="22">
        <v>-108.1362217418</v>
      </c>
      <c r="G200" s="22">
        <v>-108.1362217418</v>
      </c>
      <c r="H200" s="22">
        <v>-108.13553355499999</v>
      </c>
      <c r="I200" s="43">
        <v>-108.13553355499999</v>
      </c>
      <c r="J200" s="22">
        <v>-108.28441965090001</v>
      </c>
      <c r="K200" s="22">
        <v>-108.2700835409</v>
      </c>
      <c r="L200" s="22">
        <v>-108.2493981124</v>
      </c>
      <c r="M200" s="22">
        <v>-108.2281230536</v>
      </c>
      <c r="N200" s="22">
        <v>-108.2281230536</v>
      </c>
      <c r="O200" s="22">
        <v>-108.2248277234</v>
      </c>
      <c r="P200" s="23">
        <v>-108.2248277234</v>
      </c>
      <c r="Q200" s="21">
        <v>-108.28441965090001</v>
      </c>
      <c r="R200" s="22">
        <v>-108.3350663631</v>
      </c>
      <c r="S200" s="22">
        <v>-108.3082062135</v>
      </c>
      <c r="T200" s="22">
        <v>-108.27196914</v>
      </c>
      <c r="U200" s="22">
        <v>-108.27196913900001</v>
      </c>
      <c r="V200" s="22">
        <v>-108.2688041216</v>
      </c>
      <c r="W200" s="23">
        <v>-108.26880411579999</v>
      </c>
      <c r="Y200" s="3">
        <f t="shared" si="69"/>
        <v>2.5499999999999998</v>
      </c>
      <c r="Z200" s="3">
        <f t="shared" si="70"/>
        <v>-7.7668921899999077E-2</v>
      </c>
      <c r="AA200" s="2">
        <f t="shared" si="71"/>
        <v>-4.2498100599999589E-2</v>
      </c>
      <c r="AB200" s="2">
        <f t="shared" si="72"/>
        <v>-6.2720500000068569E-3</v>
      </c>
      <c r="AC200" s="2">
        <f t="shared" si="73"/>
        <v>7.0446690799997214E-2</v>
      </c>
      <c r="AD200" s="2">
        <f t="shared" si="74"/>
        <v>7.0446690799997214E-2</v>
      </c>
      <c r="AE200" s="2">
        <f t="shared" si="75"/>
        <v>7.1104497400000355E-2</v>
      </c>
      <c r="AF200" s="2">
        <f t="shared" si="76"/>
        <v>7.1104497400000355E-2</v>
      </c>
      <c r="AG200" s="29">
        <f t="shared" si="77"/>
        <v>-3.639938540000287E-2</v>
      </c>
      <c r="AH200" s="25">
        <f t="shared" si="78"/>
        <v>-2.2175305499999354E-2</v>
      </c>
      <c r="AI200" s="25">
        <f t="shared" si="79"/>
        <v>-1.7607091999991553E-3</v>
      </c>
      <c r="AJ200" s="25">
        <f t="shared" si="80"/>
        <v>2.0036660499997083E-2</v>
      </c>
      <c r="AK200" s="25">
        <f t="shared" si="81"/>
        <v>2.0036660499997083E-2</v>
      </c>
      <c r="AL200" s="25">
        <f t="shared" si="82"/>
        <v>2.3220242099995403E-2</v>
      </c>
      <c r="AM200" s="25">
        <f t="shared" si="83"/>
        <v>2.3220242099995403E-2</v>
      </c>
      <c r="AN200" s="29">
        <f t="shared" si="84"/>
        <v>1.3318509599997697E-2</v>
      </c>
      <c r="AO200" s="25">
        <f t="shared" si="85"/>
        <v>-3.7256282500010229E-2</v>
      </c>
      <c r="AP200" s="25">
        <f t="shared" si="86"/>
        <v>-1.0564023600011296E-2</v>
      </c>
      <c r="AQ200" s="25">
        <f t="shared" si="87"/>
        <v>2.5994991699988645E-2</v>
      </c>
      <c r="AR200" s="25">
        <f t="shared" si="88"/>
        <v>2.5994992499988712E-2</v>
      </c>
      <c r="AS200" s="25">
        <f t="shared" si="89"/>
        <v>2.9046763899998496E-2</v>
      </c>
      <c r="AT200" s="30">
        <f t="shared" si="90"/>
        <v>2.9046765499998628E-2</v>
      </c>
    </row>
    <row r="201" spans="2:46" x14ac:dyDescent="0.25">
      <c r="B201" s="107">
        <v>2.5299999999999998</v>
      </c>
      <c r="C201" s="107">
        <v>-108.2849147429</v>
      </c>
      <c r="D201" s="22">
        <v>-108.24970752430001</v>
      </c>
      <c r="E201" s="22">
        <v>-108.2133438514</v>
      </c>
      <c r="F201" s="22">
        <v>-108.13663244200001</v>
      </c>
      <c r="G201" s="22">
        <v>-108.13663244200001</v>
      </c>
      <c r="H201" s="22">
        <v>-108.1359124734</v>
      </c>
      <c r="I201" s="43">
        <v>-108.1359124734</v>
      </c>
      <c r="J201" s="22">
        <v>-108.2849147429</v>
      </c>
      <c r="K201" s="22">
        <v>-108.2704694647</v>
      </c>
      <c r="L201" s="22">
        <v>-108.2495125009</v>
      </c>
      <c r="M201" s="22">
        <v>-108.2287625554</v>
      </c>
      <c r="N201" s="22">
        <v>-108.2287625554</v>
      </c>
      <c r="O201" s="22">
        <v>-108.2253518134</v>
      </c>
      <c r="P201" s="23">
        <v>-108.2253518134</v>
      </c>
      <c r="Q201" s="21">
        <v>-108.2849147429</v>
      </c>
      <c r="R201" s="22">
        <v>-108.3356379494</v>
      </c>
      <c r="S201" s="22">
        <v>-108.3086086568</v>
      </c>
      <c r="T201" s="22">
        <v>-108.27269663929999</v>
      </c>
      <c r="U201" s="22">
        <v>-108.272696639</v>
      </c>
      <c r="V201" s="22">
        <v>-108.2694146003</v>
      </c>
      <c r="W201" s="23">
        <v>-108.26941460019999</v>
      </c>
      <c r="Y201" s="3">
        <f t="shared" si="69"/>
        <v>2.54</v>
      </c>
      <c r="Z201" s="3">
        <f t="shared" si="70"/>
        <v>-7.8161977800007776E-2</v>
      </c>
      <c r="AA201" s="2">
        <f t="shared" si="71"/>
        <v>-4.2972960100001956E-2</v>
      </c>
      <c r="AB201" s="2">
        <f t="shared" si="72"/>
        <v>-6.6792683000045372E-3</v>
      </c>
      <c r="AC201" s="2">
        <f t="shared" si="73"/>
        <v>7.0035931299997856E-2</v>
      </c>
      <c r="AD201" s="2">
        <f t="shared" si="74"/>
        <v>7.0035931299997856E-2</v>
      </c>
      <c r="AE201" s="2">
        <f t="shared" si="75"/>
        <v>7.0724118100002897E-2</v>
      </c>
      <c r="AF201" s="2">
        <f t="shared" si="76"/>
        <v>7.0724118100002897E-2</v>
      </c>
      <c r="AG201" s="29">
        <f t="shared" si="77"/>
        <v>-3.6892441300011569E-2</v>
      </c>
      <c r="AH201" s="25">
        <f t="shared" si="78"/>
        <v>-2.2556331300009447E-2</v>
      </c>
      <c r="AI201" s="25">
        <f t="shared" si="79"/>
        <v>-1.8709028000074568E-3</v>
      </c>
      <c r="AJ201" s="25">
        <f t="shared" si="80"/>
        <v>1.9404155999993122E-2</v>
      </c>
      <c r="AK201" s="25">
        <f t="shared" si="81"/>
        <v>1.9404155999993122E-2</v>
      </c>
      <c r="AL201" s="25">
        <f t="shared" si="82"/>
        <v>2.2699486199996954E-2</v>
      </c>
      <c r="AM201" s="25">
        <f t="shared" si="83"/>
        <v>2.2699486199996954E-2</v>
      </c>
      <c r="AN201" s="29">
        <f t="shared" si="84"/>
        <v>1.2825453699988998E-2</v>
      </c>
      <c r="AO201" s="25">
        <f t="shared" si="85"/>
        <v>-3.7821258500002841E-2</v>
      </c>
      <c r="AP201" s="25">
        <f t="shared" si="86"/>
        <v>-1.0961108900005456E-2</v>
      </c>
      <c r="AQ201" s="25">
        <f t="shared" si="87"/>
        <v>2.5275964599998701E-2</v>
      </c>
      <c r="AR201" s="25">
        <f t="shared" si="88"/>
        <v>2.5275965599988126E-2</v>
      </c>
      <c r="AS201" s="25">
        <f t="shared" si="89"/>
        <v>2.8440982999995867E-2</v>
      </c>
      <c r="AT201" s="30">
        <f t="shared" si="90"/>
        <v>2.84409887999999E-2</v>
      </c>
    </row>
    <row r="202" spans="2:46" x14ac:dyDescent="0.25">
      <c r="B202" s="107">
        <v>2.52</v>
      </c>
      <c r="C202" s="107">
        <v>-108.28541179</v>
      </c>
      <c r="D202" s="22">
        <v>-108.250186421</v>
      </c>
      <c r="E202" s="22">
        <v>-108.2137503709</v>
      </c>
      <c r="F202" s="22">
        <v>-108.1370430099</v>
      </c>
      <c r="G202" s="22">
        <v>-108.1370430099</v>
      </c>
      <c r="H202" s="22">
        <v>-108.13628979329999</v>
      </c>
      <c r="I202" s="43">
        <v>-108.13628979329999</v>
      </c>
      <c r="J202" s="22">
        <v>-108.28541179</v>
      </c>
      <c r="K202" s="22">
        <v>-108.27086034369999</v>
      </c>
      <c r="L202" s="22">
        <v>-108.24963111789999</v>
      </c>
      <c r="M202" s="22">
        <v>-108.2294091477</v>
      </c>
      <c r="N202" s="22">
        <v>-108.2294091477</v>
      </c>
      <c r="O202" s="22">
        <v>-108.22587920380001</v>
      </c>
      <c r="P202" s="23">
        <v>-108.22587920380001</v>
      </c>
      <c r="Q202" s="21">
        <v>-108.28541179</v>
      </c>
      <c r="R202" s="22">
        <v>-108.3362162194</v>
      </c>
      <c r="S202" s="22">
        <v>-108.3090164803</v>
      </c>
      <c r="T202" s="22">
        <v>-108.27343272100001</v>
      </c>
      <c r="U202" s="22">
        <v>-108.2734327204</v>
      </c>
      <c r="V202" s="22">
        <v>-108.27002976449999</v>
      </c>
      <c r="W202" s="23">
        <v>-108.2700297633</v>
      </c>
      <c r="Y202" s="3">
        <f t="shared" si="69"/>
        <v>2.5299999999999998</v>
      </c>
      <c r="Z202" s="3">
        <f t="shared" si="70"/>
        <v>-7.8657069800001977E-2</v>
      </c>
      <c r="AA202" s="2">
        <f t="shared" si="71"/>
        <v>-4.3449851200008993E-2</v>
      </c>
      <c r="AB202" s="2">
        <f t="shared" si="72"/>
        <v>-7.0861782999998013E-3</v>
      </c>
      <c r="AC202" s="2">
        <f t="shared" si="73"/>
        <v>6.962523109999097E-2</v>
      </c>
      <c r="AD202" s="2">
        <f t="shared" si="74"/>
        <v>6.962523109999097E-2</v>
      </c>
      <c r="AE202" s="2">
        <f t="shared" si="75"/>
        <v>7.0345199700000194E-2</v>
      </c>
      <c r="AF202" s="2">
        <f t="shared" si="76"/>
        <v>7.0345199700000194E-2</v>
      </c>
      <c r="AG202" s="29">
        <f t="shared" si="77"/>
        <v>-3.7387533300005771E-2</v>
      </c>
      <c r="AH202" s="25">
        <f t="shared" si="78"/>
        <v>-2.2942255100005582E-2</v>
      </c>
      <c r="AI202" s="25">
        <f t="shared" si="79"/>
        <v>-1.9852913000022454E-3</v>
      </c>
      <c r="AJ202" s="25">
        <f t="shared" si="80"/>
        <v>1.8764654199998176E-2</v>
      </c>
      <c r="AK202" s="25">
        <f t="shared" si="81"/>
        <v>1.8764654199998176E-2</v>
      </c>
      <c r="AL202" s="25">
        <f t="shared" si="82"/>
        <v>2.2175396199997977E-2</v>
      </c>
      <c r="AM202" s="25">
        <f t="shared" si="83"/>
        <v>2.2175396199997977E-2</v>
      </c>
      <c r="AN202" s="29">
        <f t="shared" si="84"/>
        <v>1.2330361699994796E-2</v>
      </c>
      <c r="AO202" s="25">
        <f t="shared" si="85"/>
        <v>-3.8392844800000603E-2</v>
      </c>
      <c r="AP202" s="25">
        <f t="shared" si="86"/>
        <v>-1.1363552200009508E-2</v>
      </c>
      <c r="AQ202" s="25">
        <f t="shared" si="87"/>
        <v>2.4548465300000544E-2</v>
      </c>
      <c r="AR202" s="25">
        <f t="shared" si="88"/>
        <v>2.4548465599991687E-2</v>
      </c>
      <c r="AS202" s="25">
        <f t="shared" si="89"/>
        <v>2.7830504299998893E-2</v>
      </c>
      <c r="AT202" s="30">
        <f t="shared" si="90"/>
        <v>2.7830504400000677E-2</v>
      </c>
    </row>
    <row r="203" spans="2:46" x14ac:dyDescent="0.25">
      <c r="B203" s="107">
        <v>2.5099999999999998</v>
      </c>
      <c r="C203" s="107">
        <v>-108.2859107084</v>
      </c>
      <c r="D203" s="22">
        <v>-108.25066729860001</v>
      </c>
      <c r="E203" s="22">
        <v>-108.21415641740001</v>
      </c>
      <c r="F203" s="22">
        <v>-108.1374533721</v>
      </c>
      <c r="G203" s="22">
        <v>-108.1374533721</v>
      </c>
      <c r="H203" s="22">
        <v>-108.136665374</v>
      </c>
      <c r="I203" s="43">
        <v>-108.136665374</v>
      </c>
      <c r="J203" s="22">
        <v>-108.2859107084</v>
      </c>
      <c r="K203" s="22">
        <v>-108.2712562382</v>
      </c>
      <c r="L203" s="22">
        <v>-108.249753996</v>
      </c>
      <c r="M203" s="22">
        <v>-108.230062929</v>
      </c>
      <c r="N203" s="22">
        <v>-108.230062929</v>
      </c>
      <c r="O203" s="22">
        <v>-108.22640986</v>
      </c>
      <c r="P203" s="23">
        <v>-108.22640986</v>
      </c>
      <c r="Q203" s="21">
        <v>-108.2859107084</v>
      </c>
      <c r="R203" s="22">
        <v>-108.33680124839999</v>
      </c>
      <c r="S203" s="22">
        <v>-108.3094297069</v>
      </c>
      <c r="T203" s="22">
        <v>-108.27417750150001</v>
      </c>
      <c r="U203" s="22">
        <v>-108.2741775002</v>
      </c>
      <c r="V203" s="22">
        <v>-108.2706495968</v>
      </c>
      <c r="W203" s="23">
        <v>-108.27064959579999</v>
      </c>
      <c r="Y203" s="3">
        <f t="shared" si="69"/>
        <v>2.52</v>
      </c>
      <c r="Z203" s="3">
        <f t="shared" si="70"/>
        <v>-7.9154116899999849E-2</v>
      </c>
      <c r="AA203" s="2">
        <f t="shared" si="71"/>
        <v>-4.3928747899997234E-2</v>
      </c>
      <c r="AB203" s="2">
        <f t="shared" si="72"/>
        <v>-7.4926978000036115E-3</v>
      </c>
      <c r="AC203" s="2">
        <f t="shared" si="73"/>
        <v>6.9214663200000359E-2</v>
      </c>
      <c r="AD203" s="2">
        <f t="shared" si="74"/>
        <v>6.9214663200000359E-2</v>
      </c>
      <c r="AE203" s="2">
        <f t="shared" si="75"/>
        <v>6.9967879800003629E-2</v>
      </c>
      <c r="AF203" s="2">
        <f t="shared" si="76"/>
        <v>6.9967879800003629E-2</v>
      </c>
      <c r="AG203" s="29">
        <f t="shared" si="77"/>
        <v>-3.7884580400003642E-2</v>
      </c>
      <c r="AH203" s="25">
        <f t="shared" si="78"/>
        <v>-2.3333134099999597E-2</v>
      </c>
      <c r="AI203" s="25">
        <f t="shared" si="79"/>
        <v>-2.1039083000005121E-3</v>
      </c>
      <c r="AJ203" s="25">
        <f t="shared" si="80"/>
        <v>1.8118061899997429E-2</v>
      </c>
      <c r="AK203" s="25">
        <f t="shared" si="81"/>
        <v>1.8118061899997429E-2</v>
      </c>
      <c r="AL203" s="25">
        <f t="shared" si="82"/>
        <v>2.1648005799988823E-2</v>
      </c>
      <c r="AM203" s="25">
        <f t="shared" si="83"/>
        <v>2.1648005799988823E-2</v>
      </c>
      <c r="AN203" s="29">
        <f t="shared" si="84"/>
        <v>1.1833314599996925E-2</v>
      </c>
      <c r="AO203" s="25">
        <f t="shared" si="85"/>
        <v>-3.8971114800006035E-2</v>
      </c>
      <c r="AP203" s="25">
        <f t="shared" si="86"/>
        <v>-1.1771375700007525E-2</v>
      </c>
      <c r="AQ203" s="25">
        <f t="shared" si="87"/>
        <v>2.3812383599988607E-2</v>
      </c>
      <c r="AR203" s="25">
        <f t="shared" si="88"/>
        <v>2.3812384199999315E-2</v>
      </c>
      <c r="AS203" s="25">
        <f t="shared" si="89"/>
        <v>2.7215340099999707E-2</v>
      </c>
      <c r="AT203" s="30">
        <f t="shared" si="90"/>
        <v>2.7215341299992701E-2</v>
      </c>
    </row>
    <row r="204" spans="2:46" x14ac:dyDescent="0.25">
      <c r="B204" s="107">
        <v>2.5</v>
      </c>
      <c r="C204" s="107">
        <v>-108.2864114111</v>
      </c>
      <c r="D204" s="22">
        <v>-108.2511501333</v>
      </c>
      <c r="E204" s="22">
        <v>-108.2145619077</v>
      </c>
      <c r="F204" s="22">
        <v>-108.13786345530001</v>
      </c>
      <c r="G204" s="22">
        <v>-108.13786345530001</v>
      </c>
      <c r="H204" s="22">
        <v>-108.1370390716</v>
      </c>
      <c r="I204" s="43">
        <v>-108.1370390716</v>
      </c>
      <c r="J204" s="22">
        <v>-108.2864114111</v>
      </c>
      <c r="K204" s="22">
        <v>-108.2716572118</v>
      </c>
      <c r="L204" s="22">
        <v>-108.24988116679999</v>
      </c>
      <c r="M204" s="22">
        <v>-108.2307240032</v>
      </c>
      <c r="N204" s="22">
        <v>-108.2307240032</v>
      </c>
      <c r="O204" s="22">
        <v>-108.22694374700001</v>
      </c>
      <c r="P204" s="23">
        <v>-108.22694374700001</v>
      </c>
      <c r="Q204" s="21">
        <v>-108.2864114111</v>
      </c>
      <c r="R204" s="22">
        <v>-108.33739311470001</v>
      </c>
      <c r="S204" s="22">
        <v>-108.3098483598</v>
      </c>
      <c r="T204" s="22">
        <v>-108.27493110170001</v>
      </c>
      <c r="U204" s="22">
        <v>-108.2749311016</v>
      </c>
      <c r="V204" s="22">
        <v>-108.27127407259999</v>
      </c>
      <c r="W204" s="23">
        <v>-108.27127407090001</v>
      </c>
      <c r="Y204" s="3">
        <f t="shared" si="69"/>
        <v>2.5099999999999998</v>
      </c>
      <c r="Z204" s="3">
        <f t="shared" si="70"/>
        <v>-7.965303529999801E-2</v>
      </c>
      <c r="AA204" s="2">
        <f t="shared" si="71"/>
        <v>-4.4409625500009042E-2</v>
      </c>
      <c r="AB204" s="2">
        <f t="shared" si="72"/>
        <v>-7.8987443000073654E-3</v>
      </c>
      <c r="AC204" s="2">
        <f t="shared" si="73"/>
        <v>6.8804301000000123E-2</v>
      </c>
      <c r="AD204" s="2">
        <f t="shared" si="74"/>
        <v>6.8804301000000123E-2</v>
      </c>
      <c r="AE204" s="2">
        <f t="shared" si="75"/>
        <v>6.9592299099994648E-2</v>
      </c>
      <c r="AF204" s="2">
        <f t="shared" si="76"/>
        <v>6.9592299099994648E-2</v>
      </c>
      <c r="AG204" s="29">
        <f t="shared" si="77"/>
        <v>-3.8383498800001803E-2</v>
      </c>
      <c r="AH204" s="25">
        <f t="shared" si="78"/>
        <v>-2.3729028600001811E-2</v>
      </c>
      <c r="AI204" s="25">
        <f t="shared" si="79"/>
        <v>-2.2267864000014015E-3</v>
      </c>
      <c r="AJ204" s="25">
        <f t="shared" si="80"/>
        <v>1.7464280599995163E-2</v>
      </c>
      <c r="AK204" s="25">
        <f t="shared" si="81"/>
        <v>1.7464280599995163E-2</v>
      </c>
      <c r="AL204" s="25">
        <f t="shared" si="82"/>
        <v>2.1117349599990121E-2</v>
      </c>
      <c r="AM204" s="25">
        <f t="shared" si="83"/>
        <v>2.1117349599990121E-2</v>
      </c>
      <c r="AN204" s="29">
        <f t="shared" si="84"/>
        <v>1.1334396199998764E-2</v>
      </c>
      <c r="AO204" s="25">
        <f t="shared" si="85"/>
        <v>-3.9556143799998722E-2</v>
      </c>
      <c r="AP204" s="25">
        <f t="shared" si="86"/>
        <v>-1.2184602300010283E-2</v>
      </c>
      <c r="AQ204" s="25">
        <f t="shared" si="87"/>
        <v>2.3067603099988787E-2</v>
      </c>
      <c r="AR204" s="25">
        <f t="shared" si="88"/>
        <v>2.3067604399997776E-2</v>
      </c>
      <c r="AS204" s="25">
        <f t="shared" si="89"/>
        <v>2.6595507799996199E-2</v>
      </c>
      <c r="AT204" s="30">
        <f t="shared" si="90"/>
        <v>2.6595508799999834E-2</v>
      </c>
    </row>
    <row r="205" spans="2:46" x14ac:dyDescent="0.25">
      <c r="B205" s="107">
        <v>2.4900000000000002</v>
      </c>
      <c r="C205" s="107">
        <v>-108.28691380799999</v>
      </c>
      <c r="D205" s="22">
        <v>-108.2516349027</v>
      </c>
      <c r="E205" s="22">
        <v>-108.2149667581</v>
      </c>
      <c r="F205" s="22">
        <v>-108.1382731862</v>
      </c>
      <c r="G205" s="22">
        <v>-108.1382731862</v>
      </c>
      <c r="H205" s="22">
        <v>-108.1374107389</v>
      </c>
      <c r="I205" s="43">
        <v>-108.1374107389</v>
      </c>
      <c r="J205" s="22">
        <v>-108.28691380799999</v>
      </c>
      <c r="K205" s="22">
        <v>-108.27206333159999</v>
      </c>
      <c r="L205" s="22">
        <v>-108.250012661</v>
      </c>
      <c r="M205" s="22">
        <v>-108.23139248050001</v>
      </c>
      <c r="N205" s="22">
        <v>-108.23139248050001</v>
      </c>
      <c r="O205" s="22">
        <v>-108.2274808303</v>
      </c>
      <c r="P205" s="23">
        <v>-108.2274808303</v>
      </c>
      <c r="Q205" s="21">
        <v>-108.28691380799999</v>
      </c>
      <c r="R205" s="22">
        <v>-108.3379918999</v>
      </c>
      <c r="S205" s="22">
        <v>-108.3102724633</v>
      </c>
      <c r="T205" s="22">
        <v>-108.2756936513</v>
      </c>
      <c r="U205" s="22">
        <v>-108.2756936502</v>
      </c>
      <c r="V205" s="22">
        <v>-108.2719031738</v>
      </c>
      <c r="W205" s="23">
        <v>-108.27190317279999</v>
      </c>
      <c r="Y205" s="3">
        <f t="shared" si="69"/>
        <v>2.5</v>
      </c>
      <c r="Z205" s="3">
        <f t="shared" si="70"/>
        <v>-8.0153738000007024E-2</v>
      </c>
      <c r="AA205" s="2">
        <f t="shared" si="71"/>
        <v>-4.489246020000337E-2</v>
      </c>
      <c r="AB205" s="2">
        <f t="shared" si="72"/>
        <v>-8.3042346000041789E-3</v>
      </c>
      <c r="AC205" s="2">
        <f t="shared" si="73"/>
        <v>6.8394217799990997E-2</v>
      </c>
      <c r="AD205" s="2">
        <f t="shared" si="74"/>
        <v>6.8394217799990997E-2</v>
      </c>
      <c r="AE205" s="2">
        <f t="shared" si="75"/>
        <v>6.921860149999759E-2</v>
      </c>
      <c r="AF205" s="2">
        <f t="shared" si="76"/>
        <v>6.921860149999759E-2</v>
      </c>
      <c r="AG205" s="29">
        <f t="shared" si="77"/>
        <v>-3.8884201500010818E-2</v>
      </c>
      <c r="AH205" s="25">
        <f t="shared" si="78"/>
        <v>-2.4130002200010381E-2</v>
      </c>
      <c r="AI205" s="25">
        <f t="shared" si="79"/>
        <v>-2.3539572000004227E-3</v>
      </c>
      <c r="AJ205" s="25">
        <f t="shared" si="80"/>
        <v>1.6803206399998771E-2</v>
      </c>
      <c r="AK205" s="25">
        <f t="shared" si="81"/>
        <v>1.6803206399998771E-2</v>
      </c>
      <c r="AL205" s="25">
        <f t="shared" si="82"/>
        <v>2.0583462599987001E-2</v>
      </c>
      <c r="AM205" s="25">
        <f t="shared" si="83"/>
        <v>2.0583462599987001E-2</v>
      </c>
      <c r="AN205" s="29">
        <f t="shared" si="84"/>
        <v>1.0833693499989749E-2</v>
      </c>
      <c r="AO205" s="25">
        <f t="shared" si="85"/>
        <v>-4.0148010100011788E-2</v>
      </c>
      <c r="AP205" s="25">
        <f t="shared" si="86"/>
        <v>-1.2603255200005492E-2</v>
      </c>
      <c r="AQ205" s="25">
        <f t="shared" si="87"/>
        <v>2.2314002899989305E-2</v>
      </c>
      <c r="AR205" s="25">
        <f t="shared" si="88"/>
        <v>2.2314002999991089E-2</v>
      </c>
      <c r="AS205" s="25">
        <f t="shared" si="89"/>
        <v>2.597103200000106E-2</v>
      </c>
      <c r="AT205" s="30">
        <f t="shared" si="90"/>
        <v>2.5971033699988766E-2</v>
      </c>
    </row>
    <row r="206" spans="2:46" x14ac:dyDescent="0.25">
      <c r="B206" s="107">
        <v>2.48</v>
      </c>
      <c r="C206" s="107">
        <v>-108.2874178058</v>
      </c>
      <c r="D206" s="22">
        <v>-108.25212158559999</v>
      </c>
      <c r="E206" s="22">
        <v>-108.2153708845</v>
      </c>
      <c r="F206" s="22">
        <v>-108.1386824911</v>
      </c>
      <c r="G206" s="22">
        <v>-108.1386824911</v>
      </c>
      <c r="H206" s="22">
        <v>-108.13778022530001</v>
      </c>
      <c r="I206" s="43">
        <v>-108.13778022530001</v>
      </c>
      <c r="J206" s="22">
        <v>-108.2874178058</v>
      </c>
      <c r="K206" s="22">
        <v>-108.2724746688</v>
      </c>
      <c r="L206" s="22">
        <v>-108.2501485085</v>
      </c>
      <c r="M206" s="22">
        <v>-108.23206847749999</v>
      </c>
      <c r="N206" s="22">
        <v>-108.23206847749999</v>
      </c>
      <c r="O206" s="22">
        <v>-108.2280210752</v>
      </c>
      <c r="P206" s="23">
        <v>-108.2280210752</v>
      </c>
      <c r="Q206" s="21">
        <v>-108.2874178058</v>
      </c>
      <c r="R206" s="22">
        <v>-108.3385976885</v>
      </c>
      <c r="S206" s="22">
        <v>-108.3107020376</v>
      </c>
      <c r="T206" s="22">
        <v>-108.27646528290001</v>
      </c>
      <c r="U206" s="22">
        <v>-108.2764652825</v>
      </c>
      <c r="V206" s="22">
        <v>-108.2725368839</v>
      </c>
      <c r="W206" s="23">
        <v>-108.2725368835</v>
      </c>
      <c r="Y206" s="3">
        <f t="shared" si="69"/>
        <v>2.4900000000000002</v>
      </c>
      <c r="Z206" s="3">
        <f t="shared" si="70"/>
        <v>-8.0656134899996346E-2</v>
      </c>
      <c r="AA206" s="2">
        <f t="shared" si="71"/>
        <v>-4.5377229600006785E-2</v>
      </c>
      <c r="AB206" s="2">
        <f t="shared" si="72"/>
        <v>-8.7090850000066666E-3</v>
      </c>
      <c r="AC206" s="2">
        <f t="shared" si="73"/>
        <v>6.7984486900002139E-2</v>
      </c>
      <c r="AD206" s="2">
        <f t="shared" si="74"/>
        <v>6.7984486900002139E-2</v>
      </c>
      <c r="AE206" s="2">
        <f t="shared" si="75"/>
        <v>6.8846934199996213E-2</v>
      </c>
      <c r="AF206" s="2">
        <f t="shared" si="76"/>
        <v>6.8846934199996213E-2</v>
      </c>
      <c r="AG206" s="29">
        <f t="shared" si="77"/>
        <v>-3.9386598400000139E-2</v>
      </c>
      <c r="AH206" s="25">
        <f t="shared" si="78"/>
        <v>-2.453612200000066E-2</v>
      </c>
      <c r="AI206" s="25">
        <f t="shared" si="79"/>
        <v>-2.4854514000054451E-3</v>
      </c>
      <c r="AJ206" s="25">
        <f t="shared" si="80"/>
        <v>1.6134729099988476E-2</v>
      </c>
      <c r="AK206" s="25">
        <f t="shared" si="81"/>
        <v>1.6134729099988476E-2</v>
      </c>
      <c r="AL206" s="25">
        <f t="shared" si="82"/>
        <v>2.0046379299998307E-2</v>
      </c>
      <c r="AM206" s="25">
        <f t="shared" si="83"/>
        <v>2.0046379299998307E-2</v>
      </c>
      <c r="AN206" s="29">
        <f t="shared" si="84"/>
        <v>1.0331296600000428E-2</v>
      </c>
      <c r="AO206" s="25">
        <f t="shared" si="85"/>
        <v>-4.0746795300009353E-2</v>
      </c>
      <c r="AP206" s="25">
        <f t="shared" si="86"/>
        <v>-1.3027358700000491E-2</v>
      </c>
      <c r="AQ206" s="25">
        <f t="shared" si="87"/>
        <v>2.1551453299991863E-2</v>
      </c>
      <c r="AR206" s="25">
        <f t="shared" si="88"/>
        <v>2.1551454399997283E-2</v>
      </c>
      <c r="AS206" s="25">
        <f t="shared" si="89"/>
        <v>2.5341930799996248E-2</v>
      </c>
      <c r="AT206" s="30">
        <f t="shared" si="90"/>
        <v>2.5341931799999884E-2</v>
      </c>
    </row>
    <row r="207" spans="2:46" x14ac:dyDescent="0.25">
      <c r="B207" s="107">
        <v>2.4700000000000002</v>
      </c>
      <c r="C207" s="107">
        <v>-108.2879233076</v>
      </c>
      <c r="D207" s="22">
        <v>-108.2526101621</v>
      </c>
      <c r="E207" s="22">
        <v>-108.2157742024</v>
      </c>
      <c r="F207" s="22">
        <v>-108.13909129690001</v>
      </c>
      <c r="G207" s="22">
        <v>-108.13909129690001</v>
      </c>
      <c r="H207" s="22">
        <v>-108.13814737680001</v>
      </c>
      <c r="I207" s="43">
        <v>-108.13814737680001</v>
      </c>
      <c r="J207" s="22">
        <v>-108.2879233076</v>
      </c>
      <c r="K207" s="22">
        <v>-108.2728912984</v>
      </c>
      <c r="L207" s="22">
        <v>-108.25028873860001</v>
      </c>
      <c r="M207" s="22">
        <v>-108.2327521175</v>
      </c>
      <c r="N207" s="22">
        <v>-108.2327521175</v>
      </c>
      <c r="O207" s="22">
        <v>-108.22856444759999</v>
      </c>
      <c r="P207" s="23">
        <v>-108.22856444759999</v>
      </c>
      <c r="Q207" s="21">
        <v>-108.2879233076</v>
      </c>
      <c r="R207" s="22">
        <v>-108.3392105687</v>
      </c>
      <c r="S207" s="22">
        <v>-108.3111371172</v>
      </c>
      <c r="T207" s="22">
        <v>-108.2772461382</v>
      </c>
      <c r="U207" s="22">
        <v>-108.2772461381</v>
      </c>
      <c r="V207" s="22">
        <v>-108.27317518060001</v>
      </c>
      <c r="W207" s="23">
        <v>-108.2731751786</v>
      </c>
      <c r="Y207" s="3">
        <f t="shared" si="69"/>
        <v>2.48</v>
      </c>
      <c r="Z207" s="3">
        <f t="shared" si="70"/>
        <v>-8.1160132700006216E-2</v>
      </c>
      <c r="AA207" s="2">
        <f t="shared" si="71"/>
        <v>-4.5863912499996218E-2</v>
      </c>
      <c r="AB207" s="2">
        <f t="shared" si="72"/>
        <v>-9.1132114000060938E-3</v>
      </c>
      <c r="AC207" s="2">
        <f t="shared" si="73"/>
        <v>6.757518199999879E-2</v>
      </c>
      <c r="AD207" s="2">
        <f t="shared" si="74"/>
        <v>6.757518199999879E-2</v>
      </c>
      <c r="AE207" s="2">
        <f t="shared" si="75"/>
        <v>6.8477447799992319E-2</v>
      </c>
      <c r="AF207" s="2">
        <f t="shared" si="76"/>
        <v>6.8477447799992319E-2</v>
      </c>
      <c r="AG207" s="29">
        <f t="shared" si="77"/>
        <v>-3.9890596200010009E-2</v>
      </c>
      <c r="AH207" s="25">
        <f t="shared" si="78"/>
        <v>-2.4947459200006961E-2</v>
      </c>
      <c r="AI207" s="25">
        <f t="shared" si="79"/>
        <v>-2.6212989000100606E-3</v>
      </c>
      <c r="AJ207" s="25">
        <f t="shared" si="80"/>
        <v>1.5458732100000816E-2</v>
      </c>
      <c r="AK207" s="25">
        <f t="shared" si="81"/>
        <v>1.5458732100000816E-2</v>
      </c>
      <c r="AL207" s="25">
        <f t="shared" si="82"/>
        <v>1.9506134399989605E-2</v>
      </c>
      <c r="AM207" s="25">
        <f t="shared" si="83"/>
        <v>1.9506134399989605E-2</v>
      </c>
      <c r="AN207" s="29">
        <f t="shared" si="84"/>
        <v>9.8272987999905581E-3</v>
      </c>
      <c r="AO207" s="25">
        <f t="shared" si="85"/>
        <v>-4.1352583900007289E-2</v>
      </c>
      <c r="AP207" s="25">
        <f t="shared" si="86"/>
        <v>-1.3456933000000504E-2</v>
      </c>
      <c r="AQ207" s="25">
        <f t="shared" si="87"/>
        <v>2.0779821699989043E-2</v>
      </c>
      <c r="AR207" s="25">
        <f t="shared" si="88"/>
        <v>2.0779822099996181E-2</v>
      </c>
      <c r="AS207" s="25">
        <f t="shared" si="89"/>
        <v>2.4708220699992012E-2</v>
      </c>
      <c r="AT207" s="30">
        <f t="shared" si="90"/>
        <v>2.470822109999915E-2</v>
      </c>
    </row>
    <row r="208" spans="2:46" x14ac:dyDescent="0.25">
      <c r="B208" s="107">
        <v>2.46</v>
      </c>
      <c r="C208" s="107">
        <v>-108.28843021340001</v>
      </c>
      <c r="D208" s="22">
        <v>-108.253100614</v>
      </c>
      <c r="E208" s="22">
        <v>-108.2161766271</v>
      </c>
      <c r="F208" s="22">
        <v>-108.1394995303</v>
      </c>
      <c r="G208" s="22">
        <v>-108.1394995303</v>
      </c>
      <c r="H208" s="22">
        <v>-108.13851203580001</v>
      </c>
      <c r="I208" s="43">
        <v>-108.13851203580001</v>
      </c>
      <c r="J208" s="22">
        <v>-108.28843021340001</v>
      </c>
      <c r="K208" s="22">
        <v>-108.2733133</v>
      </c>
      <c r="L208" s="22">
        <v>-108.25043338</v>
      </c>
      <c r="M208" s="22">
        <v>-108.2334435312</v>
      </c>
      <c r="N208" s="22">
        <v>-108.2334435312</v>
      </c>
      <c r="O208" s="22">
        <v>-108.229110912</v>
      </c>
      <c r="P208" s="23">
        <v>-108.229110912</v>
      </c>
      <c r="Q208" s="21">
        <v>-108.28843021340001</v>
      </c>
      <c r="R208" s="22">
        <v>-108.3398306319</v>
      </c>
      <c r="S208" s="22">
        <v>-108.3115777241</v>
      </c>
      <c r="T208" s="22">
        <v>-108.2780363664</v>
      </c>
      <c r="U208" s="22">
        <v>-108.27803636599999</v>
      </c>
      <c r="V208" s="22">
        <v>-108.2738180477</v>
      </c>
      <c r="W208" s="23">
        <v>-108.2738180459</v>
      </c>
      <c r="Y208" s="3">
        <f t="shared" si="69"/>
        <v>2.4700000000000002</v>
      </c>
      <c r="Z208" s="3">
        <f t="shared" si="70"/>
        <v>-8.1665634499998419E-2</v>
      </c>
      <c r="AA208" s="2">
        <f t="shared" si="71"/>
        <v>-4.6352489000000219E-2</v>
      </c>
      <c r="AB208" s="2">
        <f t="shared" si="72"/>
        <v>-9.5165293000007978E-3</v>
      </c>
      <c r="AC208" s="2">
        <f t="shared" si="73"/>
        <v>6.7166376199992328E-2</v>
      </c>
      <c r="AD208" s="2">
        <f t="shared" si="74"/>
        <v>6.7166376199992328E-2</v>
      </c>
      <c r="AE208" s="2">
        <f t="shared" si="75"/>
        <v>6.8110296299991546E-2</v>
      </c>
      <c r="AF208" s="2">
        <f t="shared" si="76"/>
        <v>6.8110296299991546E-2</v>
      </c>
      <c r="AG208" s="29">
        <f t="shared" si="77"/>
        <v>-4.0396098000002212E-2</v>
      </c>
      <c r="AH208" s="25">
        <f t="shared" si="78"/>
        <v>-2.5364088800003515E-2</v>
      </c>
      <c r="AI208" s="25">
        <f t="shared" si="79"/>
        <v>-2.7615290000113646E-3</v>
      </c>
      <c r="AJ208" s="25">
        <f t="shared" si="80"/>
        <v>1.4775092099995391E-2</v>
      </c>
      <c r="AK208" s="25">
        <f t="shared" si="81"/>
        <v>1.4775092099995391E-2</v>
      </c>
      <c r="AL208" s="25">
        <f t="shared" si="82"/>
        <v>1.8962762000001021E-2</v>
      </c>
      <c r="AM208" s="25">
        <f t="shared" si="83"/>
        <v>1.8962762000001021E-2</v>
      </c>
      <c r="AN208" s="29">
        <f t="shared" si="84"/>
        <v>9.3217969999983552E-3</v>
      </c>
      <c r="AO208" s="25">
        <f t="shared" si="85"/>
        <v>-4.1965464100002237E-2</v>
      </c>
      <c r="AP208" s="25">
        <f t="shared" si="86"/>
        <v>-1.3892012600010162E-2</v>
      </c>
      <c r="AQ208" s="25">
        <f t="shared" si="87"/>
        <v>1.9998966399995766E-2</v>
      </c>
      <c r="AR208" s="25">
        <f t="shared" si="88"/>
        <v>1.999896649999755E-2</v>
      </c>
      <c r="AS208" s="25">
        <f t="shared" si="89"/>
        <v>2.4069923999988418E-2</v>
      </c>
      <c r="AT208" s="30">
        <f t="shared" si="90"/>
        <v>2.4069925999995689E-2</v>
      </c>
    </row>
    <row r="209" spans="2:46" x14ac:dyDescent="0.25">
      <c r="B209" s="107">
        <v>2.4500000000000002</v>
      </c>
      <c r="C209" s="107">
        <v>-108.28893841919999</v>
      </c>
      <c r="D209" s="22">
        <v>-108.2535929248</v>
      </c>
      <c r="E209" s="22">
        <v>-108.2165780735</v>
      </c>
      <c r="F209" s="22">
        <v>-108.1399071184</v>
      </c>
      <c r="G209" s="22">
        <v>-108.1399071184</v>
      </c>
      <c r="H209" s="22">
        <v>-108.13887404099999</v>
      </c>
      <c r="I209" s="43">
        <v>-108.13887404099999</v>
      </c>
      <c r="J209" s="22">
        <v>-108.28893841919999</v>
      </c>
      <c r="K209" s="22">
        <v>-108.2737407592</v>
      </c>
      <c r="L209" s="22">
        <v>-108.2505824611</v>
      </c>
      <c r="M209" s="22">
        <v>-108.2341428572</v>
      </c>
      <c r="N209" s="22">
        <v>-108.2341428572</v>
      </c>
      <c r="O209" s="22">
        <v>-108.22966043869999</v>
      </c>
      <c r="P209" s="23">
        <v>-108.22966043869999</v>
      </c>
      <c r="Q209" s="21">
        <v>-108.28893841919999</v>
      </c>
      <c r="R209" s="22">
        <v>-108.34045797340001</v>
      </c>
      <c r="S209" s="22">
        <v>-108.3120238859</v>
      </c>
      <c r="T209" s="22">
        <v>-108.2788361234</v>
      </c>
      <c r="U209" s="22">
        <v>-108.2788361204</v>
      </c>
      <c r="V209" s="22">
        <v>-108.2744654676</v>
      </c>
      <c r="W209" s="23">
        <v>-108.2744654663</v>
      </c>
      <c r="Y209" s="3">
        <f t="shared" si="69"/>
        <v>2.46</v>
      </c>
      <c r="Z209" s="3">
        <f t="shared" si="70"/>
        <v>-8.2172540300007313E-2</v>
      </c>
      <c r="AA209" s="2">
        <f t="shared" si="71"/>
        <v>-4.6842940900006624E-2</v>
      </c>
      <c r="AB209" s="2">
        <f t="shared" si="72"/>
        <v>-9.9189539999997578E-3</v>
      </c>
      <c r="AC209" s="2">
        <f t="shared" si="73"/>
        <v>6.67581427999977E-2</v>
      </c>
      <c r="AD209" s="2">
        <f t="shared" si="74"/>
        <v>6.67581427999977E-2</v>
      </c>
      <c r="AE209" s="2">
        <f t="shared" si="75"/>
        <v>6.7745637299992723E-2</v>
      </c>
      <c r="AF209" s="2">
        <f t="shared" si="76"/>
        <v>6.7745637299992723E-2</v>
      </c>
      <c r="AG209" s="29">
        <f t="shared" si="77"/>
        <v>-4.0903003800011106E-2</v>
      </c>
      <c r="AH209" s="25">
        <f t="shared" si="78"/>
        <v>-2.5786090400004014E-2</v>
      </c>
      <c r="AI209" s="25">
        <f t="shared" si="79"/>
        <v>-2.9061704000099553E-3</v>
      </c>
      <c r="AJ209" s="25">
        <f t="shared" si="80"/>
        <v>1.4083678399998689E-2</v>
      </c>
      <c r="AK209" s="25">
        <f t="shared" si="81"/>
        <v>1.4083678399998689E-2</v>
      </c>
      <c r="AL209" s="25">
        <f t="shared" si="82"/>
        <v>1.8416297599998188E-2</v>
      </c>
      <c r="AM209" s="25">
        <f t="shared" si="83"/>
        <v>1.8416297599998188E-2</v>
      </c>
      <c r="AN209" s="29">
        <f t="shared" si="84"/>
        <v>8.8148911999894608E-3</v>
      </c>
      <c r="AO209" s="25">
        <f t="shared" si="85"/>
        <v>-4.258552730000531E-2</v>
      </c>
      <c r="AP209" s="25">
        <f t="shared" si="86"/>
        <v>-1.4332619500009969E-2</v>
      </c>
      <c r="AQ209" s="25">
        <f t="shared" si="87"/>
        <v>1.9208738199992581E-2</v>
      </c>
      <c r="AR209" s="25">
        <f t="shared" si="88"/>
        <v>1.920873859999972E-2</v>
      </c>
      <c r="AS209" s="25">
        <f t="shared" si="89"/>
        <v>2.3427056899990362E-2</v>
      </c>
      <c r="AT209" s="30">
        <f t="shared" si="90"/>
        <v>2.3427058699994063E-2</v>
      </c>
    </row>
    <row r="210" spans="2:46" x14ac:dyDescent="0.25">
      <c r="B210" s="107">
        <v>2.44</v>
      </c>
      <c r="C210" s="107">
        <v>-108.2894478173</v>
      </c>
      <c r="D210" s="22">
        <v>-108.2540870798</v>
      </c>
      <c r="E210" s="22">
        <v>-108.2169784562</v>
      </c>
      <c r="F210" s="22">
        <v>-108.14031398829999</v>
      </c>
      <c r="G210" s="22">
        <v>-108.14031398829999</v>
      </c>
      <c r="H210" s="22">
        <v>-108.1392332275</v>
      </c>
      <c r="I210" s="43">
        <v>-108.1392332275</v>
      </c>
      <c r="J210" s="22">
        <v>-108.2894478173</v>
      </c>
      <c r="K210" s="22">
        <v>-108.274173762</v>
      </c>
      <c r="L210" s="22">
        <v>-108.2507360101</v>
      </c>
      <c r="M210" s="22">
        <v>-108.2348502422</v>
      </c>
      <c r="N210" s="22">
        <v>-108.2348502422</v>
      </c>
      <c r="O210" s="22">
        <v>-108.23021299360001</v>
      </c>
      <c r="P210" s="23">
        <v>-108.23021299360001</v>
      </c>
      <c r="Q210" s="21">
        <v>-108.2894478173</v>
      </c>
      <c r="R210" s="22">
        <v>-108.3410926927</v>
      </c>
      <c r="S210" s="22">
        <v>-108.3124756312</v>
      </c>
      <c r="T210" s="22">
        <v>-108.279645574</v>
      </c>
      <c r="U210" s="22">
        <v>-108.2796455715</v>
      </c>
      <c r="V210" s="22">
        <v>-108.2751174233</v>
      </c>
      <c r="W210" s="23">
        <v>-108.27511742190001</v>
      </c>
      <c r="Y210" s="3">
        <f t="shared" si="69"/>
        <v>2.4500000000000002</v>
      </c>
      <c r="Z210" s="3">
        <f t="shared" si="70"/>
        <v>-8.2680746099995872E-2</v>
      </c>
      <c r="AA210" s="2">
        <f t="shared" si="71"/>
        <v>-4.7335251700005188E-2</v>
      </c>
      <c r="AB210" s="2">
        <f t="shared" si="72"/>
        <v>-1.0320400400004814E-2</v>
      </c>
      <c r="AC210" s="2">
        <f t="shared" si="73"/>
        <v>6.6350554699994291E-2</v>
      </c>
      <c r="AD210" s="2">
        <f t="shared" si="74"/>
        <v>6.6350554699994291E-2</v>
      </c>
      <c r="AE210" s="2">
        <f t="shared" si="75"/>
        <v>6.7383632100003865E-2</v>
      </c>
      <c r="AF210" s="2">
        <f t="shared" si="76"/>
        <v>6.7383632100003865E-2</v>
      </c>
      <c r="AG210" s="29">
        <f t="shared" si="77"/>
        <v>-4.1411209599999665E-2</v>
      </c>
      <c r="AH210" s="25">
        <f t="shared" si="78"/>
        <v>-2.6213549600001329E-2</v>
      </c>
      <c r="AI210" s="25">
        <f t="shared" si="79"/>
        <v>-3.0552515000010771E-3</v>
      </c>
      <c r="AJ210" s="25">
        <f t="shared" si="80"/>
        <v>1.3384352399995691E-2</v>
      </c>
      <c r="AK210" s="25">
        <f t="shared" si="81"/>
        <v>1.3384352399995691E-2</v>
      </c>
      <c r="AL210" s="25">
        <f t="shared" si="82"/>
        <v>1.7866770899999551E-2</v>
      </c>
      <c r="AM210" s="25">
        <f t="shared" si="83"/>
        <v>1.7866770899999551E-2</v>
      </c>
      <c r="AN210" s="29">
        <f t="shared" si="84"/>
        <v>8.3066854000009016E-3</v>
      </c>
      <c r="AO210" s="25">
        <f t="shared" si="85"/>
        <v>-4.3212868800011961E-2</v>
      </c>
      <c r="AP210" s="25">
        <f t="shared" si="86"/>
        <v>-1.4778781300009314E-2</v>
      </c>
      <c r="AQ210" s="25">
        <f t="shared" si="87"/>
        <v>1.8408981199996788E-2</v>
      </c>
      <c r="AR210" s="25">
        <f t="shared" si="88"/>
        <v>1.8408984199993483E-2</v>
      </c>
      <c r="AS210" s="25">
        <f t="shared" si="89"/>
        <v>2.2779636999999298E-2</v>
      </c>
      <c r="AT210" s="30">
        <f t="shared" si="90"/>
        <v>2.2779638299994076E-2</v>
      </c>
    </row>
    <row r="211" spans="2:46" x14ac:dyDescent="0.25">
      <c r="B211" s="107">
        <v>2.4300000000000002</v>
      </c>
      <c r="C211" s="107">
        <v>-108.2899582964</v>
      </c>
      <c r="D211" s="22">
        <v>-108.2545830665</v>
      </c>
      <c r="E211" s="22">
        <v>-108.2173776895</v>
      </c>
      <c r="F211" s="22">
        <v>-108.1407200677</v>
      </c>
      <c r="G211" s="22">
        <v>-108.1407200677</v>
      </c>
      <c r="H211" s="22">
        <v>-108.13958942639999</v>
      </c>
      <c r="I211" s="43">
        <v>-108.13958942639999</v>
      </c>
      <c r="J211" s="22">
        <v>-108.2899582964</v>
      </c>
      <c r="K211" s="22">
        <v>-108.2746124043</v>
      </c>
      <c r="L211" s="22">
        <v>-108.250894055</v>
      </c>
      <c r="M211" s="22">
        <v>-108.2355658418</v>
      </c>
      <c r="N211" s="22">
        <v>-108.2355658418</v>
      </c>
      <c r="O211" s="22">
        <v>-108.2307685489</v>
      </c>
      <c r="P211" s="23">
        <v>-108.2307685489</v>
      </c>
      <c r="Q211" s="21">
        <v>-108.2899582964</v>
      </c>
      <c r="R211" s="22">
        <v>-108.34173489299999</v>
      </c>
      <c r="S211" s="22">
        <v>-108.3129329902</v>
      </c>
      <c r="T211" s="22">
        <v>-108.2804648889</v>
      </c>
      <c r="U211" s="22">
        <v>-108.2804648875</v>
      </c>
      <c r="V211" s="22">
        <v>-108.27577389859999</v>
      </c>
      <c r="W211" s="23">
        <v>-108.2757738982</v>
      </c>
      <c r="Y211" s="3">
        <f t="shared" si="69"/>
        <v>2.44</v>
      </c>
      <c r="Z211" s="3">
        <f t="shared" si="70"/>
        <v>-8.3190144200003147E-2</v>
      </c>
      <c r="AA211" s="2">
        <f t="shared" si="71"/>
        <v>-4.7829406700003574E-2</v>
      </c>
      <c r="AB211" s="2">
        <f t="shared" si="72"/>
        <v>-1.0720783099998243E-2</v>
      </c>
      <c r="AC211" s="2">
        <f t="shared" si="73"/>
        <v>6.5943684800004121E-2</v>
      </c>
      <c r="AD211" s="2">
        <f t="shared" si="74"/>
        <v>6.5943684800004121E-2</v>
      </c>
      <c r="AE211" s="2">
        <f t="shared" si="75"/>
        <v>6.7024445599997762E-2</v>
      </c>
      <c r="AF211" s="2">
        <f t="shared" si="76"/>
        <v>6.7024445599997762E-2</v>
      </c>
      <c r="AG211" s="29">
        <f t="shared" si="77"/>
        <v>-4.192060770000694E-2</v>
      </c>
      <c r="AH211" s="25">
        <f t="shared" si="78"/>
        <v>-2.6646552400009682E-2</v>
      </c>
      <c r="AI211" s="25">
        <f t="shared" si="79"/>
        <v>-3.208800500004827E-3</v>
      </c>
      <c r="AJ211" s="25">
        <f t="shared" si="80"/>
        <v>1.2676967399997352E-2</v>
      </c>
      <c r="AK211" s="25">
        <f t="shared" si="81"/>
        <v>1.2676967399997352E-2</v>
      </c>
      <c r="AL211" s="25">
        <f t="shared" si="82"/>
        <v>1.7314215999988392E-2</v>
      </c>
      <c r="AM211" s="25">
        <f t="shared" si="83"/>
        <v>1.7314215999988392E-2</v>
      </c>
      <c r="AN211" s="29">
        <f t="shared" si="84"/>
        <v>7.7972872999936271E-3</v>
      </c>
      <c r="AO211" s="25">
        <f t="shared" si="85"/>
        <v>-4.3847588100007329E-2</v>
      </c>
      <c r="AP211" s="25">
        <f t="shared" si="86"/>
        <v>-1.5230526600007011E-2</v>
      </c>
      <c r="AQ211" s="25">
        <f t="shared" si="87"/>
        <v>1.759953059999475E-2</v>
      </c>
      <c r="AR211" s="25">
        <f t="shared" si="88"/>
        <v>1.7599533099996734E-2</v>
      </c>
      <c r="AS211" s="25">
        <f t="shared" si="89"/>
        <v>2.2127681299991764E-2</v>
      </c>
      <c r="AT211" s="30">
        <f t="shared" si="90"/>
        <v>2.2127682699988327E-2</v>
      </c>
    </row>
    <row r="212" spans="2:46" x14ac:dyDescent="0.25">
      <c r="B212" s="107">
        <v>2.42</v>
      </c>
      <c r="C212" s="107">
        <v>-108.29046974080001</v>
      </c>
      <c r="D212" s="22">
        <v>-108.2550808745</v>
      </c>
      <c r="E212" s="22">
        <v>-108.217775688</v>
      </c>
      <c r="F212" s="22">
        <v>-108.1411252847</v>
      </c>
      <c r="G212" s="22">
        <v>-108.1411252847</v>
      </c>
      <c r="H212" s="22">
        <v>-108.1399424649</v>
      </c>
      <c r="I212" s="43">
        <v>-108.1399424649</v>
      </c>
      <c r="J212" s="22">
        <v>-108.29046974080001</v>
      </c>
      <c r="K212" s="22">
        <v>-108.2750567861</v>
      </c>
      <c r="L212" s="22">
        <v>-108.251056624</v>
      </c>
      <c r="M212" s="22">
        <v>-108.23628982069999</v>
      </c>
      <c r="N212" s="22">
        <v>-108.23628982069999</v>
      </c>
      <c r="O212" s="22">
        <v>-108.2313270662</v>
      </c>
      <c r="P212" s="23">
        <v>-108.2313270662</v>
      </c>
      <c r="Q212" s="21">
        <v>-108.29046974080001</v>
      </c>
      <c r="R212" s="22">
        <v>-108.34238468229999</v>
      </c>
      <c r="S212" s="22">
        <v>-108.31339599410001</v>
      </c>
      <c r="T212" s="22">
        <v>-108.2812942549</v>
      </c>
      <c r="U212" s="22">
        <v>-108.2812942545</v>
      </c>
      <c r="V212" s="22">
        <v>-108.2764348801</v>
      </c>
      <c r="W212" s="23">
        <v>-108.2764348796</v>
      </c>
      <c r="Y212" s="3">
        <f t="shared" si="69"/>
        <v>2.4300000000000002</v>
      </c>
      <c r="Z212" s="3">
        <f t="shared" si="70"/>
        <v>-8.370062330000394E-2</v>
      </c>
      <c r="AA212" s="2">
        <f t="shared" si="71"/>
        <v>-4.8325393400006078E-2</v>
      </c>
      <c r="AB212" s="2">
        <f t="shared" si="72"/>
        <v>-1.1120016399999599E-2</v>
      </c>
      <c r="AC212" s="2">
        <f t="shared" si="73"/>
        <v>6.5537605399995869E-2</v>
      </c>
      <c r="AD212" s="2">
        <f t="shared" si="74"/>
        <v>6.5537605399995869E-2</v>
      </c>
      <c r="AE212" s="2">
        <f t="shared" si="75"/>
        <v>6.6668246700004374E-2</v>
      </c>
      <c r="AF212" s="2">
        <f t="shared" si="76"/>
        <v>6.6668246700004374E-2</v>
      </c>
      <c r="AG212" s="29">
        <f t="shared" si="77"/>
        <v>-4.2431086800007733E-2</v>
      </c>
      <c r="AH212" s="25">
        <f t="shared" si="78"/>
        <v>-2.7085194700006809E-2</v>
      </c>
      <c r="AI212" s="25">
        <f t="shared" si="79"/>
        <v>-3.3668454000093107E-3</v>
      </c>
      <c r="AJ212" s="25">
        <f t="shared" si="80"/>
        <v>1.1961367799997902E-2</v>
      </c>
      <c r="AK212" s="25">
        <f t="shared" si="81"/>
        <v>1.1961367799997902E-2</v>
      </c>
      <c r="AL212" s="25">
        <f t="shared" si="82"/>
        <v>1.6758660699991879E-2</v>
      </c>
      <c r="AM212" s="25">
        <f t="shared" si="83"/>
        <v>1.6758660699991879E-2</v>
      </c>
      <c r="AN212" s="29">
        <f t="shared" si="84"/>
        <v>7.2868081999928336E-3</v>
      </c>
      <c r="AO212" s="25">
        <f t="shared" si="85"/>
        <v>-4.4489788399999952E-2</v>
      </c>
      <c r="AP212" s="25">
        <f t="shared" si="86"/>
        <v>-1.5687885600002005E-2</v>
      </c>
      <c r="AQ212" s="25">
        <f t="shared" si="87"/>
        <v>1.6780215699995438E-2</v>
      </c>
      <c r="AR212" s="25">
        <f t="shared" si="88"/>
        <v>1.6780217099992001E-2</v>
      </c>
      <c r="AS212" s="25">
        <f t="shared" si="89"/>
        <v>2.1471206000001075E-2</v>
      </c>
      <c r="AT212" s="30">
        <f t="shared" si="90"/>
        <v>2.1471206399994003E-2</v>
      </c>
    </row>
    <row r="213" spans="2:46" x14ac:dyDescent="0.25">
      <c r="B213" s="107">
        <v>2.41</v>
      </c>
      <c r="C213" s="107">
        <v>-108.2909820309</v>
      </c>
      <c r="D213" s="22">
        <v>-108.2555804955</v>
      </c>
      <c r="E213" s="22">
        <v>-108.2181723656</v>
      </c>
      <c r="F213" s="22">
        <v>-108.14152956780001</v>
      </c>
      <c r="G213" s="22">
        <v>-108.14152956780001</v>
      </c>
      <c r="H213" s="22">
        <v>-108.14029216589999</v>
      </c>
      <c r="I213" s="43">
        <v>-108.14029216589999</v>
      </c>
      <c r="J213" s="22">
        <v>-108.2909820309</v>
      </c>
      <c r="K213" s="22">
        <v>-108.2755070131</v>
      </c>
      <c r="L213" s="22">
        <v>-108.2512237456</v>
      </c>
      <c r="M213" s="22">
        <v>-108.2370223537</v>
      </c>
      <c r="N213" s="22">
        <v>-108.2370223537</v>
      </c>
      <c r="O213" s="22">
        <v>-108.23188852</v>
      </c>
      <c r="P213" s="23">
        <v>-108.23188852</v>
      </c>
      <c r="Q213" s="21">
        <v>-108.2909820309</v>
      </c>
      <c r="R213" s="22">
        <v>-108.343042173</v>
      </c>
      <c r="S213" s="22">
        <v>-108.3138646755</v>
      </c>
      <c r="T213" s="22">
        <v>-108.2821338616</v>
      </c>
      <c r="U213" s="22">
        <v>-108.2821338616</v>
      </c>
      <c r="V213" s="22">
        <v>-108.27710035600001</v>
      </c>
      <c r="W213" s="23">
        <v>-108.2771003555</v>
      </c>
      <c r="Y213" s="3">
        <f t="shared" si="69"/>
        <v>2.42</v>
      </c>
      <c r="Z213" s="3">
        <f t="shared" si="70"/>
        <v>-8.421206770000822E-2</v>
      </c>
      <c r="AA213" s="2">
        <f t="shared" si="71"/>
        <v>-4.8823201399997629E-2</v>
      </c>
      <c r="AB213" s="2">
        <f t="shared" si="72"/>
        <v>-1.1518014900005369E-2</v>
      </c>
      <c r="AC213" s="2">
        <f t="shared" si="73"/>
        <v>6.5132388400002128E-2</v>
      </c>
      <c r="AD213" s="2">
        <f t="shared" si="74"/>
        <v>6.5132388400002128E-2</v>
      </c>
      <c r="AE213" s="2">
        <f t="shared" si="75"/>
        <v>6.6315208199995368E-2</v>
      </c>
      <c r="AF213" s="2">
        <f t="shared" si="76"/>
        <v>6.6315208199995368E-2</v>
      </c>
      <c r="AG213" s="29">
        <f t="shared" si="77"/>
        <v>-4.2942531200012013E-2</v>
      </c>
      <c r="AH213" s="25">
        <f t="shared" si="78"/>
        <v>-2.7529576500000985E-2</v>
      </c>
      <c r="AI213" s="25">
        <f t="shared" si="79"/>
        <v>-3.5294144000062033E-3</v>
      </c>
      <c r="AJ213" s="25">
        <f t="shared" si="80"/>
        <v>1.1237388899999701E-2</v>
      </c>
      <c r="AK213" s="25">
        <f t="shared" si="81"/>
        <v>1.1237388899999701E-2</v>
      </c>
      <c r="AL213" s="25">
        <f t="shared" si="82"/>
        <v>1.6200143399998979E-2</v>
      </c>
      <c r="AM213" s="25">
        <f t="shared" si="83"/>
        <v>1.6200143399998979E-2</v>
      </c>
      <c r="AN213" s="29">
        <f t="shared" si="84"/>
        <v>6.7753637999885541E-3</v>
      </c>
      <c r="AO213" s="25">
        <f t="shared" si="85"/>
        <v>-4.5139577699998767E-2</v>
      </c>
      <c r="AP213" s="25">
        <f t="shared" si="86"/>
        <v>-1.615088950001109E-2</v>
      </c>
      <c r="AQ213" s="25">
        <f t="shared" si="87"/>
        <v>1.5950849699990499E-2</v>
      </c>
      <c r="AR213" s="25">
        <f t="shared" si="88"/>
        <v>1.5950850099997638E-2</v>
      </c>
      <c r="AS213" s="25">
        <f t="shared" si="89"/>
        <v>2.0810224499996366E-2</v>
      </c>
      <c r="AT213" s="30">
        <f t="shared" si="90"/>
        <v>2.0810224999991078E-2</v>
      </c>
    </row>
    <row r="214" spans="2:46" x14ac:dyDescent="0.25">
      <c r="B214" s="107">
        <v>2.4</v>
      </c>
      <c r="C214" s="107">
        <v>-108.2914950426</v>
      </c>
      <c r="D214" s="22">
        <v>-108.2560819241</v>
      </c>
      <c r="E214" s="22">
        <v>-108.2185676367</v>
      </c>
      <c r="F214" s="22">
        <v>-108.1419328464</v>
      </c>
      <c r="G214" s="22">
        <v>-108.1419328464</v>
      </c>
      <c r="H214" s="22">
        <v>-108.1406383485</v>
      </c>
      <c r="I214" s="43">
        <v>-108.1406383485</v>
      </c>
      <c r="J214" s="22">
        <v>-108.2914950426</v>
      </c>
      <c r="K214" s="22">
        <v>-108.2759631947</v>
      </c>
      <c r="L214" s="22">
        <v>-108.2513954472</v>
      </c>
      <c r="M214" s="22">
        <v>-108.2377636259</v>
      </c>
      <c r="N214" s="22">
        <v>-108.2377636259</v>
      </c>
      <c r="O214" s="22">
        <v>-108.2324528769</v>
      </c>
      <c r="P214" s="23">
        <v>-108.2324528769</v>
      </c>
      <c r="Q214" s="21">
        <v>-108.2914950426</v>
      </c>
      <c r="R214" s="22">
        <v>-108.3437074823</v>
      </c>
      <c r="S214" s="22">
        <v>-108.3143390688</v>
      </c>
      <c r="T214" s="22">
        <v>-108.2829839108</v>
      </c>
      <c r="U214" s="22">
        <v>-108.28298390720001</v>
      </c>
      <c r="V214" s="22">
        <v>-108.2777703126</v>
      </c>
      <c r="W214" s="23">
        <v>-108.27777031230001</v>
      </c>
      <c r="Y214" s="3">
        <f t="shared" si="69"/>
        <v>2.41</v>
      </c>
      <c r="Z214" s="3">
        <f t="shared" si="70"/>
        <v>-8.4724357799998984E-2</v>
      </c>
      <c r="AA214" s="2">
        <f t="shared" si="71"/>
        <v>-4.9322822400000632E-2</v>
      </c>
      <c r="AB214" s="2">
        <f t="shared" si="72"/>
        <v>-1.1914692499999546E-2</v>
      </c>
      <c r="AC214" s="2">
        <f t="shared" si="73"/>
        <v>6.4728105299991512E-2</v>
      </c>
      <c r="AD214" s="2">
        <f t="shared" si="74"/>
        <v>6.4728105299991512E-2</v>
      </c>
      <c r="AE214" s="2">
        <f t="shared" si="75"/>
        <v>6.5965507200004936E-2</v>
      </c>
      <c r="AF214" s="2">
        <f t="shared" si="76"/>
        <v>6.5965507200004936E-2</v>
      </c>
      <c r="AG214" s="29">
        <f t="shared" si="77"/>
        <v>-4.3454821300002777E-2</v>
      </c>
      <c r="AH214" s="25">
        <f t="shared" si="78"/>
        <v>-2.7979803500002731E-2</v>
      </c>
      <c r="AI214" s="25">
        <f t="shared" si="79"/>
        <v>-3.6965360000067449E-3</v>
      </c>
      <c r="AJ214" s="25">
        <f t="shared" si="80"/>
        <v>1.0504855899995391E-2</v>
      </c>
      <c r="AK214" s="25">
        <f t="shared" si="81"/>
        <v>1.0504855899995391E-2</v>
      </c>
      <c r="AL214" s="25">
        <f t="shared" si="82"/>
        <v>1.5638689599995814E-2</v>
      </c>
      <c r="AM214" s="25">
        <f t="shared" si="83"/>
        <v>1.5638689599995814E-2</v>
      </c>
      <c r="AN214" s="29">
        <f t="shared" si="84"/>
        <v>6.2630736999977898E-3</v>
      </c>
      <c r="AO214" s="25">
        <f t="shared" si="85"/>
        <v>-4.5797068400005969E-2</v>
      </c>
      <c r="AP214" s="25">
        <f t="shared" si="86"/>
        <v>-1.6619570900004987E-2</v>
      </c>
      <c r="AQ214" s="25">
        <f t="shared" si="87"/>
        <v>1.5111242999992669E-2</v>
      </c>
      <c r="AR214" s="25">
        <f t="shared" si="88"/>
        <v>1.5111242999992669E-2</v>
      </c>
      <c r="AS214" s="25">
        <f t="shared" si="89"/>
        <v>2.0144748599989271E-2</v>
      </c>
      <c r="AT214" s="30">
        <f t="shared" si="90"/>
        <v>2.0144749099998194E-2</v>
      </c>
    </row>
    <row r="215" spans="2:46" x14ac:dyDescent="0.25">
      <c r="B215" s="107">
        <v>2.39</v>
      </c>
      <c r="C215" s="107">
        <v>-108.2920086475</v>
      </c>
      <c r="D215" s="22">
        <v>-108.2565851576</v>
      </c>
      <c r="E215" s="22">
        <v>-108.21896141560001</v>
      </c>
      <c r="F215" s="22">
        <v>-108.1423350502</v>
      </c>
      <c r="G215" s="22">
        <v>-108.1423350502</v>
      </c>
      <c r="H215" s="22">
        <v>-108.14098082709999</v>
      </c>
      <c r="I215" s="43">
        <v>-108.14098082709999</v>
      </c>
      <c r="J215" s="22">
        <v>-108.2920086475</v>
      </c>
      <c r="K215" s="22">
        <v>-108.2764254553</v>
      </c>
      <c r="L215" s="22">
        <v>-108.2515717615</v>
      </c>
      <c r="M215" s="22">
        <v>-108.2385138336</v>
      </c>
      <c r="N215" s="22">
        <v>-108.2385138336</v>
      </c>
      <c r="O215" s="22">
        <v>-108.2330201212</v>
      </c>
      <c r="P215" s="23">
        <v>-108.2330201212</v>
      </c>
      <c r="Q215" s="21">
        <v>-108.2920086475</v>
      </c>
      <c r="R215" s="22">
        <v>-108.3443807277</v>
      </c>
      <c r="S215" s="22">
        <v>-108.31481920989999</v>
      </c>
      <c r="T215" s="22">
        <v>-108.2838446161</v>
      </c>
      <c r="U215" s="22">
        <v>-108.2838446124</v>
      </c>
      <c r="V215" s="22">
        <v>-108.27844473979999</v>
      </c>
      <c r="W215" s="23">
        <v>-108.2784447393</v>
      </c>
      <c r="Y215" s="3">
        <f t="shared" si="69"/>
        <v>2.4</v>
      </c>
      <c r="Z215" s="3">
        <f t="shared" si="70"/>
        <v>-8.5237369500006821E-2</v>
      </c>
      <c r="AA215" s="2">
        <f t="shared" si="71"/>
        <v>-4.9824251000003983E-2</v>
      </c>
      <c r="AB215" s="2">
        <f t="shared" si="72"/>
        <v>-1.2309963600003471E-2</v>
      </c>
      <c r="AC215" s="2">
        <f t="shared" si="73"/>
        <v>6.4324826700001836E-2</v>
      </c>
      <c r="AD215" s="2">
        <f t="shared" si="74"/>
        <v>6.4324826700001836E-2</v>
      </c>
      <c r="AE215" s="2">
        <f t="shared" si="75"/>
        <v>6.5619324599992979E-2</v>
      </c>
      <c r="AF215" s="2">
        <f t="shared" si="76"/>
        <v>6.5619324599992979E-2</v>
      </c>
      <c r="AG215" s="29">
        <f t="shared" si="77"/>
        <v>-4.3967833000010614E-2</v>
      </c>
      <c r="AH215" s="25">
        <f t="shared" si="78"/>
        <v>-2.8435985100003336E-2</v>
      </c>
      <c r="AI215" s="25">
        <f t="shared" si="79"/>
        <v>-3.8682376000025442E-3</v>
      </c>
      <c r="AJ215" s="25">
        <f t="shared" si="80"/>
        <v>9.7635836999927506E-3</v>
      </c>
      <c r="AK215" s="25">
        <f t="shared" si="81"/>
        <v>9.7635836999927506E-3</v>
      </c>
      <c r="AL215" s="25">
        <f t="shared" si="82"/>
        <v>1.5074332699995807E-2</v>
      </c>
      <c r="AM215" s="25">
        <f t="shared" si="83"/>
        <v>1.5074332699995807E-2</v>
      </c>
      <c r="AN215" s="29">
        <f t="shared" si="84"/>
        <v>5.7500619999899527E-3</v>
      </c>
      <c r="AO215" s="25">
        <f t="shared" si="85"/>
        <v>-4.6462377700009938E-2</v>
      </c>
      <c r="AP215" s="25">
        <f t="shared" si="86"/>
        <v>-1.7093964200000755E-2</v>
      </c>
      <c r="AQ215" s="25">
        <f t="shared" si="87"/>
        <v>1.4261193799995908E-2</v>
      </c>
      <c r="AR215" s="25">
        <f t="shared" si="88"/>
        <v>1.4261197399989101E-2</v>
      </c>
      <c r="AS215" s="25">
        <f t="shared" si="89"/>
        <v>1.947479199999691E-2</v>
      </c>
      <c r="AT215" s="30">
        <f t="shared" si="90"/>
        <v>1.9474792299988053E-2</v>
      </c>
    </row>
    <row r="216" spans="2:46" x14ac:dyDescent="0.25">
      <c r="B216" s="107">
        <v>2.38</v>
      </c>
      <c r="C216" s="107">
        <v>-108.2925227122</v>
      </c>
      <c r="D216" s="22">
        <v>-108.2570901963</v>
      </c>
      <c r="E216" s="22">
        <v>-108.2193536164</v>
      </c>
      <c r="F216" s="22">
        <v>-108.1427361101</v>
      </c>
      <c r="G216" s="22">
        <v>-108.1427361101</v>
      </c>
      <c r="H216" s="22">
        <v>-108.1413194118</v>
      </c>
      <c r="I216" s="43">
        <v>-108.1413194118</v>
      </c>
      <c r="J216" s="22">
        <v>-108.2925227122</v>
      </c>
      <c r="K216" s="22">
        <v>-108.2768939181</v>
      </c>
      <c r="L216" s="22">
        <v>-108.25175271720001</v>
      </c>
      <c r="M216" s="22">
        <v>-108.23927318440001</v>
      </c>
      <c r="N216" s="22">
        <v>-108.23927318440001</v>
      </c>
      <c r="O216" s="22">
        <v>-108.2335902226</v>
      </c>
      <c r="P216" s="23">
        <v>-108.2335902226</v>
      </c>
      <c r="Q216" s="21">
        <v>-108.2925227122</v>
      </c>
      <c r="R216" s="22">
        <v>-108.34506204749999</v>
      </c>
      <c r="S216" s="22">
        <v>-108.3153051366</v>
      </c>
      <c r="T216" s="22">
        <v>-108.2847162023</v>
      </c>
      <c r="U216" s="22">
        <v>-108.2847161996</v>
      </c>
      <c r="V216" s="22">
        <v>-108.2791236285</v>
      </c>
      <c r="W216" s="23">
        <v>-108.2791236283</v>
      </c>
      <c r="Y216" s="3">
        <f t="shared" si="69"/>
        <v>2.39</v>
      </c>
      <c r="Z216" s="3">
        <f t="shared" si="70"/>
        <v>-8.5750974399999791E-2</v>
      </c>
      <c r="AA216" s="2">
        <f t="shared" si="71"/>
        <v>-5.0327484500002129E-2</v>
      </c>
      <c r="AB216" s="2">
        <f t="shared" si="72"/>
        <v>-1.2703742500008275E-2</v>
      </c>
      <c r="AC216" s="2">
        <f t="shared" si="73"/>
        <v>6.3922622899994508E-2</v>
      </c>
      <c r="AD216" s="2">
        <f t="shared" si="74"/>
        <v>6.3922622899994508E-2</v>
      </c>
      <c r="AE216" s="2">
        <f t="shared" si="75"/>
        <v>6.5276846000003275E-2</v>
      </c>
      <c r="AF216" s="2">
        <f t="shared" si="76"/>
        <v>6.5276846000003275E-2</v>
      </c>
      <c r="AG216" s="29">
        <f t="shared" si="77"/>
        <v>-4.4481437900003584E-2</v>
      </c>
      <c r="AH216" s="25">
        <f t="shared" si="78"/>
        <v>-2.8898245700005987E-2</v>
      </c>
      <c r="AI216" s="25">
        <f t="shared" si="79"/>
        <v>-4.0445519000087415E-3</v>
      </c>
      <c r="AJ216" s="25">
        <f t="shared" si="80"/>
        <v>9.0133759999986296E-3</v>
      </c>
      <c r="AK216" s="25">
        <f t="shared" si="81"/>
        <v>9.0133759999986296E-3</v>
      </c>
      <c r="AL216" s="25">
        <f t="shared" si="82"/>
        <v>1.4507088399994927E-2</v>
      </c>
      <c r="AM216" s="25">
        <f t="shared" si="83"/>
        <v>1.4507088399994927E-2</v>
      </c>
      <c r="AN216" s="29">
        <f t="shared" si="84"/>
        <v>5.2364570999969828E-3</v>
      </c>
      <c r="AO216" s="25">
        <f t="shared" si="85"/>
        <v>-4.7135623100004409E-2</v>
      </c>
      <c r="AP216" s="25">
        <f t="shared" si="86"/>
        <v>-1.7574105299999587E-2</v>
      </c>
      <c r="AQ216" s="25">
        <f t="shared" si="87"/>
        <v>1.3400488499996754E-2</v>
      </c>
      <c r="AR216" s="25">
        <f t="shared" si="88"/>
        <v>1.3400492199991731E-2</v>
      </c>
      <c r="AS216" s="25">
        <f t="shared" si="89"/>
        <v>1.880036480000058E-2</v>
      </c>
      <c r="AT216" s="30">
        <f t="shared" si="90"/>
        <v>1.8800365299995292E-2</v>
      </c>
    </row>
    <row r="217" spans="2:46" x14ac:dyDescent="0.25">
      <c r="B217" s="107">
        <v>2.37</v>
      </c>
      <c r="C217" s="107">
        <v>-108.293037099</v>
      </c>
      <c r="D217" s="22">
        <v>-108.2575970435</v>
      </c>
      <c r="E217" s="22">
        <v>-108.219744154</v>
      </c>
      <c r="F217" s="22">
        <v>-108.14313595749999</v>
      </c>
      <c r="G217" s="22">
        <v>-108.14313595749999</v>
      </c>
      <c r="H217" s="22">
        <v>-108.1416539082</v>
      </c>
      <c r="I217" s="43">
        <v>-108.1416539082</v>
      </c>
      <c r="J217" s="22">
        <v>-108.293037099</v>
      </c>
      <c r="K217" s="22">
        <v>-108.2773687162</v>
      </c>
      <c r="L217" s="22">
        <v>-108.2519383458</v>
      </c>
      <c r="M217" s="22">
        <v>-108.2400418985</v>
      </c>
      <c r="N217" s="22">
        <v>-108.2400418985</v>
      </c>
      <c r="O217" s="22">
        <v>-108.2341631579</v>
      </c>
      <c r="P217" s="23">
        <v>-108.2341631579</v>
      </c>
      <c r="Q217" s="21">
        <v>-108.293037099</v>
      </c>
      <c r="R217" s="22">
        <v>-108.3457515697</v>
      </c>
      <c r="S217" s="22">
        <v>-108.3157968884</v>
      </c>
      <c r="T217" s="22">
        <v>-108.2855989009</v>
      </c>
      <c r="U217" s="22">
        <v>-108.2855989009</v>
      </c>
      <c r="V217" s="22">
        <v>-108.2798069725</v>
      </c>
      <c r="W217" s="23">
        <v>-108.27980697220001</v>
      </c>
      <c r="Y217" s="3">
        <f t="shared" si="69"/>
        <v>2.38</v>
      </c>
      <c r="Z217" s="3">
        <f t="shared" si="70"/>
        <v>-8.626503909999883E-2</v>
      </c>
      <c r="AA217" s="2">
        <f t="shared" si="71"/>
        <v>-5.0832523200000423E-2</v>
      </c>
      <c r="AB217" s="2">
        <f t="shared" si="72"/>
        <v>-1.3095943300001522E-2</v>
      </c>
      <c r="AC217" s="2">
        <f t="shared" si="73"/>
        <v>6.3521562999994785E-2</v>
      </c>
      <c r="AD217" s="2">
        <f t="shared" si="74"/>
        <v>6.3521562999994785E-2</v>
      </c>
      <c r="AE217" s="2">
        <f t="shared" si="75"/>
        <v>6.4938261300000022E-2</v>
      </c>
      <c r="AF217" s="2">
        <f t="shared" si="76"/>
        <v>6.4938261300000022E-2</v>
      </c>
      <c r="AG217" s="29">
        <f t="shared" si="77"/>
        <v>-4.4995502600002624E-2</v>
      </c>
      <c r="AH217" s="25">
        <f t="shared" si="78"/>
        <v>-2.9366708500006666E-2</v>
      </c>
      <c r="AI217" s="25">
        <f t="shared" si="79"/>
        <v>-4.2255076000117242E-3</v>
      </c>
      <c r="AJ217" s="25">
        <f t="shared" si="80"/>
        <v>8.254025199988746E-3</v>
      </c>
      <c r="AK217" s="25">
        <f t="shared" si="81"/>
        <v>8.254025199988746E-3</v>
      </c>
      <c r="AL217" s="25">
        <f t="shared" si="82"/>
        <v>1.3936986999993906E-2</v>
      </c>
      <c r="AM217" s="25">
        <f t="shared" si="83"/>
        <v>1.3936986999993906E-2</v>
      </c>
      <c r="AN217" s="29">
        <f t="shared" si="84"/>
        <v>4.7223923999979434E-3</v>
      </c>
      <c r="AO217" s="25">
        <f t="shared" si="85"/>
        <v>-4.7816942899999049E-2</v>
      </c>
      <c r="AP217" s="25">
        <f t="shared" si="86"/>
        <v>-1.8060032000008164E-2</v>
      </c>
      <c r="AQ217" s="25">
        <f t="shared" si="87"/>
        <v>1.2528902299990818E-2</v>
      </c>
      <c r="AR217" s="25">
        <f t="shared" si="88"/>
        <v>1.2528904999996371E-2</v>
      </c>
      <c r="AS217" s="25">
        <f t="shared" si="89"/>
        <v>1.8121476099992151E-2</v>
      </c>
      <c r="AT217" s="30">
        <f t="shared" si="90"/>
        <v>1.812147629999572E-2</v>
      </c>
    </row>
    <row r="218" spans="2:46" x14ac:dyDescent="0.25">
      <c r="B218" s="107">
        <v>2.36</v>
      </c>
      <c r="C218" s="107">
        <v>-108.29355166480001</v>
      </c>
      <c r="D218" s="22">
        <v>-108.2581057063</v>
      </c>
      <c r="E218" s="22">
        <v>-108.22013294289999</v>
      </c>
      <c r="F218" s="22">
        <v>-108.1435345253</v>
      </c>
      <c r="G218" s="22">
        <v>-108.1435345253</v>
      </c>
      <c r="H218" s="22">
        <v>-108.14198411700001</v>
      </c>
      <c r="I218" s="43">
        <v>-108.14198411700001</v>
      </c>
      <c r="J218" s="22">
        <v>-108.29355166480001</v>
      </c>
      <c r="K218" s="22">
        <v>-108.27784999089999</v>
      </c>
      <c r="L218" s="22">
        <v>-108.2521286799</v>
      </c>
      <c r="M218" s="22">
        <v>-108.2408202089</v>
      </c>
      <c r="N218" s="22">
        <v>-108.2408202089</v>
      </c>
      <c r="O218" s="22">
        <v>-108.23473890610001</v>
      </c>
      <c r="P218" s="23">
        <v>-108.23473890610001</v>
      </c>
      <c r="Q218" s="21">
        <v>-108.29355166480001</v>
      </c>
      <c r="R218" s="22">
        <v>-108.3464494338</v>
      </c>
      <c r="S218" s="22">
        <v>-108.31629450699999</v>
      </c>
      <c r="T218" s="22">
        <v>-108.2864929696</v>
      </c>
      <c r="U218" s="22">
        <v>-108.2864929696</v>
      </c>
      <c r="V218" s="22">
        <v>-108.28049476530001</v>
      </c>
      <c r="W218" s="23">
        <v>-108.28049476309999</v>
      </c>
      <c r="Y218" s="3">
        <f t="shared" si="69"/>
        <v>2.37</v>
      </c>
      <c r="Z218" s="3">
        <f t="shared" si="70"/>
        <v>-8.6779425900004981E-2</v>
      </c>
      <c r="AA218" s="2">
        <f t="shared" si="71"/>
        <v>-5.1339370400000917E-2</v>
      </c>
      <c r="AB218" s="2">
        <f t="shared" si="72"/>
        <v>-1.3486480899999265E-2</v>
      </c>
      <c r="AC218" s="2">
        <f t="shared" si="73"/>
        <v>6.3121715600004791E-2</v>
      </c>
      <c r="AD218" s="2">
        <f t="shared" si="74"/>
        <v>6.3121715600004791E-2</v>
      </c>
      <c r="AE218" s="2">
        <f t="shared" si="75"/>
        <v>6.4603764899999305E-2</v>
      </c>
      <c r="AF218" s="2">
        <f t="shared" si="76"/>
        <v>6.4603764899999305E-2</v>
      </c>
      <c r="AG218" s="29">
        <f t="shared" si="77"/>
        <v>-4.5509889400008774E-2</v>
      </c>
      <c r="AH218" s="25">
        <f t="shared" si="78"/>
        <v>-2.9841506600007506E-2</v>
      </c>
      <c r="AI218" s="25">
        <f t="shared" si="79"/>
        <v>-4.4111362000052168E-3</v>
      </c>
      <c r="AJ218" s="25">
        <f t="shared" si="80"/>
        <v>7.4853110999981709E-3</v>
      </c>
      <c r="AK218" s="25">
        <f t="shared" si="81"/>
        <v>7.4853110999981709E-3</v>
      </c>
      <c r="AL218" s="25">
        <f t="shared" si="82"/>
        <v>1.3364051699994661E-2</v>
      </c>
      <c r="AM218" s="25">
        <f t="shared" si="83"/>
        <v>1.3364051699994661E-2</v>
      </c>
      <c r="AN218" s="29">
        <f t="shared" si="84"/>
        <v>4.2080055999917931E-3</v>
      </c>
      <c r="AO218" s="25">
        <f t="shared" si="85"/>
        <v>-4.8506465100004448E-2</v>
      </c>
      <c r="AP218" s="25">
        <f t="shared" si="86"/>
        <v>-1.855178380000666E-2</v>
      </c>
      <c r="AQ218" s="25">
        <f t="shared" si="87"/>
        <v>1.1646203699996249E-2</v>
      </c>
      <c r="AR218" s="25">
        <f t="shared" si="88"/>
        <v>1.1646203699996249E-2</v>
      </c>
      <c r="AS218" s="25">
        <f t="shared" si="89"/>
        <v>1.7438132099997006E-2</v>
      </c>
      <c r="AT218" s="30">
        <f t="shared" si="90"/>
        <v>1.7438132399988149E-2</v>
      </c>
    </row>
    <row r="219" spans="2:46" x14ac:dyDescent="0.25">
      <c r="B219" s="107">
        <v>2.35</v>
      </c>
      <c r="C219" s="107">
        <v>-108.2940662614</v>
      </c>
      <c r="D219" s="22">
        <v>-108.25861619520001</v>
      </c>
      <c r="E219" s="22">
        <v>-108.2205198985</v>
      </c>
      <c r="F219" s="22">
        <v>-108.1439317471</v>
      </c>
      <c r="G219" s="22">
        <v>-108.1439317471</v>
      </c>
      <c r="H219" s="22">
        <v>-108.142309834</v>
      </c>
      <c r="I219" s="43">
        <v>-108.142309834</v>
      </c>
      <c r="J219" s="22">
        <v>-108.2940662614</v>
      </c>
      <c r="K219" s="22">
        <v>-108.27833789170001</v>
      </c>
      <c r="L219" s="22">
        <v>-108.2523237538</v>
      </c>
      <c r="M219" s="22">
        <v>-108.2416083641</v>
      </c>
      <c r="N219" s="22">
        <v>-108.2416083641</v>
      </c>
      <c r="O219" s="22">
        <v>-108.2353174486</v>
      </c>
      <c r="P219" s="23">
        <v>-108.2353174486</v>
      </c>
      <c r="Q219" s="21">
        <v>-108.2940662614</v>
      </c>
      <c r="R219" s="22">
        <v>-108.34715578549999</v>
      </c>
      <c r="S219" s="22">
        <v>-108.31679803590001</v>
      </c>
      <c r="T219" s="22">
        <v>-108.28739866559999</v>
      </c>
      <c r="U219" s="22">
        <v>-108.28739866550001</v>
      </c>
      <c r="V219" s="22">
        <v>-108.28118700829999</v>
      </c>
      <c r="W219" s="23">
        <v>-108.2811870069</v>
      </c>
      <c r="Y219" s="3">
        <f t="shared" si="69"/>
        <v>2.36</v>
      </c>
      <c r="Z219" s="3">
        <f t="shared" si="70"/>
        <v>-8.7293991700008178E-2</v>
      </c>
      <c r="AA219" s="2">
        <f t="shared" si="71"/>
        <v>-5.1848033200002419E-2</v>
      </c>
      <c r="AB219" s="2">
        <f t="shared" si="72"/>
        <v>-1.3875269799996204E-2</v>
      </c>
      <c r="AC219" s="2">
        <f t="shared" si="73"/>
        <v>6.2723147799999879E-2</v>
      </c>
      <c r="AD219" s="2">
        <f t="shared" si="74"/>
        <v>6.2723147799999879E-2</v>
      </c>
      <c r="AE219" s="2">
        <f t="shared" si="75"/>
        <v>6.4273556099990969E-2</v>
      </c>
      <c r="AF219" s="2">
        <f t="shared" si="76"/>
        <v>6.4273556099990969E-2</v>
      </c>
      <c r="AG219" s="29">
        <f t="shared" si="77"/>
        <v>-4.6024455200011971E-2</v>
      </c>
      <c r="AH219" s="25">
        <f t="shared" si="78"/>
        <v>-3.0322781300000656E-2</v>
      </c>
      <c r="AI219" s="25">
        <f t="shared" si="79"/>
        <v>-4.6014703000025747E-3</v>
      </c>
      <c r="AJ219" s="25">
        <f t="shared" si="80"/>
        <v>6.7070006999898624E-3</v>
      </c>
      <c r="AK219" s="25">
        <f t="shared" si="81"/>
        <v>6.7070006999898624E-3</v>
      </c>
      <c r="AL219" s="25">
        <f t="shared" si="82"/>
        <v>1.2788303499988274E-2</v>
      </c>
      <c r="AM219" s="25">
        <f t="shared" si="83"/>
        <v>1.2788303499988274E-2</v>
      </c>
      <c r="AN219" s="29">
        <f t="shared" si="84"/>
        <v>3.693439799988596E-3</v>
      </c>
      <c r="AO219" s="25">
        <f t="shared" si="85"/>
        <v>-4.9204329200009056E-2</v>
      </c>
      <c r="AP219" s="25">
        <f t="shared" si="86"/>
        <v>-1.9049402400000304E-2</v>
      </c>
      <c r="AQ219" s="25">
        <f t="shared" si="87"/>
        <v>1.0752134999989948E-2</v>
      </c>
      <c r="AR219" s="25">
        <f t="shared" si="88"/>
        <v>1.0752134999989948E-2</v>
      </c>
      <c r="AS219" s="25">
        <f t="shared" si="89"/>
        <v>1.6750339299989037E-2</v>
      </c>
      <c r="AT219" s="30">
        <f t="shared" si="90"/>
        <v>1.6750341499999877E-2</v>
      </c>
    </row>
    <row r="220" spans="2:46" x14ac:dyDescent="0.25">
      <c r="B220" s="107">
        <v>2.34</v>
      </c>
      <c r="C220" s="107">
        <v>-108.2945807353</v>
      </c>
      <c r="D220" s="22">
        <v>-108.25912852490001</v>
      </c>
      <c r="E220" s="22">
        <v>-108.2209049362</v>
      </c>
      <c r="F220" s="22">
        <v>-108.144327558</v>
      </c>
      <c r="G220" s="22">
        <v>-108.144327558</v>
      </c>
      <c r="H220" s="22">
        <v>-108.14263085029999</v>
      </c>
      <c r="I220" s="43">
        <v>-108.14263085029999</v>
      </c>
      <c r="J220" s="22">
        <v>-108.2945807353</v>
      </c>
      <c r="K220" s="22">
        <v>-108.2788325769</v>
      </c>
      <c r="L220" s="22">
        <v>-108.25252360410001</v>
      </c>
      <c r="M220" s="22">
        <v>-108.2424066212</v>
      </c>
      <c r="N220" s="22">
        <v>-108.2424066212</v>
      </c>
      <c r="O220" s="22">
        <v>-108.2358987687</v>
      </c>
      <c r="P220" s="23">
        <v>-108.2358987687</v>
      </c>
      <c r="Q220" s="21">
        <v>-108.2945807353</v>
      </c>
      <c r="R220" s="22">
        <v>-108.3478707773</v>
      </c>
      <c r="S220" s="22">
        <v>-108.3173075208</v>
      </c>
      <c r="T220" s="22">
        <v>-108.28831626420001</v>
      </c>
      <c r="U220" s="22">
        <v>-108.2883162628</v>
      </c>
      <c r="V220" s="22">
        <v>-108.2818836965</v>
      </c>
      <c r="W220" s="23">
        <v>-108.281883695</v>
      </c>
      <c r="Y220" s="3">
        <f t="shared" si="69"/>
        <v>2.35</v>
      </c>
      <c r="Z220" s="3">
        <f t="shared" si="70"/>
        <v>-8.7808588300006818E-2</v>
      </c>
      <c r="AA220" s="2">
        <f t="shared" si="71"/>
        <v>-5.2358522100007576E-2</v>
      </c>
      <c r="AB220" s="2">
        <f t="shared" si="72"/>
        <v>-1.4262225400003103E-2</v>
      </c>
      <c r="AC220" s="2">
        <f t="shared" si="73"/>
        <v>6.2325925999999754E-2</v>
      </c>
      <c r="AD220" s="2">
        <f t="shared" si="74"/>
        <v>6.2325925999999754E-2</v>
      </c>
      <c r="AE220" s="2">
        <f t="shared" si="75"/>
        <v>6.3947839099995463E-2</v>
      </c>
      <c r="AF220" s="2">
        <f t="shared" si="76"/>
        <v>6.3947839099995463E-2</v>
      </c>
      <c r="AG220" s="29">
        <f t="shared" si="77"/>
        <v>-4.6539051800010611E-2</v>
      </c>
      <c r="AH220" s="25">
        <f t="shared" si="78"/>
        <v>-3.0810682100010922E-2</v>
      </c>
      <c r="AI220" s="25">
        <f t="shared" si="79"/>
        <v>-4.7965442000048597E-3</v>
      </c>
      <c r="AJ220" s="25">
        <f t="shared" si="80"/>
        <v>5.918845499991221E-3</v>
      </c>
      <c r="AK220" s="25">
        <f t="shared" si="81"/>
        <v>5.918845499991221E-3</v>
      </c>
      <c r="AL220" s="25">
        <f t="shared" si="82"/>
        <v>1.2209760999994046E-2</v>
      </c>
      <c r="AM220" s="25">
        <f t="shared" si="83"/>
        <v>1.2209760999994046E-2</v>
      </c>
      <c r="AN220" s="29">
        <f t="shared" si="84"/>
        <v>3.1788431999899558E-3</v>
      </c>
      <c r="AO220" s="25">
        <f t="shared" si="85"/>
        <v>-4.9910680899998283E-2</v>
      </c>
      <c r="AP220" s="25">
        <f t="shared" si="86"/>
        <v>-1.9552931300012233E-2</v>
      </c>
      <c r="AQ220" s="25">
        <f t="shared" si="87"/>
        <v>9.8464390000003732E-3</v>
      </c>
      <c r="AR220" s="25">
        <f t="shared" si="88"/>
        <v>9.846439099987947E-3</v>
      </c>
      <c r="AS220" s="25">
        <f t="shared" si="89"/>
        <v>1.6058096300000102E-2</v>
      </c>
      <c r="AT220" s="30">
        <f t="shared" si="90"/>
        <v>1.6058097699996665E-2</v>
      </c>
    </row>
    <row r="221" spans="2:46" x14ac:dyDescent="0.25">
      <c r="B221" s="107">
        <v>2.33</v>
      </c>
      <c r="C221" s="107">
        <v>-108.2950949274</v>
      </c>
      <c r="D221" s="22">
        <v>-108.2596427144</v>
      </c>
      <c r="E221" s="22">
        <v>-108.2212879722</v>
      </c>
      <c r="F221" s="22">
        <v>-108.14472189440001</v>
      </c>
      <c r="G221" s="22">
        <v>-108.14472189440001</v>
      </c>
      <c r="H221" s="22">
        <v>-108.14294695149999</v>
      </c>
      <c r="I221" s="43">
        <v>-108.14294695149999</v>
      </c>
      <c r="J221" s="22">
        <v>-108.2950949274</v>
      </c>
      <c r="K221" s="22">
        <v>-108.2793342162</v>
      </c>
      <c r="L221" s="22">
        <v>-108.2527282672</v>
      </c>
      <c r="M221" s="22">
        <v>-108.2432152578</v>
      </c>
      <c r="N221" s="22">
        <v>-108.2432152578</v>
      </c>
      <c r="O221" s="22">
        <v>-108.23648285279999</v>
      </c>
      <c r="P221" s="23">
        <v>-108.23648285279999</v>
      </c>
      <c r="Q221" s="21">
        <v>-108.2950949274</v>
      </c>
      <c r="R221" s="22">
        <v>-108.3485945683</v>
      </c>
      <c r="S221" s="22">
        <v>-108.3178230099</v>
      </c>
      <c r="T221" s="22">
        <v>-108.2892460557</v>
      </c>
      <c r="U221" s="22">
        <v>-108.2892460556</v>
      </c>
      <c r="V221" s="22">
        <v>-108.2825848369</v>
      </c>
      <c r="W221" s="23">
        <v>-108.2825848363</v>
      </c>
      <c r="Y221" s="3">
        <f t="shared" si="69"/>
        <v>2.34</v>
      </c>
      <c r="Z221" s="3">
        <f t="shared" si="70"/>
        <v>-8.8323062200004188E-2</v>
      </c>
      <c r="AA221" s="2">
        <f t="shared" si="71"/>
        <v>-5.2870851800008722E-2</v>
      </c>
      <c r="AB221" s="2">
        <f t="shared" si="72"/>
        <v>-1.4647263100002306E-2</v>
      </c>
      <c r="AC221" s="2">
        <f t="shared" si="73"/>
        <v>6.1930115099997352E-2</v>
      </c>
      <c r="AD221" s="2">
        <f t="shared" si="74"/>
        <v>6.1930115099997352E-2</v>
      </c>
      <c r="AE221" s="2">
        <f t="shared" si="75"/>
        <v>6.3626822800003424E-2</v>
      </c>
      <c r="AF221" s="2">
        <f t="shared" si="76"/>
        <v>6.3626822800003424E-2</v>
      </c>
      <c r="AG221" s="29">
        <f t="shared" si="77"/>
        <v>-4.7053525700007981E-2</v>
      </c>
      <c r="AH221" s="25">
        <f t="shared" si="78"/>
        <v>-3.1305367300006992E-2</v>
      </c>
      <c r="AI221" s="25">
        <f t="shared" si="79"/>
        <v>-4.9963945000115473E-3</v>
      </c>
      <c r="AJ221" s="25">
        <f t="shared" si="80"/>
        <v>5.120588399989856E-3</v>
      </c>
      <c r="AK221" s="25">
        <f t="shared" si="81"/>
        <v>5.120588399989856E-3</v>
      </c>
      <c r="AL221" s="25">
        <f t="shared" si="82"/>
        <v>1.1628440899997372E-2</v>
      </c>
      <c r="AM221" s="25">
        <f t="shared" si="83"/>
        <v>1.1628440899997372E-2</v>
      </c>
      <c r="AN221" s="29">
        <f t="shared" si="84"/>
        <v>2.6643692999925861E-3</v>
      </c>
      <c r="AO221" s="25">
        <f t="shared" si="85"/>
        <v>-5.062567270000784E-2</v>
      </c>
      <c r="AP221" s="25">
        <f t="shared" si="86"/>
        <v>-2.0062416200005373E-2</v>
      </c>
      <c r="AQ221" s="25">
        <f t="shared" si="87"/>
        <v>8.9288403999887578E-3</v>
      </c>
      <c r="AR221" s="25">
        <f t="shared" si="88"/>
        <v>8.9288417999995318E-3</v>
      </c>
      <c r="AS221" s="25">
        <f t="shared" si="89"/>
        <v>1.5361408099991536E-2</v>
      </c>
      <c r="AT221" s="30">
        <f t="shared" si="90"/>
        <v>1.5361409599989884E-2</v>
      </c>
    </row>
    <row r="222" spans="2:46" x14ac:dyDescent="0.25">
      <c r="B222" s="107">
        <v>2.3199999999999998</v>
      </c>
      <c r="C222" s="107">
        <v>-108.2956086728</v>
      </c>
      <c r="D222" s="22">
        <v>-108.2601587873</v>
      </c>
      <c r="E222" s="22">
        <v>-108.2216689233</v>
      </c>
      <c r="F222" s="22">
        <v>-108.14511469430001</v>
      </c>
      <c r="G222" s="22">
        <v>-108.14511469430001</v>
      </c>
      <c r="H222" s="22">
        <v>-108.1432579179</v>
      </c>
      <c r="I222" s="43">
        <v>-108.1432579179</v>
      </c>
      <c r="J222" s="22">
        <v>-108.2956086728</v>
      </c>
      <c r="K222" s="22">
        <v>-108.279842985</v>
      </c>
      <c r="L222" s="22">
        <v>-108.25293778379999</v>
      </c>
      <c r="M222" s="22">
        <v>-108.2440345656</v>
      </c>
      <c r="N222" s="22">
        <v>-108.2440345656</v>
      </c>
      <c r="O222" s="22">
        <v>-108.23706968979999</v>
      </c>
      <c r="P222" s="23">
        <v>-108.23706968979999</v>
      </c>
      <c r="Q222" s="21">
        <v>-108.2956086728</v>
      </c>
      <c r="R222" s="22">
        <v>-108.34932732519999</v>
      </c>
      <c r="S222" s="22">
        <v>-108.3183445534</v>
      </c>
      <c r="T222" s="22">
        <v>-108.2901883449</v>
      </c>
      <c r="U222" s="22">
        <v>-108.2901883423</v>
      </c>
      <c r="V222" s="22">
        <v>-108.2832904285</v>
      </c>
      <c r="W222" s="23">
        <v>-108.2832904273</v>
      </c>
      <c r="Y222" s="3">
        <f t="shared" si="69"/>
        <v>2.33</v>
      </c>
      <c r="Z222" s="3">
        <f t="shared" si="70"/>
        <v>-8.883725430000311E-2</v>
      </c>
      <c r="AA222" s="2">
        <f t="shared" si="71"/>
        <v>-5.3385041300003877E-2</v>
      </c>
      <c r="AB222" s="2">
        <f t="shared" si="72"/>
        <v>-1.503029910000464E-2</v>
      </c>
      <c r="AC222" s="2">
        <f t="shared" si="73"/>
        <v>6.1535778699990828E-2</v>
      </c>
      <c r="AD222" s="2">
        <f t="shared" si="74"/>
        <v>6.1535778699990828E-2</v>
      </c>
      <c r="AE222" s="2">
        <f t="shared" si="75"/>
        <v>6.3310721600004172E-2</v>
      </c>
      <c r="AF222" s="2">
        <f t="shared" si="76"/>
        <v>6.3310721600004172E-2</v>
      </c>
      <c r="AG222" s="29">
        <f t="shared" si="77"/>
        <v>-4.7567717800006903E-2</v>
      </c>
      <c r="AH222" s="25">
        <f t="shared" si="78"/>
        <v>-3.1807006600004684E-2</v>
      </c>
      <c r="AI222" s="25">
        <f t="shared" si="79"/>
        <v>-5.2010576000043329E-3</v>
      </c>
      <c r="AJ222" s="25">
        <f t="shared" si="80"/>
        <v>4.3119517999912205E-3</v>
      </c>
      <c r="AK222" s="25">
        <f t="shared" si="81"/>
        <v>4.3119517999912205E-3</v>
      </c>
      <c r="AL222" s="25">
        <f t="shared" si="82"/>
        <v>1.1044356799999377E-2</v>
      </c>
      <c r="AM222" s="25">
        <f t="shared" si="83"/>
        <v>1.1044356799999377E-2</v>
      </c>
      <c r="AN222" s="29">
        <f t="shared" si="84"/>
        <v>2.1501771999936636E-3</v>
      </c>
      <c r="AO222" s="25">
        <f t="shared" si="85"/>
        <v>-5.1349463700006481E-2</v>
      </c>
      <c r="AP222" s="25">
        <f t="shared" si="86"/>
        <v>-2.0577905300001476E-2</v>
      </c>
      <c r="AQ222" s="25">
        <f t="shared" si="87"/>
        <v>7.9990488999897025E-3</v>
      </c>
      <c r="AR222" s="25">
        <f t="shared" si="88"/>
        <v>7.9990489999914871E-3</v>
      </c>
      <c r="AS222" s="25">
        <f t="shared" si="89"/>
        <v>1.4660267699994733E-2</v>
      </c>
      <c r="AT222" s="30">
        <f t="shared" si="90"/>
        <v>1.466026829999123E-2</v>
      </c>
    </row>
    <row r="223" spans="2:46" x14ac:dyDescent="0.25">
      <c r="B223" s="107">
        <v>2.31</v>
      </c>
      <c r="C223" s="107">
        <v>-108.29612180060001</v>
      </c>
      <c r="D223" s="22">
        <v>-108.26067677189999</v>
      </c>
      <c r="E223" s="22">
        <v>-108.2220477068</v>
      </c>
      <c r="F223" s="22">
        <v>-108.14550589709999</v>
      </c>
      <c r="G223" s="22">
        <v>-108.14550589709999</v>
      </c>
      <c r="H223" s="22">
        <v>-108.1435635245</v>
      </c>
      <c r="I223" s="43">
        <v>-108.1435635245</v>
      </c>
      <c r="J223" s="22">
        <v>-108.29612180060001</v>
      </c>
      <c r="K223" s="22">
        <v>-108.28035906860001</v>
      </c>
      <c r="L223" s="22">
        <v>-108.25315219639999</v>
      </c>
      <c r="M223" s="22">
        <v>-108.2448648525</v>
      </c>
      <c r="N223" s="22">
        <v>-108.2448648525</v>
      </c>
      <c r="O223" s="22">
        <v>-108.23765927149999</v>
      </c>
      <c r="P223" s="23">
        <v>-108.23765927149999</v>
      </c>
      <c r="Q223" s="21">
        <v>-108.29612180060001</v>
      </c>
      <c r="R223" s="22">
        <v>-108.3500692221</v>
      </c>
      <c r="S223" s="22">
        <v>-108.31887220420001</v>
      </c>
      <c r="T223" s="22">
        <v>-108.29114345160001</v>
      </c>
      <c r="U223" s="22">
        <v>-108.29114344990001</v>
      </c>
      <c r="V223" s="22">
        <v>-108.28400048420001</v>
      </c>
      <c r="W223" s="23">
        <v>-108.284000484</v>
      </c>
      <c r="Y223" s="3">
        <f t="shared" si="69"/>
        <v>2.3199999999999998</v>
      </c>
      <c r="Z223" s="3">
        <f t="shared" si="70"/>
        <v>-8.9350999700002376E-2</v>
      </c>
      <c r="AA223" s="2">
        <f t="shared" si="71"/>
        <v>-5.3901114200002098E-2</v>
      </c>
      <c r="AB223" s="2">
        <f t="shared" si="72"/>
        <v>-1.5411250200003224E-2</v>
      </c>
      <c r="AC223" s="2">
        <f t="shared" si="73"/>
        <v>6.114297879999242E-2</v>
      </c>
      <c r="AD223" s="2">
        <f t="shared" si="74"/>
        <v>6.114297879999242E-2</v>
      </c>
      <c r="AE223" s="2">
        <f t="shared" si="75"/>
        <v>6.2999755199996343E-2</v>
      </c>
      <c r="AF223" s="2">
        <f t="shared" si="76"/>
        <v>6.2999755199996343E-2</v>
      </c>
      <c r="AG223" s="29">
        <f t="shared" si="77"/>
        <v>-4.8081463200006169E-2</v>
      </c>
      <c r="AH223" s="25">
        <f t="shared" si="78"/>
        <v>-3.2315775400007851E-2</v>
      </c>
      <c r="AI223" s="25">
        <f t="shared" si="79"/>
        <v>-5.4105741999990187E-3</v>
      </c>
      <c r="AJ223" s="25">
        <f t="shared" si="80"/>
        <v>3.4926439999907188E-3</v>
      </c>
      <c r="AK223" s="25">
        <f t="shared" si="81"/>
        <v>3.4926439999907188E-3</v>
      </c>
      <c r="AL223" s="25">
        <f t="shared" si="82"/>
        <v>1.0457519799999204E-2</v>
      </c>
      <c r="AM223" s="25">
        <f t="shared" si="83"/>
        <v>1.0457519799999204E-2</v>
      </c>
      <c r="AN223" s="29">
        <f t="shared" si="84"/>
        <v>1.6364317999943978E-3</v>
      </c>
      <c r="AO223" s="25">
        <f t="shared" si="85"/>
        <v>-5.2082220599999118E-2</v>
      </c>
      <c r="AP223" s="25">
        <f t="shared" si="86"/>
        <v>-2.1099448800001142E-2</v>
      </c>
      <c r="AQ223" s="25">
        <f t="shared" si="87"/>
        <v>7.0567596999921989E-3</v>
      </c>
      <c r="AR223" s="25">
        <f t="shared" si="88"/>
        <v>7.0567622999959667E-3</v>
      </c>
      <c r="AS223" s="25">
        <f t="shared" si="89"/>
        <v>1.3954676099999119E-2</v>
      </c>
      <c r="AT223" s="30">
        <f t="shared" si="90"/>
        <v>1.3954677299992113E-2</v>
      </c>
    </row>
    <row r="224" spans="2:46" x14ac:dyDescent="0.25">
      <c r="B224" s="107">
        <v>2.2999999999999998</v>
      </c>
      <c r="C224" s="107">
        <v>-108.2966341338</v>
      </c>
      <c r="D224" s="22">
        <v>-108.2611967022</v>
      </c>
      <c r="E224" s="22">
        <v>-108.2224242408</v>
      </c>
      <c r="F224" s="22">
        <v>-108.14589544410001</v>
      </c>
      <c r="G224" s="22">
        <v>-108.14589544410001</v>
      </c>
      <c r="H224" s="22">
        <v>-108.1438635402</v>
      </c>
      <c r="I224" s="43">
        <v>-108.1438635402</v>
      </c>
      <c r="J224" s="22">
        <v>-108.2966341338</v>
      </c>
      <c r="K224" s="22">
        <v>-108.2808826677</v>
      </c>
      <c r="L224" s="22">
        <v>-108.25337155</v>
      </c>
      <c r="M224" s="22">
        <v>-108.2457064435</v>
      </c>
      <c r="N224" s="22">
        <v>-108.2457064435</v>
      </c>
      <c r="O224" s="22">
        <v>-108.2382515931</v>
      </c>
      <c r="P224" s="23">
        <v>-108.2382515931</v>
      </c>
      <c r="Q224" s="21">
        <v>-108.2966341338</v>
      </c>
      <c r="R224" s="22">
        <v>-108.3508204414</v>
      </c>
      <c r="S224" s="22">
        <v>-108.3194060175</v>
      </c>
      <c r="T224" s="22">
        <v>-108.2921117141</v>
      </c>
      <c r="U224" s="22">
        <v>-108.2921117134</v>
      </c>
      <c r="V224" s="22">
        <v>-108.2847150148</v>
      </c>
      <c r="W224" s="23">
        <v>-108.2847150133</v>
      </c>
      <c r="Y224" s="3">
        <f t="shared" si="69"/>
        <v>2.31</v>
      </c>
      <c r="Z224" s="3">
        <f t="shared" si="70"/>
        <v>-8.9864127500007385E-2</v>
      </c>
      <c r="AA224" s="2">
        <f t="shared" si="71"/>
        <v>-5.4419098799996846E-2</v>
      </c>
      <c r="AB224" s="2">
        <f t="shared" si="72"/>
        <v>-1.5790033700000095E-2</v>
      </c>
      <c r="AC224" s="2">
        <f t="shared" si="73"/>
        <v>6.0751776000003588E-2</v>
      </c>
      <c r="AD224" s="2">
        <f t="shared" si="74"/>
        <v>6.0751776000003588E-2</v>
      </c>
      <c r="AE224" s="2">
        <f t="shared" si="75"/>
        <v>6.2694148600002109E-2</v>
      </c>
      <c r="AF224" s="2">
        <f t="shared" si="76"/>
        <v>6.2694148600002109E-2</v>
      </c>
      <c r="AG224" s="29">
        <f t="shared" si="77"/>
        <v>-4.8594591000011178E-2</v>
      </c>
      <c r="AH224" s="25">
        <f t="shared" si="78"/>
        <v>-3.2831859000012287E-2</v>
      </c>
      <c r="AI224" s="25">
        <f t="shared" si="79"/>
        <v>-5.6249868000008973E-3</v>
      </c>
      <c r="AJ224" s="25">
        <f t="shared" si="80"/>
        <v>2.6623570999930735E-3</v>
      </c>
      <c r="AK224" s="25">
        <f t="shared" si="81"/>
        <v>2.6623570999930735E-3</v>
      </c>
      <c r="AL224" s="25">
        <f t="shared" si="82"/>
        <v>9.8679381000010835E-3</v>
      </c>
      <c r="AM224" s="25">
        <f t="shared" si="83"/>
        <v>9.8679381000010835E-3</v>
      </c>
      <c r="AN224" s="29">
        <f t="shared" si="84"/>
        <v>1.123303999989389E-3</v>
      </c>
      <c r="AO224" s="25">
        <f t="shared" si="85"/>
        <v>-5.2824117500009038E-2</v>
      </c>
      <c r="AP224" s="25">
        <f t="shared" si="86"/>
        <v>-2.1627099600010524E-2</v>
      </c>
      <c r="AQ224" s="25">
        <f t="shared" si="87"/>
        <v>6.1016529999875502E-3</v>
      </c>
      <c r="AR224" s="25">
        <f t="shared" si="88"/>
        <v>6.1016546999894672E-3</v>
      </c>
      <c r="AS224" s="25">
        <f t="shared" si="89"/>
        <v>1.3244620399987639E-2</v>
      </c>
      <c r="AT224" s="30">
        <f t="shared" si="90"/>
        <v>1.3244620599991208E-2</v>
      </c>
    </row>
    <row r="225" spans="2:46" x14ac:dyDescent="0.25">
      <c r="B225" s="107">
        <v>2.29</v>
      </c>
      <c r="C225" s="107">
        <v>-108.29714548859999</v>
      </c>
      <c r="D225" s="22">
        <v>-108.26171861749999</v>
      </c>
      <c r="E225" s="22">
        <v>-108.2227984446</v>
      </c>
      <c r="F225" s="22">
        <v>-108.14628327849999</v>
      </c>
      <c r="G225" s="22">
        <v>-108.14628327849999</v>
      </c>
      <c r="H225" s="22">
        <v>-108.1441577284</v>
      </c>
      <c r="I225" s="43">
        <v>-108.1441577284</v>
      </c>
      <c r="J225" s="22">
        <v>-108.29714548859999</v>
      </c>
      <c r="K225" s="22">
        <v>-108.2814139919</v>
      </c>
      <c r="L225" s="22">
        <v>-108.2535958926</v>
      </c>
      <c r="M225" s="22">
        <v>-108.24655968019999</v>
      </c>
      <c r="N225" s="22">
        <v>-108.24655968019999</v>
      </c>
      <c r="O225" s="22">
        <v>-108.23884665280001</v>
      </c>
      <c r="P225" s="23">
        <v>-108.23884665280001</v>
      </c>
      <c r="Q225" s="21">
        <v>-108.29714548859999</v>
      </c>
      <c r="R225" s="22">
        <v>-108.3515811737</v>
      </c>
      <c r="S225" s="22">
        <v>-108.31994605129999</v>
      </c>
      <c r="T225" s="22">
        <v>-108.2930934864</v>
      </c>
      <c r="U225" s="22">
        <v>-108.29309348610001</v>
      </c>
      <c r="V225" s="22">
        <v>-108.285434032</v>
      </c>
      <c r="W225" s="23">
        <v>-108.2854340313</v>
      </c>
      <c r="Y225" s="3">
        <f t="shared" si="69"/>
        <v>2.2999999999999998</v>
      </c>
      <c r="Z225" s="3">
        <f t="shared" si="70"/>
        <v>-9.0376460699999939E-2</v>
      </c>
      <c r="AA225" s="2">
        <f t="shared" si="71"/>
        <v>-5.4939029099998038E-2</v>
      </c>
      <c r="AB225" s="2">
        <f t="shared" si="72"/>
        <v>-1.6166567699997358E-2</v>
      </c>
      <c r="AC225" s="2">
        <f t="shared" si="73"/>
        <v>6.0362228999991885E-2</v>
      </c>
      <c r="AD225" s="2">
        <f t="shared" si="74"/>
        <v>6.0362228999991885E-2</v>
      </c>
      <c r="AE225" s="2">
        <f t="shared" si="75"/>
        <v>6.239413289999618E-2</v>
      </c>
      <c r="AF225" s="2">
        <f t="shared" si="76"/>
        <v>6.239413289999618E-2</v>
      </c>
      <c r="AG225" s="29">
        <f t="shared" si="77"/>
        <v>-4.9106924200003732E-2</v>
      </c>
      <c r="AH225" s="25">
        <f t="shared" si="78"/>
        <v>-3.3355458100004398E-2</v>
      </c>
      <c r="AI225" s="25">
        <f t="shared" si="79"/>
        <v>-5.8443404000030341E-3</v>
      </c>
      <c r="AJ225" s="25">
        <f t="shared" si="80"/>
        <v>1.8207660999962627E-3</v>
      </c>
      <c r="AK225" s="25">
        <f t="shared" si="81"/>
        <v>1.8207660999962627E-3</v>
      </c>
      <c r="AL225" s="25">
        <f t="shared" si="82"/>
        <v>9.2756164999912016E-3</v>
      </c>
      <c r="AM225" s="25">
        <f t="shared" si="83"/>
        <v>9.2756164999912016E-3</v>
      </c>
      <c r="AN225" s="29">
        <f t="shared" si="84"/>
        <v>6.1097079999683501E-4</v>
      </c>
      <c r="AO225" s="25">
        <f t="shared" si="85"/>
        <v>-5.3575336800008699E-2</v>
      </c>
      <c r="AP225" s="25">
        <f t="shared" si="86"/>
        <v>-2.2160912900005769E-2</v>
      </c>
      <c r="AQ225" s="25">
        <f t="shared" si="87"/>
        <v>5.1333904999921742E-3</v>
      </c>
      <c r="AR225" s="25">
        <f t="shared" si="88"/>
        <v>5.1333911999904558E-3</v>
      </c>
      <c r="AS225" s="25">
        <f t="shared" si="89"/>
        <v>1.2530089799994926E-2</v>
      </c>
      <c r="AT225" s="30">
        <f t="shared" si="90"/>
        <v>1.2530091299993273E-2</v>
      </c>
    </row>
    <row r="226" spans="2:46" x14ac:dyDescent="0.25">
      <c r="B226" s="107">
        <v>2.2799999999999998</v>
      </c>
      <c r="C226" s="107">
        <v>-108.2976556747</v>
      </c>
      <c r="D226" s="22">
        <v>-108.26224256339999</v>
      </c>
      <c r="E226" s="22">
        <v>-108.2231702381</v>
      </c>
      <c r="F226" s="22">
        <v>-108.1466693457</v>
      </c>
      <c r="G226" s="22">
        <v>-108.1466693457</v>
      </c>
      <c r="H226" s="22">
        <v>-108.1444458463</v>
      </c>
      <c r="I226" s="43">
        <v>-108.1444458463</v>
      </c>
      <c r="J226" s="22">
        <v>-108.2976556747</v>
      </c>
      <c r="K226" s="22">
        <v>-108.2819532637</v>
      </c>
      <c r="L226" s="22">
        <v>-108.2538252752</v>
      </c>
      <c r="M226" s="22">
        <v>-108.247424927</v>
      </c>
      <c r="N226" s="22">
        <v>-108.247424927</v>
      </c>
      <c r="O226" s="22">
        <v>-108.2394444525</v>
      </c>
      <c r="P226" s="23">
        <v>-108.2394444525</v>
      </c>
      <c r="Q226" s="21">
        <v>-108.2976556747</v>
      </c>
      <c r="R226" s="22">
        <v>-108.3523516187</v>
      </c>
      <c r="S226" s="22">
        <v>-108.320492366</v>
      </c>
      <c r="T226" s="22">
        <v>-108.2940891393</v>
      </c>
      <c r="U226" s="22">
        <v>-108.2940891391</v>
      </c>
      <c r="V226" s="22">
        <v>-108.2861575554</v>
      </c>
      <c r="W226" s="23">
        <v>-108.28615755520001</v>
      </c>
      <c r="Y226" s="3">
        <f t="shared" si="69"/>
        <v>2.29</v>
      </c>
      <c r="Z226" s="3">
        <f t="shared" si="70"/>
        <v>-9.0887815499996805E-2</v>
      </c>
      <c r="AA226" s="2">
        <f t="shared" si="71"/>
        <v>-5.5460944399996492E-2</v>
      </c>
      <c r="AB226" s="2">
        <f t="shared" si="72"/>
        <v>-1.6540771500004325E-2</v>
      </c>
      <c r="AC226" s="2">
        <f t="shared" si="73"/>
        <v>5.9974394600004644E-2</v>
      </c>
      <c r="AD226" s="2">
        <f t="shared" si="74"/>
        <v>5.9974394600004644E-2</v>
      </c>
      <c r="AE226" s="2">
        <f t="shared" si="75"/>
        <v>6.209994469999458E-2</v>
      </c>
      <c r="AF226" s="2">
        <f t="shared" si="76"/>
        <v>6.209994469999458E-2</v>
      </c>
      <c r="AG226" s="29">
        <f t="shared" si="77"/>
        <v>-4.9618279000000598E-2</v>
      </c>
      <c r="AH226" s="25">
        <f t="shared" si="78"/>
        <v>-3.3886782300001528E-2</v>
      </c>
      <c r="AI226" s="25">
        <f t="shared" si="79"/>
        <v>-6.0686830000094005E-3</v>
      </c>
      <c r="AJ226" s="25">
        <f t="shared" si="80"/>
        <v>9.6752940000044418E-4</v>
      </c>
      <c r="AK226" s="25">
        <f t="shared" si="81"/>
        <v>9.6752940000044418E-4</v>
      </c>
      <c r="AL226" s="25">
        <f t="shared" si="82"/>
        <v>8.6805567999874711E-3</v>
      </c>
      <c r="AM226" s="25">
        <f t="shared" si="83"/>
        <v>8.6805567999874711E-3</v>
      </c>
      <c r="AN226" s="29">
        <f t="shared" si="84"/>
        <v>9.9615999999969063E-5</v>
      </c>
      <c r="AO226" s="25">
        <f t="shared" si="85"/>
        <v>-5.4336069100003215E-2</v>
      </c>
      <c r="AP226" s="25">
        <f t="shared" si="86"/>
        <v>-2.2700946699998781E-2</v>
      </c>
      <c r="AQ226" s="25">
        <f t="shared" si="87"/>
        <v>4.1516181999980972E-3</v>
      </c>
      <c r="AR226" s="25">
        <f t="shared" si="88"/>
        <v>4.1516184999892403E-3</v>
      </c>
      <c r="AS226" s="25">
        <f t="shared" si="89"/>
        <v>1.1811072599996919E-2</v>
      </c>
      <c r="AT226" s="30">
        <f t="shared" si="90"/>
        <v>1.1811073299995201E-2</v>
      </c>
    </row>
    <row r="227" spans="2:46" x14ac:dyDescent="0.25">
      <c r="B227" s="107">
        <v>2.27</v>
      </c>
      <c r="C227" s="107">
        <v>-108.29816449490001</v>
      </c>
      <c r="D227" s="22">
        <v>-108.2627685918</v>
      </c>
      <c r="E227" s="22">
        <v>-108.22353954259999</v>
      </c>
      <c r="F227" s="22">
        <v>-108.147053593</v>
      </c>
      <c r="G227" s="22">
        <v>-108.147053593</v>
      </c>
      <c r="H227" s="22">
        <v>-108.1447276446</v>
      </c>
      <c r="I227" s="43">
        <v>-108.1447276446</v>
      </c>
      <c r="J227" s="22">
        <v>-108.29816449490001</v>
      </c>
      <c r="K227" s="22">
        <v>-108.2825007165</v>
      </c>
      <c r="L227" s="22">
        <v>-108.25405975229999</v>
      </c>
      <c r="M227" s="22">
        <v>-108.2483025632</v>
      </c>
      <c r="N227" s="22">
        <v>-108.2483025632</v>
      </c>
      <c r="O227" s="22">
        <v>-108.2400449977</v>
      </c>
      <c r="P227" s="23">
        <v>-108.2400449977</v>
      </c>
      <c r="Q227" s="21">
        <v>-108.29816449490001</v>
      </c>
      <c r="R227" s="22">
        <v>-108.3531319854</v>
      </c>
      <c r="S227" s="22">
        <v>-108.32104502510001</v>
      </c>
      <c r="T227" s="22">
        <v>-108.2950990618</v>
      </c>
      <c r="U227" s="22">
        <v>-108.2950990617</v>
      </c>
      <c r="V227" s="22">
        <v>-108.2868856046</v>
      </c>
      <c r="W227" s="23">
        <v>-108.28688560409999</v>
      </c>
      <c r="Y227" s="3">
        <f t="shared" si="69"/>
        <v>2.2799999999999998</v>
      </c>
      <c r="Z227" s="3">
        <f t="shared" si="70"/>
        <v>-9.1398001599998224E-2</v>
      </c>
      <c r="AA227" s="2">
        <f t="shared" si="71"/>
        <v>-5.5984890299995982E-2</v>
      </c>
      <c r="AB227" s="2">
        <f t="shared" si="72"/>
        <v>-1.6912564999998381E-2</v>
      </c>
      <c r="AC227" s="2">
        <f t="shared" si="73"/>
        <v>5.9588327399993091E-2</v>
      </c>
      <c r="AD227" s="2">
        <f t="shared" si="74"/>
        <v>5.9588327399993091E-2</v>
      </c>
      <c r="AE227" s="2">
        <f t="shared" si="75"/>
        <v>6.1811826799996084E-2</v>
      </c>
      <c r="AF227" s="2">
        <f t="shared" si="76"/>
        <v>6.1811826799996084E-2</v>
      </c>
      <c r="AG227" s="29">
        <f t="shared" si="77"/>
        <v>-5.0128465100002018E-2</v>
      </c>
      <c r="AH227" s="25">
        <f t="shared" si="78"/>
        <v>-3.4426054100009651E-2</v>
      </c>
      <c r="AI227" s="25">
        <f t="shared" si="79"/>
        <v>-6.2980656000064528E-3</v>
      </c>
      <c r="AJ227" s="25">
        <f t="shared" si="80"/>
        <v>1.0228259999678357E-4</v>
      </c>
      <c r="AK227" s="25">
        <f t="shared" si="81"/>
        <v>1.0228259999678357E-4</v>
      </c>
      <c r="AL227" s="25">
        <f t="shared" si="82"/>
        <v>8.0827570999986165E-3</v>
      </c>
      <c r="AM227" s="25">
        <f t="shared" si="83"/>
        <v>8.0827570999986165E-3</v>
      </c>
      <c r="AN227" s="29">
        <f t="shared" si="84"/>
        <v>-4.1057010000145056E-4</v>
      </c>
      <c r="AO227" s="25">
        <f t="shared" si="85"/>
        <v>-5.5106514100003778E-2</v>
      </c>
      <c r="AP227" s="25">
        <f t="shared" si="86"/>
        <v>-2.3247261400001662E-2</v>
      </c>
      <c r="AQ227" s="25">
        <f t="shared" si="87"/>
        <v>3.1559652999959553E-3</v>
      </c>
      <c r="AR227" s="25">
        <f t="shared" si="88"/>
        <v>3.1559654999995246E-3</v>
      </c>
      <c r="AS227" s="25">
        <f t="shared" si="89"/>
        <v>1.1087549199999103E-2</v>
      </c>
      <c r="AT227" s="30">
        <f t="shared" si="90"/>
        <v>1.1087549399988461E-2</v>
      </c>
    </row>
    <row r="228" spans="2:46" x14ac:dyDescent="0.25">
      <c r="B228" s="107">
        <v>2.2599999999999998</v>
      </c>
      <c r="C228" s="107">
        <v>-108.2986717446</v>
      </c>
      <c r="D228" s="22">
        <v>-108.2632967616</v>
      </c>
      <c r="E228" s="22">
        <v>-108.2239062803</v>
      </c>
      <c r="F228" s="22">
        <v>-108.14743597010001</v>
      </c>
      <c r="G228" s="22">
        <v>-108.14743597010001</v>
      </c>
      <c r="H228" s="22">
        <v>-108.1450028676</v>
      </c>
      <c r="I228" s="43">
        <v>-108.1450028676</v>
      </c>
      <c r="J228" s="22">
        <v>-108.2986717446</v>
      </c>
      <c r="K228" s="22">
        <v>-108.28305659989999</v>
      </c>
      <c r="L228" s="22">
        <v>-108.254299382</v>
      </c>
      <c r="M228" s="22">
        <v>-108.2491929895</v>
      </c>
      <c r="N228" s="22">
        <v>-108.2491929895</v>
      </c>
      <c r="O228" s="22">
        <v>-108.2406482983</v>
      </c>
      <c r="P228" s="23">
        <v>-108.2406482983</v>
      </c>
      <c r="Q228" s="21">
        <v>-108.2986717446</v>
      </c>
      <c r="R228" s="22">
        <v>-108.3539224924</v>
      </c>
      <c r="S228" s="22">
        <v>-108.3216040945</v>
      </c>
      <c r="T228" s="22">
        <v>-108.296123663</v>
      </c>
      <c r="U228" s="22">
        <v>-108.2961236629</v>
      </c>
      <c r="V228" s="22">
        <v>-108.2876182041</v>
      </c>
      <c r="W228" s="23">
        <v>-108.2876182039</v>
      </c>
      <c r="Y228" s="3">
        <f t="shared" si="69"/>
        <v>2.27</v>
      </c>
      <c r="Z228" s="3">
        <f t="shared" si="70"/>
        <v>-9.1906821800009197E-2</v>
      </c>
      <c r="AA228" s="2">
        <f t="shared" si="71"/>
        <v>-5.6510918699999024E-2</v>
      </c>
      <c r="AB228" s="2">
        <f t="shared" si="72"/>
        <v>-1.7281869499996105E-2</v>
      </c>
      <c r="AC228" s="2">
        <f t="shared" si="73"/>
        <v>5.9204080100002443E-2</v>
      </c>
      <c r="AD228" s="2">
        <f t="shared" si="74"/>
        <v>5.9204080100002443E-2</v>
      </c>
      <c r="AE228" s="2">
        <f t="shared" si="75"/>
        <v>6.1530028500001777E-2</v>
      </c>
      <c r="AF228" s="2">
        <f t="shared" si="76"/>
        <v>6.1530028500001777E-2</v>
      </c>
      <c r="AG228" s="29">
        <f t="shared" si="77"/>
        <v>-5.0637285300012991E-2</v>
      </c>
      <c r="AH228" s="25">
        <f t="shared" si="78"/>
        <v>-3.4973506900001894E-2</v>
      </c>
      <c r="AI228" s="25">
        <f t="shared" si="79"/>
        <v>-6.5325427000004765E-3</v>
      </c>
      <c r="AJ228" s="25">
        <f t="shared" si="80"/>
        <v>-7.7535360000524634E-4</v>
      </c>
      <c r="AK228" s="25">
        <f t="shared" si="81"/>
        <v>-7.7535360000524634E-4</v>
      </c>
      <c r="AL228" s="25">
        <f t="shared" si="82"/>
        <v>7.4822118999975373E-3</v>
      </c>
      <c r="AM228" s="25">
        <f t="shared" si="83"/>
        <v>7.4822118999975373E-3</v>
      </c>
      <c r="AN228" s="29">
        <f t="shared" si="84"/>
        <v>-9.1939030001242372E-4</v>
      </c>
      <c r="AO228" s="25">
        <f t="shared" si="85"/>
        <v>-5.5886880800002814E-2</v>
      </c>
      <c r="AP228" s="25">
        <f t="shared" si="86"/>
        <v>-2.3799920500010785E-2</v>
      </c>
      <c r="AQ228" s="25">
        <f t="shared" si="87"/>
        <v>2.1460427999926424E-3</v>
      </c>
      <c r="AR228" s="25">
        <f t="shared" si="88"/>
        <v>2.146042899994427E-3</v>
      </c>
      <c r="AS228" s="25">
        <f t="shared" si="89"/>
        <v>1.035949999999275E-2</v>
      </c>
      <c r="AT228" s="30">
        <f t="shared" si="90"/>
        <v>1.0359500500001673E-2</v>
      </c>
    </row>
    <row r="229" spans="2:46" x14ac:dyDescent="0.25">
      <c r="B229" s="107">
        <v>2.25</v>
      </c>
      <c r="C229" s="107">
        <v>-108.29917721149999</v>
      </c>
      <c r="D229" s="22">
        <v>-108.2638271392</v>
      </c>
      <c r="E229" s="22">
        <v>-108.2242703749</v>
      </c>
      <c r="F229" s="22">
        <v>-108.1478164294</v>
      </c>
      <c r="G229" s="22">
        <v>-108.1478164294</v>
      </c>
      <c r="H229" s="22">
        <v>-108.1452712528</v>
      </c>
      <c r="I229" s="43">
        <v>-108.1452712528</v>
      </c>
      <c r="J229" s="22">
        <v>-108.29917721149999</v>
      </c>
      <c r="K229" s="22">
        <v>-108.2836211747</v>
      </c>
      <c r="L229" s="22">
        <v>-108.2545442262</v>
      </c>
      <c r="M229" s="22">
        <v>-108.2500966275</v>
      </c>
      <c r="N229" s="22">
        <v>-108.2500966275</v>
      </c>
      <c r="O229" s="22">
        <v>-108.2412543666</v>
      </c>
      <c r="P229" s="23">
        <v>-108.2412543666</v>
      </c>
      <c r="Q229" s="21">
        <v>-108.29917721149999</v>
      </c>
      <c r="R229" s="22">
        <v>-108.3547233689</v>
      </c>
      <c r="S229" s="22">
        <v>-108.3221696431</v>
      </c>
      <c r="T229" s="22">
        <v>-108.29716337009999</v>
      </c>
      <c r="U229" s="22">
        <v>-108.29716337009999</v>
      </c>
      <c r="V229" s="22">
        <v>-108.2883553822</v>
      </c>
      <c r="W229" s="23">
        <v>-108.28835538209999</v>
      </c>
      <c r="Y229" s="3">
        <f t="shared" si="69"/>
        <v>2.2599999999999998</v>
      </c>
      <c r="Z229" s="3">
        <f t="shared" si="70"/>
        <v>-9.2414071500002137E-2</v>
      </c>
      <c r="AA229" s="2">
        <f t="shared" si="71"/>
        <v>-5.7039088500005164E-2</v>
      </c>
      <c r="AB229" s="2">
        <f t="shared" si="72"/>
        <v>-1.764860720000172E-2</v>
      </c>
      <c r="AC229" s="2">
        <f t="shared" si="73"/>
        <v>5.8821702999992453E-2</v>
      </c>
      <c r="AD229" s="2">
        <f t="shared" si="74"/>
        <v>5.8821702999992453E-2</v>
      </c>
      <c r="AE229" s="2">
        <f t="shared" si="75"/>
        <v>6.1254805499999065E-2</v>
      </c>
      <c r="AF229" s="2">
        <f t="shared" si="76"/>
        <v>6.1254805499999065E-2</v>
      </c>
      <c r="AG229" s="29">
        <f t="shared" si="77"/>
        <v>-5.1144535000005931E-2</v>
      </c>
      <c r="AH229" s="25">
        <f t="shared" si="78"/>
        <v>-3.5529390299998909E-2</v>
      </c>
      <c r="AI229" s="25">
        <f t="shared" si="79"/>
        <v>-6.7721724000051609E-3</v>
      </c>
      <c r="AJ229" s="25">
        <f t="shared" si="80"/>
        <v>-1.6657799000086015E-3</v>
      </c>
      <c r="AK229" s="25">
        <f t="shared" si="81"/>
        <v>-1.6657799000086015E-3</v>
      </c>
      <c r="AL229" s="25">
        <f t="shared" si="82"/>
        <v>6.8789112999922963E-3</v>
      </c>
      <c r="AM229" s="25">
        <f t="shared" si="83"/>
        <v>6.8789112999922963E-3</v>
      </c>
      <c r="AN229" s="29">
        <f t="shared" si="84"/>
        <v>-1.4266400000053636E-3</v>
      </c>
      <c r="AO229" s="25">
        <f t="shared" si="85"/>
        <v>-5.667738780000775E-2</v>
      </c>
      <c r="AP229" s="25">
        <f t="shared" si="86"/>
        <v>-2.435898990000851E-2</v>
      </c>
      <c r="AQ229" s="25">
        <f t="shared" si="87"/>
        <v>1.1214415999916127E-3</v>
      </c>
      <c r="AR229" s="25">
        <f t="shared" si="88"/>
        <v>1.1214416999933974E-3</v>
      </c>
      <c r="AS229" s="25">
        <f t="shared" si="89"/>
        <v>9.6269004999953722E-3</v>
      </c>
      <c r="AT229" s="30">
        <f t="shared" si="90"/>
        <v>9.6269006999989415E-3</v>
      </c>
    </row>
    <row r="230" spans="2:46" x14ac:dyDescent="0.25">
      <c r="B230" s="107">
        <v>2.2400000000000002</v>
      </c>
      <c r="C230" s="107">
        <v>-108.2996806758</v>
      </c>
      <c r="D230" s="22">
        <v>-108.2643597986</v>
      </c>
      <c r="E230" s="22">
        <v>-108.2246317514</v>
      </c>
      <c r="F230" s="22">
        <v>-108.1481949258</v>
      </c>
      <c r="G230" s="22">
        <v>-108.1481949258</v>
      </c>
      <c r="H230" s="22">
        <v>-108.1455325308</v>
      </c>
      <c r="I230" s="43">
        <v>-108.1455325308</v>
      </c>
      <c r="J230" s="22">
        <v>-108.2996806758</v>
      </c>
      <c r="K230" s="22">
        <v>-108.28419471869999</v>
      </c>
      <c r="L230" s="22">
        <v>-108.2547943511</v>
      </c>
      <c r="M230" s="22">
        <v>-108.2510139199</v>
      </c>
      <c r="N230" s="22">
        <v>-108.2510139199</v>
      </c>
      <c r="O230" s="22">
        <v>-108.24186322049999</v>
      </c>
      <c r="P230" s="23">
        <v>-108.24186322049999</v>
      </c>
      <c r="Q230" s="21">
        <v>-108.2996806758</v>
      </c>
      <c r="R230" s="22">
        <v>-108.35553485459999</v>
      </c>
      <c r="S230" s="22">
        <v>-108.32274174280001</v>
      </c>
      <c r="T230" s="22">
        <v>-108.2982186272</v>
      </c>
      <c r="U230" s="22">
        <v>-108.29821862510001</v>
      </c>
      <c r="V230" s="22">
        <v>-108.28909717090001</v>
      </c>
      <c r="W230" s="23">
        <v>-108.28909717090001</v>
      </c>
      <c r="Y230" s="3">
        <f t="shared" si="69"/>
        <v>2.25</v>
      </c>
      <c r="Z230" s="3">
        <f t="shared" si="70"/>
        <v>-9.2919538399996782E-2</v>
      </c>
      <c r="AA230" s="2">
        <f t="shared" si="71"/>
        <v>-5.7569466100005684E-2</v>
      </c>
      <c r="AB230" s="2">
        <f t="shared" si="72"/>
        <v>-1.8012701800003583E-2</v>
      </c>
      <c r="AC230" s="2">
        <f t="shared" si="73"/>
        <v>5.8441243700002588E-2</v>
      </c>
      <c r="AD230" s="2">
        <f t="shared" si="74"/>
        <v>5.8441243700002588E-2</v>
      </c>
      <c r="AE230" s="2">
        <f t="shared" si="75"/>
        <v>6.0986420299997235E-2</v>
      </c>
      <c r="AF230" s="2">
        <f t="shared" si="76"/>
        <v>6.0986420299997235E-2</v>
      </c>
      <c r="AG230" s="29">
        <f t="shared" si="77"/>
        <v>-5.1650001900000575E-2</v>
      </c>
      <c r="AH230" s="25">
        <f t="shared" si="78"/>
        <v>-3.6093965100008063E-2</v>
      </c>
      <c r="AI230" s="25">
        <f t="shared" si="79"/>
        <v>-7.0170166000025347E-3</v>
      </c>
      <c r="AJ230" s="25">
        <f t="shared" si="80"/>
        <v>-2.5694179000055328E-3</v>
      </c>
      <c r="AK230" s="25">
        <f t="shared" si="81"/>
        <v>-2.5694179000055328E-3</v>
      </c>
      <c r="AL230" s="25">
        <f t="shared" si="82"/>
        <v>6.2728429999907576E-3</v>
      </c>
      <c r="AM230" s="25">
        <f t="shared" si="83"/>
        <v>6.2728429999907576E-3</v>
      </c>
      <c r="AN230" s="29">
        <f t="shared" si="84"/>
        <v>-1.932106900000008E-3</v>
      </c>
      <c r="AO230" s="25">
        <f t="shared" si="85"/>
        <v>-5.7478264300002024E-2</v>
      </c>
      <c r="AP230" s="25">
        <f t="shared" si="86"/>
        <v>-2.4924538500002313E-2</v>
      </c>
      <c r="AQ230" s="25">
        <f t="shared" si="87"/>
        <v>8.1734500000152366E-5</v>
      </c>
      <c r="AR230" s="25">
        <f t="shared" si="88"/>
        <v>8.1734500000152366E-5</v>
      </c>
      <c r="AS230" s="25">
        <f t="shared" si="89"/>
        <v>8.8897223999993003E-3</v>
      </c>
      <c r="AT230" s="30">
        <f t="shared" si="90"/>
        <v>8.8897225000010849E-3</v>
      </c>
    </row>
    <row r="231" spans="2:46" x14ac:dyDescent="0.25">
      <c r="B231" s="107">
        <v>2.23</v>
      </c>
      <c r="C231" s="107">
        <v>-108.30018190929999</v>
      </c>
      <c r="D231" s="22">
        <v>-108.26489482229999</v>
      </c>
      <c r="E231" s="22">
        <v>-108.2249903363</v>
      </c>
      <c r="F231" s="22">
        <v>-108.1485714168</v>
      </c>
      <c r="G231" s="22">
        <v>-108.1485714168</v>
      </c>
      <c r="H231" s="22">
        <v>-108.14578642470001</v>
      </c>
      <c r="I231" s="43">
        <v>-108.14578642470001</v>
      </c>
      <c r="J231" s="22">
        <v>-108.30018190929999</v>
      </c>
      <c r="K231" s="22">
        <v>-108.2847775212</v>
      </c>
      <c r="L231" s="22">
        <v>-108.2550498271</v>
      </c>
      <c r="M231" s="22">
        <v>-108.2519453302</v>
      </c>
      <c r="N231" s="22">
        <v>-108.2519453302</v>
      </c>
      <c r="O231" s="22">
        <v>-108.24247488180001</v>
      </c>
      <c r="P231" s="23">
        <v>-108.24247488180001</v>
      </c>
      <c r="Q231" s="21">
        <v>-108.30018190929999</v>
      </c>
      <c r="R231" s="22">
        <v>-108.3563572007</v>
      </c>
      <c r="S231" s="22">
        <v>-108.32332046809999</v>
      </c>
      <c r="T231" s="22">
        <v>-108.2992899139</v>
      </c>
      <c r="U231" s="22">
        <v>-108.2992899109</v>
      </c>
      <c r="V231" s="22">
        <v>-108.28984360530001</v>
      </c>
      <c r="W231" s="23">
        <v>-108.2898436027</v>
      </c>
      <c r="Y231" s="3">
        <f t="shared" ref="Y231:Y275" si="91">B230</f>
        <v>2.2400000000000002</v>
      </c>
      <c r="Z231" s="3">
        <f t="shared" si="70"/>
        <v>-9.3423002700006919E-2</v>
      </c>
      <c r="AA231" s="2">
        <f t="shared" si="71"/>
        <v>-5.8102125499999602E-2</v>
      </c>
      <c r="AB231" s="2">
        <f t="shared" si="72"/>
        <v>-1.8374078299999042E-2</v>
      </c>
      <c r="AC231" s="2">
        <f t="shared" si="73"/>
        <v>5.8062747299999273E-2</v>
      </c>
      <c r="AD231" s="2">
        <f t="shared" si="74"/>
        <v>5.8062747299999273E-2</v>
      </c>
      <c r="AE231" s="2">
        <f t="shared" si="75"/>
        <v>6.0725142300000812E-2</v>
      </c>
      <c r="AF231" s="2">
        <f t="shared" si="76"/>
        <v>6.0725142300000812E-2</v>
      </c>
      <c r="AG231" s="29">
        <f t="shared" si="77"/>
        <v>-5.2153466200010712E-2</v>
      </c>
      <c r="AH231" s="25">
        <f t="shared" si="78"/>
        <v>-3.6667509099999052E-2</v>
      </c>
      <c r="AI231" s="25">
        <f t="shared" si="79"/>
        <v>-7.2671415000087336E-3</v>
      </c>
      <c r="AJ231" s="25">
        <f t="shared" si="80"/>
        <v>-3.4867103000095767E-3</v>
      </c>
      <c r="AK231" s="25">
        <f t="shared" si="81"/>
        <v>-3.4867103000095767E-3</v>
      </c>
      <c r="AL231" s="25">
        <f t="shared" si="82"/>
        <v>5.6639891000003217E-3</v>
      </c>
      <c r="AM231" s="25">
        <f t="shared" si="83"/>
        <v>5.6639891000003217E-3</v>
      </c>
      <c r="AN231" s="29">
        <f t="shared" si="84"/>
        <v>-2.4355712000101448E-3</v>
      </c>
      <c r="AO231" s="25">
        <f t="shared" si="85"/>
        <v>-5.828975000000014E-2</v>
      </c>
      <c r="AP231" s="25">
        <f t="shared" si="86"/>
        <v>-2.549663820001058E-2</v>
      </c>
      <c r="AQ231" s="25">
        <f t="shared" si="87"/>
        <v>-9.7352260000604929E-4</v>
      </c>
      <c r="AR231" s="25">
        <f t="shared" si="88"/>
        <v>-9.735205000112046E-4</v>
      </c>
      <c r="AS231" s="25">
        <f t="shared" si="89"/>
        <v>8.147933699987675E-3</v>
      </c>
      <c r="AT231" s="30">
        <f t="shared" si="90"/>
        <v>8.147933699987675E-3</v>
      </c>
    </row>
    <row r="232" spans="2:46" x14ac:dyDescent="0.25">
      <c r="B232" s="107">
        <v>2.2200000000000002</v>
      </c>
      <c r="C232" s="107">
        <v>-108.3006806753</v>
      </c>
      <c r="D232" s="22">
        <v>-108.26543230190001</v>
      </c>
      <c r="E232" s="22">
        <v>-108.2253460578</v>
      </c>
      <c r="F232" s="22">
        <v>-108.1489458631</v>
      </c>
      <c r="G232" s="22">
        <v>-108.1489458631</v>
      </c>
      <c r="H232" s="22">
        <v>-108.14603265</v>
      </c>
      <c r="I232" s="43">
        <v>-108.14603265</v>
      </c>
      <c r="J232" s="22">
        <v>-108.3006806753</v>
      </c>
      <c r="K232" s="22">
        <v>-108.28536989129999</v>
      </c>
      <c r="L232" s="22">
        <v>-108.25531072939999</v>
      </c>
      <c r="M232" s="22">
        <v>-108.2528913484</v>
      </c>
      <c r="N232" s="22">
        <v>-108.2528913484</v>
      </c>
      <c r="O232" s="22">
        <v>-108.24308937630001</v>
      </c>
      <c r="P232" s="23">
        <v>-108.24308937630001</v>
      </c>
      <c r="Q232" s="21">
        <v>-108.3006806753</v>
      </c>
      <c r="R232" s="22">
        <v>-108.3571906704</v>
      </c>
      <c r="S232" s="22">
        <v>-108.3239058968</v>
      </c>
      <c r="T232" s="22">
        <v>-108.3003777059</v>
      </c>
      <c r="U232" s="22">
        <v>-108.3003777055</v>
      </c>
      <c r="V232" s="22">
        <v>-108.29059472669999</v>
      </c>
      <c r="W232" s="23">
        <v>-108.290594724</v>
      </c>
      <c r="Y232" s="3">
        <f t="shared" si="91"/>
        <v>2.23</v>
      </c>
      <c r="Z232" s="3">
        <f t="shared" si="70"/>
        <v>-9.3924236199995903E-2</v>
      </c>
      <c r="AA232" s="2">
        <f t="shared" si="71"/>
        <v>-5.863714919999552E-2</v>
      </c>
      <c r="AB232" s="2">
        <f t="shared" si="72"/>
        <v>-1.8732663199998001E-2</v>
      </c>
      <c r="AC232" s="2">
        <f t="shared" si="73"/>
        <v>5.7686256300002015E-2</v>
      </c>
      <c r="AD232" s="2">
        <f t="shared" si="74"/>
        <v>5.7686256300002015E-2</v>
      </c>
      <c r="AE232" s="2">
        <f t="shared" si="75"/>
        <v>6.047124839999185E-2</v>
      </c>
      <c r="AF232" s="2">
        <f t="shared" si="76"/>
        <v>6.047124839999185E-2</v>
      </c>
      <c r="AG232" s="29">
        <f t="shared" si="77"/>
        <v>-5.2654699699999696E-2</v>
      </c>
      <c r="AH232" s="25">
        <f t="shared" si="78"/>
        <v>-3.7250311600004693E-2</v>
      </c>
      <c r="AI232" s="25">
        <f t="shared" si="79"/>
        <v>-7.5226175000011608E-3</v>
      </c>
      <c r="AJ232" s="25">
        <f t="shared" si="80"/>
        <v>-4.418120600007569E-3</v>
      </c>
      <c r="AK232" s="25">
        <f t="shared" si="81"/>
        <v>-4.418120600007569E-3</v>
      </c>
      <c r="AL232" s="25">
        <f t="shared" si="82"/>
        <v>5.0523277999872107E-3</v>
      </c>
      <c r="AM232" s="25">
        <f t="shared" si="83"/>
        <v>5.0523277999872107E-3</v>
      </c>
      <c r="AN232" s="29">
        <f t="shared" si="84"/>
        <v>-2.9368046999991293E-3</v>
      </c>
      <c r="AO232" s="25">
        <f t="shared" si="85"/>
        <v>-5.9112096100008671E-2</v>
      </c>
      <c r="AP232" s="25">
        <f t="shared" si="86"/>
        <v>-2.6075363499998616E-2</v>
      </c>
      <c r="AQ232" s="25">
        <f t="shared" si="87"/>
        <v>-2.0448093000027256E-3</v>
      </c>
      <c r="AR232" s="25">
        <f t="shared" si="88"/>
        <v>-2.0448063000060301E-3</v>
      </c>
      <c r="AS232" s="25">
        <f t="shared" si="89"/>
        <v>7.4014992999877904E-3</v>
      </c>
      <c r="AT232" s="30">
        <f t="shared" si="90"/>
        <v>7.4015018999915583E-3</v>
      </c>
    </row>
    <row r="233" spans="2:46" x14ac:dyDescent="0.25">
      <c r="B233" s="107">
        <v>2.21</v>
      </c>
      <c r="C233" s="107">
        <v>-108.3011767281</v>
      </c>
      <c r="D233" s="22">
        <v>-108.2659723384</v>
      </c>
      <c r="E233" s="22">
        <v>-108.22569884550001</v>
      </c>
      <c r="F233" s="22">
        <v>-108.14931822840001</v>
      </c>
      <c r="G233" s="22">
        <v>-108.14931822840001</v>
      </c>
      <c r="H233" s="22">
        <v>-108.1462709146</v>
      </c>
      <c r="I233" s="43">
        <v>-108.1462709146</v>
      </c>
      <c r="J233" s="22">
        <v>-108.3011767281</v>
      </c>
      <c r="K233" s="22">
        <v>-108.2859721535</v>
      </c>
      <c r="L233" s="22">
        <v>-108.25557713809999</v>
      </c>
      <c r="M233" s="22">
        <v>-108.2538524837</v>
      </c>
      <c r="N233" s="22">
        <v>-108.2538524837</v>
      </c>
      <c r="O233" s="22">
        <v>-108.2437067348</v>
      </c>
      <c r="P233" s="23">
        <v>-108.2437067348</v>
      </c>
      <c r="Q233" s="21">
        <v>-108.3011767281</v>
      </c>
      <c r="R233" s="22">
        <v>-108.35803553869999</v>
      </c>
      <c r="S233" s="22">
        <v>-108.3244981093</v>
      </c>
      <c r="T233" s="22">
        <v>-108.301482523</v>
      </c>
      <c r="U233" s="22">
        <v>-108.3014825227</v>
      </c>
      <c r="V233" s="22">
        <v>-108.2913505806</v>
      </c>
      <c r="W233" s="23">
        <v>-108.2913505786</v>
      </c>
      <c r="Y233" s="3">
        <f t="shared" si="91"/>
        <v>2.2200000000000002</v>
      </c>
      <c r="Z233" s="3">
        <f t="shared" si="70"/>
        <v>-9.442300220000277E-2</v>
      </c>
      <c r="AA233" s="2">
        <f t="shared" si="71"/>
        <v>-5.9174628800008122E-2</v>
      </c>
      <c r="AB233" s="2">
        <f t="shared" si="72"/>
        <v>-1.9088384699998073E-2</v>
      </c>
      <c r="AC233" s="2">
        <f t="shared" si="73"/>
        <v>5.7311810000001628E-2</v>
      </c>
      <c r="AD233" s="2">
        <f t="shared" si="74"/>
        <v>5.7311810000001628E-2</v>
      </c>
      <c r="AE233" s="2">
        <f t="shared" si="75"/>
        <v>6.0225023100002772E-2</v>
      </c>
      <c r="AF233" s="2">
        <f t="shared" si="76"/>
        <v>6.0225023100002772E-2</v>
      </c>
      <c r="AG233" s="29">
        <f t="shared" si="77"/>
        <v>-5.3153465700006564E-2</v>
      </c>
      <c r="AH233" s="25">
        <f t="shared" si="78"/>
        <v>-3.7842681699999048E-2</v>
      </c>
      <c r="AI233" s="25">
        <f t="shared" si="79"/>
        <v>-7.7835198000002492E-3</v>
      </c>
      <c r="AJ233" s="25">
        <f t="shared" si="80"/>
        <v>-5.3641388000045254E-3</v>
      </c>
      <c r="AK233" s="25">
        <f t="shared" si="81"/>
        <v>-5.3641388000045254E-3</v>
      </c>
      <c r="AL233" s="25">
        <f t="shared" si="82"/>
        <v>4.4378332999883696E-3</v>
      </c>
      <c r="AM233" s="25">
        <f t="shared" si="83"/>
        <v>4.4378332999883696E-3</v>
      </c>
      <c r="AN233" s="29">
        <f t="shared" si="84"/>
        <v>-3.4355707000059965E-3</v>
      </c>
      <c r="AO233" s="25">
        <f t="shared" si="85"/>
        <v>-5.9945565800006761E-2</v>
      </c>
      <c r="AP233" s="25">
        <f t="shared" si="86"/>
        <v>-2.6660792200004835E-2</v>
      </c>
      <c r="AQ233" s="25">
        <f t="shared" si="87"/>
        <v>-3.1326013000096964E-3</v>
      </c>
      <c r="AR233" s="25">
        <f t="shared" si="88"/>
        <v>-3.1326009000025579E-3</v>
      </c>
      <c r="AS233" s="25">
        <f t="shared" si="89"/>
        <v>6.6503779000015584E-3</v>
      </c>
      <c r="AT233" s="30">
        <f t="shared" si="90"/>
        <v>6.6503805999929E-3</v>
      </c>
    </row>
    <row r="234" spans="2:46" x14ac:dyDescent="0.25">
      <c r="B234" s="107">
        <v>2.2000000000000002</v>
      </c>
      <c r="C234" s="107">
        <v>-108.30166981319999</v>
      </c>
      <c r="D234" s="22">
        <v>-108.2665150429</v>
      </c>
      <c r="E234" s="22">
        <v>-108.2260486311</v>
      </c>
      <c r="F234" s="22">
        <v>-108.1496884795</v>
      </c>
      <c r="G234" s="22">
        <v>-108.1496884795</v>
      </c>
      <c r="H234" s="22">
        <v>-108.1465009177</v>
      </c>
      <c r="I234" s="43">
        <v>-108.1465009177</v>
      </c>
      <c r="J234" s="22">
        <v>-108.30166981319999</v>
      </c>
      <c r="K234" s="22">
        <v>-108.2865846502</v>
      </c>
      <c r="L234" s="22">
        <v>-108.2558491384</v>
      </c>
      <c r="M234" s="22">
        <v>-108.25482927039999</v>
      </c>
      <c r="N234" s="22">
        <v>-108.25482927039999</v>
      </c>
      <c r="O234" s="22">
        <v>-108.244326992</v>
      </c>
      <c r="P234" s="23">
        <v>-108.244326992</v>
      </c>
      <c r="Q234" s="21">
        <v>-108.30166981319999</v>
      </c>
      <c r="R234" s="22">
        <v>-108.3588920891</v>
      </c>
      <c r="S234" s="22">
        <v>-108.32509718910001</v>
      </c>
      <c r="T234" s="22">
        <v>-108.30260489459999</v>
      </c>
      <c r="U234" s="22">
        <v>-108.3026048939</v>
      </c>
      <c r="V234" s="22">
        <v>-108.29211121349999</v>
      </c>
      <c r="W234" s="23">
        <v>-108.2921112125</v>
      </c>
      <c r="Y234" s="3">
        <f t="shared" si="91"/>
        <v>2.21</v>
      </c>
      <c r="Z234" s="3">
        <f t="shared" si="70"/>
        <v>-9.4919055000005415E-2</v>
      </c>
      <c r="AA234" s="2">
        <f t="shared" si="71"/>
        <v>-5.9714665300006686E-2</v>
      </c>
      <c r="AB234" s="2">
        <f t="shared" si="72"/>
        <v>-1.9441172400007645E-2</v>
      </c>
      <c r="AC234" s="2">
        <f t="shared" si="73"/>
        <v>5.6939444699992237E-2</v>
      </c>
      <c r="AD234" s="2">
        <f t="shared" si="74"/>
        <v>5.6939444699992237E-2</v>
      </c>
      <c r="AE234" s="2">
        <f t="shared" si="75"/>
        <v>5.9986758500002679E-2</v>
      </c>
      <c r="AF234" s="2">
        <f t="shared" si="76"/>
        <v>5.9986758500002679E-2</v>
      </c>
      <c r="AG234" s="29">
        <f t="shared" si="77"/>
        <v>-5.3649518500009208E-2</v>
      </c>
      <c r="AH234" s="25">
        <f t="shared" si="78"/>
        <v>-3.8444943900003636E-2</v>
      </c>
      <c r="AI234" s="25">
        <f t="shared" si="79"/>
        <v>-8.0499285000001919E-3</v>
      </c>
      <c r="AJ234" s="25">
        <f t="shared" si="80"/>
        <v>-6.32527410000705E-3</v>
      </c>
      <c r="AK234" s="25">
        <f t="shared" si="81"/>
        <v>-6.32527410000705E-3</v>
      </c>
      <c r="AL234" s="25">
        <f t="shared" si="82"/>
        <v>3.8204747999941446E-3</v>
      </c>
      <c r="AM234" s="25">
        <f t="shared" si="83"/>
        <v>3.8204747999941446E-3</v>
      </c>
      <c r="AN234" s="29">
        <f t="shared" si="84"/>
        <v>-3.9316235000086408E-3</v>
      </c>
      <c r="AO234" s="25">
        <f t="shared" si="85"/>
        <v>-6.0790434099999402E-2</v>
      </c>
      <c r="AP234" s="25">
        <f t="shared" si="86"/>
        <v>-2.7253004700000361E-2</v>
      </c>
      <c r="AQ234" s="25">
        <f t="shared" si="87"/>
        <v>-4.2374184000095738E-3</v>
      </c>
      <c r="AR234" s="25">
        <f t="shared" si="88"/>
        <v>-4.2374181000042199E-3</v>
      </c>
      <c r="AS234" s="25">
        <f t="shared" si="89"/>
        <v>5.8945239999985688E-3</v>
      </c>
      <c r="AT234" s="30">
        <f t="shared" si="90"/>
        <v>5.8945259999916289E-3</v>
      </c>
    </row>
    <row r="235" spans="2:46" x14ac:dyDescent="0.25">
      <c r="B235" s="107">
        <v>2.19</v>
      </c>
      <c r="C235" s="107">
        <v>-108.30215966599999</v>
      </c>
      <c r="D235" s="22">
        <v>-108.2670605373</v>
      </c>
      <c r="E235" s="22">
        <v>-108.226395348</v>
      </c>
      <c r="F235" s="22">
        <v>-108.1500565867</v>
      </c>
      <c r="G235" s="22">
        <v>-108.1500565867</v>
      </c>
      <c r="H235" s="22">
        <v>-108.1467223503</v>
      </c>
      <c r="I235" s="43">
        <v>-108.1467223503</v>
      </c>
      <c r="J235" s="22">
        <v>-108.30215966599999</v>
      </c>
      <c r="K235" s="22">
        <v>-108.2872077423</v>
      </c>
      <c r="L235" s="22">
        <v>-108.2561268207</v>
      </c>
      <c r="M235" s="22">
        <v>-108.2558222664</v>
      </c>
      <c r="N235" s="22">
        <v>-108.2558222664</v>
      </c>
      <c r="O235" s="22">
        <v>-108.2449501877</v>
      </c>
      <c r="P235" s="23">
        <v>-108.2449501877</v>
      </c>
      <c r="Q235" s="21">
        <v>-108.30215966599999</v>
      </c>
      <c r="R235" s="22">
        <v>-108.3597606392</v>
      </c>
      <c r="S235" s="22">
        <v>-108.3257032227</v>
      </c>
      <c r="T235" s="22">
        <v>-108.3037453745</v>
      </c>
      <c r="U235" s="22">
        <v>-108.30374537199999</v>
      </c>
      <c r="V235" s="22">
        <v>-108.29287667769999</v>
      </c>
      <c r="W235" s="23">
        <v>-108.29287667689999</v>
      </c>
      <c r="Y235" s="3">
        <f t="shared" si="91"/>
        <v>2.2000000000000002</v>
      </c>
      <c r="Z235" s="3">
        <f t="shared" si="70"/>
        <v>-9.5412140099995213E-2</v>
      </c>
      <c r="AA235" s="2">
        <f t="shared" si="71"/>
        <v>-6.0257369799998628E-2</v>
      </c>
      <c r="AB235" s="2">
        <f t="shared" si="72"/>
        <v>-1.9790958000001524E-2</v>
      </c>
      <c r="AC235" s="2">
        <f t="shared" si="73"/>
        <v>5.6569193599997902E-2</v>
      </c>
      <c r="AD235" s="2">
        <f t="shared" si="74"/>
        <v>5.6569193599997902E-2</v>
      </c>
      <c r="AE235" s="2">
        <f t="shared" si="75"/>
        <v>5.9756755400002248E-2</v>
      </c>
      <c r="AF235" s="2">
        <f t="shared" si="76"/>
        <v>5.9756755400002248E-2</v>
      </c>
      <c r="AG235" s="29">
        <f t="shared" si="77"/>
        <v>-5.4142603599999006E-2</v>
      </c>
      <c r="AH235" s="25">
        <f t="shared" si="78"/>
        <v>-3.9057440600004156E-2</v>
      </c>
      <c r="AI235" s="25">
        <f t="shared" si="79"/>
        <v>-8.3219288000009328E-3</v>
      </c>
      <c r="AJ235" s="25">
        <f t="shared" si="80"/>
        <v>-7.3020608000007314E-3</v>
      </c>
      <c r="AK235" s="25">
        <f t="shared" si="81"/>
        <v>-7.3020608000007314E-3</v>
      </c>
      <c r="AL235" s="25">
        <f t="shared" si="82"/>
        <v>3.2002175999963356E-3</v>
      </c>
      <c r="AM235" s="25">
        <f t="shared" si="83"/>
        <v>3.2002175999963356E-3</v>
      </c>
      <c r="AN235" s="29">
        <f t="shared" si="84"/>
        <v>-4.4247085999984392E-3</v>
      </c>
      <c r="AO235" s="25">
        <f t="shared" si="85"/>
        <v>-6.1646984500001167E-2</v>
      </c>
      <c r="AP235" s="25">
        <f t="shared" si="86"/>
        <v>-2.7852084500011642E-2</v>
      </c>
      <c r="AQ235" s="25">
        <f t="shared" si="87"/>
        <v>-5.3597899999999754E-3</v>
      </c>
      <c r="AR235" s="25">
        <f t="shared" si="88"/>
        <v>-5.3597893000016938E-3</v>
      </c>
      <c r="AS235" s="25">
        <f t="shared" si="89"/>
        <v>5.1338911000016196E-3</v>
      </c>
      <c r="AT235" s="30">
        <f t="shared" si="90"/>
        <v>5.1338920999910442E-3</v>
      </c>
    </row>
    <row r="236" spans="2:46" x14ac:dyDescent="0.25">
      <c r="B236" s="107">
        <v>2.1800000000000002</v>
      </c>
      <c r="C236" s="107">
        <v>-108.3026460121</v>
      </c>
      <c r="D236" s="22">
        <v>-108.2676089551</v>
      </c>
      <c r="E236" s="22">
        <v>-108.2267389316</v>
      </c>
      <c r="F236" s="22">
        <v>-108.1504225238</v>
      </c>
      <c r="G236" s="22">
        <v>-108.1504225238</v>
      </c>
      <c r="H236" s="22">
        <v>-108.1469348943</v>
      </c>
      <c r="I236" s="43">
        <v>-108.1469348943</v>
      </c>
      <c r="J236" s="22">
        <v>-108.3026460121</v>
      </c>
      <c r="K236" s="22">
        <v>-108.2878418098</v>
      </c>
      <c r="L236" s="22">
        <v>-108.2564102812</v>
      </c>
      <c r="M236" s="22">
        <v>-108.2568320546</v>
      </c>
      <c r="N236" s="22">
        <v>-108.2568320546</v>
      </c>
      <c r="O236" s="22">
        <v>-108.24557636599999</v>
      </c>
      <c r="P236" s="23">
        <v>-108.24557636599999</v>
      </c>
      <c r="Q236" s="21">
        <v>-108.3026460121</v>
      </c>
      <c r="R236" s="22">
        <v>-108.3606414903</v>
      </c>
      <c r="S236" s="22">
        <v>-108.32631629940001</v>
      </c>
      <c r="T236" s="22">
        <v>-108.3049045397</v>
      </c>
      <c r="U236" s="22">
        <v>-108.3049045387</v>
      </c>
      <c r="V236" s="22">
        <v>-108.2936470291</v>
      </c>
      <c r="W236" s="23">
        <v>-108.29364702860001</v>
      </c>
      <c r="X236" s="22"/>
      <c r="Y236" s="3">
        <f t="shared" si="91"/>
        <v>2.19</v>
      </c>
      <c r="Z236" s="3">
        <f t="shared" si="70"/>
        <v>-9.5901992899996458E-2</v>
      </c>
      <c r="AA236" s="2">
        <f t="shared" si="71"/>
        <v>-6.0802864199999362E-2</v>
      </c>
      <c r="AB236" s="2">
        <f t="shared" si="72"/>
        <v>-2.013767489999907E-2</v>
      </c>
      <c r="AC236" s="2">
        <f t="shared" si="73"/>
        <v>5.6201086399994438E-2</v>
      </c>
      <c r="AD236" s="2">
        <f t="shared" si="74"/>
        <v>5.6201086399994438E-2</v>
      </c>
      <c r="AE236" s="2">
        <f t="shared" si="75"/>
        <v>5.9535322800002177E-2</v>
      </c>
      <c r="AF236" s="2">
        <f t="shared" si="76"/>
        <v>5.9535322800002177E-2</v>
      </c>
      <c r="AG236" s="29">
        <f t="shared" si="77"/>
        <v>-5.4632456400000251E-2</v>
      </c>
      <c r="AH236" s="25">
        <f t="shared" si="78"/>
        <v>-3.9680532700003823E-2</v>
      </c>
      <c r="AI236" s="25">
        <f t="shared" si="79"/>
        <v>-8.5996111000099518E-3</v>
      </c>
      <c r="AJ236" s="25">
        <f t="shared" si="80"/>
        <v>-8.2950568000086378E-3</v>
      </c>
      <c r="AK236" s="25">
        <f t="shared" si="81"/>
        <v>-8.2950568000086378E-3</v>
      </c>
      <c r="AL236" s="25">
        <f t="shared" si="82"/>
        <v>2.5770218999952021E-3</v>
      </c>
      <c r="AM236" s="25">
        <f t="shared" si="83"/>
        <v>2.5770218999952021E-3</v>
      </c>
      <c r="AN236" s="29">
        <f t="shared" si="84"/>
        <v>-4.914561399999684E-3</v>
      </c>
      <c r="AO236" s="25">
        <f t="shared" si="85"/>
        <v>-6.2515534600009914E-2</v>
      </c>
      <c r="AP236" s="25">
        <f t="shared" si="86"/>
        <v>-2.8458118100004981E-2</v>
      </c>
      <c r="AQ236" s="25">
        <f t="shared" si="87"/>
        <v>-6.5002699000018538E-3</v>
      </c>
      <c r="AR236" s="25">
        <f t="shared" si="88"/>
        <v>-6.5002673999998706E-3</v>
      </c>
      <c r="AS236" s="25">
        <f t="shared" si="89"/>
        <v>4.3684269000010545E-3</v>
      </c>
      <c r="AT236" s="30">
        <f t="shared" si="90"/>
        <v>4.3684277000011207E-3</v>
      </c>
    </row>
    <row r="237" spans="2:46" x14ac:dyDescent="0.25">
      <c r="B237" s="107">
        <v>2.17</v>
      </c>
      <c r="C237" s="107">
        <v>-108.30312856650001</v>
      </c>
      <c r="D237" s="22">
        <v>-108.268160442</v>
      </c>
      <c r="E237" s="22">
        <v>-108.2270793192</v>
      </c>
      <c r="F237" s="22">
        <v>-108.15078626819999</v>
      </c>
      <c r="G237" s="22">
        <v>-108.15078626819999</v>
      </c>
      <c r="H237" s="22">
        <v>-108.1471382224</v>
      </c>
      <c r="I237" s="43">
        <v>-108.1471382224</v>
      </c>
      <c r="J237" s="22">
        <v>-108.30312856650001</v>
      </c>
      <c r="K237" s="22">
        <v>-108.2884872529</v>
      </c>
      <c r="L237" s="22">
        <v>-108.256699622</v>
      </c>
      <c r="M237" s="22">
        <v>-108.2578592422</v>
      </c>
      <c r="N237" s="22">
        <v>-108.2578592422</v>
      </c>
      <c r="O237" s="22">
        <v>-108.2462055755</v>
      </c>
      <c r="P237" s="23">
        <v>-108.2462055755</v>
      </c>
      <c r="Q237" s="21">
        <v>-108.30312856650001</v>
      </c>
      <c r="R237" s="22">
        <v>-108.3615349741</v>
      </c>
      <c r="S237" s="22">
        <v>-108.3269365111</v>
      </c>
      <c r="T237" s="22">
        <v>-108.3060829912</v>
      </c>
      <c r="U237" s="22">
        <v>-108.3060829912</v>
      </c>
      <c r="V237" s="22">
        <v>-108.29442232549999</v>
      </c>
      <c r="W237" s="23">
        <v>-108.29442232549999</v>
      </c>
      <c r="X237" s="22"/>
      <c r="Y237" s="3">
        <f t="shared" si="91"/>
        <v>2.1800000000000002</v>
      </c>
      <c r="Z237" s="3">
        <f t="shared" si="70"/>
        <v>-9.6388339000000656E-2</v>
      </c>
      <c r="AA237" s="2">
        <f t="shared" si="71"/>
        <v>-6.1351282000003948E-2</v>
      </c>
      <c r="AB237" s="2">
        <f t="shared" si="72"/>
        <v>-2.0481258499998489E-2</v>
      </c>
      <c r="AC237" s="2">
        <f t="shared" si="73"/>
        <v>5.5835149299994669E-2</v>
      </c>
      <c r="AD237" s="2">
        <f t="shared" si="74"/>
        <v>5.5835149299994669E-2</v>
      </c>
      <c r="AE237" s="2">
        <f t="shared" si="75"/>
        <v>5.9322778799995035E-2</v>
      </c>
      <c r="AF237" s="2">
        <f t="shared" si="76"/>
        <v>5.9322778799995035E-2</v>
      </c>
      <c r="AG237" s="29">
        <f t="shared" si="77"/>
        <v>-5.5118802500004449E-2</v>
      </c>
      <c r="AH237" s="25">
        <f t="shared" si="78"/>
        <v>-4.0314600200005657E-2</v>
      </c>
      <c r="AI237" s="25">
        <f t="shared" si="79"/>
        <v>-8.8830716000103394E-3</v>
      </c>
      <c r="AJ237" s="25">
        <f t="shared" si="80"/>
        <v>-9.3048450000026151E-3</v>
      </c>
      <c r="AK237" s="25">
        <f t="shared" si="81"/>
        <v>-9.3048450000026151E-3</v>
      </c>
      <c r="AL237" s="25">
        <f t="shared" si="82"/>
        <v>1.9508435999995299E-3</v>
      </c>
      <c r="AM237" s="25">
        <f t="shared" si="83"/>
        <v>1.9508435999995299E-3</v>
      </c>
      <c r="AN237" s="29">
        <f t="shared" si="84"/>
        <v>-5.400907500003882E-3</v>
      </c>
      <c r="AO237" s="25">
        <f t="shared" si="85"/>
        <v>-6.3396385700002611E-2</v>
      </c>
      <c r="AP237" s="25">
        <f t="shared" si="86"/>
        <v>-2.9071194800010858E-2</v>
      </c>
      <c r="AQ237" s="25">
        <f t="shared" si="87"/>
        <v>-7.6594351000096594E-3</v>
      </c>
      <c r="AR237" s="25">
        <f t="shared" si="88"/>
        <v>-7.659434100006024E-3</v>
      </c>
      <c r="AS237" s="25">
        <f t="shared" si="89"/>
        <v>3.5980754999940245E-3</v>
      </c>
      <c r="AT237" s="30">
        <f t="shared" si="90"/>
        <v>3.5980759999887368E-3</v>
      </c>
    </row>
    <row r="238" spans="2:46" x14ac:dyDescent="0.25">
      <c r="B238" s="107">
        <v>2.16</v>
      </c>
      <c r="C238" s="107">
        <v>-108.3036070336</v>
      </c>
      <c r="D238" s="22">
        <v>-108.26871515640001</v>
      </c>
      <c r="E238" s="22">
        <v>-108.2274164504</v>
      </c>
      <c r="F238" s="22">
        <v>-108.15114780099999</v>
      </c>
      <c r="G238" s="22">
        <v>-108.15114780099999</v>
      </c>
      <c r="H238" s="22">
        <v>-108.1473319975</v>
      </c>
      <c r="I238" s="43">
        <v>-108.1473319975</v>
      </c>
      <c r="J238" s="22">
        <v>-108.3036070336</v>
      </c>
      <c r="K238" s="22">
        <v>-108.2891444932</v>
      </c>
      <c r="L238" s="22">
        <v>-108.2569949512</v>
      </c>
      <c r="M238" s="22">
        <v>-108.25890446139999</v>
      </c>
      <c r="N238" s="22">
        <v>-108.25890446139999</v>
      </c>
      <c r="O238" s="22">
        <v>-108.2468378697</v>
      </c>
      <c r="P238" s="23">
        <v>-108.2468378697</v>
      </c>
      <c r="Q238" s="21">
        <v>-108.3036070336</v>
      </c>
      <c r="R238" s="22">
        <v>-108.3624414472</v>
      </c>
      <c r="S238" s="22">
        <v>-108.32756395299999</v>
      </c>
      <c r="T238" s="22">
        <v>-108.307281347</v>
      </c>
      <c r="U238" s="22">
        <v>-108.307281347</v>
      </c>
      <c r="V238" s="22">
        <v>-108.2952026383</v>
      </c>
      <c r="W238" s="23">
        <v>-108.2952026383</v>
      </c>
      <c r="X238" s="22"/>
      <c r="Y238" s="3">
        <f t="shared" si="91"/>
        <v>2.17</v>
      </c>
      <c r="Z238" s="3">
        <f t="shared" si="70"/>
        <v>-9.6870893400009095E-2</v>
      </c>
      <c r="AA238" s="2">
        <f t="shared" si="71"/>
        <v>-6.1902768899997795E-2</v>
      </c>
      <c r="AB238" s="2">
        <f t="shared" si="72"/>
        <v>-2.0821646100003477E-2</v>
      </c>
      <c r="AC238" s="2">
        <f t="shared" si="73"/>
        <v>5.5471404900004018E-2</v>
      </c>
      <c r="AD238" s="2">
        <f t="shared" si="74"/>
        <v>5.5471404900004018E-2</v>
      </c>
      <c r="AE238" s="2">
        <f t="shared" si="75"/>
        <v>5.9119450699995468E-2</v>
      </c>
      <c r="AF238" s="2">
        <f t="shared" si="76"/>
        <v>5.9119450699995468E-2</v>
      </c>
      <c r="AG238" s="29">
        <f t="shared" si="77"/>
        <v>-5.5601356900012888E-2</v>
      </c>
      <c r="AH238" s="25">
        <f t="shared" si="78"/>
        <v>-4.096004330000369E-2</v>
      </c>
      <c r="AI238" s="25">
        <f t="shared" si="79"/>
        <v>-9.1724124000052143E-3</v>
      </c>
      <c r="AJ238" s="25">
        <f t="shared" si="80"/>
        <v>-1.0332032600004482E-2</v>
      </c>
      <c r="AK238" s="25">
        <f t="shared" si="81"/>
        <v>-1.0332032600004482E-2</v>
      </c>
      <c r="AL238" s="25">
        <f t="shared" si="82"/>
        <v>1.3216340999946397E-3</v>
      </c>
      <c r="AM238" s="25">
        <f t="shared" si="83"/>
        <v>1.3216340999946397E-3</v>
      </c>
      <c r="AN238" s="29">
        <f t="shared" si="84"/>
        <v>-5.8834619000123212E-3</v>
      </c>
      <c r="AO238" s="25">
        <f t="shared" si="85"/>
        <v>-6.4289869500001373E-2</v>
      </c>
      <c r="AP238" s="25">
        <f t="shared" si="86"/>
        <v>-2.9691406500006678E-2</v>
      </c>
      <c r="AQ238" s="25">
        <f t="shared" si="87"/>
        <v>-8.8378866000056178E-3</v>
      </c>
      <c r="AR238" s="25">
        <f t="shared" si="88"/>
        <v>-8.8378866000056178E-3</v>
      </c>
      <c r="AS238" s="25">
        <f t="shared" si="89"/>
        <v>2.8227791000006164E-3</v>
      </c>
      <c r="AT238" s="30">
        <f t="shared" si="90"/>
        <v>2.8227791000006164E-3</v>
      </c>
    </row>
    <row r="239" spans="2:46" x14ac:dyDescent="0.25">
      <c r="B239" s="107">
        <v>2.15</v>
      </c>
      <c r="C239" s="107">
        <v>-108.3040811059</v>
      </c>
      <c r="D239" s="22">
        <v>-108.2692732707</v>
      </c>
      <c r="E239" s="22">
        <v>-108.2277502669</v>
      </c>
      <c r="F239" s="22">
        <v>-108.15150710739999</v>
      </c>
      <c r="G239" s="22">
        <v>-108.15150710739999</v>
      </c>
      <c r="H239" s="22">
        <v>-108.147515872</v>
      </c>
      <c r="I239" s="43">
        <v>-108.147515872</v>
      </c>
      <c r="J239" s="22">
        <v>-108.3040811059</v>
      </c>
      <c r="K239" s="22">
        <v>-108.2898139739</v>
      </c>
      <c r="L239" s="22">
        <v>-108.2572963834</v>
      </c>
      <c r="M239" s="22">
        <v>-108.2599683695</v>
      </c>
      <c r="N239" s="22">
        <v>-108.2599683695</v>
      </c>
      <c r="O239" s="22">
        <v>-108.24747330620001</v>
      </c>
      <c r="P239" s="23">
        <v>-108.24747330620001</v>
      </c>
      <c r="Q239" s="21">
        <v>-108.3040811059</v>
      </c>
      <c r="R239" s="22">
        <v>-108.36336126819999</v>
      </c>
      <c r="S239" s="22">
        <v>-108.3281987224</v>
      </c>
      <c r="T239" s="22">
        <v>-108.308500259</v>
      </c>
      <c r="U239" s="22">
        <v>-108.308500259</v>
      </c>
      <c r="V239" s="22">
        <v>-108.2959880312</v>
      </c>
      <c r="W239" s="23">
        <v>-108.2959880312</v>
      </c>
      <c r="X239" s="22"/>
      <c r="Y239" s="3">
        <f t="shared" si="91"/>
        <v>2.16</v>
      </c>
      <c r="Z239" s="3">
        <f t="shared" si="70"/>
        <v>-9.7349360500004423E-2</v>
      </c>
      <c r="AA239" s="2">
        <f t="shared" si="71"/>
        <v>-6.2457483300008221E-2</v>
      </c>
      <c r="AB239" s="2">
        <f t="shared" si="72"/>
        <v>-2.115877730000193E-2</v>
      </c>
      <c r="AC239" s="2">
        <f t="shared" si="73"/>
        <v>5.5109872100004509E-2</v>
      </c>
      <c r="AD239" s="2">
        <f t="shared" si="74"/>
        <v>5.5109872100004509E-2</v>
      </c>
      <c r="AE239" s="2">
        <f t="shared" si="75"/>
        <v>5.8925675599994065E-2</v>
      </c>
      <c r="AF239" s="2">
        <f t="shared" si="76"/>
        <v>5.8925675599994065E-2</v>
      </c>
      <c r="AG239" s="29">
        <f t="shared" si="77"/>
        <v>-5.6079824000008216E-2</v>
      </c>
      <c r="AH239" s="25">
        <f t="shared" si="78"/>
        <v>-4.1617283600004384E-2</v>
      </c>
      <c r="AI239" s="25">
        <f t="shared" si="79"/>
        <v>-9.4677416000052972E-3</v>
      </c>
      <c r="AJ239" s="25">
        <f t="shared" si="80"/>
        <v>-1.1377251799999044E-2</v>
      </c>
      <c r="AK239" s="25">
        <f t="shared" si="81"/>
        <v>-1.1377251799999044E-2</v>
      </c>
      <c r="AL239" s="25">
        <f t="shared" si="82"/>
        <v>6.8933989999209189E-4</v>
      </c>
      <c r="AM239" s="25">
        <f t="shared" si="83"/>
        <v>6.8933989999209189E-4</v>
      </c>
      <c r="AN239" s="29">
        <f t="shared" si="84"/>
        <v>-6.3619290000076489E-3</v>
      </c>
      <c r="AO239" s="25">
        <f t="shared" si="85"/>
        <v>-6.5196342600003732E-2</v>
      </c>
      <c r="AP239" s="25">
        <f t="shared" si="86"/>
        <v>-3.031884840000032E-2</v>
      </c>
      <c r="AQ239" s="25">
        <f t="shared" si="87"/>
        <v>-1.0036242400005335E-2</v>
      </c>
      <c r="AR239" s="25">
        <f t="shared" si="88"/>
        <v>-1.0036242400005335E-2</v>
      </c>
      <c r="AS239" s="25">
        <f t="shared" si="89"/>
        <v>2.0424662999971588E-3</v>
      </c>
      <c r="AT239" s="30">
        <f t="shared" si="90"/>
        <v>2.0424662999971588E-3</v>
      </c>
    </row>
    <row r="240" spans="2:46" x14ac:dyDescent="0.25">
      <c r="B240" s="107">
        <v>2.14</v>
      </c>
      <c r="C240" s="107">
        <v>-108.30455046429999</v>
      </c>
      <c r="D240" s="22">
        <v>-108.269834972</v>
      </c>
      <c r="E240" s="22">
        <v>-108.2280807124</v>
      </c>
      <c r="F240" s="22">
        <v>-108.1518641764</v>
      </c>
      <c r="G240" s="22">
        <v>-108.1518641764</v>
      </c>
      <c r="H240" s="22">
        <v>-108.1476894882</v>
      </c>
      <c r="I240" s="43">
        <v>-108.1476894882</v>
      </c>
      <c r="J240" s="22">
        <v>-108.30455046429999</v>
      </c>
      <c r="K240" s="22">
        <v>-108.2904961613</v>
      </c>
      <c r="L240" s="22">
        <v>-108.25760403930001</v>
      </c>
      <c r="M240" s="22">
        <v>-108.2610516485</v>
      </c>
      <c r="N240" s="22">
        <v>-108.2610516485</v>
      </c>
      <c r="O240" s="22">
        <v>-108.2481119472</v>
      </c>
      <c r="P240" s="23">
        <v>-108.2481119472</v>
      </c>
      <c r="Q240" s="21">
        <v>-108.30455046429999</v>
      </c>
      <c r="R240" s="22">
        <v>-108.3642948177</v>
      </c>
      <c r="S240" s="22">
        <v>-108.3288409197</v>
      </c>
      <c r="T240" s="22">
        <v>-108.30974039260001</v>
      </c>
      <c r="U240" s="22">
        <v>-108.30974039260001</v>
      </c>
      <c r="V240" s="22">
        <v>-108.2967785763</v>
      </c>
      <c r="W240" s="23">
        <v>-108.2967785763</v>
      </c>
      <c r="X240" s="22"/>
      <c r="Y240" s="3">
        <f t="shared" si="91"/>
        <v>2.15</v>
      </c>
      <c r="Z240" s="3">
        <f t="shared" si="70"/>
        <v>-9.78234327999985E-2</v>
      </c>
      <c r="AA240" s="2">
        <f t="shared" si="71"/>
        <v>-6.3015597599999751E-2</v>
      </c>
      <c r="AB240" s="2">
        <f t="shared" si="72"/>
        <v>-2.1492593800005011E-2</v>
      </c>
      <c r="AC240" s="2">
        <f t="shared" si="73"/>
        <v>5.4750565700004472E-2</v>
      </c>
      <c r="AD240" s="2">
        <f t="shared" si="74"/>
        <v>5.4750565700004472E-2</v>
      </c>
      <c r="AE240" s="2">
        <f t="shared" si="75"/>
        <v>5.874180109999827E-2</v>
      </c>
      <c r="AF240" s="2">
        <f t="shared" si="76"/>
        <v>5.874180109999827E-2</v>
      </c>
      <c r="AG240" s="29">
        <f t="shared" si="77"/>
        <v>-5.6553896300002293E-2</v>
      </c>
      <c r="AH240" s="25">
        <f t="shared" si="78"/>
        <v>-4.2286764300001778E-2</v>
      </c>
      <c r="AI240" s="25">
        <f t="shared" si="79"/>
        <v>-9.7691738000094119E-3</v>
      </c>
      <c r="AJ240" s="25">
        <f t="shared" si="80"/>
        <v>-1.2441159900006937E-2</v>
      </c>
      <c r="AK240" s="25">
        <f t="shared" si="81"/>
        <v>-1.2441159900006937E-2</v>
      </c>
      <c r="AL240" s="25">
        <f t="shared" si="82"/>
        <v>5.3903399987120793E-5</v>
      </c>
      <c r="AM240" s="25">
        <f t="shared" si="83"/>
        <v>5.3903399987120793E-5</v>
      </c>
      <c r="AN240" s="29">
        <f t="shared" si="84"/>
        <v>-6.8360013000017261E-3</v>
      </c>
      <c r="AO240" s="25">
        <f t="shared" si="85"/>
        <v>-6.6116163600000277E-2</v>
      </c>
      <c r="AP240" s="25">
        <f t="shared" si="86"/>
        <v>-3.0953617800008715E-2</v>
      </c>
      <c r="AQ240" s="25">
        <f t="shared" si="87"/>
        <v>-1.125515440000413E-2</v>
      </c>
      <c r="AR240" s="25">
        <f t="shared" si="88"/>
        <v>-1.125515440000413E-2</v>
      </c>
      <c r="AS240" s="25">
        <f t="shared" si="89"/>
        <v>1.2570733999979211E-3</v>
      </c>
      <c r="AT240" s="30">
        <f t="shared" si="90"/>
        <v>1.2570733999979211E-3</v>
      </c>
    </row>
    <row r="241" spans="2:46" x14ac:dyDescent="0.25">
      <c r="B241" s="107">
        <v>2.13</v>
      </c>
      <c r="C241" s="107">
        <v>-108.3050147773</v>
      </c>
      <c r="D241" s="22">
        <v>-108.2704004629</v>
      </c>
      <c r="E241" s="22">
        <v>-108.2284077332</v>
      </c>
      <c r="F241" s="22">
        <v>-108.1522190012</v>
      </c>
      <c r="G241" s="22">
        <v>-108.1522190012</v>
      </c>
      <c r="H241" s="22">
        <v>-108.1478524767</v>
      </c>
      <c r="I241" s="43">
        <v>-108.1478524767</v>
      </c>
      <c r="J241" s="22">
        <v>-108.3050147773</v>
      </c>
      <c r="K241" s="22">
        <v>-108.2911915458</v>
      </c>
      <c r="L241" s="22">
        <v>-108.257918047</v>
      </c>
      <c r="M241" s="22">
        <v>-108.26215500550001</v>
      </c>
      <c r="N241" s="22">
        <v>-108.26215500550001</v>
      </c>
      <c r="O241" s="22">
        <v>-108.248753859</v>
      </c>
      <c r="P241" s="23">
        <v>-108.248753859</v>
      </c>
      <c r="Q241" s="21">
        <v>-108.3050147773</v>
      </c>
      <c r="R241" s="22">
        <v>-108.3652424945</v>
      </c>
      <c r="S241" s="22">
        <v>-108.32949064749999</v>
      </c>
      <c r="T241" s="22">
        <v>-108.311002437</v>
      </c>
      <c r="U241" s="22">
        <v>-108.311002437</v>
      </c>
      <c r="V241" s="22">
        <v>-108.2975743489</v>
      </c>
      <c r="W241" s="23">
        <v>-108.2975743489</v>
      </c>
      <c r="X241" s="22"/>
      <c r="Y241" s="3">
        <f t="shared" si="91"/>
        <v>2.14</v>
      </c>
      <c r="Z241" s="3">
        <f t="shared" si="70"/>
        <v>-9.8292791199995122E-2</v>
      </c>
      <c r="AA241" s="2">
        <f t="shared" si="71"/>
        <v>-6.3577298900000301E-2</v>
      </c>
      <c r="AB241" s="2">
        <f t="shared" si="72"/>
        <v>-2.1823039300002733E-2</v>
      </c>
      <c r="AC241" s="2">
        <f t="shared" si="73"/>
        <v>5.4393496700001265E-2</v>
      </c>
      <c r="AD241" s="2">
        <f t="shared" si="74"/>
        <v>5.4393496700001265E-2</v>
      </c>
      <c r="AE241" s="2">
        <f t="shared" si="75"/>
        <v>5.8568184899996822E-2</v>
      </c>
      <c r="AF241" s="2">
        <f t="shared" si="76"/>
        <v>5.8568184899996822E-2</v>
      </c>
      <c r="AG241" s="29">
        <f t="shared" si="77"/>
        <v>-5.7023254699998915E-2</v>
      </c>
      <c r="AH241" s="25">
        <f t="shared" si="78"/>
        <v>-4.2968951700004254E-2</v>
      </c>
      <c r="AI241" s="25">
        <f t="shared" si="79"/>
        <v>-1.0076829700011558E-2</v>
      </c>
      <c r="AJ241" s="25">
        <f t="shared" si="80"/>
        <v>-1.352443890000643E-2</v>
      </c>
      <c r="AK241" s="25">
        <f t="shared" si="81"/>
        <v>-1.352443890000643E-2</v>
      </c>
      <c r="AL241" s="25">
        <f t="shared" si="82"/>
        <v>-5.8473760000765651E-4</v>
      </c>
      <c r="AM241" s="25">
        <f t="shared" si="83"/>
        <v>-5.8473760000765651E-4</v>
      </c>
      <c r="AN241" s="29">
        <f t="shared" si="84"/>
        <v>-7.3053596999983483E-3</v>
      </c>
      <c r="AO241" s="25">
        <f t="shared" si="85"/>
        <v>-6.7049713100004737E-2</v>
      </c>
      <c r="AP241" s="25">
        <f t="shared" si="86"/>
        <v>-3.1595815100004643E-2</v>
      </c>
      <c r="AQ241" s="25">
        <f t="shared" si="87"/>
        <v>-1.2495288000010873E-2</v>
      </c>
      <c r="AR241" s="25">
        <f t="shared" si="88"/>
        <v>-1.2495288000010873E-2</v>
      </c>
      <c r="AS241" s="25">
        <f t="shared" si="89"/>
        <v>4.6652829999516143E-4</v>
      </c>
      <c r="AT241" s="30">
        <f t="shared" si="90"/>
        <v>4.6652829999516143E-4</v>
      </c>
    </row>
    <row r="242" spans="2:46" x14ac:dyDescent="0.25">
      <c r="B242" s="107">
        <v>2.12</v>
      </c>
      <c r="C242" s="107">
        <v>-108.3054737002</v>
      </c>
      <c r="D242" s="22">
        <v>-108.2709699622</v>
      </c>
      <c r="E242" s="22">
        <v>-108.22873127770001</v>
      </c>
      <c r="F242" s="22">
        <v>-108.1525715791</v>
      </c>
      <c r="G242" s="22">
        <v>-108.1525715791</v>
      </c>
      <c r="H242" s="22">
        <v>-108.14800445669999</v>
      </c>
      <c r="I242" s="43">
        <v>-108.14800445669999</v>
      </c>
      <c r="J242" s="22">
        <v>-108.3054737002</v>
      </c>
      <c r="K242" s="22">
        <v>-108.2919006381</v>
      </c>
      <c r="L242" s="22">
        <v>-108.258238541</v>
      </c>
      <c r="M242" s="22">
        <v>-108.2632791719</v>
      </c>
      <c r="N242" s="22">
        <v>-108.2632791719</v>
      </c>
      <c r="O242" s="22">
        <v>-108.24939911200001</v>
      </c>
      <c r="P242" s="23">
        <v>-108.24939911200001</v>
      </c>
      <c r="Q242" s="21">
        <v>-108.3054737002</v>
      </c>
      <c r="R242" s="22">
        <v>-108.3662047158</v>
      </c>
      <c r="S242" s="22">
        <v>-108.33014801029999</v>
      </c>
      <c r="T242" s="22">
        <v>-108.3122871029</v>
      </c>
      <c r="U242" s="22">
        <v>-108.3122871029</v>
      </c>
      <c r="V242" s="22">
        <v>-108.2983754274</v>
      </c>
      <c r="W242" s="23">
        <v>-108.2983754274</v>
      </c>
      <c r="X242" s="22"/>
      <c r="Y242" s="3">
        <f t="shared" si="91"/>
        <v>2.13</v>
      </c>
      <c r="Z242" s="3">
        <f t="shared" si="70"/>
        <v>-9.8757104200004164E-2</v>
      </c>
      <c r="AA242" s="2">
        <f t="shared" si="71"/>
        <v>-6.4142789800001765E-2</v>
      </c>
      <c r="AB242" s="2">
        <f t="shared" si="72"/>
        <v>-2.2150060100003088E-2</v>
      </c>
      <c r="AC242" s="2">
        <f t="shared" si="73"/>
        <v>5.4038671900002555E-2</v>
      </c>
      <c r="AD242" s="2">
        <f t="shared" si="74"/>
        <v>5.4038671900002555E-2</v>
      </c>
      <c r="AE242" s="2">
        <f t="shared" si="75"/>
        <v>5.8405196400002524E-2</v>
      </c>
      <c r="AF242" s="2">
        <f t="shared" si="76"/>
        <v>5.8405196400002524E-2</v>
      </c>
      <c r="AG242" s="29">
        <f t="shared" si="77"/>
        <v>-5.7487567700007958E-2</v>
      </c>
      <c r="AH242" s="25">
        <f t="shared" si="78"/>
        <v>-4.3664336200009757E-2</v>
      </c>
      <c r="AI242" s="25">
        <f t="shared" si="79"/>
        <v>-1.03908374000099E-2</v>
      </c>
      <c r="AJ242" s="25">
        <f t="shared" si="80"/>
        <v>-1.462779590001162E-2</v>
      </c>
      <c r="AK242" s="25">
        <f t="shared" si="81"/>
        <v>-1.462779590001162E-2</v>
      </c>
      <c r="AL242" s="25">
        <f t="shared" si="82"/>
        <v>-1.2266494000101602E-3</v>
      </c>
      <c r="AM242" s="25">
        <f t="shared" si="83"/>
        <v>-1.2266494000101602E-3</v>
      </c>
      <c r="AN242" s="29">
        <f t="shared" si="84"/>
        <v>-7.7696727000073906E-3</v>
      </c>
      <c r="AO242" s="25">
        <f t="shared" si="85"/>
        <v>-6.7997389900000371E-2</v>
      </c>
      <c r="AP242" s="25">
        <f t="shared" si="86"/>
        <v>-3.2245542900000146E-2</v>
      </c>
      <c r="AQ242" s="25">
        <f t="shared" si="87"/>
        <v>-1.3757332400004429E-2</v>
      </c>
      <c r="AR242" s="25">
        <f t="shared" si="88"/>
        <v>-1.3757332400004429E-2</v>
      </c>
      <c r="AS242" s="25">
        <f t="shared" si="89"/>
        <v>-3.2924430000491611E-4</v>
      </c>
      <c r="AT242" s="30">
        <f t="shared" si="90"/>
        <v>-3.2924430000491611E-4</v>
      </c>
    </row>
    <row r="243" spans="2:46" x14ac:dyDescent="0.25">
      <c r="B243" s="107">
        <v>2.11</v>
      </c>
      <c r="C243" s="107">
        <v>-108.3059268749</v>
      </c>
      <c r="D243" s="22">
        <v>-108.2715437066</v>
      </c>
      <c r="E243" s="22">
        <v>-108.22905129660001</v>
      </c>
      <c r="F243" s="22">
        <v>-108.15292191189999</v>
      </c>
      <c r="G243" s="22">
        <v>-108.15292191189999</v>
      </c>
      <c r="H243" s="22">
        <v>-108.1481450349</v>
      </c>
      <c r="I243" s="43">
        <v>-108.1481450349</v>
      </c>
      <c r="J243" s="22">
        <v>-108.3059268749</v>
      </c>
      <c r="K243" s="22">
        <v>-108.2926239886</v>
      </c>
      <c r="L243" s="22">
        <v>-108.25856566340001</v>
      </c>
      <c r="M243" s="22">
        <v>-108.2644249033</v>
      </c>
      <c r="N243" s="22">
        <v>-108.2644249033</v>
      </c>
      <c r="O243" s="22">
        <v>-108.2500477804</v>
      </c>
      <c r="P243" s="23">
        <v>-108.2500477804</v>
      </c>
      <c r="Q243" s="21">
        <v>-108.3059268749</v>
      </c>
      <c r="R243" s="22">
        <v>-108.36718191839999</v>
      </c>
      <c r="S243" s="22">
        <v>-108.33081311620001</v>
      </c>
      <c r="T243" s="22">
        <v>-108.31359512669999</v>
      </c>
      <c r="U243" s="22">
        <v>-108.31359512669999</v>
      </c>
      <c r="V243" s="22">
        <v>-108.29918189270001</v>
      </c>
      <c r="W243" s="23">
        <v>-108.29918189270001</v>
      </c>
      <c r="X243" s="22"/>
      <c r="Y243" s="3">
        <f t="shared" si="91"/>
        <v>2.12</v>
      </c>
      <c r="Z243" s="3">
        <f t="shared" si="70"/>
        <v>-9.9216027099998882E-2</v>
      </c>
      <c r="AA243" s="2">
        <f t="shared" si="71"/>
        <v>-6.471228910000093E-2</v>
      </c>
      <c r="AB243" s="2">
        <f t="shared" si="72"/>
        <v>-2.2473604600008912E-2</v>
      </c>
      <c r="AC243" s="2">
        <f t="shared" si="73"/>
        <v>5.3686093999999684E-2</v>
      </c>
      <c r="AD243" s="2">
        <f t="shared" si="74"/>
        <v>5.3686093999999684E-2</v>
      </c>
      <c r="AE243" s="2">
        <f t="shared" si="75"/>
        <v>5.8253216400004248E-2</v>
      </c>
      <c r="AF243" s="2">
        <f t="shared" si="76"/>
        <v>5.8253216400004248E-2</v>
      </c>
      <c r="AG243" s="29">
        <f t="shared" si="77"/>
        <v>-5.7946490600002676E-2</v>
      </c>
      <c r="AH243" s="25">
        <f t="shared" si="78"/>
        <v>-4.4373428500009027E-2</v>
      </c>
      <c r="AI243" s="25">
        <f t="shared" si="79"/>
        <v>-1.0711331400003132E-2</v>
      </c>
      <c r="AJ243" s="25">
        <f t="shared" si="80"/>
        <v>-1.575196230000131E-2</v>
      </c>
      <c r="AK243" s="25">
        <f t="shared" si="81"/>
        <v>-1.575196230000131E-2</v>
      </c>
      <c r="AL243" s="25">
        <f t="shared" si="82"/>
        <v>-1.8719024000120044E-3</v>
      </c>
      <c r="AM243" s="25">
        <f t="shared" si="83"/>
        <v>-1.8719024000120044E-3</v>
      </c>
      <c r="AN243" s="29">
        <f t="shared" si="84"/>
        <v>-8.2285956000021088E-3</v>
      </c>
      <c r="AO243" s="25">
        <f t="shared" si="85"/>
        <v>-6.8959611200000381E-2</v>
      </c>
      <c r="AP243" s="25">
        <f t="shared" si="86"/>
        <v>-3.2902905699998541E-2</v>
      </c>
      <c r="AQ243" s="25">
        <f t="shared" si="87"/>
        <v>-1.5041998300006298E-2</v>
      </c>
      <c r="AR243" s="25">
        <f t="shared" si="88"/>
        <v>-1.5041998300006298E-2</v>
      </c>
      <c r="AS243" s="25">
        <f t="shared" si="89"/>
        <v>-1.1303228000087984E-3</v>
      </c>
      <c r="AT243" s="30">
        <f t="shared" si="90"/>
        <v>-1.1303228000087984E-3</v>
      </c>
    </row>
    <row r="244" spans="2:46" x14ac:dyDescent="0.25">
      <c r="B244" s="107">
        <v>2.1</v>
      </c>
      <c r="C244" s="107">
        <v>-108.3063739291</v>
      </c>
      <c r="D244" s="22">
        <v>-108.27212195120001</v>
      </c>
      <c r="E244" s="22">
        <v>-108.229367743</v>
      </c>
      <c r="F244" s="22">
        <v>-108.1532700055</v>
      </c>
      <c r="G244" s="22">
        <v>-108.1532700055</v>
      </c>
      <c r="H244" s="22">
        <v>-108.1482738054</v>
      </c>
      <c r="I244" s="43">
        <v>-108.1482738054</v>
      </c>
      <c r="J244" s="22">
        <v>-108.3063739291</v>
      </c>
      <c r="K244" s="22">
        <v>-108.2933621602</v>
      </c>
      <c r="L244" s="22">
        <v>-108.25889956349999</v>
      </c>
      <c r="M244" s="22">
        <v>-108.2655929786</v>
      </c>
      <c r="N244" s="22">
        <v>-108.2655929786</v>
      </c>
      <c r="O244" s="22">
        <v>-108.25069994170001</v>
      </c>
      <c r="P244" s="23">
        <v>-108.25069994170001</v>
      </c>
      <c r="Q244" s="21">
        <v>-108.3063739291</v>
      </c>
      <c r="R244" s="22">
        <v>-108.3681745598</v>
      </c>
      <c r="S244" s="22">
        <v>-108.33148607370001</v>
      </c>
      <c r="T244" s="22">
        <v>-108.3149272616</v>
      </c>
      <c r="U244" s="22">
        <v>-108.3149272616</v>
      </c>
      <c r="V244" s="22">
        <v>-108.2999938282</v>
      </c>
      <c r="W244" s="23">
        <v>-108.2999938282</v>
      </c>
      <c r="X244" s="22"/>
      <c r="Y244" s="3">
        <f t="shared" si="91"/>
        <v>2.11</v>
      </c>
      <c r="Z244" s="3">
        <f t="shared" si="70"/>
        <v>-9.9669201799997609E-2</v>
      </c>
      <c r="AA244" s="2">
        <f t="shared" si="71"/>
        <v>-6.5286033500001395E-2</v>
      </c>
      <c r="AB244" s="2">
        <f t="shared" si="72"/>
        <v>-2.2793623500007243E-2</v>
      </c>
      <c r="AC244" s="2">
        <f t="shared" si="73"/>
        <v>5.3335761200003162E-2</v>
      </c>
      <c r="AD244" s="2">
        <f t="shared" si="74"/>
        <v>5.3335761200003162E-2</v>
      </c>
      <c r="AE244" s="2">
        <f t="shared" si="75"/>
        <v>5.8112638200000788E-2</v>
      </c>
      <c r="AF244" s="2">
        <f t="shared" si="76"/>
        <v>5.8112638200000788E-2</v>
      </c>
      <c r="AG244" s="29">
        <f t="shared" si="77"/>
        <v>-5.8399665300001402E-2</v>
      </c>
      <c r="AH244" s="25">
        <f t="shared" si="78"/>
        <v>-4.5096779000004972E-2</v>
      </c>
      <c r="AI244" s="25">
        <f t="shared" si="79"/>
        <v>-1.1038453800011894E-2</v>
      </c>
      <c r="AJ244" s="25">
        <f t="shared" si="80"/>
        <v>-1.6897693700002492E-2</v>
      </c>
      <c r="AK244" s="25">
        <f t="shared" si="81"/>
        <v>-1.6897693700002492E-2</v>
      </c>
      <c r="AL244" s="25">
        <f t="shared" si="82"/>
        <v>-2.5205708000015647E-3</v>
      </c>
      <c r="AM244" s="25">
        <f t="shared" si="83"/>
        <v>-2.5205708000015647E-3</v>
      </c>
      <c r="AN244" s="29">
        <f t="shared" si="84"/>
        <v>-8.6817703000008351E-3</v>
      </c>
      <c r="AO244" s="25">
        <f t="shared" si="85"/>
        <v>-6.9936813799998276E-2</v>
      </c>
      <c r="AP244" s="25">
        <f t="shared" si="86"/>
        <v>-3.356801160001055E-2</v>
      </c>
      <c r="AQ244" s="25">
        <f t="shared" si="87"/>
        <v>-1.6350022099999251E-2</v>
      </c>
      <c r="AR244" s="25">
        <f t="shared" si="88"/>
        <v>-1.6350022099999251E-2</v>
      </c>
      <c r="AS244" s="25">
        <f t="shared" si="89"/>
        <v>-1.9367881000107445E-3</v>
      </c>
      <c r="AT244" s="30">
        <f t="shared" si="90"/>
        <v>-1.9367881000107445E-3</v>
      </c>
    </row>
    <row r="245" spans="2:46" x14ac:dyDescent="0.25">
      <c r="B245" s="107">
        <v>2.09</v>
      </c>
      <c r="C245" s="107">
        <v>-108.3068144755</v>
      </c>
      <c r="D245" s="22">
        <v>-108.2727049707</v>
      </c>
      <c r="E245" s="22">
        <v>-108.2296805724</v>
      </c>
      <c r="F245" s="22">
        <v>-108.1536158703</v>
      </c>
      <c r="G245" s="22">
        <v>-108.1536158703</v>
      </c>
      <c r="H245" s="22">
        <v>-108.1483903486</v>
      </c>
      <c r="I245" s="43">
        <v>-108.1483903486</v>
      </c>
      <c r="J245" s="22">
        <v>-108.3068144755</v>
      </c>
      <c r="K245" s="22">
        <v>-108.2941157492</v>
      </c>
      <c r="L245" s="22">
        <v>-108.25924039820001</v>
      </c>
      <c r="M245" s="22">
        <v>-108.2667841998</v>
      </c>
      <c r="N245" s="22">
        <v>-108.2667841998</v>
      </c>
      <c r="O245" s="22">
        <v>-108.2513556769</v>
      </c>
      <c r="P245" s="23">
        <v>-108.2513556769</v>
      </c>
      <c r="Q245" s="21">
        <v>-108.3068144755</v>
      </c>
      <c r="R245" s="22">
        <v>-108.3691831183</v>
      </c>
      <c r="S245" s="22">
        <v>-108.3321669936</v>
      </c>
      <c r="T245" s="22">
        <v>-108.31628428250001</v>
      </c>
      <c r="U245" s="22">
        <v>-108.31628428250001</v>
      </c>
      <c r="V245" s="22">
        <v>-108.3008113195</v>
      </c>
      <c r="W245" s="23">
        <v>-108.3008113195</v>
      </c>
      <c r="X245" s="22"/>
      <c r="Y245" s="3">
        <f t="shared" si="91"/>
        <v>2.1</v>
      </c>
      <c r="Z245" s="3">
        <f t="shared" si="70"/>
        <v>-0.10011625600000684</v>
      </c>
      <c r="AA245" s="2">
        <f t="shared" si="71"/>
        <v>-6.5864278100008278E-2</v>
      </c>
      <c r="AB245" s="2">
        <f t="shared" si="72"/>
        <v>-2.311006989999953E-2</v>
      </c>
      <c r="AC245" s="2">
        <f t="shared" si="73"/>
        <v>5.298766759999296E-2</v>
      </c>
      <c r="AD245" s="2">
        <f t="shared" si="74"/>
        <v>5.298766759999296E-2</v>
      </c>
      <c r="AE245" s="2">
        <f t="shared" si="75"/>
        <v>5.7983867700002634E-2</v>
      </c>
      <c r="AF245" s="2">
        <f t="shared" si="76"/>
        <v>5.7983867700002634E-2</v>
      </c>
      <c r="AG245" s="29">
        <f t="shared" si="77"/>
        <v>-5.8846719500010636E-2</v>
      </c>
      <c r="AH245" s="25">
        <f t="shared" si="78"/>
        <v>-4.5834950600010416E-2</v>
      </c>
      <c r="AI245" s="25">
        <f t="shared" si="79"/>
        <v>-1.1372353900000576E-2</v>
      </c>
      <c r="AJ245" s="25">
        <f t="shared" si="80"/>
        <v>-1.8065769000003229E-2</v>
      </c>
      <c r="AK245" s="25">
        <f t="shared" si="81"/>
        <v>-1.8065769000003229E-2</v>
      </c>
      <c r="AL245" s="25">
        <f t="shared" si="82"/>
        <v>-3.1727321000118991E-3</v>
      </c>
      <c r="AM245" s="25">
        <f t="shared" si="83"/>
        <v>-3.1727321000118991E-3</v>
      </c>
      <c r="AN245" s="29">
        <f t="shared" si="84"/>
        <v>-9.1288245000100687E-3</v>
      </c>
      <c r="AO245" s="25">
        <f t="shared" si="85"/>
        <v>-7.0929455200001712E-2</v>
      </c>
      <c r="AP245" s="25">
        <f t="shared" si="86"/>
        <v>-3.4240969100011398E-2</v>
      </c>
      <c r="AQ245" s="25">
        <f t="shared" si="87"/>
        <v>-1.7682157000010079E-2</v>
      </c>
      <c r="AR245" s="25">
        <f t="shared" si="88"/>
        <v>-1.7682157000010079E-2</v>
      </c>
      <c r="AS245" s="25">
        <f t="shared" si="89"/>
        <v>-2.748723600006997E-3</v>
      </c>
      <c r="AT245" s="30">
        <f t="shared" si="90"/>
        <v>-2.748723600006997E-3</v>
      </c>
    </row>
    <row r="246" spans="2:46" x14ac:dyDescent="0.25">
      <c r="B246" s="107">
        <v>2.08</v>
      </c>
      <c r="C246" s="107">
        <v>-108.3072481116</v>
      </c>
      <c r="D246" s="22">
        <v>-108.2732930608</v>
      </c>
      <c r="E246" s="22">
        <v>-108.22998974230001</v>
      </c>
      <c r="F246" s="22">
        <v>-108.1539595213</v>
      </c>
      <c r="G246" s="22">
        <v>-108.1539595213</v>
      </c>
      <c r="H246" s="22">
        <v>-108.14849423059999</v>
      </c>
      <c r="I246" s="43">
        <v>-108.14849423059999</v>
      </c>
      <c r="J246" s="22">
        <v>-108.3072481116</v>
      </c>
      <c r="K246" s="22">
        <v>-108.29488538069999</v>
      </c>
      <c r="L246" s="22">
        <v>-108.2595883322</v>
      </c>
      <c r="M246" s="22">
        <v>-108.26799939049999</v>
      </c>
      <c r="N246" s="22">
        <v>-108.26799939049999</v>
      </c>
      <c r="O246" s="22">
        <v>-108.2520150694</v>
      </c>
      <c r="P246" s="23">
        <v>-108.2520150694</v>
      </c>
      <c r="Q246" s="21">
        <v>-108.3072481116</v>
      </c>
      <c r="R246" s="22">
        <v>-108.370208095</v>
      </c>
      <c r="S246" s="22">
        <v>-108.3328559885</v>
      </c>
      <c r="T246" s="22">
        <v>-108.3176669835</v>
      </c>
      <c r="U246" s="22">
        <v>-108.3176669835</v>
      </c>
      <c r="V246" s="22">
        <v>-108.3016344536</v>
      </c>
      <c r="W246" s="23">
        <v>-108.3016344536</v>
      </c>
      <c r="X246" s="22"/>
      <c r="Y246" s="3">
        <f t="shared" si="91"/>
        <v>2.09</v>
      </c>
      <c r="Z246" s="3">
        <f t="shared" si="70"/>
        <v>-0.10055680240000697</v>
      </c>
      <c r="AA246" s="2">
        <f t="shared" si="71"/>
        <v>-6.6447297600007005E-2</v>
      </c>
      <c r="AB246" s="2">
        <f t="shared" si="72"/>
        <v>-2.3422899300001632E-2</v>
      </c>
      <c r="AC246" s="2">
        <f t="shared" si="73"/>
        <v>5.264180279999664E-2</v>
      </c>
      <c r="AD246" s="2">
        <f t="shared" si="74"/>
        <v>5.264180279999664E-2</v>
      </c>
      <c r="AE246" s="2">
        <f t="shared" si="75"/>
        <v>5.7867324499994766E-2</v>
      </c>
      <c r="AF246" s="2">
        <f t="shared" si="76"/>
        <v>5.7867324499994766E-2</v>
      </c>
      <c r="AG246" s="29">
        <f t="shared" si="77"/>
        <v>-5.9287265900010766E-2</v>
      </c>
      <c r="AH246" s="25">
        <f t="shared" si="78"/>
        <v>-4.6588539600008971E-2</v>
      </c>
      <c r="AI246" s="25">
        <f t="shared" si="79"/>
        <v>-1.1713188600012359E-2</v>
      </c>
      <c r="AJ246" s="25">
        <f t="shared" si="80"/>
        <v>-1.925699020000593E-2</v>
      </c>
      <c r="AK246" s="25">
        <f t="shared" si="81"/>
        <v>-1.925699020000593E-2</v>
      </c>
      <c r="AL246" s="25">
        <f t="shared" si="82"/>
        <v>-3.8284673000106295E-3</v>
      </c>
      <c r="AM246" s="25">
        <f t="shared" si="83"/>
        <v>-3.8284673000106295E-3</v>
      </c>
      <c r="AN246" s="29">
        <f t="shared" si="84"/>
        <v>-9.569370900010199E-3</v>
      </c>
      <c r="AO246" s="25">
        <f t="shared" si="85"/>
        <v>-7.1938013700005854E-2</v>
      </c>
      <c r="AP246" s="25">
        <f t="shared" si="86"/>
        <v>-3.4921889000003148E-2</v>
      </c>
      <c r="AQ246" s="25">
        <f t="shared" si="87"/>
        <v>-1.9039177900012305E-2</v>
      </c>
      <c r="AR246" s="25">
        <f t="shared" si="88"/>
        <v>-1.9039177900012305E-2</v>
      </c>
      <c r="AS246" s="25">
        <f t="shared" si="89"/>
        <v>-3.5662149000046384E-3</v>
      </c>
      <c r="AT246" s="30">
        <f t="shared" si="90"/>
        <v>-3.5662149000046384E-3</v>
      </c>
    </row>
    <row r="247" spans="2:46" x14ac:dyDescent="0.25">
      <c r="B247" s="107">
        <v>2.0699999999999998</v>
      </c>
      <c r="C247" s="107">
        <v>-108.3076744183</v>
      </c>
      <c r="D247" s="22">
        <v>-108.27388653920001</v>
      </c>
      <c r="E247" s="22">
        <v>-108.2302952127</v>
      </c>
      <c r="F247" s="22">
        <v>-108.1543009776</v>
      </c>
      <c r="G247" s="22">
        <v>-108.1543009776</v>
      </c>
      <c r="H247" s="22">
        <v>-108.1485850028</v>
      </c>
      <c r="I247" s="43">
        <v>-108.1485850028</v>
      </c>
      <c r="J247" s="22">
        <v>-108.3076744183</v>
      </c>
      <c r="K247" s="22">
        <v>-108.29567170990001</v>
      </c>
      <c r="L247" s="22">
        <v>-108.25994353830001</v>
      </c>
      <c r="M247" s="22">
        <v>-108.2692393952</v>
      </c>
      <c r="N247" s="22">
        <v>-108.2692393952</v>
      </c>
      <c r="O247" s="22">
        <v>-108.2526782052</v>
      </c>
      <c r="P247" s="23">
        <v>-108.2526782052</v>
      </c>
      <c r="Q247" s="21">
        <v>-108.3076744183</v>
      </c>
      <c r="R247" s="22">
        <v>-108.37125001370001</v>
      </c>
      <c r="S247" s="22">
        <v>-108.33355317189999</v>
      </c>
      <c r="T247" s="22">
        <v>-108.3190761771</v>
      </c>
      <c r="U247" s="22">
        <v>-108.3190761771</v>
      </c>
      <c r="V247" s="22">
        <v>-108.3024633182</v>
      </c>
      <c r="W247" s="23">
        <v>-108.3024633182</v>
      </c>
      <c r="X247" s="22"/>
      <c r="Y247" s="3">
        <f t="shared" si="91"/>
        <v>2.08</v>
      </c>
      <c r="Z247" s="3">
        <f t="shared" si="70"/>
        <v>-0.10099043850000555</v>
      </c>
      <c r="AA247" s="2">
        <f t="shared" si="71"/>
        <v>-6.7035387700002502E-2</v>
      </c>
      <c r="AB247" s="2">
        <f t="shared" si="72"/>
        <v>-2.3732069200008254E-2</v>
      </c>
      <c r="AC247" s="2">
        <f t="shared" si="73"/>
        <v>5.2298151800002302E-2</v>
      </c>
      <c r="AD247" s="2">
        <f t="shared" si="74"/>
        <v>5.2298151800002302E-2</v>
      </c>
      <c r="AE247" s="2">
        <f t="shared" si="75"/>
        <v>5.7763442500004203E-2</v>
      </c>
      <c r="AF247" s="2">
        <f t="shared" si="76"/>
        <v>5.7763442500004203E-2</v>
      </c>
      <c r="AG247" s="29">
        <f t="shared" si="77"/>
        <v>-5.9720902000009346E-2</v>
      </c>
      <c r="AH247" s="25">
        <f t="shared" si="78"/>
        <v>-4.7358171100000845E-2</v>
      </c>
      <c r="AI247" s="25">
        <f t="shared" si="79"/>
        <v>-1.206112260000225E-2</v>
      </c>
      <c r="AJ247" s="25">
        <f t="shared" si="80"/>
        <v>-2.0472180900000581E-2</v>
      </c>
      <c r="AK247" s="25">
        <f t="shared" si="81"/>
        <v>-2.0472180900000581E-2</v>
      </c>
      <c r="AL247" s="25">
        <f t="shared" si="82"/>
        <v>-4.4878598000082093E-3</v>
      </c>
      <c r="AM247" s="25">
        <f t="shared" si="83"/>
        <v>-4.4878598000082093E-3</v>
      </c>
      <c r="AN247" s="29">
        <f t="shared" si="84"/>
        <v>-1.0003007000008779E-2</v>
      </c>
      <c r="AO247" s="25">
        <f t="shared" si="85"/>
        <v>-7.2962990400000649E-2</v>
      </c>
      <c r="AP247" s="25">
        <f t="shared" si="86"/>
        <v>-3.5610883900005774E-2</v>
      </c>
      <c r="AQ247" s="25">
        <f t="shared" si="87"/>
        <v>-2.042187890000946E-2</v>
      </c>
      <c r="AR247" s="25">
        <f t="shared" si="88"/>
        <v>-2.042187890000946E-2</v>
      </c>
      <c r="AS247" s="25">
        <f t="shared" si="89"/>
        <v>-4.3893490000073143E-3</v>
      </c>
      <c r="AT247" s="30">
        <f t="shared" si="90"/>
        <v>-4.3893490000073143E-3</v>
      </c>
    </row>
    <row r="248" spans="2:46" x14ac:dyDescent="0.25">
      <c r="B248" s="107">
        <v>2.06</v>
      </c>
      <c r="C248" s="107">
        <v>-108.30809296</v>
      </c>
      <c r="D248" s="22">
        <v>-108.2744857472</v>
      </c>
      <c r="E248" s="22">
        <v>-108.2305969458</v>
      </c>
      <c r="F248" s="22">
        <v>-108.15464026319999</v>
      </c>
      <c r="G248" s="22">
        <v>-108.15464026319999</v>
      </c>
      <c r="H248" s="22">
        <v>-108.1486622008</v>
      </c>
      <c r="I248" s="43">
        <v>-108.1486622008</v>
      </c>
      <c r="J248" s="22">
        <v>-108.30809296</v>
      </c>
      <c r="K248" s="22">
        <v>-108.2964754233</v>
      </c>
      <c r="L248" s="22">
        <v>-108.2603061952</v>
      </c>
      <c r="M248" s="22">
        <v>-108.2705050778</v>
      </c>
      <c r="N248" s="22">
        <v>-108.2705050778</v>
      </c>
      <c r="O248" s="22">
        <v>-108.25334517180001</v>
      </c>
      <c r="P248" s="23">
        <v>-108.25334517180001</v>
      </c>
      <c r="Q248" s="21">
        <v>-108.30809296</v>
      </c>
      <c r="R248" s="22">
        <v>-108.37230942230001</v>
      </c>
      <c r="S248" s="22">
        <v>-108.33425865860001</v>
      </c>
      <c r="T248" s="22">
        <v>-108.3205126929</v>
      </c>
      <c r="U248" s="22">
        <v>-108.3205126929</v>
      </c>
      <c r="V248" s="22">
        <v>-108.3032980015</v>
      </c>
      <c r="W248" s="23">
        <v>-108.3032980015</v>
      </c>
      <c r="X248" s="22"/>
      <c r="Y248" s="3">
        <f t="shared" si="91"/>
        <v>2.0699999999999998</v>
      </c>
      <c r="Z248" s="3">
        <f t="shared" si="70"/>
        <v>-0.1014167451999981</v>
      </c>
      <c r="AA248" s="2">
        <f t="shared" si="71"/>
        <v>-6.7628866100008622E-2</v>
      </c>
      <c r="AB248" s="2">
        <f t="shared" si="72"/>
        <v>-2.4037539600001878E-2</v>
      </c>
      <c r="AC248" s="2">
        <f t="shared" si="73"/>
        <v>5.1956695499995931E-2</v>
      </c>
      <c r="AD248" s="2">
        <f t="shared" si="74"/>
        <v>5.1956695499995931E-2</v>
      </c>
      <c r="AE248" s="2">
        <f t="shared" si="75"/>
        <v>5.7672670299993456E-2</v>
      </c>
      <c r="AF248" s="2">
        <f t="shared" si="76"/>
        <v>5.7672670299993456E-2</v>
      </c>
      <c r="AG248" s="29">
        <f t="shared" si="77"/>
        <v>-6.0147208700001897E-2</v>
      </c>
      <c r="AH248" s="25">
        <f t="shared" si="78"/>
        <v>-4.8144500300011828E-2</v>
      </c>
      <c r="AI248" s="25">
        <f t="shared" si="79"/>
        <v>-1.2416328700012969E-2</v>
      </c>
      <c r="AJ248" s="25">
        <f t="shared" si="80"/>
        <v>-2.1712185600009093E-2</v>
      </c>
      <c r="AK248" s="25">
        <f t="shared" si="81"/>
        <v>-2.1712185600009093E-2</v>
      </c>
      <c r="AL248" s="25">
        <f t="shared" si="82"/>
        <v>-5.1509956000046486E-3</v>
      </c>
      <c r="AM248" s="25">
        <f t="shared" si="83"/>
        <v>-5.1509956000046486E-3</v>
      </c>
      <c r="AN248" s="29">
        <f t="shared" si="84"/>
        <v>-1.042931370000133E-2</v>
      </c>
      <c r="AO248" s="25">
        <f t="shared" si="85"/>
        <v>-7.4004909100011673E-2</v>
      </c>
      <c r="AP248" s="25">
        <f t="shared" si="86"/>
        <v>-3.630806729999847E-2</v>
      </c>
      <c r="AQ248" s="25">
        <f t="shared" si="87"/>
        <v>-2.1831072500006599E-2</v>
      </c>
      <c r="AR248" s="25">
        <f t="shared" si="88"/>
        <v>-2.1831072500006599E-2</v>
      </c>
      <c r="AS248" s="25">
        <f t="shared" si="89"/>
        <v>-5.2182136000027413E-3</v>
      </c>
      <c r="AT248" s="30">
        <f t="shared" si="90"/>
        <v>-5.2182136000027413E-3</v>
      </c>
    </row>
    <row r="249" spans="2:46" x14ac:dyDescent="0.25">
      <c r="B249" s="107">
        <v>2.0499999999999998</v>
      </c>
      <c r="C249" s="107">
        <v>-108.30850328299999</v>
      </c>
      <c r="D249" s="22">
        <v>-108.275091051</v>
      </c>
      <c r="E249" s="22">
        <v>-108.2308949059</v>
      </c>
      <c r="F249" s="22">
        <v>-108.15497740630001</v>
      </c>
      <c r="G249" s="22">
        <v>-108.15497740630001</v>
      </c>
      <c r="H249" s="22">
        <v>-108.14872534369999</v>
      </c>
      <c r="I249" s="43">
        <v>-108.14872534369999</v>
      </c>
      <c r="J249" s="22">
        <v>-108.30850328299999</v>
      </c>
      <c r="K249" s="22">
        <v>-108.2972972398</v>
      </c>
      <c r="L249" s="22">
        <v>-108.26067649620001</v>
      </c>
      <c r="M249" s="22">
        <v>-108.27179731459999</v>
      </c>
      <c r="N249" s="22">
        <v>-108.27179731459999</v>
      </c>
      <c r="O249" s="22">
        <v>-108.2540160583</v>
      </c>
      <c r="P249" s="23">
        <v>-108.2540160583</v>
      </c>
      <c r="Q249" s="21">
        <v>-108.30850328299999</v>
      </c>
      <c r="R249" s="22">
        <v>-108.37338689409999</v>
      </c>
      <c r="S249" s="22">
        <v>-108.33497256379999</v>
      </c>
      <c r="T249" s="22">
        <v>-108.32197737609999</v>
      </c>
      <c r="U249" s="22">
        <v>-108.32197737600001</v>
      </c>
      <c r="V249" s="22">
        <v>-108.3041385913</v>
      </c>
      <c r="W249" s="23">
        <v>-108.3041385913</v>
      </c>
      <c r="X249" s="22"/>
      <c r="Y249" s="3">
        <f t="shared" si="91"/>
        <v>2.06</v>
      </c>
      <c r="Z249" s="3">
        <f t="shared" si="70"/>
        <v>-0.10183528689999832</v>
      </c>
      <c r="AA249" s="2">
        <f t="shared" si="71"/>
        <v>-6.8228074100005642E-2</v>
      </c>
      <c r="AB249" s="2">
        <f t="shared" si="72"/>
        <v>-2.4339272700004244E-2</v>
      </c>
      <c r="AC249" s="2">
        <f t="shared" si="73"/>
        <v>5.1617409900003963E-2</v>
      </c>
      <c r="AD249" s="2">
        <f t="shared" si="74"/>
        <v>5.1617409900003963E-2</v>
      </c>
      <c r="AE249" s="2">
        <f t="shared" si="75"/>
        <v>5.7595472299993844E-2</v>
      </c>
      <c r="AF249" s="2">
        <f t="shared" si="76"/>
        <v>5.7595472299993844E-2</v>
      </c>
      <c r="AG249" s="29">
        <f t="shared" si="77"/>
        <v>-6.0565750400002116E-2</v>
      </c>
      <c r="AH249" s="25">
        <f t="shared" si="78"/>
        <v>-4.894821370000102E-2</v>
      </c>
      <c r="AI249" s="25">
        <f t="shared" si="79"/>
        <v>-1.2778985600007786E-2</v>
      </c>
      <c r="AJ249" s="25">
        <f t="shared" si="80"/>
        <v>-2.2977868200001694E-2</v>
      </c>
      <c r="AK249" s="25">
        <f t="shared" si="81"/>
        <v>-2.2977868200001694E-2</v>
      </c>
      <c r="AL249" s="25">
        <f t="shared" si="82"/>
        <v>-5.8179622000125164E-3</v>
      </c>
      <c r="AM249" s="25">
        <f t="shared" si="83"/>
        <v>-5.8179622000125164E-3</v>
      </c>
      <c r="AN249" s="29">
        <f t="shared" si="84"/>
        <v>-1.0847855400001549E-2</v>
      </c>
      <c r="AO249" s="25">
        <f t="shared" si="85"/>
        <v>-7.5064317700011429E-2</v>
      </c>
      <c r="AP249" s="25">
        <f t="shared" si="86"/>
        <v>-3.701355400001205E-2</v>
      </c>
      <c r="AQ249" s="25">
        <f t="shared" si="87"/>
        <v>-2.3267588300001307E-2</v>
      </c>
      <c r="AR249" s="25">
        <f t="shared" si="88"/>
        <v>-2.3267588300001307E-2</v>
      </c>
      <c r="AS249" s="25">
        <f t="shared" si="89"/>
        <v>-6.0528969000017696E-3</v>
      </c>
      <c r="AT249" s="30">
        <f t="shared" si="90"/>
        <v>-6.0528969000017696E-3</v>
      </c>
    </row>
    <row r="250" spans="2:46" x14ac:dyDescent="0.25">
      <c r="B250" s="107">
        <v>2.04</v>
      </c>
      <c r="C250" s="107">
        <v>-108.30890491540001</v>
      </c>
      <c r="D250" s="22">
        <v>-108.2757028429</v>
      </c>
      <c r="E250" s="22">
        <v>-108.23118905929999</v>
      </c>
      <c r="F250" s="22">
        <v>-108.15531243940001</v>
      </c>
      <c r="G250" s="22">
        <v>-108.15531243940001</v>
      </c>
      <c r="H250" s="22">
        <v>-108.1487739335</v>
      </c>
      <c r="I250" s="43">
        <v>-108.1487739335</v>
      </c>
      <c r="J250" s="22">
        <v>-108.30890491540001</v>
      </c>
      <c r="K250" s="22">
        <v>-108.29813791150001</v>
      </c>
      <c r="L250" s="22">
        <v>-108.26105463890001</v>
      </c>
      <c r="M250" s="22">
        <v>-108.273117016</v>
      </c>
      <c r="N250" s="22">
        <v>-108.273117016</v>
      </c>
      <c r="O250" s="22">
        <v>-108.2546909533</v>
      </c>
      <c r="P250" s="23">
        <v>-108.2546909533</v>
      </c>
      <c r="Q250" s="21">
        <v>-108.30890491540001</v>
      </c>
      <c r="R250" s="22">
        <v>-108.3744830274</v>
      </c>
      <c r="S250" s="22">
        <v>-108.3356950029</v>
      </c>
      <c r="T250" s="22">
        <v>-108.32347108259999</v>
      </c>
      <c r="U250" s="22">
        <v>-108.32347108259999</v>
      </c>
      <c r="V250" s="22">
        <v>-108.3049851737</v>
      </c>
      <c r="W250" s="23">
        <v>-108.3049851737</v>
      </c>
      <c r="X250" s="22"/>
      <c r="Y250" s="3">
        <f t="shared" si="91"/>
        <v>2.0499999999999998</v>
      </c>
      <c r="Z250" s="3">
        <f t="shared" si="70"/>
        <v>-0.10224560989999532</v>
      </c>
      <c r="AA250" s="2">
        <f t="shared" si="71"/>
        <v>-6.8833377900006099E-2</v>
      </c>
      <c r="AB250" s="2">
        <f t="shared" si="72"/>
        <v>-2.4637232800003517E-2</v>
      </c>
      <c r="AC250" s="2">
        <f t="shared" si="73"/>
        <v>5.1280266799992091E-2</v>
      </c>
      <c r="AD250" s="2">
        <f t="shared" si="74"/>
        <v>5.1280266799992091E-2</v>
      </c>
      <c r="AE250" s="2">
        <f t="shared" si="75"/>
        <v>5.7532329400004301E-2</v>
      </c>
      <c r="AF250" s="2">
        <f t="shared" si="76"/>
        <v>5.7532329400004301E-2</v>
      </c>
      <c r="AG250" s="29">
        <f t="shared" si="77"/>
        <v>-6.0976073399999109E-2</v>
      </c>
      <c r="AH250" s="25">
        <f t="shared" si="78"/>
        <v>-4.9770030200008364E-2</v>
      </c>
      <c r="AI250" s="25">
        <f t="shared" si="79"/>
        <v>-1.3149286600011578E-2</v>
      </c>
      <c r="AJ250" s="25">
        <f t="shared" si="80"/>
        <v>-2.4270104999999376E-2</v>
      </c>
      <c r="AK250" s="25">
        <f t="shared" si="81"/>
        <v>-2.4270104999999376E-2</v>
      </c>
      <c r="AL250" s="25">
        <f t="shared" si="82"/>
        <v>-6.4888487000018813E-3</v>
      </c>
      <c r="AM250" s="25">
        <f t="shared" si="83"/>
        <v>-6.4888487000018813E-3</v>
      </c>
      <c r="AN250" s="29">
        <f t="shared" si="84"/>
        <v>-1.1258178399998542E-2</v>
      </c>
      <c r="AO250" s="25">
        <f t="shared" si="85"/>
        <v>-7.6141789499999391E-2</v>
      </c>
      <c r="AP250" s="25">
        <f t="shared" si="86"/>
        <v>-3.7727459199999203E-2</v>
      </c>
      <c r="AQ250" s="25">
        <f t="shared" si="87"/>
        <v>-2.473227149999957E-2</v>
      </c>
      <c r="AR250" s="25">
        <f t="shared" si="88"/>
        <v>-2.4732271400011996E-2</v>
      </c>
      <c r="AS250" s="25">
        <f t="shared" si="89"/>
        <v>-6.8934867000081113E-3</v>
      </c>
      <c r="AT250" s="30">
        <f t="shared" si="90"/>
        <v>-6.8934867000081113E-3</v>
      </c>
    </row>
    <row r="251" spans="2:46" x14ac:dyDescent="0.25">
      <c r="B251" s="107">
        <v>2.0299999999999998</v>
      </c>
      <c r="C251" s="107">
        <v>-108.30929736580001</v>
      </c>
      <c r="D251" s="22">
        <v>-108.2763215432</v>
      </c>
      <c r="E251" s="22">
        <v>-108.23147937420001</v>
      </c>
      <c r="F251" s="22">
        <v>-108.15564539979999</v>
      </c>
      <c r="G251" s="22">
        <v>-108.15564539979999</v>
      </c>
      <c r="H251" s="22">
        <v>-108.1488074537</v>
      </c>
      <c r="I251" s="43">
        <v>-108.1488074537</v>
      </c>
      <c r="J251" s="22">
        <v>-108.30929736580001</v>
      </c>
      <c r="K251" s="22">
        <v>-108.29899822519999</v>
      </c>
      <c r="L251" s="22">
        <v>-108.26144082570001</v>
      </c>
      <c r="M251" s="22">
        <v>-108.2744650888</v>
      </c>
      <c r="N251" s="22">
        <v>-108.2744650888</v>
      </c>
      <c r="O251" s="22">
        <v>-108.2553699474</v>
      </c>
      <c r="P251" s="23">
        <v>-108.2553699474</v>
      </c>
      <c r="Q251" s="21">
        <v>-108.30929736580001</v>
      </c>
      <c r="R251" s="22">
        <v>-108.37559844979999</v>
      </c>
      <c r="S251" s="22">
        <v>-108.33642609250001</v>
      </c>
      <c r="T251" s="22">
        <v>-108.3249946915</v>
      </c>
      <c r="U251" s="22">
        <v>-108.3249946915</v>
      </c>
      <c r="V251" s="22">
        <v>-108.3058378339</v>
      </c>
      <c r="W251" s="23">
        <v>-108.3058378339</v>
      </c>
      <c r="X251" s="22"/>
      <c r="Y251" s="3">
        <f t="shared" si="91"/>
        <v>2.04</v>
      </c>
      <c r="Z251" s="3">
        <f t="shared" si="70"/>
        <v>-0.10264724230000866</v>
      </c>
      <c r="AA251" s="2">
        <f t="shared" si="71"/>
        <v>-6.9445169800005146E-2</v>
      </c>
      <c r="AB251" s="2">
        <f t="shared" si="72"/>
        <v>-2.4931386199995131E-2</v>
      </c>
      <c r="AC251" s="2">
        <f t="shared" si="73"/>
        <v>5.0945233699991377E-2</v>
      </c>
      <c r="AD251" s="2">
        <f t="shared" si="74"/>
        <v>5.0945233699991377E-2</v>
      </c>
      <c r="AE251" s="2">
        <f t="shared" si="75"/>
        <v>5.7483739600002082E-2</v>
      </c>
      <c r="AF251" s="2">
        <f t="shared" si="76"/>
        <v>5.7483739600002082E-2</v>
      </c>
      <c r="AG251" s="29">
        <f t="shared" si="77"/>
        <v>-6.137770580001245E-2</v>
      </c>
      <c r="AH251" s="25">
        <f t="shared" si="78"/>
        <v>-5.06107019000126E-2</v>
      </c>
      <c r="AI251" s="25">
        <f t="shared" si="79"/>
        <v>-1.3527429300012273E-2</v>
      </c>
      <c r="AJ251" s="25">
        <f t="shared" si="80"/>
        <v>-2.558980640000641E-2</v>
      </c>
      <c r="AK251" s="25">
        <f t="shared" si="81"/>
        <v>-2.558980640000641E-2</v>
      </c>
      <c r="AL251" s="25">
        <f t="shared" si="82"/>
        <v>-7.1637437000049431E-3</v>
      </c>
      <c r="AM251" s="25">
        <f t="shared" si="83"/>
        <v>-7.1637437000049431E-3</v>
      </c>
      <c r="AN251" s="29">
        <f t="shared" si="84"/>
        <v>-1.1659810800011883E-2</v>
      </c>
      <c r="AO251" s="25">
        <f t="shared" si="85"/>
        <v>-7.7237922800009073E-2</v>
      </c>
      <c r="AP251" s="25">
        <f t="shared" si="86"/>
        <v>-3.844989830000145E-2</v>
      </c>
      <c r="AQ251" s="25">
        <f t="shared" si="87"/>
        <v>-2.6225977999999373E-2</v>
      </c>
      <c r="AR251" s="25">
        <f t="shared" si="88"/>
        <v>-2.6225977999999373E-2</v>
      </c>
      <c r="AS251" s="25">
        <f t="shared" si="89"/>
        <v>-7.7400691000093502E-3</v>
      </c>
      <c r="AT251" s="30">
        <f t="shared" si="90"/>
        <v>-7.7400691000093502E-3</v>
      </c>
    </row>
    <row r="252" spans="2:46" x14ac:dyDescent="0.25">
      <c r="B252" s="107">
        <v>2.02</v>
      </c>
      <c r="C252" s="107">
        <v>-108.3096801226</v>
      </c>
      <c r="D252" s="22">
        <v>-108.2769476018</v>
      </c>
      <c r="E252" s="22">
        <v>-108.23176582080001</v>
      </c>
      <c r="F252" s="22">
        <v>-108.1559763286</v>
      </c>
      <c r="G252" s="22">
        <v>-108.1559763286</v>
      </c>
      <c r="H252" s="22">
        <v>-108.14882536899999</v>
      </c>
      <c r="I252" s="43">
        <v>-108.14882536899999</v>
      </c>
      <c r="J252" s="22">
        <v>-108.3096801226</v>
      </c>
      <c r="K252" s="22">
        <v>-108.299879003</v>
      </c>
      <c r="L252" s="22">
        <v>-108.2618352682</v>
      </c>
      <c r="M252" s="22">
        <v>-108.2758424587</v>
      </c>
      <c r="N252" s="22">
        <v>-108.2758424587</v>
      </c>
      <c r="O252" s="22">
        <v>-108.2560531283</v>
      </c>
      <c r="P252" s="23">
        <v>-108.2560531283</v>
      </c>
      <c r="Q252" s="21">
        <v>-108.3096801226</v>
      </c>
      <c r="R252" s="22">
        <v>-108.37673381499999</v>
      </c>
      <c r="S252" s="22">
        <v>-108.33716594729999</v>
      </c>
      <c r="T252" s="22">
        <v>-108.3265490813</v>
      </c>
      <c r="U252" s="22">
        <v>-108.3265490813</v>
      </c>
      <c r="V252" s="22">
        <v>-108.3066966531</v>
      </c>
      <c r="W252" s="23">
        <v>-108.3066966513</v>
      </c>
      <c r="X252" s="22"/>
      <c r="Y252" s="3">
        <f t="shared" si="91"/>
        <v>2.0299999999999998</v>
      </c>
      <c r="Z252" s="3">
        <f t="shared" si="70"/>
        <v>-0.10303969270000835</v>
      </c>
      <c r="AA252" s="2">
        <f t="shared" si="71"/>
        <v>-7.0063870100000258E-2</v>
      </c>
      <c r="AB252" s="2">
        <f t="shared" si="72"/>
        <v>-2.5221701100008431E-2</v>
      </c>
      <c r="AC252" s="2">
        <f t="shared" si="73"/>
        <v>5.0612273300004063E-2</v>
      </c>
      <c r="AD252" s="2">
        <f t="shared" si="74"/>
        <v>5.0612273300004063E-2</v>
      </c>
      <c r="AE252" s="2">
        <f t="shared" si="75"/>
        <v>5.7450219399996172E-2</v>
      </c>
      <c r="AF252" s="2">
        <f t="shared" si="76"/>
        <v>5.7450219399996172E-2</v>
      </c>
      <c r="AG252" s="29">
        <f t="shared" si="77"/>
        <v>-6.1770156200012138E-2</v>
      </c>
      <c r="AH252" s="25">
        <f t="shared" si="78"/>
        <v>-5.1471015600000669E-2</v>
      </c>
      <c r="AI252" s="25">
        <f t="shared" si="79"/>
        <v>-1.3913616100012405E-2</v>
      </c>
      <c r="AJ252" s="25">
        <f t="shared" si="80"/>
        <v>-2.6937879200005455E-2</v>
      </c>
      <c r="AK252" s="25">
        <f t="shared" si="81"/>
        <v>-2.6937879200005455E-2</v>
      </c>
      <c r="AL252" s="25">
        <f t="shared" si="82"/>
        <v>-7.8427378000043291E-3</v>
      </c>
      <c r="AM252" s="25">
        <f t="shared" si="83"/>
        <v>-7.8427378000043291E-3</v>
      </c>
      <c r="AN252" s="29">
        <f t="shared" si="84"/>
        <v>-1.2052261200011571E-2</v>
      </c>
      <c r="AO252" s="25">
        <f t="shared" si="85"/>
        <v>-7.8353345200000035E-2</v>
      </c>
      <c r="AP252" s="25">
        <f t="shared" si="86"/>
        <v>-3.9180987900010678E-2</v>
      </c>
      <c r="AQ252" s="25">
        <f t="shared" si="87"/>
        <v>-2.7749586900000622E-2</v>
      </c>
      <c r="AR252" s="25">
        <f t="shared" si="88"/>
        <v>-2.7749586900000622E-2</v>
      </c>
      <c r="AS252" s="25">
        <f t="shared" si="89"/>
        <v>-8.5927293000054306E-3</v>
      </c>
      <c r="AT252" s="30">
        <f t="shared" si="90"/>
        <v>-8.5927293000054306E-3</v>
      </c>
    </row>
    <row r="253" spans="2:46" x14ac:dyDescent="0.25">
      <c r="B253" s="107">
        <v>2.0099999999999998</v>
      </c>
      <c r="C253" s="107">
        <v>-108.3100526531</v>
      </c>
      <c r="D253" s="22">
        <v>-108.27758149979999</v>
      </c>
      <c r="E253" s="22">
        <v>-108.2320483708</v>
      </c>
      <c r="F253" s="22">
        <v>-108.1563052713</v>
      </c>
      <c r="G253" s="22">
        <v>-108.1563052713</v>
      </c>
      <c r="H253" s="22">
        <v>-108.1488271236</v>
      </c>
      <c r="I253" s="43">
        <v>-108.1488271236</v>
      </c>
      <c r="J253" s="22">
        <v>-108.3100526531</v>
      </c>
      <c r="K253" s="22">
        <v>-108.3007811034</v>
      </c>
      <c r="L253" s="22">
        <v>-108.2622382022</v>
      </c>
      <c r="M253" s="22">
        <v>-108.2772500618</v>
      </c>
      <c r="N253" s="22">
        <v>-108.2772500618</v>
      </c>
      <c r="O253" s="22">
        <v>-108.2567405826</v>
      </c>
      <c r="P253" s="23">
        <v>-108.2567405826</v>
      </c>
      <c r="Q253" s="21">
        <v>-108.3100526531</v>
      </c>
      <c r="R253" s="22">
        <v>-108.3778898071</v>
      </c>
      <c r="S253" s="22">
        <v>-108.337914682</v>
      </c>
      <c r="T253" s="22">
        <v>-108.3281351429</v>
      </c>
      <c r="U253" s="22">
        <v>-108.3281351429</v>
      </c>
      <c r="V253" s="22">
        <v>-108.3075617085</v>
      </c>
      <c r="W253" s="23">
        <v>-108.3075617077</v>
      </c>
      <c r="X253" s="22"/>
      <c r="Y253" s="3">
        <f t="shared" si="91"/>
        <v>2.02</v>
      </c>
      <c r="Z253" s="3">
        <f t="shared" si="70"/>
        <v>-0.10342244950000179</v>
      </c>
      <c r="AA253" s="2">
        <f t="shared" si="71"/>
        <v>-7.0689928700005566E-2</v>
      </c>
      <c r="AB253" s="2">
        <f t="shared" si="72"/>
        <v>-2.5508147700008976E-2</v>
      </c>
      <c r="AC253" s="2">
        <f t="shared" si="73"/>
        <v>5.0281344499992997E-2</v>
      </c>
      <c r="AD253" s="2">
        <f t="shared" si="74"/>
        <v>5.0281344499992997E-2</v>
      </c>
      <c r="AE253" s="2">
        <f t="shared" si="75"/>
        <v>5.7432304100004217E-2</v>
      </c>
      <c r="AF253" s="2">
        <f t="shared" si="76"/>
        <v>5.7432304100004217E-2</v>
      </c>
      <c r="AG253" s="29">
        <f t="shared" si="77"/>
        <v>-6.2152913000005583E-2</v>
      </c>
      <c r="AH253" s="25">
        <f t="shared" si="78"/>
        <v>-5.2351793400006841E-2</v>
      </c>
      <c r="AI253" s="25">
        <f t="shared" si="79"/>
        <v>-1.4308058600008167E-2</v>
      </c>
      <c r="AJ253" s="25">
        <f t="shared" si="80"/>
        <v>-2.8315249100003825E-2</v>
      </c>
      <c r="AK253" s="25">
        <f t="shared" si="81"/>
        <v>-2.8315249100003825E-2</v>
      </c>
      <c r="AL253" s="25">
        <f t="shared" si="82"/>
        <v>-8.5259187000019665E-3</v>
      </c>
      <c r="AM253" s="25">
        <f t="shared" si="83"/>
        <v>-8.5259187000019665E-3</v>
      </c>
      <c r="AN253" s="29">
        <f t="shared" si="84"/>
        <v>-1.2435018000005016E-2</v>
      </c>
      <c r="AO253" s="25">
        <f t="shared" si="85"/>
        <v>-7.9488710399999718E-2</v>
      </c>
      <c r="AP253" s="25">
        <f t="shared" si="86"/>
        <v>-3.9920842699999071E-2</v>
      </c>
      <c r="AQ253" s="25">
        <f t="shared" si="87"/>
        <v>-2.9303976700006729E-2</v>
      </c>
      <c r="AR253" s="25">
        <f t="shared" si="88"/>
        <v>-2.9303976700006729E-2</v>
      </c>
      <c r="AS253" s="25">
        <f t="shared" si="89"/>
        <v>-9.4515485000101762E-3</v>
      </c>
      <c r="AT253" s="30">
        <f t="shared" si="90"/>
        <v>-9.4515467000064746E-3</v>
      </c>
    </row>
    <row r="254" spans="2:46" x14ac:dyDescent="0.25">
      <c r="B254" s="107">
        <v>2</v>
      </c>
      <c r="C254" s="107">
        <v>-108.3104144027</v>
      </c>
      <c r="D254" s="22">
        <v>-108.2782237513</v>
      </c>
      <c r="E254" s="22">
        <v>-108.23232699730001</v>
      </c>
      <c r="F254" s="22">
        <v>-108.15663227749999</v>
      </c>
      <c r="G254" s="22">
        <v>-108.15663227749999</v>
      </c>
      <c r="H254" s="22">
        <v>-108.1488121411</v>
      </c>
      <c r="I254" s="43">
        <v>-108.1488121411</v>
      </c>
      <c r="J254" s="22">
        <v>-108.3104144027</v>
      </c>
      <c r="K254" s="22">
        <v>-108.3017054227</v>
      </c>
      <c r="L254" s="22">
        <v>-108.2626498585</v>
      </c>
      <c r="M254" s="22">
        <v>-108.2786888437</v>
      </c>
      <c r="N254" s="22">
        <v>-108.2786888437</v>
      </c>
      <c r="O254" s="22">
        <v>-108.2574323939</v>
      </c>
      <c r="P254" s="23">
        <v>-108.2574323939</v>
      </c>
      <c r="Q254" s="21">
        <v>-108.3104144027</v>
      </c>
      <c r="R254" s="22">
        <v>-108.37906713700001</v>
      </c>
      <c r="S254" s="22">
        <v>-108.33867241</v>
      </c>
      <c r="T254" s="22">
        <v>-108.32975377389999</v>
      </c>
      <c r="U254" s="22">
        <v>-108.32975377389999</v>
      </c>
      <c r="V254" s="22">
        <v>-108.3084330726</v>
      </c>
      <c r="W254" s="23">
        <v>-108.3084330722</v>
      </c>
      <c r="X254" s="22"/>
      <c r="Y254" s="3">
        <f t="shared" si="91"/>
        <v>2.0099999999999998</v>
      </c>
      <c r="Z254" s="3">
        <f t="shared" si="70"/>
        <v>-0.10379498000000353</v>
      </c>
      <c r="AA254" s="2">
        <f t="shared" si="71"/>
        <v>-7.1323826699995152E-2</v>
      </c>
      <c r="AB254" s="2">
        <f t="shared" si="72"/>
        <v>-2.5790697700003307E-2</v>
      </c>
      <c r="AC254" s="2">
        <f t="shared" si="73"/>
        <v>4.9952401799998825E-2</v>
      </c>
      <c r="AD254" s="2">
        <f t="shared" si="74"/>
        <v>4.9952401799998825E-2</v>
      </c>
      <c r="AE254" s="2">
        <f t="shared" si="75"/>
        <v>5.7430549499997596E-2</v>
      </c>
      <c r="AF254" s="2">
        <f t="shared" si="76"/>
        <v>5.7430549499997596E-2</v>
      </c>
      <c r="AG254" s="29">
        <f t="shared" si="77"/>
        <v>-6.2525443500007327E-2</v>
      </c>
      <c r="AH254" s="25">
        <f t="shared" si="78"/>
        <v>-5.3253893800004448E-2</v>
      </c>
      <c r="AI254" s="25">
        <f t="shared" si="79"/>
        <v>-1.4710992600001305E-2</v>
      </c>
      <c r="AJ254" s="25">
        <f t="shared" si="80"/>
        <v>-2.9722852200009697E-2</v>
      </c>
      <c r="AK254" s="25">
        <f t="shared" si="81"/>
        <v>-2.9722852200009697E-2</v>
      </c>
      <c r="AL254" s="25">
        <f t="shared" si="82"/>
        <v>-9.2133730000085734E-3</v>
      </c>
      <c r="AM254" s="25">
        <f t="shared" si="83"/>
        <v>-9.2133730000085734E-3</v>
      </c>
      <c r="AN254" s="29">
        <f t="shared" si="84"/>
        <v>-1.280754850000676E-2</v>
      </c>
      <c r="AO254" s="25">
        <f t="shared" si="85"/>
        <v>-8.0644702500009657E-2</v>
      </c>
      <c r="AP254" s="25">
        <f t="shared" si="86"/>
        <v>-4.0669577400009871E-2</v>
      </c>
      <c r="AQ254" s="25">
        <f t="shared" si="87"/>
        <v>-3.0890038300000811E-2</v>
      </c>
      <c r="AR254" s="25">
        <f t="shared" si="88"/>
        <v>-3.0890038300000811E-2</v>
      </c>
      <c r="AS254" s="25">
        <f t="shared" si="89"/>
        <v>-1.0316603900008658E-2</v>
      </c>
      <c r="AT254" s="30">
        <f t="shared" si="90"/>
        <v>-1.0316603100008592E-2</v>
      </c>
    </row>
    <row r="255" spans="2:46" x14ac:dyDescent="0.25">
      <c r="B255" s="107">
        <v>1.99</v>
      </c>
      <c r="C255" s="107">
        <v>-108.3107647935</v>
      </c>
      <c r="D255" s="22">
        <v>-108.2788749053</v>
      </c>
      <c r="E255" s="22">
        <v>-108.2326016749</v>
      </c>
      <c r="F255" s="22">
        <v>-108.1569574005</v>
      </c>
      <c r="G255" s="22">
        <v>-108.1569574005</v>
      </c>
      <c r="H255" s="22">
        <v>-108.14941195900001</v>
      </c>
      <c r="I255" s="43">
        <v>-108.14941195900001</v>
      </c>
      <c r="J255" s="22">
        <v>-108.3107647935</v>
      </c>
      <c r="K255" s="22">
        <v>-108.3026528954</v>
      </c>
      <c r="L255" s="22">
        <v>-108.2630704732</v>
      </c>
      <c r="M255" s="22">
        <v>-108.280159752</v>
      </c>
      <c r="N255" s="22">
        <v>-108.280159752</v>
      </c>
      <c r="O255" s="22">
        <v>-108.2581286425</v>
      </c>
      <c r="P255" s="23">
        <v>-108.2581286425</v>
      </c>
      <c r="Q255" s="21">
        <v>-108.3107647935</v>
      </c>
      <c r="R255" s="22">
        <v>-108.38026655109999</v>
      </c>
      <c r="S255" s="22">
        <v>-108.3394392428</v>
      </c>
      <c r="T255" s="22">
        <v>-108.33140587610001</v>
      </c>
      <c r="U255" s="22">
        <v>-108.33140587610001</v>
      </c>
      <c r="V255" s="22">
        <v>-108.3093108102</v>
      </c>
      <c r="W255" s="23">
        <v>-108.3093108074</v>
      </c>
      <c r="X255" s="22"/>
      <c r="Y255" s="3">
        <f t="shared" si="91"/>
        <v>2</v>
      </c>
      <c r="Z255" s="3">
        <f t="shared" si="70"/>
        <v>-0.10415672960000677</v>
      </c>
      <c r="AA255" s="2">
        <f t="shared" si="71"/>
        <v>-7.1966078200006223E-2</v>
      </c>
      <c r="AB255" s="2">
        <f t="shared" si="72"/>
        <v>-2.6069324200008737E-2</v>
      </c>
      <c r="AC255" s="2">
        <f t="shared" si="73"/>
        <v>4.962539560000323E-2</v>
      </c>
      <c r="AD255" s="2">
        <f t="shared" si="74"/>
        <v>4.962539560000323E-2</v>
      </c>
      <c r="AE255" s="2">
        <f t="shared" si="75"/>
        <v>5.7445532000002686E-2</v>
      </c>
      <c r="AF255" s="2">
        <f t="shared" si="76"/>
        <v>5.7445532000002686E-2</v>
      </c>
      <c r="AG255" s="29">
        <f t="shared" si="77"/>
        <v>-6.2887193100010563E-2</v>
      </c>
      <c r="AH255" s="25">
        <f t="shared" si="78"/>
        <v>-5.4178213100001926E-2</v>
      </c>
      <c r="AI255" s="25">
        <f t="shared" si="79"/>
        <v>-1.512264890000381E-2</v>
      </c>
      <c r="AJ255" s="25">
        <f t="shared" si="80"/>
        <v>-3.1161634100001834E-2</v>
      </c>
      <c r="AK255" s="25">
        <f t="shared" si="81"/>
        <v>-3.1161634100001834E-2</v>
      </c>
      <c r="AL255" s="25">
        <f t="shared" si="82"/>
        <v>-9.9051843000097506E-3</v>
      </c>
      <c r="AM255" s="25">
        <f t="shared" si="83"/>
        <v>-9.9051843000097506E-3</v>
      </c>
      <c r="AN255" s="29">
        <f t="shared" si="84"/>
        <v>-1.3169298100009996E-2</v>
      </c>
      <c r="AO255" s="25">
        <f t="shared" si="85"/>
        <v>-8.182203240001229E-2</v>
      </c>
      <c r="AP255" s="25">
        <f t="shared" si="86"/>
        <v>-4.1427305400006276E-2</v>
      </c>
      <c r="AQ255" s="25">
        <f t="shared" si="87"/>
        <v>-3.2508669300000292E-2</v>
      </c>
      <c r="AR255" s="25">
        <f t="shared" si="88"/>
        <v>-3.2508669300000292E-2</v>
      </c>
      <c r="AS255" s="25">
        <f t="shared" si="89"/>
        <v>-1.1187968000001547E-2</v>
      </c>
      <c r="AT255" s="30">
        <f t="shared" si="90"/>
        <v>-1.1187967600008619E-2</v>
      </c>
    </row>
    <row r="256" spans="2:46" x14ac:dyDescent="0.25">
      <c r="B256" s="107">
        <v>1.98</v>
      </c>
      <c r="C256" s="107">
        <v>-108.3111032237</v>
      </c>
      <c r="D256" s="22">
        <v>-108.2795355479</v>
      </c>
      <c r="E256" s="22">
        <v>-108.2328723791</v>
      </c>
      <c r="F256" s="22">
        <v>-108.1572806974</v>
      </c>
      <c r="G256" s="22">
        <v>-108.1572806974</v>
      </c>
      <c r="H256" s="22">
        <v>-108.15219906740001</v>
      </c>
      <c r="I256" s="43">
        <v>-108.15219906740001</v>
      </c>
      <c r="J256" s="22">
        <v>-108.3111032237</v>
      </c>
      <c r="K256" s="22">
        <v>-108.3036244955</v>
      </c>
      <c r="L256" s="22">
        <v>-108.263500302</v>
      </c>
      <c r="M256" s="22">
        <v>-108.28166374120001</v>
      </c>
      <c r="N256" s="22">
        <v>-108.28166374120001</v>
      </c>
      <c r="O256" s="22">
        <v>-108.2588294033</v>
      </c>
      <c r="P256" s="23">
        <v>-108.2588294033</v>
      </c>
      <c r="Q256" s="21">
        <v>-108.3111032237</v>
      </c>
      <c r="R256" s="22">
        <v>-108.38148882599999</v>
      </c>
      <c r="S256" s="22">
        <v>-108.34021529010001</v>
      </c>
      <c r="T256" s="22">
        <v>-108.3330923478</v>
      </c>
      <c r="U256" s="22">
        <v>-108.3330923478</v>
      </c>
      <c r="V256" s="22">
        <v>-108.3101949805</v>
      </c>
      <c r="W256" s="23">
        <v>-108.3101949805</v>
      </c>
      <c r="X256" s="22"/>
      <c r="Y256" s="3">
        <f t="shared" si="91"/>
        <v>1.99</v>
      </c>
      <c r="Z256" s="3">
        <f t="shared" si="70"/>
        <v>-0.10450712040000099</v>
      </c>
      <c r="AA256" s="2">
        <f t="shared" si="71"/>
        <v>-7.2617232200002491E-2</v>
      </c>
      <c r="AB256" s="2">
        <f t="shared" si="72"/>
        <v>-2.6344001799998296E-2</v>
      </c>
      <c r="AC256" s="2">
        <f t="shared" si="73"/>
        <v>4.9300272599992923E-2</v>
      </c>
      <c r="AD256" s="2">
        <f t="shared" si="74"/>
        <v>4.9300272599992923E-2</v>
      </c>
      <c r="AE256" s="2">
        <f t="shared" si="75"/>
        <v>5.6845714099992506E-2</v>
      </c>
      <c r="AF256" s="2">
        <f t="shared" si="76"/>
        <v>5.6845714099992506E-2</v>
      </c>
      <c r="AG256" s="29">
        <f t="shared" si="77"/>
        <v>-6.3237583900004779E-2</v>
      </c>
      <c r="AH256" s="25">
        <f t="shared" si="78"/>
        <v>-5.5125685800007318E-2</v>
      </c>
      <c r="AI256" s="25">
        <f t="shared" si="79"/>
        <v>-1.5543263600008572E-2</v>
      </c>
      <c r="AJ256" s="25">
        <f t="shared" si="80"/>
        <v>-3.2632542400008901E-2</v>
      </c>
      <c r="AK256" s="25">
        <f t="shared" si="81"/>
        <v>-3.2632542400008901E-2</v>
      </c>
      <c r="AL256" s="25">
        <f t="shared" si="82"/>
        <v>-1.060143290000326E-2</v>
      </c>
      <c r="AM256" s="25">
        <f t="shared" si="83"/>
        <v>-1.060143290000326E-2</v>
      </c>
      <c r="AN256" s="29">
        <f t="shared" si="84"/>
        <v>-1.3519688900004212E-2</v>
      </c>
      <c r="AO256" s="25">
        <f t="shared" si="85"/>
        <v>-8.3021446499998319E-2</v>
      </c>
      <c r="AP256" s="25">
        <f t="shared" si="86"/>
        <v>-4.219413820000284E-2</v>
      </c>
      <c r="AQ256" s="25">
        <f t="shared" si="87"/>
        <v>-3.4160771500012288E-2</v>
      </c>
      <c r="AR256" s="25">
        <f t="shared" si="88"/>
        <v>-3.4160771500012288E-2</v>
      </c>
      <c r="AS256" s="25">
        <f t="shared" si="89"/>
        <v>-1.2065705600008414E-2</v>
      </c>
      <c r="AT256" s="30">
        <f t="shared" si="90"/>
        <v>-1.2065702800001077E-2</v>
      </c>
    </row>
    <row r="257" spans="2:46" x14ac:dyDescent="0.25">
      <c r="B257" s="107">
        <v>1.97</v>
      </c>
      <c r="C257" s="107">
        <v>-108.3114290665</v>
      </c>
      <c r="D257" s="22">
        <v>-108.2802063038</v>
      </c>
      <c r="E257" s="22">
        <v>-108.2331390862</v>
      </c>
      <c r="F257" s="22">
        <v>-108.1576022288</v>
      </c>
      <c r="G257" s="22">
        <v>-108.1576022288</v>
      </c>
      <c r="H257" s="22">
        <v>-108.15502202419999</v>
      </c>
      <c r="I257" s="43">
        <v>-108.15502202419999</v>
      </c>
      <c r="J257" s="22">
        <v>-108.3114290665</v>
      </c>
      <c r="K257" s="22">
        <v>-108.3046212369</v>
      </c>
      <c r="L257" s="22">
        <v>-108.2639396073</v>
      </c>
      <c r="M257" s="22">
        <v>-108.28320176459999</v>
      </c>
      <c r="N257" s="22">
        <v>-108.28320176459999</v>
      </c>
      <c r="O257" s="22">
        <v>-108.25953474569999</v>
      </c>
      <c r="P257" s="23">
        <v>-108.25953474569999</v>
      </c>
      <c r="Q257" s="21">
        <v>-108.3114290665</v>
      </c>
      <c r="R257" s="22">
        <v>-108.38273477120001</v>
      </c>
      <c r="S257" s="22">
        <v>-108.3410006588</v>
      </c>
      <c r="T257" s="22">
        <v>-108.3348141029</v>
      </c>
      <c r="U257" s="22">
        <v>-108.3348141029</v>
      </c>
      <c r="V257" s="22">
        <v>-108.3110856322</v>
      </c>
      <c r="W257" s="23">
        <v>-108.3110856322</v>
      </c>
      <c r="X257" s="22"/>
      <c r="Y257" s="3">
        <f t="shared" si="91"/>
        <v>1.98</v>
      </c>
      <c r="Z257" s="3">
        <f t="shared" si="70"/>
        <v>-0.10484555060000389</v>
      </c>
      <c r="AA257" s="2">
        <f t="shared" si="71"/>
        <v>-7.3277874799998699E-2</v>
      </c>
      <c r="AB257" s="2">
        <f t="shared" si="72"/>
        <v>-2.6614706000003707E-2</v>
      </c>
      <c r="AC257" s="2">
        <f t="shared" si="73"/>
        <v>4.897697570000048E-2</v>
      </c>
      <c r="AD257" s="2">
        <f t="shared" si="74"/>
        <v>4.897697570000048E-2</v>
      </c>
      <c r="AE257" s="2">
        <f t="shared" si="75"/>
        <v>5.4058605699992768E-2</v>
      </c>
      <c r="AF257" s="2">
        <f t="shared" si="76"/>
        <v>5.4058605699992768E-2</v>
      </c>
      <c r="AG257" s="29">
        <f t="shared" si="77"/>
        <v>-6.3576014100007683E-2</v>
      </c>
      <c r="AH257" s="25">
        <f t="shared" si="78"/>
        <v>-5.6097285900008842E-2</v>
      </c>
      <c r="AI257" s="25">
        <f t="shared" si="79"/>
        <v>-1.5973092400002997E-2</v>
      </c>
      <c r="AJ257" s="25">
        <f t="shared" si="80"/>
        <v>-3.4136531600012177E-2</v>
      </c>
      <c r="AK257" s="25">
        <f t="shared" si="81"/>
        <v>-3.4136531600012177E-2</v>
      </c>
      <c r="AL257" s="25">
        <f t="shared" si="82"/>
        <v>-1.1302193700004182E-2</v>
      </c>
      <c r="AM257" s="25">
        <f t="shared" si="83"/>
        <v>-1.1302193700004182E-2</v>
      </c>
      <c r="AN257" s="29">
        <f t="shared" si="84"/>
        <v>-1.3858119100007116E-2</v>
      </c>
      <c r="AO257" s="25">
        <f t="shared" si="85"/>
        <v>-8.4243721400000027E-2</v>
      </c>
      <c r="AP257" s="25">
        <f t="shared" si="86"/>
        <v>-4.2970185500010416E-2</v>
      </c>
      <c r="AQ257" s="25">
        <f t="shared" si="87"/>
        <v>-3.5847243200009871E-2</v>
      </c>
      <c r="AR257" s="25">
        <f t="shared" si="88"/>
        <v>-3.5847243200009871E-2</v>
      </c>
      <c r="AS257" s="25">
        <f t="shared" si="89"/>
        <v>-1.2949875900005736E-2</v>
      </c>
      <c r="AT257" s="30">
        <f t="shared" si="90"/>
        <v>-1.2949875900005736E-2</v>
      </c>
    </row>
    <row r="258" spans="2:46" x14ac:dyDescent="0.25">
      <c r="B258" s="107">
        <v>1.96</v>
      </c>
      <c r="C258" s="107">
        <v>-108.31174166869999</v>
      </c>
      <c r="D258" s="22">
        <v>-108.28088783939999</v>
      </c>
      <c r="E258" s="22">
        <v>-108.233401773</v>
      </c>
      <c r="F258" s="22">
        <v>-108.1579220583</v>
      </c>
      <c r="G258" s="22">
        <v>-108.1579220583</v>
      </c>
      <c r="H258" s="22">
        <v>-108.1578809316</v>
      </c>
      <c r="I258" s="43">
        <v>-108.1578809316</v>
      </c>
      <c r="J258" s="22">
        <v>-108.31174166869999</v>
      </c>
      <c r="K258" s="22">
        <v>-108.3056441745</v>
      </c>
      <c r="L258" s="22">
        <v>-108.264388661</v>
      </c>
      <c r="M258" s="22">
        <v>-108.2847747733</v>
      </c>
      <c r="N258" s="22">
        <v>-108.2847747733</v>
      </c>
      <c r="O258" s="22">
        <v>-108.26024473139999</v>
      </c>
      <c r="P258" s="23">
        <v>-108.26024473139999</v>
      </c>
      <c r="Q258" s="21">
        <v>-108.31174166869999</v>
      </c>
      <c r="R258" s="22">
        <v>-108.3840052303</v>
      </c>
      <c r="S258" s="22">
        <v>-108.3417954526</v>
      </c>
      <c r="T258" s="22">
        <v>-108.336572035</v>
      </c>
      <c r="U258" s="22">
        <v>-108.336572035</v>
      </c>
      <c r="V258" s="22">
        <v>-108.3119828041</v>
      </c>
      <c r="W258" s="23">
        <v>-108.3119828041</v>
      </c>
      <c r="X258" s="22"/>
      <c r="Y258" s="3">
        <f t="shared" si="91"/>
        <v>1.97</v>
      </c>
      <c r="Z258" s="3">
        <f t="shared" si="70"/>
        <v>-0.10517139339999915</v>
      </c>
      <c r="AA258" s="2">
        <f t="shared" si="71"/>
        <v>-7.3948630700002127E-2</v>
      </c>
      <c r="AB258" s="2">
        <f t="shared" si="72"/>
        <v>-2.6881413099999918E-2</v>
      </c>
      <c r="AC258" s="2">
        <f t="shared" si="73"/>
        <v>4.865544429999602E-2</v>
      </c>
      <c r="AD258" s="2">
        <f t="shared" si="74"/>
        <v>4.865544429999602E-2</v>
      </c>
      <c r="AE258" s="2">
        <f t="shared" si="75"/>
        <v>5.1235648900004094E-2</v>
      </c>
      <c r="AF258" s="2">
        <f t="shared" si="76"/>
        <v>5.1235648900004094E-2</v>
      </c>
      <c r="AG258" s="29">
        <f t="shared" si="77"/>
        <v>-6.390185690000294E-2</v>
      </c>
      <c r="AH258" s="25">
        <f t="shared" si="78"/>
        <v>-5.7094027300010453E-2</v>
      </c>
      <c r="AI258" s="25">
        <f t="shared" si="79"/>
        <v>-1.6412397700008796E-2</v>
      </c>
      <c r="AJ258" s="25">
        <f t="shared" si="80"/>
        <v>-3.5674554999999941E-2</v>
      </c>
      <c r="AK258" s="25">
        <f t="shared" si="81"/>
        <v>-3.5674554999999941E-2</v>
      </c>
      <c r="AL258" s="25">
        <f t="shared" si="82"/>
        <v>-1.2007536100000493E-2</v>
      </c>
      <c r="AM258" s="25">
        <f t="shared" si="83"/>
        <v>-1.2007536100000493E-2</v>
      </c>
      <c r="AN258" s="29">
        <f t="shared" si="84"/>
        <v>-1.4183961900002373E-2</v>
      </c>
      <c r="AO258" s="25">
        <f t="shared" si="85"/>
        <v>-8.548966660001156E-2</v>
      </c>
      <c r="AP258" s="25">
        <f t="shared" si="86"/>
        <v>-4.3755554200004099E-2</v>
      </c>
      <c r="AQ258" s="25">
        <f t="shared" si="87"/>
        <v>-3.7568998300002932E-2</v>
      </c>
      <c r="AR258" s="25">
        <f t="shared" si="88"/>
        <v>-3.7568998300002932E-2</v>
      </c>
      <c r="AS258" s="25">
        <f t="shared" si="89"/>
        <v>-1.3840527600009978E-2</v>
      </c>
      <c r="AT258" s="30">
        <f t="shared" si="90"/>
        <v>-1.3840527600009978E-2</v>
      </c>
    </row>
    <row r="259" spans="2:46" x14ac:dyDescent="0.25">
      <c r="B259" s="107">
        <v>1.95</v>
      </c>
      <c r="C259" s="107">
        <v>-108.3120403499</v>
      </c>
      <c r="D259" s="22">
        <v>-108.2815808638</v>
      </c>
      <c r="E259" s="22">
        <v>-108.2336604166</v>
      </c>
      <c r="F259" s="22">
        <v>-108.1607759035</v>
      </c>
      <c r="G259" s="22">
        <v>-108.1607759035</v>
      </c>
      <c r="H259" s="22">
        <v>-108.15824025249999</v>
      </c>
      <c r="I259" s="43">
        <v>-108.15824025249999</v>
      </c>
      <c r="J259" s="22">
        <v>-108.3120403499</v>
      </c>
      <c r="K259" s="22">
        <v>-108.3066944047</v>
      </c>
      <c r="L259" s="22">
        <v>-108.2648477453</v>
      </c>
      <c r="M259" s="22">
        <v>-108.28638371300001</v>
      </c>
      <c r="N259" s="22">
        <v>-108.28638371300001</v>
      </c>
      <c r="O259" s="22">
        <v>-108.26095941369999</v>
      </c>
      <c r="P259" s="23">
        <v>-108.26095941369999</v>
      </c>
      <c r="Q259" s="21">
        <v>-108.3120403499</v>
      </c>
      <c r="R259" s="22">
        <v>-108.385301082</v>
      </c>
      <c r="S259" s="22">
        <v>-108.3425997718</v>
      </c>
      <c r="T259" s="22">
        <v>-108.3383670381</v>
      </c>
      <c r="U259" s="22">
        <v>-108.3383670381</v>
      </c>
      <c r="V259" s="22">
        <v>-108.3128865229</v>
      </c>
      <c r="W259" s="23">
        <v>-108.3128865229</v>
      </c>
      <c r="X259" s="22"/>
      <c r="Y259" s="3">
        <f t="shared" si="91"/>
        <v>1.96</v>
      </c>
      <c r="Z259" s="3">
        <f t="shared" si="70"/>
        <v>-0.10548399559999666</v>
      </c>
      <c r="AA259" s="2">
        <f t="shared" si="71"/>
        <v>-7.4630166299996858E-2</v>
      </c>
      <c r="AB259" s="2">
        <f t="shared" si="72"/>
        <v>-2.7144099899999219E-2</v>
      </c>
      <c r="AC259" s="2">
        <f t="shared" si="73"/>
        <v>4.8335614799995597E-2</v>
      </c>
      <c r="AD259" s="2">
        <f t="shared" si="74"/>
        <v>4.8335614799995597E-2</v>
      </c>
      <c r="AE259" s="2">
        <f t="shared" si="75"/>
        <v>4.8376741499993159E-2</v>
      </c>
      <c r="AF259" s="2">
        <f t="shared" si="76"/>
        <v>4.8376741499993159E-2</v>
      </c>
      <c r="AG259" s="29">
        <f t="shared" si="77"/>
        <v>-6.4214459100000454E-2</v>
      </c>
      <c r="AH259" s="25">
        <f t="shared" si="78"/>
        <v>-5.8116964900008838E-2</v>
      </c>
      <c r="AI259" s="25">
        <f t="shared" si="79"/>
        <v>-1.6861451400004057E-2</v>
      </c>
      <c r="AJ259" s="25">
        <f t="shared" si="80"/>
        <v>-3.7247563700006481E-2</v>
      </c>
      <c r="AK259" s="25">
        <f t="shared" si="81"/>
        <v>-3.7247563700006481E-2</v>
      </c>
      <c r="AL259" s="25">
        <f t="shared" si="82"/>
        <v>-1.2717521799999076E-2</v>
      </c>
      <c r="AM259" s="25">
        <f t="shared" si="83"/>
        <v>-1.2717521799999076E-2</v>
      </c>
      <c r="AN259" s="29">
        <f t="shared" si="84"/>
        <v>-1.4496564099999887E-2</v>
      </c>
      <c r="AO259" s="25">
        <f t="shared" si="85"/>
        <v>-8.6760125700010349E-2</v>
      </c>
      <c r="AP259" s="25">
        <f t="shared" si="86"/>
        <v>-4.455034800000135E-2</v>
      </c>
      <c r="AQ259" s="25">
        <f t="shared" si="87"/>
        <v>-3.9326930400008564E-2</v>
      </c>
      <c r="AR259" s="25">
        <f t="shared" si="88"/>
        <v>-3.9326930400008564E-2</v>
      </c>
      <c r="AS259" s="25">
        <f t="shared" si="89"/>
        <v>-1.4737699500003032E-2</v>
      </c>
      <c r="AT259" s="30">
        <f t="shared" si="90"/>
        <v>-1.4737699500003032E-2</v>
      </c>
    </row>
    <row r="260" spans="2:46" x14ac:dyDescent="0.25">
      <c r="B260" s="107">
        <v>1.94</v>
      </c>
      <c r="C260" s="107">
        <v>-108.3123244011</v>
      </c>
      <c r="D260" s="22">
        <v>-108.2822861323</v>
      </c>
      <c r="E260" s="22">
        <v>-108.2339149939</v>
      </c>
      <c r="F260" s="22">
        <v>-108.1637070633</v>
      </c>
      <c r="G260" s="22">
        <v>-108.1637070633</v>
      </c>
      <c r="H260" s="22">
        <v>-108.1585568805</v>
      </c>
      <c r="I260" s="43">
        <v>-108.1585568805</v>
      </c>
      <c r="J260" s="22">
        <v>-108.3123244011</v>
      </c>
      <c r="K260" s="22">
        <v>-108.30777306589999</v>
      </c>
      <c r="L260" s="22">
        <v>-108.26531715279999</v>
      </c>
      <c r="M260" s="22">
        <v>-108.288029521</v>
      </c>
      <c r="N260" s="22">
        <v>-108.288029521</v>
      </c>
      <c r="O260" s="22">
        <v>-108.2616788359</v>
      </c>
      <c r="P260" s="23">
        <v>-108.2616788359</v>
      </c>
      <c r="Q260" s="21">
        <v>-108.3123244011</v>
      </c>
      <c r="R260" s="22">
        <v>-108.3866232399</v>
      </c>
      <c r="S260" s="22">
        <v>-108.3434137122</v>
      </c>
      <c r="T260" s="22">
        <v>-108.3401999971</v>
      </c>
      <c r="U260" s="22">
        <v>-108.3401999971</v>
      </c>
      <c r="V260" s="22">
        <v>-108.3137967965</v>
      </c>
      <c r="W260" s="23">
        <v>-108.3137967965</v>
      </c>
      <c r="X260" s="22"/>
      <c r="Y260" s="3">
        <f t="shared" si="91"/>
        <v>1.95</v>
      </c>
      <c r="Z260" s="3">
        <f t="shared" si="70"/>
        <v>-0.10578267680000408</v>
      </c>
      <c r="AA260" s="2">
        <f t="shared" si="71"/>
        <v>-7.5323190700004261E-2</v>
      </c>
      <c r="AB260" s="2">
        <f t="shared" si="72"/>
        <v>-2.7402743500005045E-2</v>
      </c>
      <c r="AC260" s="2">
        <f t="shared" si="73"/>
        <v>4.5481769600002053E-2</v>
      </c>
      <c r="AD260" s="2">
        <f t="shared" si="74"/>
        <v>4.5481769600002053E-2</v>
      </c>
      <c r="AE260" s="2">
        <f t="shared" si="75"/>
        <v>4.8017420600004357E-2</v>
      </c>
      <c r="AF260" s="2">
        <f t="shared" si="76"/>
        <v>4.8017420600004357E-2</v>
      </c>
      <c r="AG260" s="29">
        <f t="shared" si="77"/>
        <v>-6.4513140300007876E-2</v>
      </c>
      <c r="AH260" s="25">
        <f t="shared" si="78"/>
        <v>-5.9167195100002345E-2</v>
      </c>
      <c r="AI260" s="25">
        <f t="shared" si="79"/>
        <v>-1.7320535700008577E-2</v>
      </c>
      <c r="AJ260" s="25">
        <f t="shared" si="80"/>
        <v>-3.8856503400012343E-2</v>
      </c>
      <c r="AK260" s="25">
        <f t="shared" si="81"/>
        <v>-3.8856503400012343E-2</v>
      </c>
      <c r="AL260" s="25">
        <f t="shared" si="82"/>
        <v>-1.3432204099999012E-2</v>
      </c>
      <c r="AM260" s="25">
        <f t="shared" si="83"/>
        <v>-1.3432204099999012E-2</v>
      </c>
      <c r="AN260" s="29">
        <f t="shared" si="84"/>
        <v>-1.4795245300007309E-2</v>
      </c>
      <c r="AO260" s="25">
        <f t="shared" si="85"/>
        <v>-8.8055977400003371E-2</v>
      </c>
      <c r="AP260" s="25">
        <f t="shared" si="86"/>
        <v>-4.5354667200001586E-2</v>
      </c>
      <c r="AQ260" s="25">
        <f t="shared" si="87"/>
        <v>-4.1121933500008367E-2</v>
      </c>
      <c r="AR260" s="25">
        <f t="shared" si="88"/>
        <v>-4.1121933500008367E-2</v>
      </c>
      <c r="AS260" s="25">
        <f t="shared" si="89"/>
        <v>-1.5641418300006649E-2</v>
      </c>
      <c r="AT260" s="30">
        <f t="shared" si="90"/>
        <v>-1.5641418300006649E-2</v>
      </c>
    </row>
    <row r="261" spans="2:46" x14ac:dyDescent="0.25">
      <c r="B261" s="107">
        <v>1.93</v>
      </c>
      <c r="C261" s="107">
        <v>-108.31259308369999</v>
      </c>
      <c r="D261" s="22">
        <v>-108.2830044478</v>
      </c>
      <c r="E261" s="22">
        <v>-108.2341654813</v>
      </c>
      <c r="F261" s="22">
        <v>-108.1666745417</v>
      </c>
      <c r="G261" s="22">
        <v>-108.1666745417</v>
      </c>
      <c r="H261" s="22">
        <v>-108.15887201380001</v>
      </c>
      <c r="I261" s="43">
        <v>-108.15887201380001</v>
      </c>
      <c r="J261" s="22">
        <v>-108.31259308369999</v>
      </c>
      <c r="K261" s="22">
        <v>-108.3088813387</v>
      </c>
      <c r="L261" s="22">
        <v>-108.2657971866</v>
      </c>
      <c r="M261" s="22">
        <v>-108.28971312340001</v>
      </c>
      <c r="N261" s="22">
        <v>-108.28971312340001</v>
      </c>
      <c r="O261" s="22">
        <v>-108.26240302940001</v>
      </c>
      <c r="P261" s="23">
        <v>-108.26240302940001</v>
      </c>
      <c r="Q261" s="21">
        <v>-108.31259308369999</v>
      </c>
      <c r="R261" s="22">
        <v>-108.387972655</v>
      </c>
      <c r="S261" s="22">
        <v>-108.344237365</v>
      </c>
      <c r="T261" s="22">
        <v>-108.3420717855</v>
      </c>
      <c r="U261" s="22">
        <v>-108.3420717855</v>
      </c>
      <c r="V261" s="22">
        <v>-108.3147136325</v>
      </c>
      <c r="W261" s="23">
        <v>-108.3147136325</v>
      </c>
      <c r="X261" s="22"/>
      <c r="Y261" s="3">
        <f t="shared" si="91"/>
        <v>1.94</v>
      </c>
      <c r="Z261" s="3">
        <f t="shared" si="70"/>
        <v>-0.10606672800000183</v>
      </c>
      <c r="AA261" s="2">
        <f t="shared" si="71"/>
        <v>-7.602845920000334E-2</v>
      </c>
      <c r="AB261" s="2">
        <f t="shared" si="72"/>
        <v>-2.7657320800003049E-2</v>
      </c>
      <c r="AC261" s="2">
        <f t="shared" si="73"/>
        <v>4.2550609800002803E-2</v>
      </c>
      <c r="AD261" s="2">
        <f t="shared" si="74"/>
        <v>4.2550609800002803E-2</v>
      </c>
      <c r="AE261" s="2">
        <f t="shared" si="75"/>
        <v>4.7700792599997044E-2</v>
      </c>
      <c r="AF261" s="2">
        <f t="shared" si="76"/>
        <v>4.7700792599997044E-2</v>
      </c>
      <c r="AG261" s="29">
        <f t="shared" si="77"/>
        <v>-6.4797191500005624E-2</v>
      </c>
      <c r="AH261" s="25">
        <f t="shared" si="78"/>
        <v>-6.02458562999999E-2</v>
      </c>
      <c r="AI261" s="25">
        <f t="shared" si="79"/>
        <v>-1.778994320000038E-2</v>
      </c>
      <c r="AJ261" s="25">
        <f t="shared" si="80"/>
        <v>-4.0502311400004487E-2</v>
      </c>
      <c r="AK261" s="25">
        <f t="shared" si="81"/>
        <v>-4.0502311400004487E-2</v>
      </c>
      <c r="AL261" s="25">
        <f t="shared" si="82"/>
        <v>-1.415162630000566E-2</v>
      </c>
      <c r="AM261" s="25">
        <f t="shared" si="83"/>
        <v>-1.415162630000566E-2</v>
      </c>
      <c r="AN261" s="29">
        <f t="shared" si="84"/>
        <v>-1.5079296500005057E-2</v>
      </c>
      <c r="AO261" s="25">
        <f t="shared" si="85"/>
        <v>-8.9378135300009376E-2</v>
      </c>
      <c r="AP261" s="25">
        <f t="shared" si="86"/>
        <v>-4.6168607600009182E-2</v>
      </c>
      <c r="AQ261" s="25">
        <f t="shared" si="87"/>
        <v>-4.2954892500006281E-2</v>
      </c>
      <c r="AR261" s="25">
        <f t="shared" si="88"/>
        <v>-4.2954892500006281E-2</v>
      </c>
      <c r="AS261" s="25">
        <f t="shared" si="89"/>
        <v>-1.6551691900005494E-2</v>
      </c>
      <c r="AT261" s="30">
        <f t="shared" si="90"/>
        <v>-1.6551691900005494E-2</v>
      </c>
    </row>
    <row r="262" spans="2:46" x14ac:dyDescent="0.25">
      <c r="B262" s="107">
        <v>1.92</v>
      </c>
      <c r="C262" s="107">
        <v>-108.31284562800001</v>
      </c>
      <c r="D262" s="22">
        <v>-108.2837366638</v>
      </c>
      <c r="E262" s="22">
        <v>-108.2344118542</v>
      </c>
      <c r="F262" s="22">
        <v>-108.1696784746</v>
      </c>
      <c r="G262" s="22">
        <v>-108.1696784746</v>
      </c>
      <c r="H262" s="22">
        <v>-108.1591857252</v>
      </c>
      <c r="I262" s="43">
        <v>-108.1591857252</v>
      </c>
      <c r="J262" s="22">
        <v>-108.31284562800001</v>
      </c>
      <c r="K262" s="22">
        <v>-108.3100204463</v>
      </c>
      <c r="L262" s="22">
        <v>-108.2662881606</v>
      </c>
      <c r="M262" s="22">
        <v>-108.2914354318</v>
      </c>
      <c r="N262" s="22">
        <v>-108.2914354318</v>
      </c>
      <c r="O262" s="22">
        <v>-108.2631320129</v>
      </c>
      <c r="P262" s="23">
        <v>-108.2631320129</v>
      </c>
      <c r="Q262" s="21">
        <v>-108.31284562800001</v>
      </c>
      <c r="R262" s="22">
        <v>-108.3893503148</v>
      </c>
      <c r="S262" s="22">
        <v>-108.34507081069999</v>
      </c>
      <c r="T262" s="22">
        <v>-108.34398326279999</v>
      </c>
      <c r="U262" s="22">
        <v>-108.34398326279999</v>
      </c>
      <c r="V262" s="22">
        <v>-108.3156370058</v>
      </c>
      <c r="W262" s="23">
        <v>-108.3156370058</v>
      </c>
      <c r="X262" s="22"/>
      <c r="Y262" s="3">
        <f t="shared" si="91"/>
        <v>1.93</v>
      </c>
      <c r="Z262" s="3">
        <f t="shared" ref="Z262:Z325" si="92">C261-$D$4</f>
        <v>-0.10633541059999629</v>
      </c>
      <c r="AA262" s="2">
        <f t="shared" ref="AA262:AA325" si="93">D261-$D$4</f>
        <v>-7.6746774699998355E-2</v>
      </c>
      <c r="AB262" s="2">
        <f t="shared" ref="AB262:AB325" si="94">E261-$D$4</f>
        <v>-2.7907808199998385E-2</v>
      </c>
      <c r="AC262" s="2">
        <f t="shared" ref="AC262:AC325" si="95">F261-$D$4</f>
        <v>3.9583131399993476E-2</v>
      </c>
      <c r="AD262" s="2">
        <f t="shared" ref="AD262:AD325" si="96">G261-$D$4</f>
        <v>3.9583131399993476E-2</v>
      </c>
      <c r="AE262" s="2">
        <f t="shared" ref="AE262:AE325" si="97">H261-$D$4</f>
        <v>4.7385659299990834E-2</v>
      </c>
      <c r="AF262" s="2">
        <f t="shared" ref="AF262:AF325" si="98">I261-$D$4</f>
        <v>4.7385659299990834E-2</v>
      </c>
      <c r="AG262" s="29">
        <f t="shared" ref="AG262:AG325" si="99">J261-$K$4</f>
        <v>-6.5065874100000087E-2</v>
      </c>
      <c r="AH262" s="25">
        <f t="shared" ref="AH262:AH325" si="100">K261-$K$4</f>
        <v>-6.1354129100010368E-2</v>
      </c>
      <c r="AI262" s="25">
        <f t="shared" ref="AI262:AI325" si="101">L261-$K$4</f>
        <v>-1.8269977000002768E-2</v>
      </c>
      <c r="AJ262" s="25">
        <f t="shared" ref="AJ262:AJ325" si="102">M261-$K$4</f>
        <v>-4.2185913800011576E-2</v>
      </c>
      <c r="AK262" s="25">
        <f t="shared" ref="AK262:AK325" si="103">N261-$K$4</f>
        <v>-4.2185913800011576E-2</v>
      </c>
      <c r="AL262" s="25">
        <f t="shared" ref="AL262:AL325" si="104">O261-$K$4</f>
        <v>-1.4875819800010959E-2</v>
      </c>
      <c r="AM262" s="25">
        <f t="shared" ref="AM262:AM325" si="105">P261-$K$4</f>
        <v>-1.4875819800010959E-2</v>
      </c>
      <c r="AN262" s="29">
        <f t="shared" ref="AN262:AN325" si="106">Q261-$R$4</f>
        <v>-1.534797909999952E-2</v>
      </c>
      <c r="AO262" s="25">
        <f t="shared" ref="AO262:AO325" si="107">R261-$R$4</f>
        <v>-9.072755040000402E-2</v>
      </c>
      <c r="AP262" s="25">
        <f t="shared" ref="AP262:AP325" si="108">S261-$R$4</f>
        <v>-4.6992260400003261E-2</v>
      </c>
      <c r="AQ262" s="25">
        <f t="shared" ref="AQ262:AQ325" si="109">T261-$R$4</f>
        <v>-4.4826680900001747E-2</v>
      </c>
      <c r="AR262" s="25">
        <f t="shared" ref="AR262:AR325" si="110">U261-$R$4</f>
        <v>-4.4826680900001747E-2</v>
      </c>
      <c r="AS262" s="25">
        <f t="shared" ref="AS262:AS325" si="111">V261-$R$4</f>
        <v>-1.7468527900007302E-2</v>
      </c>
      <c r="AT262" s="30">
        <f t="shared" ref="AT262:AT325" si="112">W261-$R$4</f>
        <v>-1.7468527900007302E-2</v>
      </c>
    </row>
    <row r="263" spans="2:46" x14ac:dyDescent="0.25">
      <c r="B263" s="107">
        <v>1.91</v>
      </c>
      <c r="C263" s="107">
        <v>-108.3130812319</v>
      </c>
      <c r="D263" s="22">
        <v>-108.2844836866</v>
      </c>
      <c r="E263" s="22">
        <v>-108.2346540866</v>
      </c>
      <c r="F263" s="22">
        <v>-108.1727190013</v>
      </c>
      <c r="G263" s="22">
        <v>-108.1727190013</v>
      </c>
      <c r="H263" s="22">
        <v>-108.1594980891</v>
      </c>
      <c r="I263" s="43">
        <v>-108.1594980891</v>
      </c>
      <c r="J263" s="22">
        <v>-108.3130812319</v>
      </c>
      <c r="K263" s="22">
        <v>-108.31119165459999</v>
      </c>
      <c r="L263" s="22">
        <v>-108.2667903996</v>
      </c>
      <c r="M263" s="22">
        <v>-108.2931973405</v>
      </c>
      <c r="N263" s="22">
        <v>-108.2931973405</v>
      </c>
      <c r="O263" s="22">
        <v>-108.26386578970001</v>
      </c>
      <c r="P263" s="23">
        <v>-108.26386578970001</v>
      </c>
      <c r="Q263" s="21">
        <v>-108.3130812319</v>
      </c>
      <c r="R263" s="22">
        <v>-108.39075724440001</v>
      </c>
      <c r="S263" s="22">
        <v>-108.34591414010001</v>
      </c>
      <c r="T263" s="22">
        <v>-108.34593526899999</v>
      </c>
      <c r="U263" s="22">
        <v>-108.34593526899999</v>
      </c>
      <c r="V263" s="22">
        <v>-108.31656687749999</v>
      </c>
      <c r="W263" s="23">
        <v>-108.31656687749999</v>
      </c>
      <c r="X263" s="22"/>
      <c r="Y263" s="3">
        <f t="shared" si="91"/>
        <v>1.92</v>
      </c>
      <c r="Z263" s="3">
        <f t="shared" si="92"/>
        <v>-0.10658795490000728</v>
      </c>
      <c r="AA263" s="2">
        <f t="shared" si="93"/>
        <v>-7.7478990700001305E-2</v>
      </c>
      <c r="AB263" s="2">
        <f t="shared" si="94"/>
        <v>-2.8154181100006781E-2</v>
      </c>
      <c r="AC263" s="2">
        <f t="shared" si="95"/>
        <v>3.6579198499993026E-2</v>
      </c>
      <c r="AD263" s="2">
        <f t="shared" si="96"/>
        <v>3.6579198499993026E-2</v>
      </c>
      <c r="AE263" s="2">
        <f t="shared" si="97"/>
        <v>4.7071947899993916E-2</v>
      </c>
      <c r="AF263" s="2">
        <f t="shared" si="98"/>
        <v>4.7071947899993916E-2</v>
      </c>
      <c r="AG263" s="29">
        <f t="shared" si="99"/>
        <v>-6.5318418400011069E-2</v>
      </c>
      <c r="AH263" s="25">
        <f t="shared" si="100"/>
        <v>-6.249323670000706E-2</v>
      </c>
      <c r="AI263" s="25">
        <f t="shared" si="101"/>
        <v>-1.8760951000004411E-2</v>
      </c>
      <c r="AJ263" s="25">
        <f t="shared" si="102"/>
        <v>-4.3908222200002456E-2</v>
      </c>
      <c r="AK263" s="25">
        <f t="shared" si="103"/>
        <v>-4.3908222200002456E-2</v>
      </c>
      <c r="AL263" s="25">
        <f t="shared" si="104"/>
        <v>-1.5604803300007575E-2</v>
      </c>
      <c r="AM263" s="25">
        <f t="shared" si="105"/>
        <v>-1.5604803300007575E-2</v>
      </c>
      <c r="AN263" s="29">
        <f t="shared" si="106"/>
        <v>-1.5600523400010502E-2</v>
      </c>
      <c r="AO263" s="25">
        <f t="shared" si="107"/>
        <v>-9.2105210200003285E-2</v>
      </c>
      <c r="AP263" s="25">
        <f t="shared" si="108"/>
        <v>-4.7825706099999366E-2</v>
      </c>
      <c r="AQ263" s="25">
        <f t="shared" si="109"/>
        <v>-4.6738158200000157E-2</v>
      </c>
      <c r="AR263" s="25">
        <f t="shared" si="110"/>
        <v>-4.6738158200000157E-2</v>
      </c>
      <c r="AS263" s="25">
        <f t="shared" si="111"/>
        <v>-1.8391901200004668E-2</v>
      </c>
      <c r="AT263" s="30">
        <f t="shared" si="112"/>
        <v>-1.8391901200004668E-2</v>
      </c>
    </row>
    <row r="264" spans="2:46" x14ac:dyDescent="0.25">
      <c r="B264" s="107">
        <v>1.9</v>
      </c>
      <c r="C264" s="107">
        <v>-108.3132990598</v>
      </c>
      <c r="D264" s="22">
        <v>-108.2852464779</v>
      </c>
      <c r="E264" s="22">
        <v>-108.23489215070001</v>
      </c>
      <c r="F264" s="22">
        <v>-108.17579626280001</v>
      </c>
      <c r="G264" s="22">
        <v>-108.17579626280001</v>
      </c>
      <c r="H264" s="22">
        <v>-108.1598091804</v>
      </c>
      <c r="I264" s="43">
        <v>-108.1598091804</v>
      </c>
      <c r="J264" s="22">
        <v>-108.3132990598</v>
      </c>
      <c r="K264" s="22">
        <v>-108.31239627159999</v>
      </c>
      <c r="L264" s="22">
        <v>-108.2673042398</v>
      </c>
      <c r="M264" s="22">
        <v>-108.2949997234</v>
      </c>
      <c r="N264" s="22">
        <v>-108.2949997234</v>
      </c>
      <c r="O264" s="22">
        <v>-108.2646043469</v>
      </c>
      <c r="P264" s="23">
        <v>-108.2646043469</v>
      </c>
      <c r="Q264" s="21">
        <v>-108.3132990598</v>
      </c>
      <c r="R264" s="22">
        <v>-108.39219450269999</v>
      </c>
      <c r="S264" s="22">
        <v>-108.3467674205</v>
      </c>
      <c r="T264" s="22">
        <v>-108.347928631</v>
      </c>
      <c r="U264" s="22">
        <v>-108.347928631</v>
      </c>
      <c r="V264" s="22">
        <v>-108.31750318730001</v>
      </c>
      <c r="W264" s="23">
        <v>-108.31750318730001</v>
      </c>
      <c r="X264" s="22"/>
      <c r="Y264" s="3">
        <f t="shared" si="91"/>
        <v>1.91</v>
      </c>
      <c r="Z264" s="3">
        <f t="shared" si="92"/>
        <v>-0.10682355880000216</v>
      </c>
      <c r="AA264" s="2">
        <f t="shared" si="93"/>
        <v>-7.8226013500000136E-2</v>
      </c>
      <c r="AB264" s="2">
        <f t="shared" si="94"/>
        <v>-2.8396413500004769E-2</v>
      </c>
      <c r="AC264" s="2">
        <f t="shared" si="95"/>
        <v>3.3538671800002362E-2</v>
      </c>
      <c r="AD264" s="2">
        <f t="shared" si="96"/>
        <v>3.3538671800002362E-2</v>
      </c>
      <c r="AE264" s="2">
        <f t="shared" si="97"/>
        <v>4.6759584000000132E-2</v>
      </c>
      <c r="AF264" s="2">
        <f t="shared" si="98"/>
        <v>4.6759584000000132E-2</v>
      </c>
      <c r="AG264" s="29">
        <f t="shared" si="99"/>
        <v>-6.5554022300005954E-2</v>
      </c>
      <c r="AH264" s="25">
        <f t="shared" si="100"/>
        <v>-6.3664445000000569E-2</v>
      </c>
      <c r="AI264" s="25">
        <f t="shared" si="101"/>
        <v>-1.926319000000376E-2</v>
      </c>
      <c r="AJ264" s="25">
        <f t="shared" si="102"/>
        <v>-4.5670130900006711E-2</v>
      </c>
      <c r="AK264" s="25">
        <f t="shared" si="103"/>
        <v>-4.5670130900006711E-2</v>
      </c>
      <c r="AL264" s="25">
        <f t="shared" si="104"/>
        <v>-1.6338580100011768E-2</v>
      </c>
      <c r="AM264" s="25">
        <f t="shared" si="105"/>
        <v>-1.6338580100011768E-2</v>
      </c>
      <c r="AN264" s="29">
        <f t="shared" si="106"/>
        <v>-1.5836127300005387E-2</v>
      </c>
      <c r="AO264" s="25">
        <f t="shared" si="107"/>
        <v>-9.3512139800012051E-2</v>
      </c>
      <c r="AP264" s="25">
        <f t="shared" si="108"/>
        <v>-4.8669035500012114E-2</v>
      </c>
      <c r="AQ264" s="25">
        <f t="shared" si="109"/>
        <v>-4.8690164399999958E-2</v>
      </c>
      <c r="AR264" s="25">
        <f t="shared" si="110"/>
        <v>-4.8690164399999958E-2</v>
      </c>
      <c r="AS264" s="25">
        <f t="shared" si="111"/>
        <v>-1.9321772899999701E-2</v>
      </c>
      <c r="AT264" s="30">
        <f t="shared" si="112"/>
        <v>-1.9321772899999701E-2</v>
      </c>
    </row>
    <row r="265" spans="2:46" x14ac:dyDescent="0.25">
      <c r="B265" s="107">
        <v>1.89</v>
      </c>
      <c r="C265" s="107">
        <v>-108.3134982408</v>
      </c>
      <c r="D265" s="22">
        <v>-108.2860260569</v>
      </c>
      <c r="E265" s="22">
        <v>-108.235126016</v>
      </c>
      <c r="F265" s="22">
        <v>-108.17891040009999</v>
      </c>
      <c r="G265" s="22">
        <v>-108.17891040009999</v>
      </c>
      <c r="H265" s="22">
        <v>-108.16011907390001</v>
      </c>
      <c r="I265" s="43">
        <v>-108.16011907390001</v>
      </c>
      <c r="J265" s="22">
        <v>-108.3134982408</v>
      </c>
      <c r="K265" s="22">
        <v>-108.31363564750001</v>
      </c>
      <c r="L265" s="22">
        <v>-108.267830029</v>
      </c>
      <c r="M265" s="22">
        <v>-108.2968434313</v>
      </c>
      <c r="N265" s="22">
        <v>-108.2968434313</v>
      </c>
      <c r="O265" s="22">
        <v>-108.2653476528</v>
      </c>
      <c r="P265" s="23">
        <v>-108.2653476528</v>
      </c>
      <c r="Q265" s="21">
        <v>-108.3134982408</v>
      </c>
      <c r="R265" s="22">
        <v>-108.3936631989</v>
      </c>
      <c r="S265" s="22">
        <v>-108.3476307179</v>
      </c>
      <c r="T265" s="22">
        <v>-108.34996414619999</v>
      </c>
      <c r="U265" s="22">
        <v>-108.34996414619999</v>
      </c>
      <c r="V265" s="22">
        <v>-108.31844585170001</v>
      </c>
      <c r="W265" s="23">
        <v>-108.31844585170001</v>
      </c>
      <c r="X265" s="22"/>
      <c r="Y265" s="3">
        <f t="shared" si="91"/>
        <v>1.9</v>
      </c>
      <c r="Z265" s="3">
        <f t="shared" si="92"/>
        <v>-0.10704138670000418</v>
      </c>
      <c r="AA265" s="2">
        <f t="shared" si="93"/>
        <v>-7.8988804800005141E-2</v>
      </c>
      <c r="AB265" s="2">
        <f t="shared" si="94"/>
        <v>-2.8634477600007813E-2</v>
      </c>
      <c r="AC265" s="2">
        <f t="shared" si="95"/>
        <v>3.0461410299992053E-2</v>
      </c>
      <c r="AD265" s="2">
        <f t="shared" si="96"/>
        <v>3.0461410299992053E-2</v>
      </c>
      <c r="AE265" s="2">
        <f t="shared" si="97"/>
        <v>4.6448492699994404E-2</v>
      </c>
      <c r="AF265" s="2">
        <f t="shared" si="98"/>
        <v>4.6448492699994404E-2</v>
      </c>
      <c r="AG265" s="29">
        <f t="shared" si="99"/>
        <v>-6.5771850200007975E-2</v>
      </c>
      <c r="AH265" s="25">
        <f t="shared" si="100"/>
        <v>-6.4869061999999644E-2</v>
      </c>
      <c r="AI265" s="25">
        <f t="shared" si="101"/>
        <v>-1.9777030200003765E-2</v>
      </c>
      <c r="AJ265" s="25">
        <f t="shared" si="102"/>
        <v>-4.7472513800002503E-2</v>
      </c>
      <c r="AK265" s="25">
        <f t="shared" si="103"/>
        <v>-4.7472513800002503E-2</v>
      </c>
      <c r="AL265" s="25">
        <f t="shared" si="104"/>
        <v>-1.7077137300006484E-2</v>
      </c>
      <c r="AM265" s="25">
        <f t="shared" si="105"/>
        <v>-1.7077137300006484E-2</v>
      </c>
      <c r="AN265" s="29">
        <f t="shared" si="106"/>
        <v>-1.6053955200007408E-2</v>
      </c>
      <c r="AO265" s="25">
        <f t="shared" si="107"/>
        <v>-9.4949398099998916E-2</v>
      </c>
      <c r="AP265" s="25">
        <f t="shared" si="108"/>
        <v>-4.952231590000622E-2</v>
      </c>
      <c r="AQ265" s="25">
        <f t="shared" si="109"/>
        <v>-5.0683526400007395E-2</v>
      </c>
      <c r="AR265" s="25">
        <f t="shared" si="110"/>
        <v>-5.0683526400007395E-2</v>
      </c>
      <c r="AS265" s="25">
        <f t="shared" si="111"/>
        <v>-2.0258082700010505E-2</v>
      </c>
      <c r="AT265" s="30">
        <f t="shared" si="112"/>
        <v>-2.0258082700010505E-2</v>
      </c>
    </row>
    <row r="266" spans="2:46" x14ac:dyDescent="0.25">
      <c r="B266" s="107">
        <v>1.88</v>
      </c>
      <c r="C266" s="107">
        <v>-108.3136778673</v>
      </c>
      <c r="D266" s="22">
        <v>-108.2868235032</v>
      </c>
      <c r="E266" s="22">
        <v>-108.2353556491</v>
      </c>
      <c r="F266" s="22">
        <v>-108.18206155270001</v>
      </c>
      <c r="G266" s="22">
        <v>-108.18206155270001</v>
      </c>
      <c r="H266" s="22">
        <v>-108.160427844</v>
      </c>
      <c r="I266" s="43">
        <v>-108.160427844</v>
      </c>
      <c r="J266" s="22">
        <v>-108.3136778673</v>
      </c>
      <c r="K266" s="22">
        <v>-108.3149111736</v>
      </c>
      <c r="L266" s="22">
        <v>-108.2683681268</v>
      </c>
      <c r="M266" s="22">
        <v>-108.2987292885</v>
      </c>
      <c r="N266" s="22">
        <v>-108.2987292885</v>
      </c>
      <c r="O266" s="22">
        <v>-108.26609565530001</v>
      </c>
      <c r="P266" s="23">
        <v>-108.26609565530001</v>
      </c>
      <c r="Q266" s="21">
        <v>-108.3136778673</v>
      </c>
      <c r="R266" s="22">
        <v>-108.3951644678</v>
      </c>
      <c r="S266" s="22">
        <v>-108.3485040905</v>
      </c>
      <c r="T266" s="22">
        <v>-108.35204258900001</v>
      </c>
      <c r="U266" s="22">
        <v>-108.35204258900001</v>
      </c>
      <c r="V266" s="22">
        <v>-108.31939476150001</v>
      </c>
      <c r="W266" s="23">
        <v>-108.31939476150001</v>
      </c>
      <c r="X266" s="22"/>
      <c r="Y266" s="3">
        <f t="shared" si="91"/>
        <v>1.89</v>
      </c>
      <c r="Z266" s="3">
        <f t="shared" si="92"/>
        <v>-0.10724056770000345</v>
      </c>
      <c r="AA266" s="2">
        <f t="shared" si="93"/>
        <v>-7.9768383800001175E-2</v>
      </c>
      <c r="AB266" s="2">
        <f t="shared" si="94"/>
        <v>-2.8868342899997401E-2</v>
      </c>
      <c r="AC266" s="2">
        <f t="shared" si="95"/>
        <v>2.7347273000003725E-2</v>
      </c>
      <c r="AD266" s="2">
        <f t="shared" si="96"/>
        <v>2.7347273000003725E-2</v>
      </c>
      <c r="AE266" s="2">
        <f t="shared" si="97"/>
        <v>4.6138599199991859E-2</v>
      </c>
      <c r="AF266" s="2">
        <f t="shared" si="98"/>
        <v>4.6138599199991859E-2</v>
      </c>
      <c r="AG266" s="29">
        <f t="shared" si="99"/>
        <v>-6.5971031200007246E-2</v>
      </c>
      <c r="AH266" s="25">
        <f t="shared" si="100"/>
        <v>-6.6108437900012973E-2</v>
      </c>
      <c r="AI266" s="25">
        <f t="shared" si="101"/>
        <v>-2.0302819400001226E-2</v>
      </c>
      <c r="AJ266" s="25">
        <f t="shared" si="102"/>
        <v>-4.9316221700010487E-2</v>
      </c>
      <c r="AK266" s="25">
        <f t="shared" si="103"/>
        <v>-4.9316221700010487E-2</v>
      </c>
      <c r="AL266" s="25">
        <f t="shared" si="104"/>
        <v>-1.782044320000864E-2</v>
      </c>
      <c r="AM266" s="25">
        <f t="shared" si="105"/>
        <v>-1.782044320000864E-2</v>
      </c>
      <c r="AN266" s="29">
        <f t="shared" si="106"/>
        <v>-1.6253136200006679E-2</v>
      </c>
      <c r="AO266" s="25">
        <f t="shared" si="107"/>
        <v>-9.6418094300005919E-2</v>
      </c>
      <c r="AP266" s="25">
        <f t="shared" si="108"/>
        <v>-5.0385613300008458E-2</v>
      </c>
      <c r="AQ266" s="25">
        <f t="shared" si="109"/>
        <v>-5.2719041599999628E-2</v>
      </c>
      <c r="AR266" s="25">
        <f t="shared" si="110"/>
        <v>-5.2719041599999628E-2</v>
      </c>
      <c r="AS266" s="25">
        <f t="shared" si="111"/>
        <v>-2.1200747100010631E-2</v>
      </c>
      <c r="AT266" s="30">
        <f t="shared" si="112"/>
        <v>-2.1200747100010631E-2</v>
      </c>
    </row>
    <row r="267" spans="2:46" x14ac:dyDescent="0.25">
      <c r="B267" s="107">
        <v>1.87</v>
      </c>
      <c r="C267" s="107">
        <v>-108.31383699360001</v>
      </c>
      <c r="D267" s="22">
        <v>-108.287639959</v>
      </c>
      <c r="E267" s="22">
        <v>-108.2355810128</v>
      </c>
      <c r="F267" s="22">
        <v>-108.18524985729999</v>
      </c>
      <c r="G267" s="22">
        <v>-108.18524985729999</v>
      </c>
      <c r="H267" s="22">
        <v>-108.1607355637</v>
      </c>
      <c r="I267" s="43">
        <v>-108.1607355637</v>
      </c>
      <c r="J267" s="22">
        <v>-108.31383699360001</v>
      </c>
      <c r="K267" s="22">
        <v>-108.3162242809</v>
      </c>
      <c r="L267" s="22">
        <v>-108.2689189047</v>
      </c>
      <c r="M267" s="22">
        <v>-108.30065808400001</v>
      </c>
      <c r="N267" s="22">
        <v>-108.30065808400001</v>
      </c>
      <c r="O267" s="22">
        <v>-108.26684827130001</v>
      </c>
      <c r="P267" s="23">
        <v>-108.26684827130001</v>
      </c>
      <c r="Q267" s="21">
        <v>-108.31383699360001</v>
      </c>
      <c r="R267" s="22">
        <v>-108.3966994841</v>
      </c>
      <c r="S267" s="22">
        <v>-108.34938758600001</v>
      </c>
      <c r="T267" s="22">
        <v>-108.3541647011</v>
      </c>
      <c r="U267" s="22">
        <v>-108.3541647011</v>
      </c>
      <c r="V267" s="22">
        <v>-108.3203497752</v>
      </c>
      <c r="W267" s="23">
        <v>-108.3203497752</v>
      </c>
      <c r="X267" s="22"/>
      <c r="Y267" s="3">
        <f t="shared" si="91"/>
        <v>1.88</v>
      </c>
      <c r="Z267" s="3">
        <f t="shared" si="92"/>
        <v>-0.10742019420000304</v>
      </c>
      <c r="AA267" s="2">
        <f t="shared" si="93"/>
        <v>-8.0565830099999403E-2</v>
      </c>
      <c r="AB267" s="2">
        <f t="shared" si="94"/>
        <v>-2.9097976000002745E-2</v>
      </c>
      <c r="AC267" s="2">
        <f t="shared" si="95"/>
        <v>2.4196120399992083E-2</v>
      </c>
      <c r="AD267" s="2">
        <f t="shared" si="96"/>
        <v>2.4196120399992083E-2</v>
      </c>
      <c r="AE267" s="2">
        <f t="shared" si="97"/>
        <v>4.5829829100000552E-2</v>
      </c>
      <c r="AF267" s="2">
        <f t="shared" si="98"/>
        <v>4.5829829100000552E-2</v>
      </c>
      <c r="AG267" s="29">
        <f t="shared" si="99"/>
        <v>-6.6150657700006832E-2</v>
      </c>
      <c r="AH267" s="25">
        <f t="shared" si="100"/>
        <v>-6.7383964000001129E-2</v>
      </c>
      <c r="AI267" s="25">
        <f t="shared" si="101"/>
        <v>-2.0840917200004583E-2</v>
      </c>
      <c r="AJ267" s="25">
        <f t="shared" si="102"/>
        <v>-5.1202078900004722E-2</v>
      </c>
      <c r="AK267" s="25">
        <f t="shared" si="103"/>
        <v>-5.1202078900004722E-2</v>
      </c>
      <c r="AL267" s="25">
        <f t="shared" si="104"/>
        <v>-1.8568445700012148E-2</v>
      </c>
      <c r="AM267" s="25">
        <f t="shared" si="105"/>
        <v>-1.8568445700012148E-2</v>
      </c>
      <c r="AN267" s="29">
        <f t="shared" si="106"/>
        <v>-1.6432762700006265E-2</v>
      </c>
      <c r="AO267" s="25">
        <f t="shared" si="107"/>
        <v>-9.791936320000616E-2</v>
      </c>
      <c r="AP267" s="25">
        <f t="shared" si="108"/>
        <v>-5.1258985900005882E-2</v>
      </c>
      <c r="AQ267" s="25">
        <f t="shared" si="109"/>
        <v>-5.4797484400012308E-2</v>
      </c>
      <c r="AR267" s="25">
        <f t="shared" si="110"/>
        <v>-5.4797484400012308E-2</v>
      </c>
      <c r="AS267" s="25">
        <f t="shared" si="111"/>
        <v>-2.214965690001236E-2</v>
      </c>
      <c r="AT267" s="30">
        <f t="shared" si="112"/>
        <v>-2.214965690001236E-2</v>
      </c>
    </row>
    <row r="268" spans="2:46" x14ac:dyDescent="0.25">
      <c r="B268" s="107">
        <v>1.86</v>
      </c>
      <c r="C268" s="107">
        <v>-108.31397463410001</v>
      </c>
      <c r="D268" s="22">
        <v>-108.2884766311</v>
      </c>
      <c r="E268" s="22">
        <v>-108.2358020648</v>
      </c>
      <c r="F268" s="22">
        <v>-108.188475446</v>
      </c>
      <c r="G268" s="22">
        <v>-108.188475446</v>
      </c>
      <c r="H268" s="22">
        <v>-108.16104230320001</v>
      </c>
      <c r="I268" s="43">
        <v>-108.16104230320001</v>
      </c>
      <c r="J268" s="22">
        <v>-108.31397463410001</v>
      </c>
      <c r="K268" s="22">
        <v>-108.31757644149999</v>
      </c>
      <c r="L268" s="22">
        <v>-108.269482747</v>
      </c>
      <c r="M268" s="22">
        <v>-108.3026305945</v>
      </c>
      <c r="N268" s="22">
        <v>-108.3026305945</v>
      </c>
      <c r="O268" s="22">
        <v>-108.26760541829999</v>
      </c>
      <c r="P268" s="23">
        <v>-108.26760541829999</v>
      </c>
      <c r="Q268" s="21">
        <v>-108.31397463410001</v>
      </c>
      <c r="R268" s="22">
        <v>-108.3982694659</v>
      </c>
      <c r="S268" s="22">
        <v>-108.35028124830001</v>
      </c>
      <c r="T268" s="22">
        <v>-108.3563312062</v>
      </c>
      <c r="U268" s="22">
        <v>-108.3563312062</v>
      </c>
      <c r="V268" s="22">
        <v>-108.3213107344</v>
      </c>
      <c r="W268" s="23">
        <v>-108.3213107344</v>
      </c>
      <c r="X268" s="22"/>
      <c r="Y268" s="3">
        <f t="shared" si="91"/>
        <v>1.87</v>
      </c>
      <c r="Z268" s="3">
        <f t="shared" si="92"/>
        <v>-0.10757932050000818</v>
      </c>
      <c r="AA268" s="2">
        <f t="shared" si="93"/>
        <v>-8.1382285900005513E-2</v>
      </c>
      <c r="AB268" s="2">
        <f t="shared" si="94"/>
        <v>-2.9323339699999451E-2</v>
      </c>
      <c r="AC268" s="2">
        <f t="shared" si="95"/>
        <v>2.1007815800004437E-2</v>
      </c>
      <c r="AD268" s="2">
        <f t="shared" si="96"/>
        <v>2.1007815800004437E-2</v>
      </c>
      <c r="AE268" s="2">
        <f t="shared" si="97"/>
        <v>4.552210939999668E-2</v>
      </c>
      <c r="AF268" s="2">
        <f t="shared" si="98"/>
        <v>4.552210939999668E-2</v>
      </c>
      <c r="AG268" s="29">
        <f t="shared" si="99"/>
        <v>-6.6309784000011973E-2</v>
      </c>
      <c r="AH268" s="25">
        <f t="shared" si="100"/>
        <v>-6.8697071300007906E-2</v>
      </c>
      <c r="AI268" s="25">
        <f t="shared" si="101"/>
        <v>-2.1391695100007269E-2</v>
      </c>
      <c r="AJ268" s="25">
        <f t="shared" si="102"/>
        <v>-5.3130874400011407E-2</v>
      </c>
      <c r="AK268" s="25">
        <f t="shared" si="103"/>
        <v>-5.3130874400011407E-2</v>
      </c>
      <c r="AL268" s="25">
        <f t="shared" si="104"/>
        <v>-1.932106170001191E-2</v>
      </c>
      <c r="AM268" s="25">
        <f t="shared" si="105"/>
        <v>-1.932106170001191E-2</v>
      </c>
      <c r="AN268" s="29">
        <f t="shared" si="106"/>
        <v>-1.6591889000011406E-2</v>
      </c>
      <c r="AO268" s="25">
        <f t="shared" si="107"/>
        <v>-9.9454379500002688E-2</v>
      </c>
      <c r="AP268" s="25">
        <f t="shared" si="108"/>
        <v>-5.214248140001132E-2</v>
      </c>
      <c r="AQ268" s="25">
        <f t="shared" si="109"/>
        <v>-5.6919596500009106E-2</v>
      </c>
      <c r="AR268" s="25">
        <f t="shared" si="110"/>
        <v>-5.6919596500009106E-2</v>
      </c>
      <c r="AS268" s="25">
        <f t="shared" si="111"/>
        <v>-2.3104670600005761E-2</v>
      </c>
      <c r="AT268" s="30">
        <f t="shared" si="112"/>
        <v>-2.3104670600005761E-2</v>
      </c>
    </row>
    <row r="269" spans="2:46" x14ac:dyDescent="0.25">
      <c r="B269" s="107">
        <v>1.85</v>
      </c>
      <c r="C269" s="107">
        <v>-108.3140897615</v>
      </c>
      <c r="D269" s="22">
        <v>-108.2893347932</v>
      </c>
      <c r="E269" s="22">
        <v>-108.2360187581</v>
      </c>
      <c r="F269" s="22">
        <v>-108.1917384451</v>
      </c>
      <c r="G269" s="22">
        <v>-108.1917384451</v>
      </c>
      <c r="H269" s="22">
        <v>-108.16134812999999</v>
      </c>
      <c r="I269" s="43">
        <v>-108.16134812999999</v>
      </c>
      <c r="J269" s="22">
        <v>-108.3140897615</v>
      </c>
      <c r="K269" s="22">
        <v>-108.31896916300001</v>
      </c>
      <c r="L269" s="22">
        <v>-108.27006005050001</v>
      </c>
      <c r="M269" s="22">
        <v>-108.30464754339999</v>
      </c>
      <c r="N269" s="22">
        <v>-108.30464754339999</v>
      </c>
      <c r="O269" s="22">
        <v>-108.26836696140001</v>
      </c>
      <c r="P269" s="23">
        <v>-108.26836696140001</v>
      </c>
      <c r="Q269" s="21">
        <v>-108.3140897615</v>
      </c>
      <c r="R269" s="22">
        <v>-108.39987566169999</v>
      </c>
      <c r="S269" s="22">
        <v>-108.35118510629999</v>
      </c>
      <c r="T269" s="22">
        <v>-108.3585427818</v>
      </c>
      <c r="U269" s="22">
        <v>-108.3585427818</v>
      </c>
      <c r="V269" s="22">
        <v>-108.3222774346</v>
      </c>
      <c r="W269" s="23">
        <v>-108.3222774346</v>
      </c>
      <c r="X269" s="22"/>
      <c r="Y269" s="3">
        <f t="shared" si="91"/>
        <v>1.86</v>
      </c>
      <c r="Z269" s="3">
        <f t="shared" si="92"/>
        <v>-0.10771696100000838</v>
      </c>
      <c r="AA269" s="2">
        <f t="shared" si="93"/>
        <v>-8.2218957999998565E-2</v>
      </c>
      <c r="AB269" s="2">
        <f t="shared" si="94"/>
        <v>-2.9544391700000006E-2</v>
      </c>
      <c r="AC269" s="2">
        <f t="shared" si="95"/>
        <v>1.7782227099999659E-2</v>
      </c>
      <c r="AD269" s="2">
        <f t="shared" si="96"/>
        <v>1.7782227099999659E-2</v>
      </c>
      <c r="AE269" s="2">
        <f t="shared" si="97"/>
        <v>4.5215369899992197E-2</v>
      </c>
      <c r="AF269" s="2">
        <f t="shared" si="98"/>
        <v>4.5215369899992197E-2</v>
      </c>
      <c r="AG269" s="29">
        <f t="shared" si="99"/>
        <v>-6.6447424500012175E-2</v>
      </c>
      <c r="AH269" s="25">
        <f t="shared" si="100"/>
        <v>-7.0049231900000564E-2</v>
      </c>
      <c r="AI269" s="25">
        <f t="shared" si="101"/>
        <v>-2.1955537400003777E-2</v>
      </c>
      <c r="AJ269" s="25">
        <f t="shared" si="102"/>
        <v>-5.5103384900007768E-2</v>
      </c>
      <c r="AK269" s="25">
        <f t="shared" si="103"/>
        <v>-5.5103384900007768E-2</v>
      </c>
      <c r="AL269" s="25">
        <f t="shared" si="104"/>
        <v>-2.0078208699999323E-2</v>
      </c>
      <c r="AM269" s="25">
        <f t="shared" si="105"/>
        <v>-2.0078208699999323E-2</v>
      </c>
      <c r="AN269" s="29">
        <f t="shared" si="106"/>
        <v>-1.6729529500011608E-2</v>
      </c>
      <c r="AO269" s="25">
        <f t="shared" si="107"/>
        <v>-0.10102436130000569</v>
      </c>
      <c r="AP269" s="25">
        <f t="shared" si="108"/>
        <v>-5.3036143700012417E-2</v>
      </c>
      <c r="AQ269" s="25">
        <f t="shared" si="109"/>
        <v>-5.9086101600001939E-2</v>
      </c>
      <c r="AR269" s="25">
        <f t="shared" si="110"/>
        <v>-5.9086101600001939E-2</v>
      </c>
      <c r="AS269" s="25">
        <f t="shared" si="111"/>
        <v>-2.406562980000615E-2</v>
      </c>
      <c r="AT269" s="30">
        <f t="shared" si="112"/>
        <v>-2.406562980000615E-2</v>
      </c>
    </row>
    <row r="270" spans="2:46" x14ac:dyDescent="0.25">
      <c r="B270" s="107">
        <v>1.84</v>
      </c>
      <c r="C270" s="107">
        <v>-108.3141813053</v>
      </c>
      <c r="D270" s="22">
        <v>-108.2902157879</v>
      </c>
      <c r="E270" s="22">
        <v>-108.2362310388</v>
      </c>
      <c r="F270" s="22">
        <v>-108.19503897360001</v>
      </c>
      <c r="G270" s="22">
        <v>-108.19503897360001</v>
      </c>
      <c r="H270" s="22">
        <v>-108.1616531068</v>
      </c>
      <c r="I270" s="43">
        <v>-108.1616531068</v>
      </c>
      <c r="J270" s="22">
        <v>-108.3141813053</v>
      </c>
      <c r="K270" s="22">
        <v>-108.3204039891</v>
      </c>
      <c r="L270" s="22">
        <v>-108.2706512253</v>
      </c>
      <c r="M270" s="22">
        <v>-108.30670961920001</v>
      </c>
      <c r="N270" s="22">
        <v>-108.30670961920001</v>
      </c>
      <c r="O270" s="22">
        <v>-108.2691327446</v>
      </c>
      <c r="P270" s="23">
        <v>-108.2691327446</v>
      </c>
      <c r="Q270" s="21">
        <v>-108.3141813053</v>
      </c>
      <c r="R270" s="22">
        <v>-108.4015193572</v>
      </c>
      <c r="S270" s="22">
        <v>-108.35209917970001</v>
      </c>
      <c r="T270" s="22">
        <v>-108.3608000736</v>
      </c>
      <c r="U270" s="22">
        <v>-108.3608000736</v>
      </c>
      <c r="V270" s="22">
        <v>-108.32324964049999</v>
      </c>
      <c r="W270" s="23">
        <v>-108.32324964049999</v>
      </c>
      <c r="X270" s="22"/>
      <c r="Y270" s="3">
        <f t="shared" si="91"/>
        <v>1.85</v>
      </c>
      <c r="Z270" s="3">
        <f t="shared" si="92"/>
        <v>-0.10783208840000214</v>
      </c>
      <c r="AA270" s="2">
        <f t="shared" si="93"/>
        <v>-8.3077120100000457E-2</v>
      </c>
      <c r="AB270" s="2">
        <f t="shared" si="94"/>
        <v>-2.9761085000004073E-2</v>
      </c>
      <c r="AC270" s="2">
        <f t="shared" si="95"/>
        <v>1.4519227999997497E-2</v>
      </c>
      <c r="AD270" s="2">
        <f t="shared" si="96"/>
        <v>1.4519227999997497E-2</v>
      </c>
      <c r="AE270" s="2">
        <f t="shared" si="97"/>
        <v>4.4909543100004612E-2</v>
      </c>
      <c r="AF270" s="2">
        <f t="shared" si="98"/>
        <v>4.4909543100004612E-2</v>
      </c>
      <c r="AG270" s="29">
        <f t="shared" si="99"/>
        <v>-6.6562551900005928E-2</v>
      </c>
      <c r="AH270" s="25">
        <f t="shared" si="100"/>
        <v>-7.1441953400011471E-2</v>
      </c>
      <c r="AI270" s="25">
        <f t="shared" si="101"/>
        <v>-2.2532840900012729E-2</v>
      </c>
      <c r="AJ270" s="25">
        <f t="shared" si="102"/>
        <v>-5.7120333800000367E-2</v>
      </c>
      <c r="AK270" s="25">
        <f t="shared" si="103"/>
        <v>-5.7120333800000367E-2</v>
      </c>
      <c r="AL270" s="25">
        <f t="shared" si="104"/>
        <v>-2.0839751800011186E-2</v>
      </c>
      <c r="AM270" s="25">
        <f t="shared" si="105"/>
        <v>-2.0839751800011186E-2</v>
      </c>
      <c r="AN270" s="29">
        <f t="shared" si="106"/>
        <v>-1.6844656900005361E-2</v>
      </c>
      <c r="AO270" s="25">
        <f t="shared" si="107"/>
        <v>-0.10263055709999946</v>
      </c>
      <c r="AP270" s="25">
        <f t="shared" si="108"/>
        <v>-5.3940001699999129E-2</v>
      </c>
      <c r="AQ270" s="25">
        <f t="shared" si="109"/>
        <v>-6.1297677200002454E-2</v>
      </c>
      <c r="AR270" s="25">
        <f t="shared" si="110"/>
        <v>-6.1297677200002454E-2</v>
      </c>
      <c r="AS270" s="25">
        <f t="shared" si="111"/>
        <v>-2.5032330000001934E-2</v>
      </c>
      <c r="AT270" s="30">
        <f t="shared" si="112"/>
        <v>-2.5032330000001934E-2</v>
      </c>
    </row>
    <row r="271" spans="2:46" x14ac:dyDescent="0.25">
      <c r="B271" s="107">
        <v>1.83</v>
      </c>
      <c r="C271" s="107">
        <v>-108.3142481493</v>
      </c>
      <c r="D271" s="22">
        <v>-108.2911210284</v>
      </c>
      <c r="E271" s="22">
        <v>-108.2364388459</v>
      </c>
      <c r="F271" s="22">
        <v>-108.198377142</v>
      </c>
      <c r="G271" s="22">
        <v>-108.198377142</v>
      </c>
      <c r="H271" s="22">
        <v>-108.16195729099999</v>
      </c>
      <c r="I271" s="43">
        <v>-108.16195729099999</v>
      </c>
      <c r="J271" s="22">
        <v>-108.3142481493</v>
      </c>
      <c r="K271" s="22">
        <v>-108.3218824965</v>
      </c>
      <c r="L271" s="22">
        <v>-108.2712566947</v>
      </c>
      <c r="M271" s="22">
        <v>-108.3088174849</v>
      </c>
      <c r="N271" s="22">
        <v>-108.3088174849</v>
      </c>
      <c r="O271" s="22">
        <v>-108.26990258009999</v>
      </c>
      <c r="P271" s="23">
        <v>-108.26990258009999</v>
      </c>
      <c r="Q271" s="21">
        <v>-108.3142481493</v>
      </c>
      <c r="R271" s="22">
        <v>-108.4032018721</v>
      </c>
      <c r="S271" s="22">
        <v>-108.35302347690001</v>
      </c>
      <c r="T271" s="22">
        <v>-108.36310368869999</v>
      </c>
      <c r="U271" s="22">
        <v>-108.36310368869999</v>
      </c>
      <c r="V271" s="22">
        <v>-108.3242270785</v>
      </c>
      <c r="W271" s="23">
        <v>-108.3242270785</v>
      </c>
      <c r="X271" s="22"/>
      <c r="Y271" s="3">
        <f t="shared" si="91"/>
        <v>1.84</v>
      </c>
      <c r="Z271" s="3">
        <f t="shared" si="92"/>
        <v>-0.10792363219999856</v>
      </c>
      <c r="AA271" s="2">
        <f t="shared" si="93"/>
        <v>-8.3958114799997929E-2</v>
      </c>
      <c r="AB271" s="2">
        <f t="shared" si="94"/>
        <v>-2.9973365700001864E-2</v>
      </c>
      <c r="AC271" s="2">
        <f t="shared" si="95"/>
        <v>1.1218699499991658E-2</v>
      </c>
      <c r="AD271" s="2">
        <f t="shared" si="96"/>
        <v>1.1218699499991658E-2</v>
      </c>
      <c r="AE271" s="2">
        <f t="shared" si="97"/>
        <v>4.4604566299994985E-2</v>
      </c>
      <c r="AF271" s="2">
        <f t="shared" si="98"/>
        <v>4.4604566299994985E-2</v>
      </c>
      <c r="AG271" s="29">
        <f t="shared" si="99"/>
        <v>-6.6654095700002358E-2</v>
      </c>
      <c r="AH271" s="25">
        <f t="shared" si="100"/>
        <v>-7.2876779500006705E-2</v>
      </c>
      <c r="AI271" s="25">
        <f t="shared" si="101"/>
        <v>-2.3124015700005884E-2</v>
      </c>
      <c r="AJ271" s="25">
        <f t="shared" si="102"/>
        <v>-5.918240960001242E-2</v>
      </c>
      <c r="AK271" s="25">
        <f t="shared" si="103"/>
        <v>-5.918240960001242E-2</v>
      </c>
      <c r="AL271" s="25">
        <f t="shared" si="104"/>
        <v>-2.1605535000006171E-2</v>
      </c>
      <c r="AM271" s="25">
        <f t="shared" si="105"/>
        <v>-2.1605535000006171E-2</v>
      </c>
      <c r="AN271" s="29">
        <f t="shared" si="106"/>
        <v>-1.6936200700001791E-2</v>
      </c>
      <c r="AO271" s="25">
        <f t="shared" si="107"/>
        <v>-0.10427425260000689</v>
      </c>
      <c r="AP271" s="25">
        <f t="shared" si="108"/>
        <v>-5.4854075100010391E-2</v>
      </c>
      <c r="AQ271" s="25">
        <f t="shared" si="109"/>
        <v>-6.355496900000901E-2</v>
      </c>
      <c r="AR271" s="25">
        <f t="shared" si="110"/>
        <v>-6.355496900000901E-2</v>
      </c>
      <c r="AS271" s="25">
        <f t="shared" si="111"/>
        <v>-2.6004535900000292E-2</v>
      </c>
      <c r="AT271" s="30">
        <f t="shared" si="112"/>
        <v>-2.6004535900000292E-2</v>
      </c>
    </row>
    <row r="272" spans="2:46" x14ac:dyDescent="0.25">
      <c r="B272" s="107">
        <v>1.82</v>
      </c>
      <c r="C272" s="107">
        <v>-108.3142891304</v>
      </c>
      <c r="D272" s="22">
        <v>-108.29205199960001</v>
      </c>
      <c r="E272" s="22">
        <v>-108.2366421096</v>
      </c>
      <c r="F272" s="22">
        <v>-108.2017530503</v>
      </c>
      <c r="G272" s="22">
        <v>-108.2017530503</v>
      </c>
      <c r="H272" s="22">
        <v>-108.16226073289999</v>
      </c>
      <c r="I272" s="43">
        <v>-108.16226073289999</v>
      </c>
      <c r="J272" s="22">
        <v>-108.3142891304</v>
      </c>
      <c r="K272" s="22">
        <v>-108.32340629239999</v>
      </c>
      <c r="L272" s="22">
        <v>-108.27187689599999</v>
      </c>
      <c r="M272" s="22">
        <v>-108.3109717479</v>
      </c>
      <c r="N272" s="22">
        <v>-108.3109717479</v>
      </c>
      <c r="O272" s="22">
        <v>-108.2706762457</v>
      </c>
      <c r="P272" s="23">
        <v>-108.2706762457</v>
      </c>
      <c r="Q272" s="21">
        <v>-108.3142891304</v>
      </c>
      <c r="R272" s="22">
        <v>-108.4049245578</v>
      </c>
      <c r="S272" s="22">
        <v>-108.35395799440001</v>
      </c>
      <c r="T272" s="22">
        <v>-108.36545419310001</v>
      </c>
      <c r="U272" s="22">
        <v>-108.36545419310001</v>
      </c>
      <c r="V272" s="22">
        <v>-108.3252094341</v>
      </c>
      <c r="W272" s="23">
        <v>-108.3252094341</v>
      </c>
      <c r="X272" s="22"/>
      <c r="Y272" s="3">
        <f t="shared" si="91"/>
        <v>1.83</v>
      </c>
      <c r="Z272" s="3">
        <f t="shared" si="92"/>
        <v>-0.10799047620000124</v>
      </c>
      <c r="AA272" s="2">
        <f t="shared" si="93"/>
        <v>-8.4863355300001331E-2</v>
      </c>
      <c r="AB272" s="2">
        <f t="shared" si="94"/>
        <v>-3.018117279999899E-2</v>
      </c>
      <c r="AC272" s="2">
        <f t="shared" si="95"/>
        <v>7.8805310999996436E-3</v>
      </c>
      <c r="AD272" s="2">
        <f t="shared" si="96"/>
        <v>7.8805310999996436E-3</v>
      </c>
      <c r="AE272" s="2">
        <f t="shared" si="97"/>
        <v>4.4300382100004754E-2</v>
      </c>
      <c r="AF272" s="2">
        <f t="shared" si="98"/>
        <v>4.4300382100004754E-2</v>
      </c>
      <c r="AG272" s="29">
        <f t="shared" si="99"/>
        <v>-6.6720939700005033E-2</v>
      </c>
      <c r="AH272" s="25">
        <f t="shared" si="100"/>
        <v>-7.4355286900001261E-2</v>
      </c>
      <c r="AI272" s="25">
        <f t="shared" si="101"/>
        <v>-2.3729485100005832E-2</v>
      </c>
      <c r="AJ272" s="25">
        <f t="shared" si="102"/>
        <v>-6.1290275300009966E-2</v>
      </c>
      <c r="AK272" s="25">
        <f t="shared" si="103"/>
        <v>-6.1290275300009966E-2</v>
      </c>
      <c r="AL272" s="25">
        <f t="shared" si="104"/>
        <v>-2.2375370500000713E-2</v>
      </c>
      <c r="AM272" s="25">
        <f t="shared" si="105"/>
        <v>-2.2375370500000713E-2</v>
      </c>
      <c r="AN272" s="29">
        <f t="shared" si="106"/>
        <v>-1.7003044700004466E-2</v>
      </c>
      <c r="AO272" s="25">
        <f t="shared" si="107"/>
        <v>-0.10595676750000393</v>
      </c>
      <c r="AP272" s="25">
        <f t="shared" si="108"/>
        <v>-5.577837230001137E-2</v>
      </c>
      <c r="AQ272" s="25">
        <f t="shared" si="109"/>
        <v>-6.5858584099999007E-2</v>
      </c>
      <c r="AR272" s="25">
        <f t="shared" si="110"/>
        <v>-6.5858584099999007E-2</v>
      </c>
      <c r="AS272" s="25">
        <f t="shared" si="111"/>
        <v>-2.6981973900007006E-2</v>
      </c>
      <c r="AT272" s="30">
        <f t="shared" si="112"/>
        <v>-2.6981973900007006E-2</v>
      </c>
    </row>
    <row r="273" spans="2:46" x14ac:dyDescent="0.25">
      <c r="B273" s="107">
        <v>1.81</v>
      </c>
      <c r="C273" s="107">
        <v>-108.3143030354</v>
      </c>
      <c r="D273" s="22">
        <v>-108.2930102593</v>
      </c>
      <c r="E273" s="22">
        <v>-108.23684075040001</v>
      </c>
      <c r="F273" s="22">
        <v>-108.20516678689999</v>
      </c>
      <c r="G273" s="22">
        <v>-108.20516678689999</v>
      </c>
      <c r="H273" s="22">
        <v>-108.1625634744</v>
      </c>
      <c r="I273" s="43">
        <v>-108.1625634744</v>
      </c>
      <c r="J273" s="22">
        <v>-108.3143030354</v>
      </c>
      <c r="K273" s="22">
        <v>-108.324977011</v>
      </c>
      <c r="L273" s="22">
        <v>-108.2725122805</v>
      </c>
      <c r="M273" s="22">
        <v>-108.31317297699999</v>
      </c>
      <c r="N273" s="22">
        <v>-108.31317297699999</v>
      </c>
      <c r="O273" s="22">
        <v>-108.27145348160001</v>
      </c>
      <c r="P273" s="23">
        <v>-108.27145348160001</v>
      </c>
      <c r="Q273" s="21">
        <v>-108.3143030354</v>
      </c>
      <c r="R273" s="22">
        <v>-108.4066887954</v>
      </c>
      <c r="S273" s="22">
        <v>-108.35490271560001</v>
      </c>
      <c r="T273" s="22">
        <v>-108.3678521092</v>
      </c>
      <c r="U273" s="22">
        <v>-108.3678521092</v>
      </c>
      <c r="V273" s="22">
        <v>-108.3261963488</v>
      </c>
      <c r="W273" s="23">
        <v>-108.3261963488</v>
      </c>
      <c r="X273" s="22"/>
      <c r="Y273" s="3">
        <f t="shared" si="91"/>
        <v>1.82</v>
      </c>
      <c r="Z273" s="3">
        <f t="shared" si="92"/>
        <v>-0.10803145730000097</v>
      </c>
      <c r="AA273" s="2">
        <f t="shared" si="93"/>
        <v>-8.5794326500007401E-2</v>
      </c>
      <c r="AB273" s="2">
        <f t="shared" si="94"/>
        <v>-3.0384436500000334E-2</v>
      </c>
      <c r="AC273" s="2">
        <f t="shared" si="95"/>
        <v>4.5046227999989696E-3</v>
      </c>
      <c r="AD273" s="2">
        <f t="shared" si="96"/>
        <v>4.5046227999989696E-3</v>
      </c>
      <c r="AE273" s="2">
        <f t="shared" si="97"/>
        <v>4.399694020000311E-2</v>
      </c>
      <c r="AF273" s="2">
        <f t="shared" si="98"/>
        <v>4.399694020000311E-2</v>
      </c>
      <c r="AG273" s="29">
        <f t="shared" si="99"/>
        <v>-6.6761920800004759E-2</v>
      </c>
      <c r="AH273" s="25">
        <f t="shared" si="100"/>
        <v>-7.5879082800000219E-2</v>
      </c>
      <c r="AI273" s="25">
        <f t="shared" si="101"/>
        <v>-2.4349686400000792E-2</v>
      </c>
      <c r="AJ273" s="25">
        <f t="shared" si="102"/>
        <v>-6.3444538300004183E-2</v>
      </c>
      <c r="AK273" s="25">
        <f t="shared" si="103"/>
        <v>-6.3444538300004183E-2</v>
      </c>
      <c r="AL273" s="25">
        <f t="shared" si="104"/>
        <v>-2.3149036100008402E-2</v>
      </c>
      <c r="AM273" s="25">
        <f t="shared" si="105"/>
        <v>-2.3149036100008402E-2</v>
      </c>
      <c r="AN273" s="29">
        <f t="shared" si="106"/>
        <v>-1.7044025800004192E-2</v>
      </c>
      <c r="AO273" s="25">
        <f t="shared" si="107"/>
        <v>-0.10767945320000649</v>
      </c>
      <c r="AP273" s="25">
        <f t="shared" si="108"/>
        <v>-5.6712889800010657E-2</v>
      </c>
      <c r="AQ273" s="25">
        <f t="shared" si="109"/>
        <v>-6.8209088500012172E-2</v>
      </c>
      <c r="AR273" s="25">
        <f t="shared" si="110"/>
        <v>-6.8209088500012172E-2</v>
      </c>
      <c r="AS273" s="25">
        <f t="shared" si="111"/>
        <v>-2.7964329500008489E-2</v>
      </c>
      <c r="AT273" s="30">
        <f t="shared" si="112"/>
        <v>-2.7964329500008489E-2</v>
      </c>
    </row>
    <row r="274" spans="2:46" x14ac:dyDescent="0.25">
      <c r="B274" s="107">
        <v>1.8</v>
      </c>
      <c r="C274" s="107">
        <v>-108.3142885999</v>
      </c>
      <c r="D274" s="22">
        <v>-108.2939974385</v>
      </c>
      <c r="E274" s="22">
        <v>-108.2370346773</v>
      </c>
      <c r="F274" s="22">
        <v>-108.2086184267</v>
      </c>
      <c r="G274" s="22">
        <v>-108.2086184267</v>
      </c>
      <c r="H274" s="22">
        <v>-108.1628655472</v>
      </c>
      <c r="I274" s="43">
        <v>-108.1628655472</v>
      </c>
      <c r="J274" s="22">
        <v>-108.3142885999</v>
      </c>
      <c r="K274" s="22">
        <v>-108.3265963101</v>
      </c>
      <c r="L274" s="22">
        <v>-108.2731633142</v>
      </c>
      <c r="M274" s="22">
        <v>-108.3154216949</v>
      </c>
      <c r="N274" s="22">
        <v>-108.3154216949</v>
      </c>
      <c r="O274" s="22">
        <v>-108.2722339881</v>
      </c>
      <c r="P274" s="23">
        <v>-108.2722339881</v>
      </c>
      <c r="Q274" s="21">
        <v>-108.3142885999</v>
      </c>
      <c r="R274" s="22">
        <v>-108.4084959888</v>
      </c>
      <c r="S274" s="22">
        <v>-108.355857606</v>
      </c>
      <c r="T274" s="22">
        <v>-108.3702979136</v>
      </c>
      <c r="U274" s="22">
        <v>-108.3702979136</v>
      </c>
      <c r="V274" s="22">
        <v>-108.32718741719999</v>
      </c>
      <c r="W274" s="23">
        <v>-108.32718741719999</v>
      </c>
      <c r="X274" s="22"/>
      <c r="Y274" s="3">
        <f t="shared" si="91"/>
        <v>1.81</v>
      </c>
      <c r="Z274" s="3">
        <f t="shared" si="92"/>
        <v>-0.10804536230000394</v>
      </c>
      <c r="AA274" s="2">
        <f t="shared" si="93"/>
        <v>-8.6752586200006476E-2</v>
      </c>
      <c r="AB274" s="2">
        <f t="shared" si="94"/>
        <v>-3.0583077300008199E-2</v>
      </c>
      <c r="AC274" s="2">
        <f t="shared" si="95"/>
        <v>1.0908862000036379E-3</v>
      </c>
      <c r="AD274" s="2">
        <f t="shared" si="96"/>
        <v>1.0908862000036379E-3</v>
      </c>
      <c r="AE274" s="2">
        <f t="shared" si="97"/>
        <v>4.3694198699995468E-2</v>
      </c>
      <c r="AF274" s="2">
        <f t="shared" si="98"/>
        <v>4.3694198699995468E-2</v>
      </c>
      <c r="AG274" s="29">
        <f t="shared" si="99"/>
        <v>-6.6775825800007738E-2</v>
      </c>
      <c r="AH274" s="25">
        <f t="shared" si="100"/>
        <v>-7.7449801400007345E-2</v>
      </c>
      <c r="AI274" s="25">
        <f t="shared" si="101"/>
        <v>-2.498507090000146E-2</v>
      </c>
      <c r="AJ274" s="25">
        <f t="shared" si="102"/>
        <v>-6.56457673999995E-2</v>
      </c>
      <c r="AK274" s="25">
        <f t="shared" si="103"/>
        <v>-6.56457673999995E-2</v>
      </c>
      <c r="AL274" s="25">
        <f t="shared" si="104"/>
        <v>-2.3926272000011295E-2</v>
      </c>
      <c r="AM274" s="25">
        <f t="shared" si="105"/>
        <v>-2.3926272000011295E-2</v>
      </c>
      <c r="AN274" s="29">
        <f t="shared" si="106"/>
        <v>-1.7057930800007171E-2</v>
      </c>
      <c r="AO274" s="25">
        <f t="shared" si="107"/>
        <v>-0.10944369080000627</v>
      </c>
      <c r="AP274" s="25">
        <f t="shared" si="108"/>
        <v>-5.7657611000010434E-2</v>
      </c>
      <c r="AQ274" s="25">
        <f t="shared" si="109"/>
        <v>-7.0607004600006462E-2</v>
      </c>
      <c r="AR274" s="25">
        <f t="shared" si="110"/>
        <v>-7.0607004600006462E-2</v>
      </c>
      <c r="AS274" s="25">
        <f t="shared" si="111"/>
        <v>-2.8951244200001724E-2</v>
      </c>
      <c r="AT274" s="30">
        <f t="shared" si="112"/>
        <v>-2.8951244200001724E-2</v>
      </c>
    </row>
    <row r="275" spans="2:46" x14ac:dyDescent="0.25">
      <c r="B275" s="107">
        <v>1.79</v>
      </c>
      <c r="C275" s="107">
        <v>-108.3142445046</v>
      </c>
      <c r="D275" s="22">
        <v>-108.2950152417</v>
      </c>
      <c r="E275" s="22">
        <v>-108.23722378630001</v>
      </c>
      <c r="F275" s="22">
        <v>-108.2121080293</v>
      </c>
      <c r="G275" s="22">
        <v>-108.2121080293</v>
      </c>
      <c r="H275" s="22">
        <v>-108.16316697089999</v>
      </c>
      <c r="I275" s="43">
        <v>-108.16316697089999</v>
      </c>
      <c r="J275" s="22">
        <v>-108.3142445046</v>
      </c>
      <c r="K275" s="22">
        <v>-108.32826586669999</v>
      </c>
      <c r="L275" s="22">
        <v>-108.27383047790001</v>
      </c>
      <c r="M275" s="22">
        <v>-108.3177183767</v>
      </c>
      <c r="N275" s="22">
        <v>-108.3177183767</v>
      </c>
      <c r="O275" s="22">
        <v>-108.273017422</v>
      </c>
      <c r="P275" s="23">
        <v>-108.273017422</v>
      </c>
      <c r="Q275" s="21">
        <v>-108.3142445046</v>
      </c>
      <c r="R275" s="22">
        <v>-108.4103475778</v>
      </c>
      <c r="S275" s="22">
        <v>-108.35682262989999</v>
      </c>
      <c r="T275" s="22">
        <v>-108.3727920346</v>
      </c>
      <c r="U275" s="22">
        <v>-108.3727920346</v>
      </c>
      <c r="V275" s="22">
        <v>-108.32818218369999</v>
      </c>
      <c r="W275" s="23">
        <v>-108.32818218369999</v>
      </c>
      <c r="X275" s="22"/>
      <c r="Y275" s="3">
        <f t="shared" si="91"/>
        <v>1.8</v>
      </c>
      <c r="Z275" s="3">
        <f t="shared" si="92"/>
        <v>-0.10803092679999793</v>
      </c>
      <c r="AA275" s="2">
        <f t="shared" si="93"/>
        <v>-8.7739765400002057E-2</v>
      </c>
      <c r="AB275" s="2">
        <f t="shared" si="94"/>
        <v>-3.0777004200004399E-2</v>
      </c>
      <c r="AC275" s="2">
        <f t="shared" si="95"/>
        <v>-2.3607536000014306E-3</v>
      </c>
      <c r="AD275" s="2">
        <f t="shared" si="96"/>
        <v>-2.3607536000014306E-3</v>
      </c>
      <c r="AE275" s="2">
        <f t="shared" si="97"/>
        <v>4.3392125899998746E-2</v>
      </c>
      <c r="AF275" s="2">
        <f t="shared" si="98"/>
        <v>4.3392125899998746E-2</v>
      </c>
      <c r="AG275" s="29">
        <f t="shared" si="99"/>
        <v>-6.6761390300001722E-2</v>
      </c>
      <c r="AH275" s="25">
        <f t="shared" si="100"/>
        <v>-7.9069100500007039E-2</v>
      </c>
      <c r="AI275" s="25">
        <f t="shared" si="101"/>
        <v>-2.5636104600010867E-2</v>
      </c>
      <c r="AJ275" s="25">
        <f t="shared" si="102"/>
        <v>-6.7894485300001861E-2</v>
      </c>
      <c r="AK275" s="25">
        <f t="shared" si="103"/>
        <v>-6.7894485300001861E-2</v>
      </c>
      <c r="AL275" s="25">
        <f t="shared" si="104"/>
        <v>-2.4706778500004134E-2</v>
      </c>
      <c r="AM275" s="25">
        <f t="shared" si="105"/>
        <v>-2.4706778500004134E-2</v>
      </c>
      <c r="AN275" s="29">
        <f t="shared" si="106"/>
        <v>-1.7043495300001155E-2</v>
      </c>
      <c r="AO275" s="25">
        <f t="shared" si="107"/>
        <v>-0.11125088420000395</v>
      </c>
      <c r="AP275" s="25">
        <f t="shared" si="108"/>
        <v>-5.8612501400006067E-2</v>
      </c>
      <c r="AQ275" s="25">
        <f t="shared" si="109"/>
        <v>-7.3052809000003549E-2</v>
      </c>
      <c r="AR275" s="25">
        <f t="shared" si="110"/>
        <v>-7.3052809000003549E-2</v>
      </c>
      <c r="AS275" s="25">
        <f t="shared" si="111"/>
        <v>-2.9942312599999354E-2</v>
      </c>
      <c r="AT275" s="30">
        <f t="shared" si="112"/>
        <v>-2.9942312599999354E-2</v>
      </c>
    </row>
    <row r="276" spans="2:46" x14ac:dyDescent="0.25">
      <c r="B276" s="107">
        <v>1.78</v>
      </c>
      <c r="C276" s="107">
        <v>-108.3141693739</v>
      </c>
      <c r="D276" s="22">
        <v>-108.296065446</v>
      </c>
      <c r="E276" s="22">
        <v>-108.23740795889999</v>
      </c>
      <c r="F276" s="22">
        <v>-108.21563563709999</v>
      </c>
      <c r="G276" s="22">
        <v>-108.21563563709999</v>
      </c>
      <c r="H276" s="22">
        <v>-108.1637408583</v>
      </c>
      <c r="I276" s="43">
        <v>-108.1637408583</v>
      </c>
      <c r="J276" s="22">
        <v>-108.3141693739</v>
      </c>
      <c r="K276" s="22">
        <v>-108.3299873724</v>
      </c>
      <c r="L276" s="22">
        <v>-108.2745142677</v>
      </c>
      <c r="M276" s="22">
        <v>-108.3200634498</v>
      </c>
      <c r="N276" s="22">
        <v>-108.3200634498</v>
      </c>
      <c r="O276" s="22">
        <v>-108.2738033935</v>
      </c>
      <c r="P276" s="23">
        <v>-108.2738033935</v>
      </c>
      <c r="Q276" s="21">
        <v>-108.3141693739</v>
      </c>
      <c r="R276" s="22">
        <v>-108.41224500840001</v>
      </c>
      <c r="S276" s="22">
        <v>-108.35779772239999</v>
      </c>
      <c r="T276" s="22">
        <v>-108.3753348497</v>
      </c>
      <c r="U276" s="22">
        <v>-108.3753348497</v>
      </c>
      <c r="V276" s="22">
        <v>-108.3291801334</v>
      </c>
      <c r="W276" s="23">
        <v>-108.3291801334</v>
      </c>
      <c r="X276" s="22"/>
      <c r="Y276" s="3">
        <f>B275</f>
        <v>1.79</v>
      </c>
      <c r="Z276" s="3">
        <f t="shared" si="92"/>
        <v>-0.10798683149999988</v>
      </c>
      <c r="AA276" s="2">
        <f t="shared" si="93"/>
        <v>-8.8757568600001946E-2</v>
      </c>
      <c r="AB276" s="2">
        <f t="shared" si="94"/>
        <v>-3.0966113200008749E-2</v>
      </c>
      <c r="AC276" s="2">
        <f t="shared" si="95"/>
        <v>-5.850356199999851E-3</v>
      </c>
      <c r="AD276" s="2">
        <f t="shared" si="96"/>
        <v>-5.850356199999851E-3</v>
      </c>
      <c r="AE276" s="2">
        <f t="shared" si="97"/>
        <v>4.3090702200004216E-2</v>
      </c>
      <c r="AF276" s="2">
        <f t="shared" si="98"/>
        <v>4.3090702200004216E-2</v>
      </c>
      <c r="AG276" s="29">
        <f t="shared" si="99"/>
        <v>-6.6717295000003674E-2</v>
      </c>
      <c r="AH276" s="25">
        <f t="shared" si="100"/>
        <v>-8.07386570999995E-2</v>
      </c>
      <c r="AI276" s="25">
        <f t="shared" si="101"/>
        <v>-2.630326830001195E-2</v>
      </c>
      <c r="AJ276" s="25">
        <f t="shared" si="102"/>
        <v>-7.0191167100006169E-2</v>
      </c>
      <c r="AK276" s="25">
        <f t="shared" si="103"/>
        <v>-7.0191167100006169E-2</v>
      </c>
      <c r="AL276" s="25">
        <f t="shared" si="104"/>
        <v>-2.5490212400001155E-2</v>
      </c>
      <c r="AM276" s="25">
        <f t="shared" si="105"/>
        <v>-2.5490212400001155E-2</v>
      </c>
      <c r="AN276" s="29">
        <f t="shared" si="106"/>
        <v>-1.6999400000003106E-2</v>
      </c>
      <c r="AO276" s="25">
        <f t="shared" si="107"/>
        <v>-0.11310247320000144</v>
      </c>
      <c r="AP276" s="25">
        <f t="shared" si="108"/>
        <v>-5.9577525299999934E-2</v>
      </c>
      <c r="AQ276" s="25">
        <f t="shared" si="109"/>
        <v>-7.5546930000001566E-2</v>
      </c>
      <c r="AR276" s="25">
        <f t="shared" si="110"/>
        <v>-7.5546930000001566E-2</v>
      </c>
      <c r="AS276" s="25">
        <f t="shared" si="111"/>
        <v>-3.093707909999921E-2</v>
      </c>
      <c r="AT276" s="30">
        <f t="shared" si="112"/>
        <v>-3.093707909999921E-2</v>
      </c>
    </row>
    <row r="277" spans="2:46" x14ac:dyDescent="0.25">
      <c r="B277" s="107">
        <v>1.77</v>
      </c>
      <c r="C277" s="107">
        <v>-108.314061772</v>
      </c>
      <c r="D277" s="22">
        <v>-108.29714989990001</v>
      </c>
      <c r="E277" s="22">
        <v>-108.2375870597</v>
      </c>
      <c r="F277" s="22">
        <v>-108.2192012735</v>
      </c>
      <c r="G277" s="22">
        <v>-108.2192012735</v>
      </c>
      <c r="H277" s="22">
        <v>-108.1658934555</v>
      </c>
      <c r="I277" s="43">
        <v>-108.1658934555</v>
      </c>
      <c r="J277" s="22">
        <v>-108.314061772</v>
      </c>
      <c r="K277" s="22">
        <v>-108.3317625286</v>
      </c>
      <c r="L277" s="22">
        <v>-108.2752151956</v>
      </c>
      <c r="M277" s="22">
        <v>-108.3224572827</v>
      </c>
      <c r="N277" s="22">
        <v>-108.3224572827</v>
      </c>
      <c r="O277" s="22">
        <v>-108.2745914632</v>
      </c>
      <c r="P277" s="23">
        <v>-108.2745914632</v>
      </c>
      <c r="Q277" s="21">
        <v>-108.314061772</v>
      </c>
      <c r="R277" s="22">
        <v>-108.4141897464</v>
      </c>
      <c r="S277" s="22">
        <v>-108.35878280679999</v>
      </c>
      <c r="T277" s="22">
        <v>-108.377926683</v>
      </c>
      <c r="U277" s="22">
        <v>-108.377926683</v>
      </c>
      <c r="V277" s="22">
        <v>-108.33018071079999</v>
      </c>
      <c r="W277" s="23">
        <v>-108.33018071079999</v>
      </c>
      <c r="X277" s="22"/>
      <c r="Y277" s="3">
        <f t="shared" ref="Y277:Y340" si="113">B276</f>
        <v>1.78</v>
      </c>
      <c r="Z277" s="3">
        <f t="shared" si="92"/>
        <v>-0.10791170080000256</v>
      </c>
      <c r="AA277" s="2">
        <f t="shared" si="93"/>
        <v>-8.9807772900002192E-2</v>
      </c>
      <c r="AB277" s="2">
        <f t="shared" si="94"/>
        <v>-3.1150285799995459E-2</v>
      </c>
      <c r="AC277" s="2">
        <f t="shared" si="95"/>
        <v>-9.3779639999951314E-3</v>
      </c>
      <c r="AD277" s="2">
        <f t="shared" si="96"/>
        <v>-9.3779639999951314E-3</v>
      </c>
      <c r="AE277" s="2">
        <f t="shared" si="97"/>
        <v>4.2516814799995473E-2</v>
      </c>
      <c r="AF277" s="2">
        <f t="shared" si="98"/>
        <v>4.2516814799995473E-2</v>
      </c>
      <c r="AG277" s="29">
        <f t="shared" si="99"/>
        <v>-6.6642164300006357E-2</v>
      </c>
      <c r="AH277" s="25">
        <f t="shared" si="100"/>
        <v>-8.24601628000039E-2</v>
      </c>
      <c r="AI277" s="25">
        <f t="shared" si="101"/>
        <v>-2.6987058100004901E-2</v>
      </c>
      <c r="AJ277" s="25">
        <f t="shared" si="102"/>
        <v>-7.2536240200008706E-2</v>
      </c>
      <c r="AK277" s="25">
        <f t="shared" si="103"/>
        <v>-7.2536240200008706E-2</v>
      </c>
      <c r="AL277" s="25">
        <f t="shared" si="104"/>
        <v>-2.6276183900009187E-2</v>
      </c>
      <c r="AM277" s="25">
        <f t="shared" si="105"/>
        <v>-2.6276183900009187E-2</v>
      </c>
      <c r="AN277" s="29">
        <f t="shared" si="106"/>
        <v>-1.692426930000579E-2</v>
      </c>
      <c r="AO277" s="25">
        <f t="shared" si="107"/>
        <v>-0.11499990380001179</v>
      </c>
      <c r="AP277" s="25">
        <f t="shared" si="108"/>
        <v>-6.0552617799999098E-2</v>
      </c>
      <c r="AQ277" s="25">
        <f t="shared" si="109"/>
        <v>-7.8089745100001551E-2</v>
      </c>
      <c r="AR277" s="25">
        <f t="shared" si="110"/>
        <v>-7.8089745100001551E-2</v>
      </c>
      <c r="AS277" s="25">
        <f t="shared" si="111"/>
        <v>-3.1935028800006648E-2</v>
      </c>
      <c r="AT277" s="30">
        <f t="shared" si="112"/>
        <v>-3.1935028800006648E-2</v>
      </c>
    </row>
    <row r="278" spans="2:46" x14ac:dyDescent="0.25">
      <c r="B278" s="107">
        <v>1.76</v>
      </c>
      <c r="C278" s="107">
        <v>-108.3139202009</v>
      </c>
      <c r="D278" s="22">
        <v>-108.29827052100001</v>
      </c>
      <c r="E278" s="22">
        <v>-108.2377609343</v>
      </c>
      <c r="F278" s="22">
        <v>-108.2228049398</v>
      </c>
      <c r="G278" s="22">
        <v>-108.2228049398</v>
      </c>
      <c r="H278" s="22">
        <v>-108.16804777820001</v>
      </c>
      <c r="I278" s="43">
        <v>-108.16804777820001</v>
      </c>
      <c r="J278" s="22">
        <v>-108.3139202009</v>
      </c>
      <c r="K278" s="22">
        <v>-108.3335930404</v>
      </c>
      <c r="L278" s="22">
        <v>-108.2759337896</v>
      </c>
      <c r="M278" s="22">
        <v>-108.32490019700001</v>
      </c>
      <c r="N278" s="22">
        <v>-108.32490019700001</v>
      </c>
      <c r="O278" s="22">
        <v>-108.275381138</v>
      </c>
      <c r="P278" s="23">
        <v>-108.275381138</v>
      </c>
      <c r="Q278" s="21">
        <v>-108.3139202009</v>
      </c>
      <c r="R278" s="22">
        <v>-108.416183268</v>
      </c>
      <c r="S278" s="22">
        <v>-108.35977778980001</v>
      </c>
      <c r="T278" s="22">
        <v>-108.38056779990001</v>
      </c>
      <c r="U278" s="22">
        <v>-108.38056779990001</v>
      </c>
      <c r="V278" s="22">
        <v>-108.3311832829</v>
      </c>
      <c r="W278" s="23">
        <v>-108.3311832829</v>
      </c>
      <c r="X278" s="22"/>
      <c r="Y278" s="3">
        <f t="shared" si="113"/>
        <v>1.77</v>
      </c>
      <c r="Z278" s="3">
        <f t="shared" si="92"/>
        <v>-0.10780409890000442</v>
      </c>
      <c r="AA278" s="2">
        <f t="shared" si="93"/>
        <v>-9.0892226800008302E-2</v>
      </c>
      <c r="AB278" s="2">
        <f t="shared" si="94"/>
        <v>-3.1329386600006615E-2</v>
      </c>
      <c r="AC278" s="2">
        <f t="shared" si="95"/>
        <v>-1.2943600400006972E-2</v>
      </c>
      <c r="AD278" s="2">
        <f t="shared" si="96"/>
        <v>-1.2943600400006972E-2</v>
      </c>
      <c r="AE278" s="2">
        <f t="shared" si="97"/>
        <v>4.0364217600000529E-2</v>
      </c>
      <c r="AF278" s="2">
        <f t="shared" si="98"/>
        <v>4.0364217600000529E-2</v>
      </c>
      <c r="AG278" s="29">
        <f t="shared" si="99"/>
        <v>-6.6534562400008213E-2</v>
      </c>
      <c r="AH278" s="25">
        <f t="shared" si="100"/>
        <v>-8.4235319000001141E-2</v>
      </c>
      <c r="AI278" s="25">
        <f t="shared" si="101"/>
        <v>-2.7687986000003662E-2</v>
      </c>
      <c r="AJ278" s="25">
        <f t="shared" si="102"/>
        <v>-7.4930073100006211E-2</v>
      </c>
      <c r="AK278" s="25">
        <f t="shared" si="103"/>
        <v>-7.4930073100006211E-2</v>
      </c>
      <c r="AL278" s="25">
        <f t="shared" si="104"/>
        <v>-2.706425360000253E-2</v>
      </c>
      <c r="AM278" s="25">
        <f t="shared" si="105"/>
        <v>-2.706425360000253E-2</v>
      </c>
      <c r="AN278" s="29">
        <f t="shared" si="106"/>
        <v>-1.6816667400007645E-2</v>
      </c>
      <c r="AO278" s="25">
        <f t="shared" si="107"/>
        <v>-0.11694464180000352</v>
      </c>
      <c r="AP278" s="25">
        <f t="shared" si="108"/>
        <v>-6.1537702199998989E-2</v>
      </c>
      <c r="AQ278" s="25">
        <f t="shared" si="109"/>
        <v>-8.0681578400003673E-2</v>
      </c>
      <c r="AR278" s="25">
        <f t="shared" si="110"/>
        <v>-8.0681578400003673E-2</v>
      </c>
      <c r="AS278" s="25">
        <f t="shared" si="111"/>
        <v>-3.2935606199998801E-2</v>
      </c>
      <c r="AT278" s="30">
        <f t="shared" si="112"/>
        <v>-3.2935606199998801E-2</v>
      </c>
    </row>
    <row r="279" spans="2:46" x14ac:dyDescent="0.25">
      <c r="B279" s="107">
        <v>1.75</v>
      </c>
      <c r="C279" s="107">
        <v>-108.3137430965</v>
      </c>
      <c r="D279" s="22">
        <v>-108.29942929320001</v>
      </c>
      <c r="E279" s="22">
        <v>-108.237929407</v>
      </c>
      <c r="F279" s="22">
        <v>-108.2264466136</v>
      </c>
      <c r="G279" s="22">
        <v>-108.2264466136</v>
      </c>
      <c r="H279" s="22">
        <v>-108.1702024698</v>
      </c>
      <c r="I279" s="43">
        <v>-108.1702024698</v>
      </c>
      <c r="J279" s="22">
        <v>-108.3137430965</v>
      </c>
      <c r="K279" s="22">
        <v>-108.3354806106</v>
      </c>
      <c r="L279" s="22">
        <v>-108.2766705943</v>
      </c>
      <c r="M279" s="22">
        <v>-108.32739245560001</v>
      </c>
      <c r="N279" s="22">
        <v>-108.32739245560001</v>
      </c>
      <c r="O279" s="22">
        <v>-108.2761718675</v>
      </c>
      <c r="P279" s="23">
        <v>-108.2761718675</v>
      </c>
      <c r="Q279" s="21">
        <v>-108.3137430965</v>
      </c>
      <c r="R279" s="22">
        <v>-108.4182270535</v>
      </c>
      <c r="S279" s="22">
        <v>-108.3607825597</v>
      </c>
      <c r="T279" s="22">
        <v>-108.38325841690001</v>
      </c>
      <c r="U279" s="22">
        <v>-108.38325841690001</v>
      </c>
      <c r="V279" s="22">
        <v>-108.33218715709999</v>
      </c>
      <c r="W279" s="23">
        <v>-108.33218715709999</v>
      </c>
      <c r="X279" s="22"/>
      <c r="Y279" s="3">
        <f t="shared" si="113"/>
        <v>1.76</v>
      </c>
      <c r="Z279" s="3">
        <f t="shared" si="92"/>
        <v>-0.10766252780000229</v>
      </c>
      <c r="AA279" s="2">
        <f t="shared" si="93"/>
        <v>-9.201284790000841E-2</v>
      </c>
      <c r="AB279" s="2">
        <f t="shared" si="94"/>
        <v>-3.150326120000102E-2</v>
      </c>
      <c r="AC279" s="2">
        <f t="shared" si="95"/>
        <v>-1.6547266700001728E-2</v>
      </c>
      <c r="AD279" s="2">
        <f t="shared" si="96"/>
        <v>-1.6547266700001728E-2</v>
      </c>
      <c r="AE279" s="2">
        <f t="shared" si="97"/>
        <v>3.8209894899992491E-2</v>
      </c>
      <c r="AF279" s="2">
        <f t="shared" si="98"/>
        <v>3.8209894899992491E-2</v>
      </c>
      <c r="AG279" s="29">
        <f t="shared" si="99"/>
        <v>-6.6392991300006088E-2</v>
      </c>
      <c r="AH279" s="25">
        <f t="shared" si="100"/>
        <v>-8.6065830800009735E-2</v>
      </c>
      <c r="AI279" s="25">
        <f t="shared" si="101"/>
        <v>-2.8406580000009285E-2</v>
      </c>
      <c r="AJ279" s="25">
        <f t="shared" si="102"/>
        <v>-7.7372987400011084E-2</v>
      </c>
      <c r="AK279" s="25">
        <f t="shared" si="103"/>
        <v>-7.7372987400011084E-2</v>
      </c>
      <c r="AL279" s="25">
        <f t="shared" si="104"/>
        <v>-2.7853928400006112E-2</v>
      </c>
      <c r="AM279" s="25">
        <f t="shared" si="105"/>
        <v>-2.7853928400006112E-2</v>
      </c>
      <c r="AN279" s="29">
        <f t="shared" si="106"/>
        <v>-1.6675096300005521E-2</v>
      </c>
      <c r="AO279" s="25">
        <f t="shared" si="107"/>
        <v>-0.11893816340000285</v>
      </c>
      <c r="AP279" s="25">
        <f t="shared" si="108"/>
        <v>-6.2532685200011429E-2</v>
      </c>
      <c r="AQ279" s="25">
        <f t="shared" si="109"/>
        <v>-8.3322695300012128E-2</v>
      </c>
      <c r="AR279" s="25">
        <f t="shared" si="110"/>
        <v>-8.3322695300012128E-2</v>
      </c>
      <c r="AS279" s="25">
        <f t="shared" si="111"/>
        <v>-3.3938178300005006E-2</v>
      </c>
      <c r="AT279" s="30">
        <f t="shared" si="112"/>
        <v>-3.3938178300005006E-2</v>
      </c>
    </row>
    <row r="280" spans="2:46" x14ac:dyDescent="0.25">
      <c r="B280" s="107">
        <v>1.74</v>
      </c>
      <c r="C280" s="107">
        <v>-108.3135288256</v>
      </c>
      <c r="D280" s="22">
        <v>-108.30062826229999</v>
      </c>
      <c r="E280" s="22">
        <v>-108.23809227780001</v>
      </c>
      <c r="F280" s="22">
        <v>-108.23012624499999</v>
      </c>
      <c r="G280" s="22">
        <v>-108.23012624499999</v>
      </c>
      <c r="H280" s="22">
        <v>-108.172356126</v>
      </c>
      <c r="I280" s="43">
        <v>-108.172356126</v>
      </c>
      <c r="J280" s="22">
        <v>-108.3135288256</v>
      </c>
      <c r="K280" s="22">
        <v>-108.33742693310001</v>
      </c>
      <c r="L280" s="22">
        <v>-108.27742617129999</v>
      </c>
      <c r="M280" s="22">
        <v>-108.3299342631</v>
      </c>
      <c r="N280" s="22">
        <v>-108.3299342631</v>
      </c>
      <c r="O280" s="22">
        <v>-108.27696303969999</v>
      </c>
      <c r="P280" s="23">
        <v>-108.27696303969999</v>
      </c>
      <c r="Q280" s="21">
        <v>-108.3135288256</v>
      </c>
      <c r="R280" s="22">
        <v>-108.4203225779</v>
      </c>
      <c r="S280" s="22">
        <v>-108.3617969858</v>
      </c>
      <c r="T280" s="22">
        <v>-108.38599867959999</v>
      </c>
      <c r="U280" s="22">
        <v>-108.38599867959999</v>
      </c>
      <c r="V280" s="22">
        <v>-108.3331915719</v>
      </c>
      <c r="W280" s="23">
        <v>-108.3331915719</v>
      </c>
      <c r="X280" s="22"/>
      <c r="Y280" s="3">
        <f t="shared" si="113"/>
        <v>1.75</v>
      </c>
      <c r="Z280" s="3">
        <f t="shared" si="92"/>
        <v>-0.10748542340000711</v>
      </c>
      <c r="AA280" s="2">
        <f t="shared" si="93"/>
        <v>-9.3171620100008568E-2</v>
      </c>
      <c r="AB280" s="2">
        <f t="shared" si="94"/>
        <v>-3.1671733899997889E-2</v>
      </c>
      <c r="AC280" s="2">
        <f t="shared" si="95"/>
        <v>-2.018894050000597E-2</v>
      </c>
      <c r="AD280" s="2">
        <f t="shared" si="96"/>
        <v>-2.018894050000597E-2</v>
      </c>
      <c r="AE280" s="2">
        <f t="shared" si="97"/>
        <v>3.6055203299994787E-2</v>
      </c>
      <c r="AF280" s="2">
        <f t="shared" si="98"/>
        <v>3.6055203299994787E-2</v>
      </c>
      <c r="AG280" s="29">
        <f t="shared" si="99"/>
        <v>-6.6215886900010901E-2</v>
      </c>
      <c r="AH280" s="25">
        <f t="shared" si="100"/>
        <v>-8.7953401000007148E-2</v>
      </c>
      <c r="AI280" s="25">
        <f t="shared" si="101"/>
        <v>-2.9143384700006436E-2</v>
      </c>
      <c r="AJ280" s="25">
        <f t="shared" si="102"/>
        <v>-7.9865246000011325E-2</v>
      </c>
      <c r="AK280" s="25">
        <f t="shared" si="103"/>
        <v>-7.9865246000011325E-2</v>
      </c>
      <c r="AL280" s="25">
        <f t="shared" si="104"/>
        <v>-2.8644657900002812E-2</v>
      </c>
      <c r="AM280" s="25">
        <f t="shared" si="105"/>
        <v>-2.8644657900002812E-2</v>
      </c>
      <c r="AN280" s="29">
        <f t="shared" si="106"/>
        <v>-1.6497991900010334E-2</v>
      </c>
      <c r="AO280" s="25">
        <f t="shared" si="107"/>
        <v>-0.12098194890000968</v>
      </c>
      <c r="AP280" s="25">
        <f t="shared" si="108"/>
        <v>-6.3537455100004081E-2</v>
      </c>
      <c r="AQ280" s="25">
        <f t="shared" si="109"/>
        <v>-8.601331230001108E-2</v>
      </c>
      <c r="AR280" s="25">
        <f t="shared" si="110"/>
        <v>-8.601331230001108E-2</v>
      </c>
      <c r="AS280" s="25">
        <f t="shared" si="111"/>
        <v>-3.4942052499999932E-2</v>
      </c>
      <c r="AT280" s="30">
        <f t="shared" si="112"/>
        <v>-3.4942052499999932E-2</v>
      </c>
    </row>
    <row r="281" spans="2:46" x14ac:dyDescent="0.25">
      <c r="B281" s="107">
        <v>1.73</v>
      </c>
      <c r="C281" s="107">
        <v>-108.3132756819</v>
      </c>
      <c r="D281" s="22">
        <v>-108.3018695311</v>
      </c>
      <c r="E281" s="22">
        <v>-108.2382493198</v>
      </c>
      <c r="F281" s="22">
        <v>-108.2338437545</v>
      </c>
      <c r="G281" s="22">
        <v>-108.2338437545</v>
      </c>
      <c r="H281" s="22">
        <v>-108.17450728990001</v>
      </c>
      <c r="I281" s="43">
        <v>-108.17450728990001</v>
      </c>
      <c r="J281" s="22">
        <v>-108.3132756819</v>
      </c>
      <c r="K281" s="22">
        <v>-108.3394336826</v>
      </c>
      <c r="L281" s="22">
        <v>-108.2782011</v>
      </c>
      <c r="M281" s="22">
        <v>-108.3325257629</v>
      </c>
      <c r="N281" s="22">
        <v>-108.3325257629</v>
      </c>
      <c r="O281" s="22">
        <v>-108.27775397729999</v>
      </c>
      <c r="P281" s="23">
        <v>-108.27775397729999</v>
      </c>
      <c r="Q281" s="21">
        <v>-108.3132756819</v>
      </c>
      <c r="R281" s="22">
        <v>-108.4224713193</v>
      </c>
      <c r="S281" s="22">
        <v>-108.3628209172</v>
      </c>
      <c r="T281" s="22">
        <v>-108.3887886727</v>
      </c>
      <c r="U281" s="22">
        <v>-108.3887886727</v>
      </c>
      <c r="V281" s="22">
        <v>-108.3341956924</v>
      </c>
      <c r="W281" s="23">
        <v>-108.3341956924</v>
      </c>
      <c r="X281" s="22"/>
      <c r="Y281" s="3">
        <f t="shared" si="113"/>
        <v>1.74</v>
      </c>
      <c r="Z281" s="3">
        <f t="shared" si="92"/>
        <v>-0.10727115250000452</v>
      </c>
      <c r="AA281" s="2">
        <f t="shared" si="93"/>
        <v>-9.4370589199996857E-2</v>
      </c>
      <c r="AB281" s="2">
        <f t="shared" si="94"/>
        <v>-3.1834604700009095E-2</v>
      </c>
      <c r="AC281" s="2">
        <f t="shared" si="95"/>
        <v>-2.3868571899996027E-2</v>
      </c>
      <c r="AD281" s="2">
        <f t="shared" si="96"/>
        <v>-2.3868571899996027E-2</v>
      </c>
      <c r="AE281" s="2">
        <f t="shared" si="97"/>
        <v>3.3901547100001039E-2</v>
      </c>
      <c r="AF281" s="2">
        <f t="shared" si="98"/>
        <v>3.3901547100001039E-2</v>
      </c>
      <c r="AG281" s="29">
        <f t="shared" si="99"/>
        <v>-6.6001616000008312E-2</v>
      </c>
      <c r="AH281" s="25">
        <f t="shared" si="100"/>
        <v>-8.9899723500010964E-2</v>
      </c>
      <c r="AI281" s="25">
        <f t="shared" si="101"/>
        <v>-2.9898961699998949E-2</v>
      </c>
      <c r="AJ281" s="25">
        <f t="shared" si="102"/>
        <v>-8.24070535000061E-2</v>
      </c>
      <c r="AK281" s="25">
        <f t="shared" si="103"/>
        <v>-8.24070535000061E-2</v>
      </c>
      <c r="AL281" s="25">
        <f t="shared" si="104"/>
        <v>-2.9435830099998839E-2</v>
      </c>
      <c r="AM281" s="25">
        <f t="shared" si="105"/>
        <v>-2.9435830099998839E-2</v>
      </c>
      <c r="AN281" s="29">
        <f t="shared" si="106"/>
        <v>-1.6283721000007745E-2</v>
      </c>
      <c r="AO281" s="25">
        <f t="shared" si="107"/>
        <v>-0.12307747330000041</v>
      </c>
      <c r="AP281" s="25">
        <f t="shared" si="108"/>
        <v>-6.4551881200003436E-2</v>
      </c>
      <c r="AQ281" s="25">
        <f t="shared" si="109"/>
        <v>-8.8753574999998364E-2</v>
      </c>
      <c r="AR281" s="25">
        <f t="shared" si="110"/>
        <v>-8.8753574999998364E-2</v>
      </c>
      <c r="AS281" s="25">
        <f t="shared" si="111"/>
        <v>-3.5946467300007612E-2</v>
      </c>
      <c r="AT281" s="30">
        <f t="shared" si="112"/>
        <v>-3.5946467300007612E-2</v>
      </c>
    </row>
    <row r="282" spans="2:46" x14ac:dyDescent="0.25">
      <c r="B282" s="107">
        <v>1.72</v>
      </c>
      <c r="C282" s="107">
        <v>-108.31298188220001</v>
      </c>
      <c r="D282" s="22">
        <v>-108.3031552532</v>
      </c>
      <c r="E282" s="22">
        <v>-108.23840027519999</v>
      </c>
      <c r="F282" s="22">
        <v>-108.2375990287</v>
      </c>
      <c r="G282" s="22">
        <v>-108.2375990287</v>
      </c>
      <c r="H282" s="22">
        <v>-108.1766544477</v>
      </c>
      <c r="I282" s="43">
        <v>-108.1766544477</v>
      </c>
      <c r="J282" s="22">
        <v>-108.31298188220001</v>
      </c>
      <c r="K282" s="22">
        <v>-108.3415025189</v>
      </c>
      <c r="L282" s="22">
        <v>-108.27899597770001</v>
      </c>
      <c r="M282" s="22">
        <v>-108.33516703550001</v>
      </c>
      <c r="N282" s="22">
        <v>-108.33516703550001</v>
      </c>
      <c r="O282" s="22">
        <v>-108.27854393219999</v>
      </c>
      <c r="P282" s="23">
        <v>-108.27854393219999</v>
      </c>
      <c r="Q282" s="21">
        <v>-108.31298188220001</v>
      </c>
      <c r="R282" s="22">
        <v>-108.42467472680001</v>
      </c>
      <c r="S282" s="22">
        <v>-108.3638541824</v>
      </c>
      <c r="T282" s="22">
        <v>-108.39162841380001</v>
      </c>
      <c r="U282" s="22">
        <v>-108.39162841380001</v>
      </c>
      <c r="V282" s="22">
        <v>-108.3351986057</v>
      </c>
      <c r="W282" s="23">
        <v>-108.3351986057</v>
      </c>
      <c r="X282" s="22"/>
      <c r="Y282" s="3">
        <f t="shared" si="113"/>
        <v>1.73</v>
      </c>
      <c r="Z282" s="3">
        <f t="shared" si="92"/>
        <v>-0.10701800879999723</v>
      </c>
      <c r="AA282" s="2">
        <f t="shared" si="93"/>
        <v>-9.5611857999998051E-2</v>
      </c>
      <c r="AB282" s="2">
        <f t="shared" si="94"/>
        <v>-3.1991646700006982E-2</v>
      </c>
      <c r="AC282" s="2">
        <f t="shared" si="95"/>
        <v>-2.7586081400002627E-2</v>
      </c>
      <c r="AD282" s="2">
        <f t="shared" si="96"/>
        <v>-2.7586081400002627E-2</v>
      </c>
      <c r="AE282" s="2">
        <f t="shared" si="97"/>
        <v>3.1750383199991461E-2</v>
      </c>
      <c r="AF282" s="2">
        <f t="shared" si="98"/>
        <v>3.1750383199991461E-2</v>
      </c>
      <c r="AG282" s="29">
        <f t="shared" si="99"/>
        <v>-6.5748472300001026E-2</v>
      </c>
      <c r="AH282" s="25">
        <f t="shared" si="100"/>
        <v>-9.1906473000008759E-2</v>
      </c>
      <c r="AI282" s="25">
        <f t="shared" si="101"/>
        <v>-3.0673890400009896E-2</v>
      </c>
      <c r="AJ282" s="25">
        <f t="shared" si="102"/>
        <v>-8.4998553300010826E-2</v>
      </c>
      <c r="AK282" s="25">
        <f t="shared" si="103"/>
        <v>-8.4998553300010826E-2</v>
      </c>
      <c r="AL282" s="25">
        <f t="shared" si="104"/>
        <v>-3.0226767700000323E-2</v>
      </c>
      <c r="AM282" s="25">
        <f t="shared" si="105"/>
        <v>-3.0226767700000323E-2</v>
      </c>
      <c r="AN282" s="29">
        <f t="shared" si="106"/>
        <v>-1.6030577300000459E-2</v>
      </c>
      <c r="AO282" s="25">
        <f t="shared" si="107"/>
        <v>-0.12522621470000672</v>
      </c>
      <c r="AP282" s="25">
        <f t="shared" si="108"/>
        <v>-6.5575812600002337E-2</v>
      </c>
      <c r="AQ282" s="25">
        <f t="shared" si="109"/>
        <v>-9.1543568100007633E-2</v>
      </c>
      <c r="AR282" s="25">
        <f t="shared" si="110"/>
        <v>-9.1543568100007633E-2</v>
      </c>
      <c r="AS282" s="25">
        <f t="shared" si="111"/>
        <v>-3.6950587800006929E-2</v>
      </c>
      <c r="AT282" s="30">
        <f t="shared" si="112"/>
        <v>-3.6950587800006929E-2</v>
      </c>
    </row>
    <row r="283" spans="2:46" x14ac:dyDescent="0.25">
      <c r="B283" s="107">
        <v>1.71</v>
      </c>
      <c r="C283" s="107">
        <v>-108.3126455622</v>
      </c>
      <c r="D283" s="22">
        <v>-108.3044876252</v>
      </c>
      <c r="E283" s="22">
        <v>-108.2385448524</v>
      </c>
      <c r="F283" s="22">
        <v>-108.2413919171</v>
      </c>
      <c r="G283" s="22">
        <v>-108.2413919171</v>
      </c>
      <c r="H283" s="22">
        <v>-108.17879602329999</v>
      </c>
      <c r="I283" s="43">
        <v>-108.17879602329999</v>
      </c>
      <c r="J283" s="22">
        <v>-108.3126455622</v>
      </c>
      <c r="K283" s="22">
        <v>-108.34363506059999</v>
      </c>
      <c r="L283" s="22">
        <v>-108.2798114206</v>
      </c>
      <c r="M283" s="22">
        <v>-108.337858095</v>
      </c>
      <c r="N283" s="22">
        <v>-108.337858095</v>
      </c>
      <c r="O283" s="22">
        <v>-108.2793320814</v>
      </c>
      <c r="P283" s="23">
        <v>-108.2793320814</v>
      </c>
      <c r="Q283" s="21">
        <v>-108.3126455622</v>
      </c>
      <c r="R283" s="22">
        <v>-108.42693422959999</v>
      </c>
      <c r="S283" s="22">
        <v>-108.3648965873</v>
      </c>
      <c r="T283" s="22">
        <v>-108.39451785</v>
      </c>
      <c r="U283" s="22">
        <v>-108.39451785</v>
      </c>
      <c r="V283" s="22">
        <v>-108.3361993159</v>
      </c>
      <c r="W283" s="23">
        <v>-108.3361993159</v>
      </c>
      <c r="X283" s="22"/>
      <c r="Y283" s="3">
        <f t="shared" si="113"/>
        <v>1.72</v>
      </c>
      <c r="Z283" s="3">
        <f t="shared" si="92"/>
        <v>-0.10672420910000824</v>
      </c>
      <c r="AA283" s="2">
        <f t="shared" si="93"/>
        <v>-9.6897580100005598E-2</v>
      </c>
      <c r="AB283" s="2">
        <f t="shared" si="94"/>
        <v>-3.2142602099995088E-2</v>
      </c>
      <c r="AC283" s="2">
        <f t="shared" si="95"/>
        <v>-3.1341355600005727E-2</v>
      </c>
      <c r="AD283" s="2">
        <f t="shared" si="96"/>
        <v>-3.1341355600005727E-2</v>
      </c>
      <c r="AE283" s="2">
        <f t="shared" si="97"/>
        <v>2.9603225399995381E-2</v>
      </c>
      <c r="AF283" s="2">
        <f t="shared" si="98"/>
        <v>2.9603225399995381E-2</v>
      </c>
      <c r="AG283" s="29">
        <f t="shared" si="99"/>
        <v>-6.5454672600012032E-2</v>
      </c>
      <c r="AH283" s="25">
        <f t="shared" si="100"/>
        <v>-9.3975309300006415E-2</v>
      </c>
      <c r="AI283" s="25">
        <f t="shared" si="101"/>
        <v>-3.1468768100012312E-2</v>
      </c>
      <c r="AJ283" s="25">
        <f t="shared" si="102"/>
        <v>-8.7639825900012625E-2</v>
      </c>
      <c r="AK283" s="25">
        <f t="shared" si="103"/>
        <v>-8.7639825900012625E-2</v>
      </c>
      <c r="AL283" s="25">
        <f t="shared" si="104"/>
        <v>-3.1016722600000435E-2</v>
      </c>
      <c r="AM283" s="25">
        <f t="shared" si="105"/>
        <v>-3.1016722600000435E-2</v>
      </c>
      <c r="AN283" s="29">
        <f t="shared" si="106"/>
        <v>-1.5736777600011465E-2</v>
      </c>
      <c r="AO283" s="25">
        <f t="shared" si="107"/>
        <v>-0.12742962220001175</v>
      </c>
      <c r="AP283" s="25">
        <f t="shared" si="108"/>
        <v>-6.6609077800009686E-2</v>
      </c>
      <c r="AQ283" s="25">
        <f t="shared" si="109"/>
        <v>-9.4383309200011922E-2</v>
      </c>
      <c r="AR283" s="25">
        <f t="shared" si="110"/>
        <v>-9.4383309200011922E-2</v>
      </c>
      <c r="AS283" s="25">
        <f t="shared" si="111"/>
        <v>-3.7953501100005838E-2</v>
      </c>
      <c r="AT283" s="30">
        <f t="shared" si="112"/>
        <v>-3.7953501100005838E-2</v>
      </c>
    </row>
    <row r="284" spans="2:46" x14ac:dyDescent="0.25">
      <c r="B284" s="107">
        <v>1.7</v>
      </c>
      <c r="C284" s="107">
        <v>-108.3122647719</v>
      </c>
      <c r="D284" s="22">
        <v>-108.30586887779999</v>
      </c>
      <c r="E284" s="22">
        <v>-108.23868272110001</v>
      </c>
      <c r="F284" s="22">
        <v>-108.24522222740001</v>
      </c>
      <c r="G284" s="22">
        <v>-108.24522222740001</v>
      </c>
      <c r="H284" s="22">
        <v>-108.180930373</v>
      </c>
      <c r="I284" s="43">
        <v>-108.180930373</v>
      </c>
      <c r="J284" s="22">
        <v>-108.3122647719</v>
      </c>
      <c r="K284" s="22">
        <v>-108.3458328887</v>
      </c>
      <c r="L284" s="22">
        <v>-108.2806480644</v>
      </c>
      <c r="M284" s="22">
        <v>-108.3405988862</v>
      </c>
      <c r="N284" s="22">
        <v>-108.3405988862</v>
      </c>
      <c r="O284" s="22">
        <v>-108.2801175215</v>
      </c>
      <c r="P284" s="23">
        <v>-108.2801175215</v>
      </c>
      <c r="Q284" s="21">
        <v>-108.3122647719</v>
      </c>
      <c r="R284" s="22">
        <v>-108.42925122379999</v>
      </c>
      <c r="S284" s="22">
        <v>-108.3659479153</v>
      </c>
      <c r="T284" s="22">
        <v>-108.3974568542</v>
      </c>
      <c r="U284" s="22">
        <v>-108.3974568542</v>
      </c>
      <c r="V284" s="22">
        <v>-108.3371967387</v>
      </c>
      <c r="W284" s="23">
        <v>-108.3371967387</v>
      </c>
      <c r="X284" s="22"/>
      <c r="Y284" s="3">
        <f t="shared" si="113"/>
        <v>1.71</v>
      </c>
      <c r="Z284" s="3">
        <f t="shared" si="92"/>
        <v>-0.10638788910000585</v>
      </c>
      <c r="AA284" s="2">
        <f t="shared" si="93"/>
        <v>-9.8229952099998741E-2</v>
      </c>
      <c r="AB284" s="2">
        <f t="shared" si="94"/>
        <v>-3.2287179299999025E-2</v>
      </c>
      <c r="AC284" s="2">
        <f t="shared" si="95"/>
        <v>-3.513424400000531E-2</v>
      </c>
      <c r="AD284" s="2">
        <f t="shared" si="96"/>
        <v>-3.513424400000531E-2</v>
      </c>
      <c r="AE284" s="2">
        <f t="shared" si="97"/>
        <v>2.7461649800002874E-2</v>
      </c>
      <c r="AF284" s="2">
        <f t="shared" si="98"/>
        <v>2.7461649800002874E-2</v>
      </c>
      <c r="AG284" s="29">
        <f t="shared" si="99"/>
        <v>-6.5118352600009644E-2</v>
      </c>
      <c r="AH284" s="25">
        <f t="shared" si="100"/>
        <v>-9.61078509999993E-2</v>
      </c>
      <c r="AI284" s="25">
        <f t="shared" si="101"/>
        <v>-3.2284211000003893E-2</v>
      </c>
      <c r="AJ284" s="25">
        <f t="shared" si="102"/>
        <v>-9.0330885400007332E-2</v>
      </c>
      <c r="AK284" s="25">
        <f t="shared" si="103"/>
        <v>-9.0330885400007332E-2</v>
      </c>
      <c r="AL284" s="25">
        <f t="shared" si="104"/>
        <v>-3.1804871800005685E-2</v>
      </c>
      <c r="AM284" s="25">
        <f t="shared" si="105"/>
        <v>-3.1804871800005685E-2</v>
      </c>
      <c r="AN284" s="29">
        <f t="shared" si="106"/>
        <v>-1.5400457600009076E-2</v>
      </c>
      <c r="AO284" s="25">
        <f t="shared" si="107"/>
        <v>-0.12968912499999874</v>
      </c>
      <c r="AP284" s="25">
        <f t="shared" si="108"/>
        <v>-6.7651482700000543E-2</v>
      </c>
      <c r="AQ284" s="25">
        <f t="shared" si="109"/>
        <v>-9.7272745400005078E-2</v>
      </c>
      <c r="AR284" s="25">
        <f t="shared" si="110"/>
        <v>-9.7272745400005078E-2</v>
      </c>
      <c r="AS284" s="25">
        <f t="shared" si="111"/>
        <v>-3.8954211300008978E-2</v>
      </c>
      <c r="AT284" s="30">
        <f t="shared" si="112"/>
        <v>-3.8954211300008978E-2</v>
      </c>
    </row>
    <row r="285" spans="2:46" x14ac:dyDescent="0.25">
      <c r="B285" s="107">
        <v>1.69</v>
      </c>
      <c r="C285" s="107">
        <v>-108.31183747039999</v>
      </c>
      <c r="D285" s="22">
        <v>-108.30730126580001</v>
      </c>
      <c r="E285" s="22">
        <v>-108.2388135085</v>
      </c>
      <c r="F285" s="22">
        <v>-108.2490897216</v>
      </c>
      <c r="G285" s="22">
        <v>-108.2490897216</v>
      </c>
      <c r="H285" s="22">
        <v>-108.1830557796</v>
      </c>
      <c r="I285" s="43">
        <v>-108.1830557796</v>
      </c>
      <c r="J285" s="22">
        <v>-108.31183747039999</v>
      </c>
      <c r="K285" s="22">
        <v>-108.3480975344</v>
      </c>
      <c r="L285" s="22">
        <v>-108.2815065603</v>
      </c>
      <c r="M285" s="22">
        <v>-108.34338928139999</v>
      </c>
      <c r="N285" s="22">
        <v>-108.34338928139999</v>
      </c>
      <c r="O285" s="22">
        <v>-108.28089926299999</v>
      </c>
      <c r="P285" s="23">
        <v>-108.28089926299999</v>
      </c>
      <c r="Q285" s="21">
        <v>-108.31183747039999</v>
      </c>
      <c r="R285" s="22">
        <v>-108.4316270626</v>
      </c>
      <c r="S285" s="22">
        <v>-108.3670079254</v>
      </c>
      <c r="T285" s="22">
        <v>-108.40044522140001</v>
      </c>
      <c r="U285" s="22">
        <v>-108.40044522140001</v>
      </c>
      <c r="V285" s="22">
        <v>-108.33818969639999</v>
      </c>
      <c r="W285" s="23">
        <v>-108.33818969639999</v>
      </c>
      <c r="X285" s="22"/>
      <c r="Y285" s="3">
        <f t="shared" si="113"/>
        <v>1.7</v>
      </c>
      <c r="Z285" s="3">
        <f t="shared" si="92"/>
        <v>-0.10600709880000636</v>
      </c>
      <c r="AA285" s="2">
        <f t="shared" si="93"/>
        <v>-9.9611204699996847E-2</v>
      </c>
      <c r="AB285" s="2">
        <f t="shared" si="94"/>
        <v>-3.242504800000745E-2</v>
      </c>
      <c r="AC285" s="2">
        <f t="shared" si="95"/>
        <v>-3.8964554300008558E-2</v>
      </c>
      <c r="AD285" s="2">
        <f t="shared" si="96"/>
        <v>-3.8964554300008558E-2</v>
      </c>
      <c r="AE285" s="2">
        <f t="shared" si="97"/>
        <v>2.5327300100002503E-2</v>
      </c>
      <c r="AF285" s="2">
        <f t="shared" si="98"/>
        <v>2.5327300100002503E-2</v>
      </c>
      <c r="AG285" s="29">
        <f t="shared" si="99"/>
        <v>-6.4737562300010154E-2</v>
      </c>
      <c r="AH285" s="25">
        <f t="shared" si="100"/>
        <v>-9.8305679100008092E-2</v>
      </c>
      <c r="AI285" s="25">
        <f t="shared" si="101"/>
        <v>-3.3120854800003485E-2</v>
      </c>
      <c r="AJ285" s="25">
        <f t="shared" si="102"/>
        <v>-9.3071676600004594E-2</v>
      </c>
      <c r="AK285" s="25">
        <f t="shared" si="103"/>
        <v>-9.3071676600004594E-2</v>
      </c>
      <c r="AL285" s="25">
        <f t="shared" si="104"/>
        <v>-3.2590311900008828E-2</v>
      </c>
      <c r="AM285" s="25">
        <f t="shared" si="105"/>
        <v>-3.2590311900008828E-2</v>
      </c>
      <c r="AN285" s="29">
        <f t="shared" si="106"/>
        <v>-1.5019667300009587E-2</v>
      </c>
      <c r="AO285" s="25">
        <f t="shared" si="107"/>
        <v>-0.13200611919999972</v>
      </c>
      <c r="AP285" s="25">
        <f t="shared" si="108"/>
        <v>-6.870281070000317E-2</v>
      </c>
      <c r="AQ285" s="25">
        <f t="shared" si="109"/>
        <v>-0.10021174960000678</v>
      </c>
      <c r="AR285" s="25">
        <f t="shared" si="110"/>
        <v>-0.10021174960000678</v>
      </c>
      <c r="AS285" s="25">
        <f t="shared" si="111"/>
        <v>-3.9951634100006572E-2</v>
      </c>
      <c r="AT285" s="30">
        <f t="shared" si="112"/>
        <v>-3.9951634100006572E-2</v>
      </c>
    </row>
    <row r="286" spans="2:46" x14ac:dyDescent="0.25">
      <c r="B286" s="107">
        <v>1.68</v>
      </c>
      <c r="C286" s="107">
        <v>-108.31136152099999</v>
      </c>
      <c r="D286" s="22">
        <v>-108.30878705630001</v>
      </c>
      <c r="E286" s="22">
        <v>-108.2389367942</v>
      </c>
      <c r="F286" s="22">
        <v>-108.25299411029999</v>
      </c>
      <c r="G286" s="22">
        <v>-108.25299411029999</v>
      </c>
      <c r="H286" s="22">
        <v>-108.1851704465</v>
      </c>
      <c r="I286" s="43">
        <v>-108.1851704465</v>
      </c>
      <c r="J286" s="22">
        <v>-108.31136152099999</v>
      </c>
      <c r="K286" s="22">
        <v>-108.3504304691</v>
      </c>
      <c r="L286" s="22">
        <v>-108.2823875957</v>
      </c>
      <c r="M286" s="22">
        <v>-108.34622907649999</v>
      </c>
      <c r="N286" s="22">
        <v>-108.34622907649999</v>
      </c>
      <c r="O286" s="22">
        <v>-108.2816762243</v>
      </c>
      <c r="P286" s="23">
        <v>-108.2816762243</v>
      </c>
      <c r="Q286" s="21">
        <v>-108.31136152099999</v>
      </c>
      <c r="R286" s="22">
        <v>-108.4340630472</v>
      </c>
      <c r="S286" s="22">
        <v>-108.3680763521</v>
      </c>
      <c r="T286" s="22">
        <v>-108.40348266389999</v>
      </c>
      <c r="U286" s="22">
        <v>-108.40348266389999</v>
      </c>
      <c r="V286" s="22">
        <v>-108.3391769114</v>
      </c>
      <c r="W286" s="23">
        <v>-108.3391769114</v>
      </c>
      <c r="X286" s="22"/>
      <c r="Y286" s="3">
        <f t="shared" si="113"/>
        <v>1.69</v>
      </c>
      <c r="Z286" s="3">
        <f t="shared" si="92"/>
        <v>-0.10557979729999545</v>
      </c>
      <c r="AA286" s="2">
        <f t="shared" si="93"/>
        <v>-0.10104359270000884</v>
      </c>
      <c r="AB286" s="2">
        <f t="shared" si="94"/>
        <v>-3.255583540000373E-2</v>
      </c>
      <c r="AC286" s="2">
        <f t="shared" si="95"/>
        <v>-4.2832048500002884E-2</v>
      </c>
      <c r="AD286" s="2">
        <f t="shared" si="96"/>
        <v>-4.2832048500002884E-2</v>
      </c>
      <c r="AE286" s="2">
        <f t="shared" si="97"/>
        <v>2.3201893500001347E-2</v>
      </c>
      <c r="AF286" s="2">
        <f t="shared" si="98"/>
        <v>2.3201893500001347E-2</v>
      </c>
      <c r="AG286" s="29">
        <f t="shared" si="99"/>
        <v>-6.4310260799999241E-2</v>
      </c>
      <c r="AH286" s="25">
        <f t="shared" si="100"/>
        <v>-0.10057032480000316</v>
      </c>
      <c r="AI286" s="25">
        <f t="shared" si="101"/>
        <v>-3.3979350700008126E-2</v>
      </c>
      <c r="AJ286" s="25">
        <f t="shared" si="102"/>
        <v>-9.5862071799999171E-2</v>
      </c>
      <c r="AK286" s="25">
        <f t="shared" si="103"/>
        <v>-9.5862071799999171E-2</v>
      </c>
      <c r="AL286" s="25">
        <f t="shared" si="104"/>
        <v>-3.3372053400000823E-2</v>
      </c>
      <c r="AM286" s="25">
        <f t="shared" si="105"/>
        <v>-3.3372053400000823E-2</v>
      </c>
      <c r="AN286" s="29">
        <f t="shared" si="106"/>
        <v>-1.4592365799998674E-2</v>
      </c>
      <c r="AO286" s="25">
        <f t="shared" si="107"/>
        <v>-0.13438195800000585</v>
      </c>
      <c r="AP286" s="25">
        <f t="shared" si="108"/>
        <v>-6.9762820800008285E-2</v>
      </c>
      <c r="AQ286" s="25">
        <f t="shared" si="109"/>
        <v>-0.10320011680001073</v>
      </c>
      <c r="AR286" s="25">
        <f t="shared" si="110"/>
        <v>-0.10320011680001073</v>
      </c>
      <c r="AS286" s="25">
        <f t="shared" si="111"/>
        <v>-4.0944591799998875E-2</v>
      </c>
      <c r="AT286" s="30">
        <f t="shared" si="112"/>
        <v>-4.0944591799998875E-2</v>
      </c>
    </row>
    <row r="287" spans="2:46" x14ac:dyDescent="0.25">
      <c r="B287" s="107">
        <v>1.67</v>
      </c>
      <c r="C287" s="107">
        <v>-108.31083468529999</v>
      </c>
      <c r="D287" s="22">
        <v>-108.31032851579999</v>
      </c>
      <c r="E287" s="22">
        <v>-108.23905210460001</v>
      </c>
      <c r="F287" s="22">
        <v>-108.2569350476</v>
      </c>
      <c r="G287" s="22">
        <v>-108.2569350476</v>
      </c>
      <c r="H287" s="22">
        <v>-108.18727249139999</v>
      </c>
      <c r="I287" s="43">
        <v>-108.18727249139999</v>
      </c>
      <c r="J287" s="22">
        <v>-108.31083468529999</v>
      </c>
      <c r="K287" s="22">
        <v>-108.35283309499999</v>
      </c>
      <c r="L287" s="22">
        <v>-108.2832918658</v>
      </c>
      <c r="M287" s="22">
        <v>-108.3491179868</v>
      </c>
      <c r="N287" s="22">
        <v>-108.3491179868</v>
      </c>
      <c r="O287" s="22">
        <v>-108.2824472258</v>
      </c>
      <c r="P287" s="23">
        <v>-108.2824472258</v>
      </c>
      <c r="Q287" s="21">
        <v>-108.31083468529999</v>
      </c>
      <c r="R287" s="22">
        <v>-108.4365604149</v>
      </c>
      <c r="S287" s="22">
        <v>-108.36915290429999</v>
      </c>
      <c r="T287" s="22">
        <v>-108.4065688076</v>
      </c>
      <c r="U287" s="22">
        <v>-108.4065688076</v>
      </c>
      <c r="V287" s="22">
        <v>-108.34015700090001</v>
      </c>
      <c r="W287" s="23">
        <v>-108.34015700090001</v>
      </c>
      <c r="X287" s="22"/>
      <c r="Y287" s="3">
        <f t="shared" si="113"/>
        <v>1.68</v>
      </c>
      <c r="Z287" s="3">
        <f t="shared" si="92"/>
        <v>-0.10510384789999705</v>
      </c>
      <c r="AA287" s="2">
        <f t="shared" si="93"/>
        <v>-0.10252938320000737</v>
      </c>
      <c r="AB287" s="2">
        <f t="shared" si="94"/>
        <v>-3.2679121100002817E-2</v>
      </c>
      <c r="AC287" s="2">
        <f t="shared" si="95"/>
        <v>-4.6736437199996317E-2</v>
      </c>
      <c r="AD287" s="2">
        <f t="shared" si="96"/>
        <v>-4.6736437199996317E-2</v>
      </c>
      <c r="AE287" s="2">
        <f t="shared" si="97"/>
        <v>2.1087226600002396E-2</v>
      </c>
      <c r="AF287" s="2">
        <f t="shared" si="98"/>
        <v>2.1087226600002396E-2</v>
      </c>
      <c r="AG287" s="29">
        <f t="shared" si="99"/>
        <v>-6.3834311400000843E-2</v>
      </c>
      <c r="AH287" s="25">
        <f t="shared" si="100"/>
        <v>-0.10290325950001034</v>
      </c>
      <c r="AI287" s="25">
        <f t="shared" si="101"/>
        <v>-3.486038610000719E-2</v>
      </c>
      <c r="AJ287" s="25">
        <f t="shared" si="102"/>
        <v>-9.8701866900000823E-2</v>
      </c>
      <c r="AK287" s="25">
        <f t="shared" si="103"/>
        <v>-9.8701866900000823E-2</v>
      </c>
      <c r="AL287" s="25">
        <f t="shared" si="104"/>
        <v>-3.4149014700005864E-2</v>
      </c>
      <c r="AM287" s="25">
        <f t="shared" si="105"/>
        <v>-3.4149014700005864E-2</v>
      </c>
      <c r="AN287" s="29">
        <f t="shared" si="106"/>
        <v>-1.4116416400000276E-2</v>
      </c>
      <c r="AO287" s="25">
        <f t="shared" si="107"/>
        <v>-0.13681794260000402</v>
      </c>
      <c r="AP287" s="25">
        <f t="shared" si="108"/>
        <v>-7.0831247500009908E-2</v>
      </c>
      <c r="AQ287" s="25">
        <f t="shared" si="109"/>
        <v>-0.10623755929999845</v>
      </c>
      <c r="AR287" s="25">
        <f t="shared" si="110"/>
        <v>-0.10623755929999845</v>
      </c>
      <c r="AS287" s="25">
        <f t="shared" si="111"/>
        <v>-4.1931806800008076E-2</v>
      </c>
      <c r="AT287" s="30">
        <f t="shared" si="112"/>
        <v>-4.1931806800008076E-2</v>
      </c>
    </row>
    <row r="288" spans="2:46" x14ac:dyDescent="0.25">
      <c r="B288" s="107">
        <v>1.66</v>
      </c>
      <c r="C288" s="107">
        <v>-108.3102546171</v>
      </c>
      <c r="D288" s="22">
        <v>-108.3119278954</v>
      </c>
      <c r="E288" s="22">
        <v>-108.23915890729999</v>
      </c>
      <c r="F288" s="22">
        <v>-108.260912125</v>
      </c>
      <c r="G288" s="22">
        <v>-108.260912125</v>
      </c>
      <c r="H288" s="22">
        <v>-108.189359939</v>
      </c>
      <c r="I288" s="43">
        <v>-108.189359939</v>
      </c>
      <c r="J288" s="22">
        <v>-108.3102546171</v>
      </c>
      <c r="K288" s="22">
        <v>-108.3553067343</v>
      </c>
      <c r="L288" s="22">
        <v>-108.28422009480001</v>
      </c>
      <c r="M288" s="22">
        <v>-108.3520556428</v>
      </c>
      <c r="N288" s="22">
        <v>-108.3520556428</v>
      </c>
      <c r="O288" s="22">
        <v>-108.2832109826</v>
      </c>
      <c r="P288" s="23">
        <v>-108.2832109826</v>
      </c>
      <c r="Q288" s="21">
        <v>-108.3102546171</v>
      </c>
      <c r="R288" s="22">
        <v>-108.43912032830001</v>
      </c>
      <c r="S288" s="22">
        <v>-108.3702372644</v>
      </c>
      <c r="T288" s="22">
        <v>-108.409703186</v>
      </c>
      <c r="U288" s="22">
        <v>-108.409703186</v>
      </c>
      <c r="V288" s="22">
        <v>-108.34112846630001</v>
      </c>
      <c r="W288" s="23">
        <v>-108.34112846630001</v>
      </c>
      <c r="X288" s="22"/>
      <c r="Y288" s="3">
        <f t="shared" si="113"/>
        <v>1.67</v>
      </c>
      <c r="Z288" s="3">
        <f t="shared" si="92"/>
        <v>-0.10457701219999649</v>
      </c>
      <c r="AA288" s="2">
        <f t="shared" si="93"/>
        <v>-0.104070842699997</v>
      </c>
      <c r="AB288" s="2">
        <f t="shared" si="94"/>
        <v>-3.2794431500008159E-2</v>
      </c>
      <c r="AC288" s="2">
        <f t="shared" si="95"/>
        <v>-5.0677374499997541E-2</v>
      </c>
      <c r="AD288" s="2">
        <f t="shared" si="96"/>
        <v>-5.0677374499997541E-2</v>
      </c>
      <c r="AE288" s="2">
        <f t="shared" si="97"/>
        <v>1.8985181700003295E-2</v>
      </c>
      <c r="AF288" s="2">
        <f t="shared" si="98"/>
        <v>1.8985181700003295E-2</v>
      </c>
      <c r="AG288" s="29">
        <f t="shared" si="99"/>
        <v>-6.3307475700000282E-2</v>
      </c>
      <c r="AH288" s="25">
        <f t="shared" si="100"/>
        <v>-0.10530588539999997</v>
      </c>
      <c r="AI288" s="25">
        <f t="shared" si="101"/>
        <v>-3.5764656200001355E-2</v>
      </c>
      <c r="AJ288" s="25">
        <f t="shared" si="102"/>
        <v>-0.10159077720000198</v>
      </c>
      <c r="AK288" s="25">
        <f t="shared" si="103"/>
        <v>-0.10159077720000198</v>
      </c>
      <c r="AL288" s="25">
        <f t="shared" si="104"/>
        <v>-3.4920016200004511E-2</v>
      </c>
      <c r="AM288" s="25">
        <f t="shared" si="105"/>
        <v>-3.4920016200004511E-2</v>
      </c>
      <c r="AN288" s="29">
        <f t="shared" si="106"/>
        <v>-1.3589580699999715E-2</v>
      </c>
      <c r="AO288" s="25">
        <f t="shared" si="107"/>
        <v>-0.13931531030000599</v>
      </c>
      <c r="AP288" s="25">
        <f t="shared" si="108"/>
        <v>-7.1907799699999941E-2</v>
      </c>
      <c r="AQ288" s="25">
        <f t="shared" si="109"/>
        <v>-0.10932370300000116</v>
      </c>
      <c r="AR288" s="25">
        <f t="shared" si="110"/>
        <v>-0.10932370300000116</v>
      </c>
      <c r="AS288" s="25">
        <f t="shared" si="111"/>
        <v>-4.2911896300012131E-2</v>
      </c>
      <c r="AT288" s="30">
        <f t="shared" si="112"/>
        <v>-4.2911896300012131E-2</v>
      </c>
    </row>
    <row r="289" spans="2:46" x14ac:dyDescent="0.25">
      <c r="B289" s="107">
        <v>1.65</v>
      </c>
      <c r="C289" s="107">
        <v>-108.309618856</v>
      </c>
      <c r="D289" s="22">
        <v>-108.3135874152</v>
      </c>
      <c r="E289" s="22">
        <v>-108.2392566046</v>
      </c>
      <c r="F289" s="22">
        <v>-108.2649248649</v>
      </c>
      <c r="G289" s="22">
        <v>-108.2649248649</v>
      </c>
      <c r="H289" s="22">
        <v>-108.19143071409999</v>
      </c>
      <c r="I289" s="43">
        <v>-108.19143071409999</v>
      </c>
      <c r="J289" s="22">
        <v>-108.309618856</v>
      </c>
      <c r="K289" s="22">
        <v>-108.35785261860001</v>
      </c>
      <c r="L289" s="22">
        <v>-108.2851730332</v>
      </c>
      <c r="M289" s="22">
        <v>-108.35504158489999</v>
      </c>
      <c r="N289" s="22">
        <v>-108.35504158489999</v>
      </c>
      <c r="O289" s="22">
        <v>-108.2839660973</v>
      </c>
      <c r="P289" s="23">
        <v>-108.2839660973</v>
      </c>
      <c r="Q289" s="21">
        <v>-108.309618856</v>
      </c>
      <c r="R289" s="22">
        <v>-108.4417438676</v>
      </c>
      <c r="S289" s="22">
        <v>-108.3713290885</v>
      </c>
      <c r="T289" s="22">
        <v>-108.4128852356</v>
      </c>
      <c r="U289" s="22">
        <v>-108.4128852356</v>
      </c>
      <c r="V289" s="22">
        <v>-108.34208969399999</v>
      </c>
      <c r="W289" s="23">
        <v>-108.34208969399999</v>
      </c>
      <c r="X289" s="22"/>
      <c r="Y289" s="3">
        <f t="shared" si="113"/>
        <v>1.66</v>
      </c>
      <c r="Z289" s="3">
        <f t="shared" si="92"/>
        <v>-0.10399694400000215</v>
      </c>
      <c r="AA289" s="2">
        <f t="shared" si="93"/>
        <v>-0.10567022230000589</v>
      </c>
      <c r="AB289" s="2">
        <f t="shared" si="94"/>
        <v>-3.290123419999702E-2</v>
      </c>
      <c r="AC289" s="2">
        <f t="shared" si="95"/>
        <v>-5.4654451900006507E-2</v>
      </c>
      <c r="AD289" s="2">
        <f t="shared" si="96"/>
        <v>-5.4654451900006507E-2</v>
      </c>
      <c r="AE289" s="2">
        <f t="shared" si="97"/>
        <v>1.6897734099998729E-2</v>
      </c>
      <c r="AF289" s="2">
        <f t="shared" si="98"/>
        <v>1.6897734099998729E-2</v>
      </c>
      <c r="AG289" s="29">
        <f t="shared" si="99"/>
        <v>-6.2727407500005938E-2</v>
      </c>
      <c r="AH289" s="25">
        <f t="shared" si="100"/>
        <v>-0.10777952470000685</v>
      </c>
      <c r="AI289" s="25">
        <f t="shared" si="101"/>
        <v>-3.669288520001146E-2</v>
      </c>
      <c r="AJ289" s="25">
        <f t="shared" si="102"/>
        <v>-0.10452843320000227</v>
      </c>
      <c r="AK289" s="25">
        <f t="shared" si="103"/>
        <v>-0.10452843320000227</v>
      </c>
      <c r="AL289" s="25">
        <f t="shared" si="104"/>
        <v>-3.5683773000002361E-2</v>
      </c>
      <c r="AM289" s="25">
        <f t="shared" si="105"/>
        <v>-3.5683773000002361E-2</v>
      </c>
      <c r="AN289" s="29">
        <f t="shared" si="106"/>
        <v>-1.3009512500005371E-2</v>
      </c>
      <c r="AO289" s="25">
        <f t="shared" si="107"/>
        <v>-0.14187522370001204</v>
      </c>
      <c r="AP289" s="25">
        <f t="shared" si="108"/>
        <v>-7.2992159800008949E-2</v>
      </c>
      <c r="AQ289" s="25">
        <f t="shared" si="109"/>
        <v>-0.1124580814000069</v>
      </c>
      <c r="AR289" s="25">
        <f t="shared" si="110"/>
        <v>-0.1124580814000069</v>
      </c>
      <c r="AS289" s="25">
        <f t="shared" si="111"/>
        <v>-4.3883361700011392E-2</v>
      </c>
      <c r="AT289" s="30">
        <f t="shared" si="112"/>
        <v>-4.3883361700011392E-2</v>
      </c>
    </row>
    <row r="290" spans="2:46" x14ac:dyDescent="0.25">
      <c r="B290" s="107">
        <v>1.64</v>
      </c>
      <c r="C290" s="107">
        <v>-108.3089248201</v>
      </c>
      <c r="D290" s="22">
        <v>-108.31530924729999</v>
      </c>
      <c r="E290" s="22">
        <v>-108.23934452669999</v>
      </c>
      <c r="F290" s="22">
        <v>-108.26897271359999</v>
      </c>
      <c r="G290" s="22">
        <v>-108.26897271359999</v>
      </c>
      <c r="H290" s="22">
        <v>-108.1934826334</v>
      </c>
      <c r="I290" s="43">
        <v>-108.1934826334</v>
      </c>
      <c r="J290" s="22">
        <v>-108.3089248201</v>
      </c>
      <c r="K290" s="22">
        <v>-108.36047187769999</v>
      </c>
      <c r="L290" s="22">
        <v>-108.28615146</v>
      </c>
      <c r="M290" s="22">
        <v>-108.3580752578</v>
      </c>
      <c r="N290" s="22">
        <v>-108.3580752578</v>
      </c>
      <c r="O290" s="22">
        <v>-108.28471105280001</v>
      </c>
      <c r="P290" s="23">
        <v>-108.28471105280001</v>
      </c>
      <c r="Q290" s="21">
        <v>-108.3089248201</v>
      </c>
      <c r="R290" s="22">
        <v>-108.44443201120001</v>
      </c>
      <c r="S290" s="22">
        <v>-108.3724280058</v>
      </c>
      <c r="T290" s="22">
        <v>-108.4161142829</v>
      </c>
      <c r="U290" s="22">
        <v>-108.4161142829</v>
      </c>
      <c r="V290" s="22">
        <v>-108.3430389409</v>
      </c>
      <c r="W290" s="23">
        <v>-108.3430389409</v>
      </c>
      <c r="X290" s="22"/>
      <c r="Y290" s="3">
        <f t="shared" si="113"/>
        <v>1.65</v>
      </c>
      <c r="Z290" s="3">
        <f t="shared" si="92"/>
        <v>-0.10336118290000229</v>
      </c>
      <c r="AA290" s="2">
        <f t="shared" si="93"/>
        <v>-0.10732974210000634</v>
      </c>
      <c r="AB290" s="2">
        <f t="shared" si="94"/>
        <v>-3.2998931500003437E-2</v>
      </c>
      <c r="AC290" s="2">
        <f t="shared" si="95"/>
        <v>-5.8667191799997909E-2</v>
      </c>
      <c r="AD290" s="2">
        <f t="shared" si="96"/>
        <v>-5.8667191799997909E-2</v>
      </c>
      <c r="AE290" s="2">
        <f t="shared" si="97"/>
        <v>1.4826959000004081E-2</v>
      </c>
      <c r="AF290" s="2">
        <f t="shared" si="98"/>
        <v>1.4826959000004081E-2</v>
      </c>
      <c r="AG290" s="29">
        <f t="shared" si="99"/>
        <v>-6.2091646400006084E-2</v>
      </c>
      <c r="AH290" s="25">
        <f t="shared" si="100"/>
        <v>-0.11032540900001209</v>
      </c>
      <c r="AI290" s="25">
        <f t="shared" si="101"/>
        <v>-3.7645823600001904E-2</v>
      </c>
      <c r="AJ290" s="25">
        <f t="shared" si="102"/>
        <v>-0.10751437529999919</v>
      </c>
      <c r="AK290" s="25">
        <f t="shared" si="103"/>
        <v>-0.10751437529999919</v>
      </c>
      <c r="AL290" s="25">
        <f t="shared" si="104"/>
        <v>-3.6438887700001032E-2</v>
      </c>
      <c r="AM290" s="25">
        <f t="shared" si="105"/>
        <v>-3.6438887700001032E-2</v>
      </c>
      <c r="AN290" s="29">
        <f t="shared" si="106"/>
        <v>-1.2373751400005517E-2</v>
      </c>
      <c r="AO290" s="25">
        <f t="shared" si="107"/>
        <v>-0.14449876300000142</v>
      </c>
      <c r="AP290" s="25">
        <f t="shared" si="108"/>
        <v>-7.4083983900010253E-2</v>
      </c>
      <c r="AQ290" s="25">
        <f t="shared" si="109"/>
        <v>-0.11564013100000636</v>
      </c>
      <c r="AR290" s="25">
        <f t="shared" si="110"/>
        <v>-0.11564013100000636</v>
      </c>
      <c r="AS290" s="25">
        <f t="shared" si="111"/>
        <v>-4.4844589400000245E-2</v>
      </c>
      <c r="AT290" s="30">
        <f t="shared" si="112"/>
        <v>-4.4844589400000245E-2</v>
      </c>
    </row>
    <row r="291" spans="2:46" x14ac:dyDescent="0.25">
      <c r="B291" s="107">
        <v>1.63</v>
      </c>
      <c r="C291" s="107">
        <v>-108.30816979870001</v>
      </c>
      <c r="D291" s="22">
        <v>-108.317095497</v>
      </c>
      <c r="E291" s="22">
        <v>-108.2394219239</v>
      </c>
      <c r="F291" s="22">
        <v>-108.2730550335</v>
      </c>
      <c r="G291" s="22">
        <v>-108.2730550335</v>
      </c>
      <c r="H291" s="22">
        <v>-108.19551339749999</v>
      </c>
      <c r="I291" s="43">
        <v>-108.19551339749999</v>
      </c>
      <c r="J291" s="22">
        <v>-108.30816979870001</v>
      </c>
      <c r="K291" s="22">
        <v>-108.3631655282</v>
      </c>
      <c r="L291" s="22">
        <v>-108.28715618530001</v>
      </c>
      <c r="M291" s="22">
        <v>-108.36115600460001</v>
      </c>
      <c r="N291" s="22">
        <v>-108.36115600460001</v>
      </c>
      <c r="O291" s="22">
        <v>-108.2854442032</v>
      </c>
      <c r="P291" s="23">
        <v>-108.2854442032</v>
      </c>
      <c r="Q291" s="21">
        <v>-108.30816979870001</v>
      </c>
      <c r="R291" s="22">
        <v>-108.44718562920001</v>
      </c>
      <c r="S291" s="22">
        <v>-108.3735336189</v>
      </c>
      <c r="T291" s="22">
        <v>-108.41938956449999</v>
      </c>
      <c r="U291" s="22">
        <v>-108.41938956449999</v>
      </c>
      <c r="V291" s="22">
        <v>-108.3439743288</v>
      </c>
      <c r="W291" s="23">
        <v>-108.3439743288</v>
      </c>
      <c r="X291" s="22"/>
      <c r="Y291" s="3">
        <f t="shared" si="113"/>
        <v>1.64</v>
      </c>
      <c r="Z291" s="3">
        <f t="shared" si="92"/>
        <v>-0.10266714700000534</v>
      </c>
      <c r="AA291" s="2">
        <f t="shared" si="93"/>
        <v>-0.10905157419999512</v>
      </c>
      <c r="AB291" s="2">
        <f t="shared" si="94"/>
        <v>-3.3086853599996857E-2</v>
      </c>
      <c r="AC291" s="2">
        <f t="shared" si="95"/>
        <v>-6.2715040499995212E-2</v>
      </c>
      <c r="AD291" s="2">
        <f t="shared" si="96"/>
        <v>-6.2715040499995212E-2</v>
      </c>
      <c r="AE291" s="2">
        <f t="shared" si="97"/>
        <v>1.2775039700002822E-2</v>
      </c>
      <c r="AF291" s="2">
        <f t="shared" si="98"/>
        <v>1.2775039700002822E-2</v>
      </c>
      <c r="AG291" s="29">
        <f t="shared" si="99"/>
        <v>-6.1397610500009137E-2</v>
      </c>
      <c r="AH291" s="25">
        <f t="shared" si="100"/>
        <v>-0.11294466809999903</v>
      </c>
      <c r="AI291" s="25">
        <f t="shared" si="101"/>
        <v>-3.8624250400005167E-2</v>
      </c>
      <c r="AJ291" s="25">
        <f t="shared" si="102"/>
        <v>-0.11054804820000186</v>
      </c>
      <c r="AK291" s="25">
        <f t="shared" si="103"/>
        <v>-0.11054804820000186</v>
      </c>
      <c r="AL291" s="25">
        <f t="shared" si="104"/>
        <v>-3.7183843200011779E-2</v>
      </c>
      <c r="AM291" s="25">
        <f t="shared" si="105"/>
        <v>-3.7183843200011779E-2</v>
      </c>
      <c r="AN291" s="29">
        <f t="shared" si="106"/>
        <v>-1.167971550000857E-2</v>
      </c>
      <c r="AO291" s="25">
        <f t="shared" si="107"/>
        <v>-0.14718690660001243</v>
      </c>
      <c r="AP291" s="25">
        <f t="shared" si="108"/>
        <v>-7.51829012000087E-2</v>
      </c>
      <c r="AQ291" s="25">
        <f t="shared" si="109"/>
        <v>-0.11886917830000243</v>
      </c>
      <c r="AR291" s="25">
        <f t="shared" si="110"/>
        <v>-0.11886917830000243</v>
      </c>
      <c r="AS291" s="25">
        <f t="shared" si="111"/>
        <v>-4.5793836300006774E-2</v>
      </c>
      <c r="AT291" s="30">
        <f t="shared" si="112"/>
        <v>-4.5793836300006774E-2</v>
      </c>
    </row>
    <row r="292" spans="2:46" x14ac:dyDescent="0.25">
      <c r="B292" s="107">
        <v>1.62</v>
      </c>
      <c r="C292" s="107">
        <v>-108.3073509444</v>
      </c>
      <c r="D292" s="22">
        <v>-108.3189481834</v>
      </c>
      <c r="E292" s="22">
        <v>-108.2394879588</v>
      </c>
      <c r="F292" s="22">
        <v>-108.277171095</v>
      </c>
      <c r="G292" s="22">
        <v>-108.277171095</v>
      </c>
      <c r="H292" s="22">
        <v>-108.1975205817</v>
      </c>
      <c r="I292" s="43">
        <v>-108.1975205817</v>
      </c>
      <c r="J292" s="22">
        <v>-108.3073509444</v>
      </c>
      <c r="K292" s="22">
        <v>-108.3659344614</v>
      </c>
      <c r="L292" s="22">
        <v>-108.2881880541</v>
      </c>
      <c r="M292" s="22">
        <v>-108.3642830603</v>
      </c>
      <c r="N292" s="22">
        <v>-108.3642830603</v>
      </c>
      <c r="O292" s="22">
        <v>-108.2861637659</v>
      </c>
      <c r="P292" s="23">
        <v>-108.2861637659</v>
      </c>
      <c r="Q292" s="21">
        <v>-108.3073509444</v>
      </c>
      <c r="R292" s="22">
        <v>-108.45000546910001</v>
      </c>
      <c r="S292" s="22">
        <v>-108.3746455046</v>
      </c>
      <c r="T292" s="22">
        <v>-108.42271017989999</v>
      </c>
      <c r="U292" s="22">
        <v>-108.42271017989999</v>
      </c>
      <c r="V292" s="22">
        <v>-108.344893836</v>
      </c>
      <c r="W292" s="23">
        <v>-108.344893836</v>
      </c>
      <c r="X292" s="22"/>
      <c r="Y292" s="3">
        <f t="shared" si="113"/>
        <v>1.63</v>
      </c>
      <c r="Z292" s="3">
        <f t="shared" si="92"/>
        <v>-0.10191212560000906</v>
      </c>
      <c r="AA292" s="2">
        <f t="shared" si="93"/>
        <v>-0.11083782389999897</v>
      </c>
      <c r="AB292" s="2">
        <f t="shared" si="94"/>
        <v>-3.316425079999874E-2</v>
      </c>
      <c r="AC292" s="2">
        <f t="shared" si="95"/>
        <v>-6.6797360400002503E-2</v>
      </c>
      <c r="AD292" s="2">
        <f t="shared" si="96"/>
        <v>-6.6797360400002503E-2</v>
      </c>
      <c r="AE292" s="2">
        <f t="shared" si="97"/>
        <v>1.0744275600004016E-2</v>
      </c>
      <c r="AF292" s="2">
        <f t="shared" si="98"/>
        <v>1.0744275600004016E-2</v>
      </c>
      <c r="AG292" s="29">
        <f t="shared" si="99"/>
        <v>-6.0642589100012856E-2</v>
      </c>
      <c r="AH292" s="25">
        <f t="shared" si="100"/>
        <v>-0.11563831860000562</v>
      </c>
      <c r="AI292" s="25">
        <f t="shared" si="101"/>
        <v>-3.9628975700011893E-2</v>
      </c>
      <c r="AJ292" s="25">
        <f t="shared" si="102"/>
        <v>-0.113628795000011</v>
      </c>
      <c r="AK292" s="25">
        <f t="shared" si="103"/>
        <v>-0.113628795000011</v>
      </c>
      <c r="AL292" s="25">
        <f t="shared" si="104"/>
        <v>-3.7916993600006776E-2</v>
      </c>
      <c r="AM292" s="25">
        <f t="shared" si="105"/>
        <v>-3.7916993600006776E-2</v>
      </c>
      <c r="AN292" s="29">
        <f t="shared" si="106"/>
        <v>-1.0924694100012289E-2</v>
      </c>
      <c r="AO292" s="25">
        <f t="shared" si="107"/>
        <v>-0.14994052460001228</v>
      </c>
      <c r="AP292" s="25">
        <f t="shared" si="108"/>
        <v>-7.6288514300003385E-2</v>
      </c>
      <c r="AQ292" s="25">
        <f t="shared" si="109"/>
        <v>-0.12214445989999945</v>
      </c>
      <c r="AR292" s="25">
        <f t="shared" si="110"/>
        <v>-0.12214445989999945</v>
      </c>
      <c r="AS292" s="25">
        <f t="shared" si="111"/>
        <v>-4.6729224200007025E-2</v>
      </c>
      <c r="AT292" s="30">
        <f t="shared" si="112"/>
        <v>-4.6729224200007025E-2</v>
      </c>
    </row>
    <row r="293" spans="2:46" x14ac:dyDescent="0.25">
      <c r="B293" s="107">
        <v>1.61</v>
      </c>
      <c r="C293" s="107">
        <v>-108.3064652641</v>
      </c>
      <c r="D293" s="22">
        <v>-108.32086921929999</v>
      </c>
      <c r="E293" s="22">
        <v>-108.2395416972</v>
      </c>
      <c r="F293" s="22">
        <v>-108.2813200679</v>
      </c>
      <c r="G293" s="22">
        <v>-108.2813200679</v>
      </c>
      <c r="H293" s="22">
        <v>-108.199501627</v>
      </c>
      <c r="I293" s="43">
        <v>-108.199501627</v>
      </c>
      <c r="J293" s="22">
        <v>-108.3064652641</v>
      </c>
      <c r="K293" s="22">
        <v>-108.36877943179999</v>
      </c>
      <c r="L293" s="22">
        <v>-108.28924795029999</v>
      </c>
      <c r="M293" s="22">
        <v>-108.3674555405</v>
      </c>
      <c r="N293" s="22">
        <v>-108.3674555405</v>
      </c>
      <c r="O293" s="22">
        <v>-108.2868678116</v>
      </c>
      <c r="P293" s="23">
        <v>-108.2868678116</v>
      </c>
      <c r="Q293" s="21">
        <v>-108.3064652641</v>
      </c>
      <c r="R293" s="22">
        <v>-108.4528921428</v>
      </c>
      <c r="S293" s="22">
        <v>-108.3757632148</v>
      </c>
      <c r="T293" s="22">
        <v>-108.42607511129999</v>
      </c>
      <c r="U293" s="22">
        <v>-108.42607511129999</v>
      </c>
      <c r="V293" s="22">
        <v>-108.3457952883</v>
      </c>
      <c r="W293" s="23">
        <v>-108.3457952883</v>
      </c>
      <c r="X293" s="22"/>
      <c r="Y293" s="3">
        <f t="shared" si="113"/>
        <v>1.62</v>
      </c>
      <c r="Z293" s="3">
        <f t="shared" si="92"/>
        <v>-0.10109327130000167</v>
      </c>
      <c r="AA293" s="2">
        <f t="shared" si="93"/>
        <v>-0.11269051029999844</v>
      </c>
      <c r="AB293" s="2">
        <f t="shared" si="94"/>
        <v>-3.3230285700000195E-2</v>
      </c>
      <c r="AC293" s="2">
        <f t="shared" si="95"/>
        <v>-7.0913421900002049E-2</v>
      </c>
      <c r="AD293" s="2">
        <f t="shared" si="96"/>
        <v>-7.0913421900002049E-2</v>
      </c>
      <c r="AE293" s="2">
        <f t="shared" si="97"/>
        <v>8.7370913999933464E-3</v>
      </c>
      <c r="AF293" s="2">
        <f t="shared" si="98"/>
        <v>8.7370913999933464E-3</v>
      </c>
      <c r="AG293" s="29">
        <f t="shared" si="99"/>
        <v>-5.9823734800005468E-2</v>
      </c>
      <c r="AH293" s="25">
        <f t="shared" si="100"/>
        <v>-0.11840725180000788</v>
      </c>
      <c r="AI293" s="25">
        <f t="shared" si="101"/>
        <v>-4.0660844500010285E-2</v>
      </c>
      <c r="AJ293" s="25">
        <f t="shared" si="102"/>
        <v>-0.11675585070000238</v>
      </c>
      <c r="AK293" s="25">
        <f t="shared" si="103"/>
        <v>-0.11675585070000238</v>
      </c>
      <c r="AL293" s="25">
        <f t="shared" si="104"/>
        <v>-3.8636556300005509E-2</v>
      </c>
      <c r="AM293" s="25">
        <f t="shared" si="105"/>
        <v>-3.8636556300005509E-2</v>
      </c>
      <c r="AN293" s="29">
        <f t="shared" si="106"/>
        <v>-1.0105839800004901E-2</v>
      </c>
      <c r="AO293" s="25">
        <f t="shared" si="107"/>
        <v>-0.15276036450001129</v>
      </c>
      <c r="AP293" s="25">
        <f t="shared" si="108"/>
        <v>-7.7400400000001923E-2</v>
      </c>
      <c r="AQ293" s="25">
        <f t="shared" si="109"/>
        <v>-0.12546507529999928</v>
      </c>
      <c r="AR293" s="25">
        <f t="shared" si="110"/>
        <v>-0.12546507529999928</v>
      </c>
      <c r="AS293" s="25">
        <f t="shared" si="111"/>
        <v>-4.7648731400002475E-2</v>
      </c>
      <c r="AT293" s="30">
        <f t="shared" si="112"/>
        <v>-4.7648731400002475E-2</v>
      </c>
    </row>
    <row r="294" spans="2:46" x14ac:dyDescent="0.25">
      <c r="B294" s="107">
        <v>1.6</v>
      </c>
      <c r="C294" s="107">
        <v>-108.3055096102</v>
      </c>
      <c r="D294" s="22">
        <v>-108.32286038940001</v>
      </c>
      <c r="E294" s="22">
        <v>-108.239582099</v>
      </c>
      <c r="F294" s="22">
        <v>-108.2855010115</v>
      </c>
      <c r="G294" s="22">
        <v>-108.2855010115</v>
      </c>
      <c r="H294" s="22">
        <v>-108.2014538299</v>
      </c>
      <c r="I294" s="43">
        <v>-108.2014538299</v>
      </c>
      <c r="J294" s="22">
        <v>-108.3055096102</v>
      </c>
      <c r="K294" s="22">
        <v>-108.3717010439</v>
      </c>
      <c r="L294" s="22">
        <v>-108.2903368022</v>
      </c>
      <c r="M294" s="22">
        <v>-108.3706724486</v>
      </c>
      <c r="N294" s="22">
        <v>-108.3706724486</v>
      </c>
      <c r="O294" s="22">
        <v>-108.2875542546</v>
      </c>
      <c r="P294" s="23">
        <v>-108.2875542546</v>
      </c>
      <c r="Q294" s="21">
        <v>-108.3055096102</v>
      </c>
      <c r="R294" s="22">
        <v>-108.455846114</v>
      </c>
      <c r="S294" s="22">
        <v>-108.3768862789</v>
      </c>
      <c r="T294" s="22">
        <v>-108.42948320879999</v>
      </c>
      <c r="U294" s="22">
        <v>-108.42948320879999</v>
      </c>
      <c r="V294" s="22">
        <v>-108.3466763494</v>
      </c>
      <c r="W294" s="23">
        <v>-108.3466763494</v>
      </c>
      <c r="X294" s="22"/>
      <c r="Y294" s="3">
        <f t="shared" si="113"/>
        <v>1.61</v>
      </c>
      <c r="Z294" s="3">
        <f t="shared" si="92"/>
        <v>-0.10020759100000021</v>
      </c>
      <c r="AA294" s="2">
        <f t="shared" si="93"/>
        <v>-0.11461154619999547</v>
      </c>
      <c r="AB294" s="2">
        <f t="shared" si="94"/>
        <v>-3.3284024099998533E-2</v>
      </c>
      <c r="AC294" s="2">
        <f t="shared" si="95"/>
        <v>-7.5062394799999765E-2</v>
      </c>
      <c r="AD294" s="2">
        <f t="shared" si="96"/>
        <v>-7.5062394799999765E-2</v>
      </c>
      <c r="AE294" s="2">
        <f t="shared" si="97"/>
        <v>6.7560460999942507E-3</v>
      </c>
      <c r="AF294" s="2">
        <f t="shared" si="98"/>
        <v>6.7560460999942507E-3</v>
      </c>
      <c r="AG294" s="29">
        <f t="shared" si="99"/>
        <v>-5.8938054500004E-2</v>
      </c>
      <c r="AH294" s="25">
        <f t="shared" si="100"/>
        <v>-0.12125222219999898</v>
      </c>
      <c r="AI294" s="25">
        <f t="shared" si="101"/>
        <v>-4.1720740700000647E-2</v>
      </c>
      <c r="AJ294" s="25">
        <f t="shared" si="102"/>
        <v>-0.11992833090000943</v>
      </c>
      <c r="AK294" s="25">
        <f t="shared" si="103"/>
        <v>-0.11992833090000943</v>
      </c>
      <c r="AL294" s="25">
        <f t="shared" si="104"/>
        <v>-3.9340602000009994E-2</v>
      </c>
      <c r="AM294" s="25">
        <f t="shared" si="105"/>
        <v>-3.9340602000009994E-2</v>
      </c>
      <c r="AN294" s="29">
        <f t="shared" si="106"/>
        <v>-9.2201595000034331E-3</v>
      </c>
      <c r="AO294" s="25">
        <f t="shared" si="107"/>
        <v>-0.15564703820000148</v>
      </c>
      <c r="AP294" s="25">
        <f t="shared" si="108"/>
        <v>-7.8518110200008095E-2</v>
      </c>
      <c r="AQ294" s="25">
        <f t="shared" si="109"/>
        <v>-0.12883000669999944</v>
      </c>
      <c r="AR294" s="25">
        <f t="shared" si="110"/>
        <v>-0.12883000669999944</v>
      </c>
      <c r="AS294" s="25">
        <f t="shared" si="111"/>
        <v>-4.8550183700001526E-2</v>
      </c>
      <c r="AT294" s="30">
        <f t="shared" si="112"/>
        <v>-4.8550183700001526E-2</v>
      </c>
    </row>
    <row r="295" spans="2:46" x14ac:dyDescent="0.25">
      <c r="B295" s="107">
        <v>1.59</v>
      </c>
      <c r="C295" s="107">
        <v>-108.3044806707</v>
      </c>
      <c r="D295" s="22">
        <v>-108.32492332859999</v>
      </c>
      <c r="E295" s="22">
        <v>-108.2396080078</v>
      </c>
      <c r="F295" s="22">
        <v>-108.28971286479999</v>
      </c>
      <c r="G295" s="22">
        <v>-108.28971286479999</v>
      </c>
      <c r="H295" s="22">
        <v>-108.2033743317</v>
      </c>
      <c r="I295" s="43">
        <v>-108.2033743317</v>
      </c>
      <c r="J295" s="22">
        <v>-108.3044806707</v>
      </c>
      <c r="K295" s="22">
        <v>-108.3746997401</v>
      </c>
      <c r="L295" s="22">
        <v>-108.2914555885</v>
      </c>
      <c r="M295" s="22">
        <v>-108.37393264489999</v>
      </c>
      <c r="N295" s="22">
        <v>-108.37393264489999</v>
      </c>
      <c r="O295" s="22">
        <v>-108.2882208426</v>
      </c>
      <c r="P295" s="23">
        <v>-108.2882208426</v>
      </c>
      <c r="Q295" s="21">
        <v>-108.3044806707</v>
      </c>
      <c r="R295" s="22">
        <v>-108.4588676841</v>
      </c>
      <c r="S295" s="22">
        <v>-108.37801420629999</v>
      </c>
      <c r="T295" s="22">
        <v>-108.4329331814</v>
      </c>
      <c r="U295" s="22">
        <v>-108.4329331814</v>
      </c>
      <c r="V295" s="22">
        <v>-108.3475345112</v>
      </c>
      <c r="W295" s="23">
        <v>-108.3475345112</v>
      </c>
      <c r="X295" s="22"/>
      <c r="Y295" s="3">
        <f t="shared" si="113"/>
        <v>1.6</v>
      </c>
      <c r="Z295" s="3">
        <f t="shared" si="92"/>
        <v>-9.9251937100007126E-2</v>
      </c>
      <c r="AA295" s="2">
        <f t="shared" si="93"/>
        <v>-0.11660271630000807</v>
      </c>
      <c r="AB295" s="2">
        <f t="shared" si="94"/>
        <v>-3.3324425900005394E-2</v>
      </c>
      <c r="AC295" s="2">
        <f t="shared" si="95"/>
        <v>-7.9243338400004859E-2</v>
      </c>
      <c r="AD295" s="2">
        <f t="shared" si="96"/>
        <v>-7.9243338400004859E-2</v>
      </c>
      <c r="AE295" s="2">
        <f t="shared" si="97"/>
        <v>4.8038431999941622E-3</v>
      </c>
      <c r="AF295" s="2">
        <f t="shared" si="98"/>
        <v>4.8038431999941622E-3</v>
      </c>
      <c r="AG295" s="29">
        <f t="shared" si="99"/>
        <v>-5.7982400600010919E-2</v>
      </c>
      <c r="AH295" s="25">
        <f t="shared" si="100"/>
        <v>-0.12417383430000939</v>
      </c>
      <c r="AI295" s="25">
        <f t="shared" si="101"/>
        <v>-4.2809592600008273E-2</v>
      </c>
      <c r="AJ295" s="25">
        <f t="shared" si="102"/>
        <v>-0.12314523900001006</v>
      </c>
      <c r="AK295" s="25">
        <f t="shared" si="103"/>
        <v>-0.12314523900001006</v>
      </c>
      <c r="AL295" s="25">
        <f t="shared" si="104"/>
        <v>-4.0027045000002204E-2</v>
      </c>
      <c r="AM295" s="25">
        <f t="shared" si="105"/>
        <v>-4.0027045000002204E-2</v>
      </c>
      <c r="AN295" s="29">
        <f t="shared" si="106"/>
        <v>-8.2645056000103523E-3</v>
      </c>
      <c r="AO295" s="25">
        <f t="shared" si="107"/>
        <v>-0.15860100940000166</v>
      </c>
      <c r="AP295" s="25">
        <f t="shared" si="108"/>
        <v>-7.9641174300007833E-2</v>
      </c>
      <c r="AQ295" s="25">
        <f t="shared" si="109"/>
        <v>-0.13223810419999893</v>
      </c>
      <c r="AR295" s="25">
        <f t="shared" si="110"/>
        <v>-0.13223810419999893</v>
      </c>
      <c r="AS295" s="25">
        <f t="shared" si="111"/>
        <v>-4.9431244800004492E-2</v>
      </c>
      <c r="AT295" s="30">
        <f t="shared" si="112"/>
        <v>-4.9431244800004492E-2</v>
      </c>
    </row>
    <row r="296" spans="2:46" x14ac:dyDescent="0.25">
      <c r="B296" s="107">
        <v>1.58</v>
      </c>
      <c r="C296" s="107">
        <v>-108.3033749587</v>
      </c>
      <c r="D296" s="22">
        <v>-108.3270594995</v>
      </c>
      <c r="E296" s="22">
        <v>-108.2396181398</v>
      </c>
      <c r="F296" s="22">
        <v>-108.2939544358</v>
      </c>
      <c r="G296" s="22">
        <v>-108.2939544358</v>
      </c>
      <c r="H296" s="22">
        <v>-108.2052601078</v>
      </c>
      <c r="I296" s="43">
        <v>-108.2052601078</v>
      </c>
      <c r="J296" s="22">
        <v>-108.3033749587</v>
      </c>
      <c r="K296" s="22">
        <v>-108.3777757875</v>
      </c>
      <c r="L296" s="22">
        <v>-108.2926053459</v>
      </c>
      <c r="M296" s="22">
        <v>-108.3772348522</v>
      </c>
      <c r="N296" s="22">
        <v>-108.3772348522</v>
      </c>
      <c r="O296" s="22">
        <v>-108.28886514520001</v>
      </c>
      <c r="P296" s="23">
        <v>-108.28886514520001</v>
      </c>
      <c r="Q296" s="21">
        <v>-108.3033749587</v>
      </c>
      <c r="R296" s="22">
        <v>-108.46195697890001</v>
      </c>
      <c r="S296" s="22">
        <v>-108.3791464904</v>
      </c>
      <c r="T296" s="22">
        <v>-108.43642358789999</v>
      </c>
      <c r="U296" s="22">
        <v>-108.43642358789999</v>
      </c>
      <c r="V296" s="22">
        <v>-108.34836708269999</v>
      </c>
      <c r="W296" s="23">
        <v>-108.34836708269999</v>
      </c>
      <c r="X296" s="22"/>
      <c r="Y296" s="3">
        <f t="shared" si="113"/>
        <v>1.59</v>
      </c>
      <c r="Z296" s="3">
        <f t="shared" si="92"/>
        <v>-9.8222997600004192E-2</v>
      </c>
      <c r="AA296" s="2">
        <f t="shared" si="93"/>
        <v>-0.11866565549999564</v>
      </c>
      <c r="AB296" s="2">
        <f t="shared" si="94"/>
        <v>-3.3350334700003259E-2</v>
      </c>
      <c r="AC296" s="2">
        <f t="shared" si="95"/>
        <v>-8.3455191699997044E-2</v>
      </c>
      <c r="AD296" s="2">
        <f t="shared" si="96"/>
        <v>-8.3455191699997044E-2</v>
      </c>
      <c r="AE296" s="2">
        <f t="shared" si="97"/>
        <v>2.8833413999933555E-3</v>
      </c>
      <c r="AF296" s="2">
        <f t="shared" si="98"/>
        <v>2.8833413999933555E-3</v>
      </c>
      <c r="AG296" s="29">
        <f t="shared" si="99"/>
        <v>-5.6953461100007985E-2</v>
      </c>
      <c r="AH296" s="25">
        <f t="shared" si="100"/>
        <v>-0.12717253050000465</v>
      </c>
      <c r="AI296" s="25">
        <f t="shared" si="101"/>
        <v>-4.3928378900005782E-2</v>
      </c>
      <c r="AJ296" s="25">
        <f t="shared" si="102"/>
        <v>-0.12640543530000059</v>
      </c>
      <c r="AK296" s="25">
        <f t="shared" si="103"/>
        <v>-0.12640543530000059</v>
      </c>
      <c r="AL296" s="25">
        <f t="shared" si="104"/>
        <v>-4.0693633000003615E-2</v>
      </c>
      <c r="AM296" s="25">
        <f t="shared" si="105"/>
        <v>-4.0693633000003615E-2</v>
      </c>
      <c r="AN296" s="29">
        <f t="shared" si="106"/>
        <v>-7.2355661000074178E-3</v>
      </c>
      <c r="AO296" s="25">
        <f t="shared" si="107"/>
        <v>-0.1616225795000048</v>
      </c>
      <c r="AP296" s="25">
        <f t="shared" si="108"/>
        <v>-8.0769101699999624E-2</v>
      </c>
      <c r="AQ296" s="25">
        <f t="shared" si="109"/>
        <v>-0.13568807680000816</v>
      </c>
      <c r="AR296" s="25">
        <f t="shared" si="110"/>
        <v>-0.13568807680000816</v>
      </c>
      <c r="AS296" s="25">
        <f t="shared" si="111"/>
        <v>-5.028940660000103E-2</v>
      </c>
      <c r="AT296" s="30">
        <f t="shared" si="112"/>
        <v>-5.028940660000103E-2</v>
      </c>
    </row>
    <row r="297" spans="2:46" x14ac:dyDescent="0.25">
      <c r="B297" s="107">
        <v>1.57</v>
      </c>
      <c r="C297" s="107">
        <v>-108.3021888018</v>
      </c>
      <c r="D297" s="22">
        <v>-108.3292701697</v>
      </c>
      <c r="E297" s="22">
        <v>-108.2396110727</v>
      </c>
      <c r="F297" s="22">
        <v>-108.29822439</v>
      </c>
      <c r="G297" s="22">
        <v>-108.29822439</v>
      </c>
      <c r="H297" s="22">
        <v>-108.20710795540001</v>
      </c>
      <c r="I297" s="43">
        <v>-108.20710795540001</v>
      </c>
      <c r="J297" s="22">
        <v>-108.3021888018</v>
      </c>
      <c r="K297" s="22">
        <v>-108.3809292645</v>
      </c>
      <c r="L297" s="22">
        <v>-108.293787178</v>
      </c>
      <c r="M297" s="22">
        <v>-108.3805776425</v>
      </c>
      <c r="N297" s="22">
        <v>-108.3805776425</v>
      </c>
      <c r="O297" s="22">
        <v>-108.2894845422</v>
      </c>
      <c r="P297" s="23">
        <v>-108.2894845422</v>
      </c>
      <c r="Q297" s="21">
        <v>-108.3021888018</v>
      </c>
      <c r="R297" s="22">
        <v>-108.46511393510001</v>
      </c>
      <c r="S297" s="22">
        <v>-108.3802826095</v>
      </c>
      <c r="T297" s="22">
        <v>-108.439952827</v>
      </c>
      <c r="U297" s="22">
        <v>-108.439952827</v>
      </c>
      <c r="V297" s="22">
        <v>-108.34917117969999</v>
      </c>
      <c r="W297" s="23">
        <v>-108.34917117969999</v>
      </c>
      <c r="X297" s="22"/>
      <c r="Y297" s="3">
        <f t="shared" si="113"/>
        <v>1.58</v>
      </c>
      <c r="Z297" s="3">
        <f t="shared" si="92"/>
        <v>-9.7117285600006653E-2</v>
      </c>
      <c r="AA297" s="2">
        <f t="shared" si="93"/>
        <v>-0.12080182639999748</v>
      </c>
      <c r="AB297" s="2">
        <f t="shared" si="94"/>
        <v>-3.3360466700003144E-2</v>
      </c>
      <c r="AC297" s="2">
        <f t="shared" si="95"/>
        <v>-8.7696762700005593E-2</v>
      </c>
      <c r="AD297" s="2">
        <f t="shared" si="96"/>
        <v>-8.7696762700005593E-2</v>
      </c>
      <c r="AE297" s="2">
        <f t="shared" si="97"/>
        <v>9.9756529999694976E-4</v>
      </c>
      <c r="AF297" s="2">
        <f t="shared" si="98"/>
        <v>9.9756529999694976E-4</v>
      </c>
      <c r="AG297" s="29">
        <f t="shared" si="99"/>
        <v>-5.5847749100010446E-2</v>
      </c>
      <c r="AH297" s="25">
        <f t="shared" si="100"/>
        <v>-0.1302485779000051</v>
      </c>
      <c r="AI297" s="25">
        <f t="shared" si="101"/>
        <v>-4.5078136300006122E-2</v>
      </c>
      <c r="AJ297" s="25">
        <f t="shared" si="102"/>
        <v>-0.12970764260001033</v>
      </c>
      <c r="AK297" s="25">
        <f t="shared" si="103"/>
        <v>-0.12970764260001033</v>
      </c>
      <c r="AL297" s="25">
        <f t="shared" si="104"/>
        <v>-4.1337935600012088E-2</v>
      </c>
      <c r="AM297" s="25">
        <f t="shared" si="105"/>
        <v>-4.1337935600012088E-2</v>
      </c>
      <c r="AN297" s="29">
        <f t="shared" si="106"/>
        <v>-6.1298541000098794E-3</v>
      </c>
      <c r="AO297" s="25">
        <f t="shared" si="107"/>
        <v>-0.16471187430001066</v>
      </c>
      <c r="AP297" s="25">
        <f t="shared" si="108"/>
        <v>-8.1901385800009052E-2</v>
      </c>
      <c r="AQ297" s="25">
        <f t="shared" si="109"/>
        <v>-0.13917848330000027</v>
      </c>
      <c r="AR297" s="25">
        <f t="shared" si="110"/>
        <v>-0.13917848330000027</v>
      </c>
      <c r="AS297" s="25">
        <f t="shared" si="111"/>
        <v>-5.112197809999941E-2</v>
      </c>
      <c r="AT297" s="30">
        <f t="shared" si="112"/>
        <v>-5.112197809999941E-2</v>
      </c>
    </row>
    <row r="298" spans="2:46" x14ac:dyDescent="0.25">
      <c r="B298" s="107">
        <v>1.56</v>
      </c>
      <c r="C298" s="107">
        <v>-108.3009183297</v>
      </c>
      <c r="D298" s="22">
        <v>-108.331556389</v>
      </c>
      <c r="E298" s="22">
        <v>-108.2395852331</v>
      </c>
      <c r="F298" s="22">
        <v>-108.3025212382</v>
      </c>
      <c r="G298" s="22">
        <v>-108.3025212382</v>
      </c>
      <c r="H298" s="22">
        <v>-108.2089144815</v>
      </c>
      <c r="I298" s="43">
        <v>-108.2089144815</v>
      </c>
      <c r="J298" s="22">
        <v>-108.3009183297</v>
      </c>
      <c r="K298" s="22">
        <v>-108.3841600471</v>
      </c>
      <c r="L298" s="22">
        <v>-108.2950022663</v>
      </c>
      <c r="M298" s="22">
        <v>-108.3839594263</v>
      </c>
      <c r="N298" s="22">
        <v>-108.3839594263</v>
      </c>
      <c r="O298" s="22">
        <v>-108.2900762116</v>
      </c>
      <c r="P298" s="23">
        <v>-108.2900762116</v>
      </c>
      <c r="Q298" s="21">
        <v>-108.3009183297</v>
      </c>
      <c r="R298" s="22">
        <v>-108.4683382866</v>
      </c>
      <c r="S298" s="22">
        <v>-108.3814220524</v>
      </c>
      <c r="T298" s="22">
        <v>-108.4435191269</v>
      </c>
      <c r="U298" s="22">
        <v>-108.4435191269</v>
      </c>
      <c r="V298" s="22">
        <v>-108.34994371249999</v>
      </c>
      <c r="W298" s="23">
        <v>-108.34994371249999</v>
      </c>
      <c r="X298" s="22"/>
      <c r="Y298" s="3">
        <f t="shared" si="113"/>
        <v>1.57</v>
      </c>
      <c r="Z298" s="3">
        <f t="shared" si="92"/>
        <v>-9.5931128700001977E-2</v>
      </c>
      <c r="AA298" s="2">
        <f t="shared" si="93"/>
        <v>-0.12301249659999769</v>
      </c>
      <c r="AB298" s="2">
        <f t="shared" si="94"/>
        <v>-3.3353399600002831E-2</v>
      </c>
      <c r="AC298" s="2">
        <f t="shared" si="95"/>
        <v>-9.1966716900003576E-2</v>
      </c>
      <c r="AD298" s="2">
        <f t="shared" si="96"/>
        <v>-9.1966716900003576E-2</v>
      </c>
      <c r="AE298" s="2">
        <f t="shared" si="97"/>
        <v>-8.5028230000716576E-4</v>
      </c>
      <c r="AF298" s="2">
        <f t="shared" si="98"/>
        <v>-8.5028230000716576E-4</v>
      </c>
      <c r="AG298" s="29">
        <f t="shared" si="99"/>
        <v>-5.4661592200005771E-2</v>
      </c>
      <c r="AH298" s="25">
        <f t="shared" si="100"/>
        <v>-0.13340205490000301</v>
      </c>
      <c r="AI298" s="25">
        <f t="shared" si="101"/>
        <v>-4.6259968400008233E-2</v>
      </c>
      <c r="AJ298" s="25">
        <f t="shared" si="102"/>
        <v>-0.1330504329000064</v>
      </c>
      <c r="AK298" s="25">
        <f t="shared" si="103"/>
        <v>-0.1330504329000064</v>
      </c>
      <c r="AL298" s="25">
        <f t="shared" si="104"/>
        <v>-4.1957332600006225E-2</v>
      </c>
      <c r="AM298" s="25">
        <f t="shared" si="105"/>
        <v>-4.1957332600006225E-2</v>
      </c>
      <c r="AN298" s="29">
        <f t="shared" si="106"/>
        <v>-4.9436972000052037E-3</v>
      </c>
      <c r="AO298" s="25">
        <f t="shared" si="107"/>
        <v>-0.16786883050001222</v>
      </c>
      <c r="AP298" s="25">
        <f t="shared" si="108"/>
        <v>-8.3037504900005388E-2</v>
      </c>
      <c r="AQ298" s="25">
        <f t="shared" si="109"/>
        <v>-0.1427077224000044</v>
      </c>
      <c r="AR298" s="25">
        <f t="shared" si="110"/>
        <v>-0.1427077224000044</v>
      </c>
      <c r="AS298" s="25">
        <f t="shared" si="111"/>
        <v>-5.1926075099999025E-2</v>
      </c>
      <c r="AT298" s="30">
        <f t="shared" si="112"/>
        <v>-5.1926075099999025E-2</v>
      </c>
    </row>
    <row r="299" spans="2:46" x14ac:dyDescent="0.25">
      <c r="B299" s="107">
        <v>1.55</v>
      </c>
      <c r="C299" s="107">
        <v>-108.2995594623</v>
      </c>
      <c r="D299" s="22">
        <v>-108.33391896640001</v>
      </c>
      <c r="E299" s="22">
        <v>-108.23953888280001</v>
      </c>
      <c r="F299" s="22">
        <v>-108.3068433239</v>
      </c>
      <c r="G299" s="22">
        <v>-108.3068433239</v>
      </c>
      <c r="H299" s="22">
        <v>-108.2106760898</v>
      </c>
      <c r="I299" s="43">
        <v>-108.2106760898</v>
      </c>
      <c r="J299" s="22">
        <v>-108.2995594623</v>
      </c>
      <c r="K299" s="22">
        <v>-108.3874677953</v>
      </c>
      <c r="L299" s="22">
        <v>-108.2962518822</v>
      </c>
      <c r="M299" s="22">
        <v>-108.38737844329999</v>
      </c>
      <c r="N299" s="22">
        <v>-108.38737844329999</v>
      </c>
      <c r="O299" s="22">
        <v>-108.2906371162</v>
      </c>
      <c r="P299" s="23">
        <v>-108.2906371162</v>
      </c>
      <c r="Q299" s="21">
        <v>-108.2995594623</v>
      </c>
      <c r="R299" s="22">
        <v>-108.4716295501</v>
      </c>
      <c r="S299" s="22">
        <v>-108.3825642992</v>
      </c>
      <c r="T299" s="22">
        <v>-108.4471205338</v>
      </c>
      <c r="U299" s="22">
        <v>-108.4471205338</v>
      </c>
      <c r="V299" s="22">
        <v>-108.3506813737</v>
      </c>
      <c r="W299" s="23">
        <v>-108.3506813737</v>
      </c>
      <c r="X299" s="22"/>
      <c r="Y299" s="3">
        <f t="shared" si="113"/>
        <v>1.56</v>
      </c>
      <c r="Z299" s="3">
        <f t="shared" si="92"/>
        <v>-9.4660656599998561E-2</v>
      </c>
      <c r="AA299" s="2">
        <f t="shared" si="93"/>
        <v>-0.12529871590000141</v>
      </c>
      <c r="AB299" s="2">
        <f t="shared" si="94"/>
        <v>-3.3327560000003587E-2</v>
      </c>
      <c r="AC299" s="2">
        <f t="shared" si="95"/>
        <v>-9.6263565100002779E-2</v>
      </c>
      <c r="AD299" s="2">
        <f t="shared" si="96"/>
        <v>-9.6263565100002779E-2</v>
      </c>
      <c r="AE299" s="2">
        <f t="shared" si="97"/>
        <v>-2.6568084000047065E-3</v>
      </c>
      <c r="AF299" s="2">
        <f t="shared" si="98"/>
        <v>-2.6568084000047065E-3</v>
      </c>
      <c r="AG299" s="29">
        <f t="shared" si="99"/>
        <v>-5.3391120100002354E-2</v>
      </c>
      <c r="AH299" s="25">
        <f t="shared" si="100"/>
        <v>-0.13663283750000232</v>
      </c>
      <c r="AI299" s="25">
        <f t="shared" si="101"/>
        <v>-4.7475056700008622E-2</v>
      </c>
      <c r="AJ299" s="25">
        <f t="shared" si="102"/>
        <v>-0.13643221670000116</v>
      </c>
      <c r="AK299" s="25">
        <f t="shared" si="103"/>
        <v>-0.13643221670000116</v>
      </c>
      <c r="AL299" s="25">
        <f t="shared" si="104"/>
        <v>-4.2549002000001224E-2</v>
      </c>
      <c r="AM299" s="25">
        <f t="shared" si="105"/>
        <v>-4.2549002000001224E-2</v>
      </c>
      <c r="AN299" s="29">
        <f t="shared" si="106"/>
        <v>-3.6732251000017868E-3</v>
      </c>
      <c r="AO299" s="25">
        <f t="shared" si="107"/>
        <v>-0.171093182000007</v>
      </c>
      <c r="AP299" s="25">
        <f t="shared" si="108"/>
        <v>-8.4176947800003177E-2</v>
      </c>
      <c r="AQ299" s="25">
        <f t="shared" si="109"/>
        <v>-0.14627402230000541</v>
      </c>
      <c r="AR299" s="25">
        <f t="shared" si="110"/>
        <v>-0.14627402230000541</v>
      </c>
      <c r="AS299" s="25">
        <f t="shared" si="111"/>
        <v>-5.2698607899998251E-2</v>
      </c>
      <c r="AT299" s="30">
        <f t="shared" si="112"/>
        <v>-5.2698607899998251E-2</v>
      </c>
    </row>
    <row r="300" spans="2:46" x14ac:dyDescent="0.25">
      <c r="B300" s="107">
        <v>1.54</v>
      </c>
      <c r="C300" s="107">
        <v>-108.2981078965</v>
      </c>
      <c r="D300" s="22">
        <v>-108.3363584481</v>
      </c>
      <c r="E300" s="22">
        <v>-108.2394701054</v>
      </c>
      <c r="F300" s="22">
        <v>-108.3111888097</v>
      </c>
      <c r="G300" s="22">
        <v>-108.3111888097</v>
      </c>
      <c r="H300" s="22">
        <v>-108.21238896680001</v>
      </c>
      <c r="I300" s="43">
        <v>-108.21238896680001</v>
      </c>
      <c r="J300" s="22">
        <v>-108.2981078965</v>
      </c>
      <c r="K300" s="22">
        <v>-108.39085193779999</v>
      </c>
      <c r="L300" s="22">
        <v>-108.2975374017</v>
      </c>
      <c r="M300" s="22">
        <v>-108.3908327412</v>
      </c>
      <c r="N300" s="22">
        <v>-108.3908327412</v>
      </c>
      <c r="O300" s="22">
        <v>-108.2911639901</v>
      </c>
      <c r="P300" s="23">
        <v>-108.2911639901</v>
      </c>
      <c r="Q300" s="21">
        <v>-108.2981078965</v>
      </c>
      <c r="R300" s="22">
        <v>-108.4749870078</v>
      </c>
      <c r="S300" s="22">
        <v>-108.38370884850001</v>
      </c>
      <c r="T300" s="22">
        <v>-108.4507549005</v>
      </c>
      <c r="U300" s="22">
        <v>-108.4507549005</v>
      </c>
      <c r="V300" s="22">
        <v>-108.35138062590001</v>
      </c>
      <c r="W300" s="23">
        <v>-108.35138062590001</v>
      </c>
      <c r="X300" s="22"/>
      <c r="Y300" s="3">
        <f t="shared" si="113"/>
        <v>1.55</v>
      </c>
      <c r="Z300" s="3">
        <f t="shared" si="92"/>
        <v>-9.3301789199998098E-2</v>
      </c>
      <c r="AA300" s="2">
        <f t="shared" si="93"/>
        <v>-0.12766129330000808</v>
      </c>
      <c r="AB300" s="2">
        <f t="shared" si="94"/>
        <v>-3.3281209700007253E-2</v>
      </c>
      <c r="AC300" s="2">
        <f t="shared" si="95"/>
        <v>-0.10058565079999937</v>
      </c>
      <c r="AD300" s="2">
        <f t="shared" si="96"/>
        <v>-0.10058565079999937</v>
      </c>
      <c r="AE300" s="2">
        <f t="shared" si="97"/>
        <v>-4.4184167000054231E-3</v>
      </c>
      <c r="AF300" s="2">
        <f t="shared" si="98"/>
        <v>-4.4184167000054231E-3</v>
      </c>
      <c r="AG300" s="29">
        <f t="shared" si="99"/>
        <v>-5.2032252700001891E-2</v>
      </c>
      <c r="AH300" s="25">
        <f t="shared" si="100"/>
        <v>-0.13994058570000334</v>
      </c>
      <c r="AI300" s="25">
        <f t="shared" si="101"/>
        <v>-4.872467260000235E-2</v>
      </c>
      <c r="AJ300" s="25">
        <f t="shared" si="102"/>
        <v>-0.13985123369999997</v>
      </c>
      <c r="AK300" s="25">
        <f t="shared" si="103"/>
        <v>-0.13985123369999997</v>
      </c>
      <c r="AL300" s="25">
        <f t="shared" si="104"/>
        <v>-4.3109906600008685E-2</v>
      </c>
      <c r="AM300" s="25">
        <f t="shared" si="105"/>
        <v>-4.3109906600008685E-2</v>
      </c>
      <c r="AN300" s="29">
        <f t="shared" si="106"/>
        <v>-2.3143577000013238E-3</v>
      </c>
      <c r="AO300" s="25">
        <f t="shared" si="107"/>
        <v>-0.17438444550001009</v>
      </c>
      <c r="AP300" s="25">
        <f t="shared" si="108"/>
        <v>-8.5319194600003812E-2</v>
      </c>
      <c r="AQ300" s="25">
        <f t="shared" si="109"/>
        <v>-0.14987542920000863</v>
      </c>
      <c r="AR300" s="25">
        <f t="shared" si="110"/>
        <v>-0.14987542920000863</v>
      </c>
      <c r="AS300" s="25">
        <f t="shared" si="111"/>
        <v>-5.3436269100004097E-2</v>
      </c>
      <c r="AT300" s="30">
        <f t="shared" si="112"/>
        <v>-5.3436269100004097E-2</v>
      </c>
    </row>
    <row r="301" spans="2:46" x14ac:dyDescent="0.25">
      <c r="B301" s="107">
        <v>1.53</v>
      </c>
      <c r="C301" s="107">
        <v>-108.29655909189999</v>
      </c>
      <c r="D301" s="22">
        <v>-108.3388750949</v>
      </c>
      <c r="E301" s="22">
        <v>-108.239376791</v>
      </c>
      <c r="F301" s="22">
        <v>-108.3155556634</v>
      </c>
      <c r="G301" s="22">
        <v>-108.3155556634</v>
      </c>
      <c r="H301" s="22">
        <v>-108.2140490676</v>
      </c>
      <c r="I301" s="43">
        <v>-108.2140490676</v>
      </c>
      <c r="J301" s="22">
        <v>-108.29655909189999</v>
      </c>
      <c r="K301" s="22">
        <v>-108.3943201772</v>
      </c>
      <c r="L301" s="22">
        <v>-108.2988603225</v>
      </c>
      <c r="M301" s="22">
        <v>-108.3943116598</v>
      </c>
      <c r="N301" s="22">
        <v>-108.3943201772</v>
      </c>
      <c r="O301" s="22">
        <v>-108.2916533244</v>
      </c>
      <c r="P301" s="23">
        <v>-108.2916533244</v>
      </c>
      <c r="Q301" s="21">
        <v>-108.29655909189999</v>
      </c>
      <c r="R301" s="22">
        <v>-108.478409708</v>
      </c>
      <c r="S301" s="22">
        <v>-108.38485523289999</v>
      </c>
      <c r="T301" s="22">
        <v>-108.4544198734</v>
      </c>
      <c r="U301" s="22">
        <v>-108.4544198734</v>
      </c>
      <c r="V301" s="22">
        <v>-108.352037688</v>
      </c>
      <c r="W301" s="23">
        <v>-108.352037688</v>
      </c>
      <c r="X301" s="22"/>
      <c r="Y301" s="3">
        <f t="shared" si="113"/>
        <v>1.54</v>
      </c>
      <c r="Z301" s="3">
        <f t="shared" si="92"/>
        <v>-9.1850223400001596E-2</v>
      </c>
      <c r="AA301" s="2">
        <f t="shared" si="93"/>
        <v>-0.1301007750000025</v>
      </c>
      <c r="AB301" s="2">
        <f t="shared" si="94"/>
        <v>-3.321243230000448E-2</v>
      </c>
      <c r="AC301" s="2">
        <f t="shared" si="95"/>
        <v>-0.1049311366000012</v>
      </c>
      <c r="AD301" s="2">
        <f t="shared" si="96"/>
        <v>-0.1049311366000012</v>
      </c>
      <c r="AE301" s="2">
        <f t="shared" si="97"/>
        <v>-6.1312937000082002E-3</v>
      </c>
      <c r="AF301" s="2">
        <f t="shared" si="98"/>
        <v>-6.1312937000082002E-3</v>
      </c>
      <c r="AG301" s="29">
        <f t="shared" si="99"/>
        <v>-5.0580686900005389E-2</v>
      </c>
      <c r="AH301" s="25">
        <f t="shared" si="100"/>
        <v>-0.14332472819999964</v>
      </c>
      <c r="AI301" s="25">
        <f t="shared" si="101"/>
        <v>-5.0010192100003792E-2</v>
      </c>
      <c r="AJ301" s="25">
        <f t="shared" si="102"/>
        <v>-0.14330553160000647</v>
      </c>
      <c r="AK301" s="25">
        <f t="shared" si="103"/>
        <v>-0.14330553160000647</v>
      </c>
      <c r="AL301" s="25">
        <f t="shared" si="104"/>
        <v>-4.3636780500008854E-2</v>
      </c>
      <c r="AM301" s="25">
        <f t="shared" si="105"/>
        <v>-4.3636780500008854E-2</v>
      </c>
      <c r="AN301" s="29">
        <f t="shared" si="106"/>
        <v>-8.6279190000482231E-4</v>
      </c>
      <c r="AO301" s="25">
        <f t="shared" si="107"/>
        <v>-0.17774190320000116</v>
      </c>
      <c r="AP301" s="25">
        <f t="shared" si="108"/>
        <v>-8.6463743900011991E-2</v>
      </c>
      <c r="AQ301" s="25">
        <f t="shared" si="109"/>
        <v>-0.15350979590000691</v>
      </c>
      <c r="AR301" s="25">
        <f t="shared" si="110"/>
        <v>-0.15350979590000691</v>
      </c>
      <c r="AS301" s="25">
        <f t="shared" si="111"/>
        <v>-5.4135521300011646E-2</v>
      </c>
      <c r="AT301" s="30">
        <f t="shared" si="112"/>
        <v>-5.4135521300011646E-2</v>
      </c>
    </row>
    <row r="302" spans="2:46" x14ac:dyDescent="0.25">
      <c r="B302" s="107">
        <v>1.52</v>
      </c>
      <c r="C302" s="107">
        <v>-108.2949082566</v>
      </c>
      <c r="D302" s="22">
        <v>-108.34146886089999</v>
      </c>
      <c r="E302" s="22">
        <v>-108.2392566206</v>
      </c>
      <c r="F302" s="22">
        <v>-108.3199416425</v>
      </c>
      <c r="G302" s="22">
        <v>-108.3199416425</v>
      </c>
      <c r="H302" s="22">
        <v>-108.2156521009</v>
      </c>
      <c r="I302" s="43">
        <v>-108.2156521009</v>
      </c>
      <c r="J302" s="22">
        <v>-108.2949082566</v>
      </c>
      <c r="K302" s="22">
        <v>-108.3978458846</v>
      </c>
      <c r="L302" s="22">
        <v>-108.30022228199999</v>
      </c>
      <c r="M302" s="22">
        <v>-108.3978383948</v>
      </c>
      <c r="N302" s="22">
        <v>-108.3978383948</v>
      </c>
      <c r="O302" s="22">
        <v>-108.29210135229999</v>
      </c>
      <c r="P302" s="23">
        <v>-108.29210135229999</v>
      </c>
      <c r="Q302" s="21">
        <v>-108.2949082566</v>
      </c>
      <c r="R302" s="22">
        <v>-108.48189642760001</v>
      </c>
      <c r="S302" s="22">
        <v>-108.3860030319</v>
      </c>
      <c r="T302" s="22">
        <v>-108.4581128797</v>
      </c>
      <c r="U302" s="22">
        <v>-108.4581128797</v>
      </c>
      <c r="V302" s="22">
        <v>-108.3526485216</v>
      </c>
      <c r="W302" s="23">
        <v>-108.3526485216</v>
      </c>
      <c r="X302" s="22"/>
      <c r="Y302" s="3">
        <f t="shared" si="113"/>
        <v>1.53</v>
      </c>
      <c r="Z302" s="3">
        <f t="shared" si="92"/>
        <v>-9.0301418799995758E-2</v>
      </c>
      <c r="AA302" s="2">
        <f t="shared" si="93"/>
        <v>-0.13261742180000624</v>
      </c>
      <c r="AB302" s="2">
        <f t="shared" si="94"/>
        <v>-3.3119117900000106E-2</v>
      </c>
      <c r="AC302" s="2">
        <f t="shared" si="95"/>
        <v>-0.10929799030000709</v>
      </c>
      <c r="AD302" s="2">
        <f t="shared" si="96"/>
        <v>-0.10929799030000709</v>
      </c>
      <c r="AE302" s="2">
        <f t="shared" si="97"/>
        <v>-7.7913945000034346E-3</v>
      </c>
      <c r="AF302" s="2">
        <f t="shared" si="98"/>
        <v>-7.7913945000034346E-3</v>
      </c>
      <c r="AG302" s="29">
        <f t="shared" si="99"/>
        <v>-4.9031882299999552E-2</v>
      </c>
      <c r="AH302" s="25">
        <f t="shared" si="100"/>
        <v>-0.14679296760000682</v>
      </c>
      <c r="AI302" s="25">
        <f t="shared" si="101"/>
        <v>-5.1333112900010747E-2</v>
      </c>
      <c r="AJ302" s="25">
        <f t="shared" si="102"/>
        <v>-0.14678445020000197</v>
      </c>
      <c r="AK302" s="25">
        <f t="shared" si="103"/>
        <v>-0.14679296760000682</v>
      </c>
      <c r="AL302" s="25">
        <f t="shared" si="104"/>
        <v>-4.4126114800008054E-2</v>
      </c>
      <c r="AM302" s="25">
        <f t="shared" si="105"/>
        <v>-4.4126114800008054E-2</v>
      </c>
      <c r="AN302" s="29">
        <f t="shared" si="106"/>
        <v>6.8601270000101522E-4</v>
      </c>
      <c r="AO302" s="25">
        <f t="shared" si="107"/>
        <v>-0.18116460340000629</v>
      </c>
      <c r="AP302" s="25">
        <f t="shared" si="108"/>
        <v>-8.7610128299999701E-2</v>
      </c>
      <c r="AQ302" s="25">
        <f t="shared" si="109"/>
        <v>-0.15717476880000447</v>
      </c>
      <c r="AR302" s="25">
        <f t="shared" si="110"/>
        <v>-0.15717476880000447</v>
      </c>
      <c r="AS302" s="25">
        <f t="shared" si="111"/>
        <v>-5.4792583400001149E-2</v>
      </c>
      <c r="AT302" s="30">
        <f t="shared" si="112"/>
        <v>-5.4792583400001149E-2</v>
      </c>
    </row>
    <row r="303" spans="2:46" x14ac:dyDescent="0.25">
      <c r="B303" s="107">
        <v>1.51</v>
      </c>
      <c r="C303" s="107">
        <v>-108.29315033109999</v>
      </c>
      <c r="D303" s="22">
        <v>-108.34413937230001</v>
      </c>
      <c r="E303" s="22">
        <v>-108.2391070494</v>
      </c>
      <c r="F303" s="22">
        <v>-108.3243442795</v>
      </c>
      <c r="G303" s="22">
        <v>-108.3243442795</v>
      </c>
      <c r="H303" s="22">
        <v>-108.21719351340001</v>
      </c>
      <c r="I303" s="43">
        <v>-108.21719351340001</v>
      </c>
      <c r="J303" s="22">
        <v>-108.29315033109999</v>
      </c>
      <c r="K303" s="22">
        <v>-108.4014532604</v>
      </c>
      <c r="L303" s="22">
        <v>-108.3016250795</v>
      </c>
      <c r="M303" s="22">
        <v>-108.4013848116</v>
      </c>
      <c r="N303" s="22">
        <v>-108.4013848116</v>
      </c>
      <c r="O303" s="22">
        <v>-108.2925040336</v>
      </c>
      <c r="P303" s="23">
        <v>-108.2925040336</v>
      </c>
      <c r="Q303" s="21">
        <v>-108.29315033109999</v>
      </c>
      <c r="R303" s="22">
        <v>-108.4854456736</v>
      </c>
      <c r="S303" s="22">
        <v>-108.3871518943</v>
      </c>
      <c r="T303" s="22">
        <v>-108.46183111329999</v>
      </c>
      <c r="U303" s="22">
        <v>-108.46183111329999</v>
      </c>
      <c r="V303" s="22">
        <v>-108.353208815</v>
      </c>
      <c r="W303" s="23">
        <v>-108.353208815</v>
      </c>
      <c r="X303" s="22"/>
      <c r="Y303" s="3">
        <f t="shared" si="113"/>
        <v>1.52</v>
      </c>
      <c r="Z303" s="3">
        <f t="shared" si="92"/>
        <v>-8.8650583499997992E-2</v>
      </c>
      <c r="AA303" s="2">
        <f t="shared" si="93"/>
        <v>-0.13521118779999597</v>
      </c>
      <c r="AB303" s="2">
        <f t="shared" si="94"/>
        <v>-3.2998947500004761E-2</v>
      </c>
      <c r="AC303" s="2">
        <f t="shared" si="95"/>
        <v>-0.11368396940000025</v>
      </c>
      <c r="AD303" s="2">
        <f t="shared" si="96"/>
        <v>-0.11368396940000025</v>
      </c>
      <c r="AE303" s="2">
        <f t="shared" si="97"/>
        <v>-9.3944278000037684E-3</v>
      </c>
      <c r="AF303" s="2">
        <f t="shared" si="98"/>
        <v>-9.3944278000037684E-3</v>
      </c>
      <c r="AG303" s="29">
        <f t="shared" si="99"/>
        <v>-4.7381047000001786E-2</v>
      </c>
      <c r="AH303" s="25">
        <f t="shared" si="100"/>
        <v>-0.15031867500000828</v>
      </c>
      <c r="AI303" s="25">
        <f t="shared" si="101"/>
        <v>-5.2695072399998821E-2</v>
      </c>
      <c r="AJ303" s="25">
        <f t="shared" si="102"/>
        <v>-0.1503111852000103</v>
      </c>
      <c r="AK303" s="25">
        <f t="shared" si="103"/>
        <v>-0.1503111852000103</v>
      </c>
      <c r="AL303" s="25">
        <f t="shared" si="104"/>
        <v>-4.4574142700000152E-2</v>
      </c>
      <c r="AM303" s="25">
        <f t="shared" si="105"/>
        <v>-4.4574142700000152E-2</v>
      </c>
      <c r="AN303" s="29">
        <f t="shared" si="106"/>
        <v>2.3368479999987812E-3</v>
      </c>
      <c r="AO303" s="25">
        <f t="shared" si="107"/>
        <v>-0.1846513230000113</v>
      </c>
      <c r="AP303" s="25">
        <f t="shared" si="108"/>
        <v>-8.8757927300008532E-2</v>
      </c>
      <c r="AQ303" s="25">
        <f t="shared" si="109"/>
        <v>-0.16086777510000161</v>
      </c>
      <c r="AR303" s="25">
        <f t="shared" si="110"/>
        <v>-0.16086777510000161</v>
      </c>
      <c r="AS303" s="25">
        <f t="shared" si="111"/>
        <v>-5.5403417000007948E-2</v>
      </c>
      <c r="AT303" s="30">
        <f t="shared" si="112"/>
        <v>-5.5403417000007948E-2</v>
      </c>
    </row>
    <row r="304" spans="2:46" x14ac:dyDescent="0.25">
      <c r="B304" s="107">
        <v>1.5</v>
      </c>
      <c r="C304" s="107">
        <v>-108.29127997259999</v>
      </c>
      <c r="D304" s="22">
        <v>-108.3468859069</v>
      </c>
      <c r="E304" s="22">
        <v>-108.23892528890001</v>
      </c>
      <c r="F304" s="22">
        <v>-108.3287608646</v>
      </c>
      <c r="G304" s="22">
        <v>-108.3287608646</v>
      </c>
      <c r="H304" s="22">
        <v>-108.21866847299999</v>
      </c>
      <c r="I304" s="43">
        <v>-108.21866847299999</v>
      </c>
      <c r="J304" s="22">
        <v>-108.29127997259999</v>
      </c>
      <c r="K304" s="22">
        <v>-108.4051321435</v>
      </c>
      <c r="L304" s="22">
        <v>-108.3030706991</v>
      </c>
      <c r="M304" s="22">
        <v>-108.4049566046</v>
      </c>
      <c r="N304" s="22">
        <v>-108.4049566046</v>
      </c>
      <c r="O304" s="22">
        <v>-108.2928570381</v>
      </c>
      <c r="P304" s="23">
        <v>-108.2928570381</v>
      </c>
      <c r="Q304" s="21">
        <v>-108.29127997259999</v>
      </c>
      <c r="R304" s="22">
        <v>-108.4890556638</v>
      </c>
      <c r="S304" s="22">
        <v>-108.38830156420001</v>
      </c>
      <c r="T304" s="22">
        <v>-108.4655715201</v>
      </c>
      <c r="U304" s="22">
        <v>-108.4655715201</v>
      </c>
      <c r="V304" s="22">
        <v>-108.353713971</v>
      </c>
      <c r="W304" s="23">
        <v>-108.353713971</v>
      </c>
      <c r="X304" s="22"/>
      <c r="Y304" s="3">
        <f t="shared" si="113"/>
        <v>1.51</v>
      </c>
      <c r="Z304" s="3">
        <f t="shared" si="92"/>
        <v>-8.6892657999996459E-2</v>
      </c>
      <c r="AA304" s="2">
        <f t="shared" si="93"/>
        <v>-0.13788169920000826</v>
      </c>
      <c r="AB304" s="2">
        <f t="shared" si="94"/>
        <v>-3.2849376300006838E-2</v>
      </c>
      <c r="AC304" s="2">
        <f t="shared" si="95"/>
        <v>-0.11808660639999857</v>
      </c>
      <c r="AD304" s="2">
        <f t="shared" si="96"/>
        <v>-0.11808660639999857</v>
      </c>
      <c r="AE304" s="2">
        <f t="shared" si="97"/>
        <v>-1.0935840300007271E-2</v>
      </c>
      <c r="AF304" s="2">
        <f t="shared" si="98"/>
        <v>-1.0935840300007271E-2</v>
      </c>
      <c r="AG304" s="29">
        <f t="shared" si="99"/>
        <v>-4.5623121500000252E-2</v>
      </c>
      <c r="AH304" s="25">
        <f t="shared" si="100"/>
        <v>-0.15392605080000976</v>
      </c>
      <c r="AI304" s="25">
        <f t="shared" si="101"/>
        <v>-5.409786990000498E-2</v>
      </c>
      <c r="AJ304" s="25">
        <f t="shared" si="102"/>
        <v>-0.1538576020000022</v>
      </c>
      <c r="AK304" s="25">
        <f t="shared" si="103"/>
        <v>-0.1538576020000022</v>
      </c>
      <c r="AL304" s="25">
        <f t="shared" si="104"/>
        <v>-4.497682400000258E-2</v>
      </c>
      <c r="AM304" s="25">
        <f t="shared" si="105"/>
        <v>-4.497682400000258E-2</v>
      </c>
      <c r="AN304" s="29">
        <f t="shared" si="106"/>
        <v>4.0947735000003149E-3</v>
      </c>
      <c r="AO304" s="25">
        <f t="shared" si="107"/>
        <v>-0.18820056900000282</v>
      </c>
      <c r="AP304" s="25">
        <f t="shared" si="108"/>
        <v>-8.9906789700009426E-2</v>
      </c>
      <c r="AQ304" s="25">
        <f t="shared" si="109"/>
        <v>-0.16458600869999884</v>
      </c>
      <c r="AR304" s="25">
        <f t="shared" si="110"/>
        <v>-0.16458600869999884</v>
      </c>
      <c r="AS304" s="25">
        <f t="shared" si="111"/>
        <v>-5.5963710400007471E-2</v>
      </c>
      <c r="AT304" s="30">
        <f t="shared" si="112"/>
        <v>-5.5963710400007471E-2</v>
      </c>
    </row>
    <row r="305" spans="2:46" x14ac:dyDescent="0.25">
      <c r="B305" s="107">
        <v>1.49</v>
      </c>
      <c r="C305" s="107">
        <v>-108.2892915372</v>
      </c>
      <c r="D305" s="22">
        <v>-108.34970737419999</v>
      </c>
      <c r="E305" s="22">
        <v>-108.2387082888</v>
      </c>
      <c r="F305" s="22">
        <v>-108.33318842929999</v>
      </c>
      <c r="G305" s="22">
        <v>-108.33318842929999</v>
      </c>
      <c r="H305" s="22">
        <v>-108.22007185229999</v>
      </c>
      <c r="I305" s="43">
        <v>-108.22007185229999</v>
      </c>
      <c r="J305" s="22">
        <v>-108.2892915372</v>
      </c>
      <c r="K305" s="22">
        <v>-108.40888058260001</v>
      </c>
      <c r="L305" s="22">
        <v>-108.30456133520001</v>
      </c>
      <c r="M305" s="22">
        <v>-108.40855069369999</v>
      </c>
      <c r="N305" s="22">
        <v>-108.40855069369999</v>
      </c>
      <c r="O305" s="22">
        <v>-108.29315572909999</v>
      </c>
      <c r="P305" s="23">
        <v>-108.29315572909999</v>
      </c>
      <c r="Q305" s="21">
        <v>-108.2892915372</v>
      </c>
      <c r="R305" s="22">
        <v>-108.4927243123</v>
      </c>
      <c r="S305" s="22">
        <v>-108.38945191259999</v>
      </c>
      <c r="T305" s="22">
        <v>-108.4693307827</v>
      </c>
      <c r="U305" s="22">
        <v>-108.4693307827</v>
      </c>
      <c r="V305" s="22">
        <v>-108.3541590888</v>
      </c>
      <c r="W305" s="23">
        <v>-108.3541590888</v>
      </c>
      <c r="X305" s="22"/>
      <c r="Y305" s="3">
        <f t="shared" si="113"/>
        <v>1.5</v>
      </c>
      <c r="Z305" s="3">
        <f t="shared" si="92"/>
        <v>-8.5022299499996734E-2</v>
      </c>
      <c r="AA305" s="2">
        <f t="shared" si="93"/>
        <v>-0.14062823380000111</v>
      </c>
      <c r="AB305" s="2">
        <f t="shared" si="94"/>
        <v>-3.2667615800008321E-2</v>
      </c>
      <c r="AC305" s="2">
        <f t="shared" si="95"/>
        <v>-0.12250319150000166</v>
      </c>
      <c r="AD305" s="2">
        <f t="shared" si="96"/>
        <v>-0.12250319150000166</v>
      </c>
      <c r="AE305" s="2">
        <f t="shared" si="97"/>
        <v>-1.241079989999605E-2</v>
      </c>
      <c r="AF305" s="2">
        <f t="shared" si="98"/>
        <v>-1.241079989999605E-2</v>
      </c>
      <c r="AG305" s="29">
        <f t="shared" si="99"/>
        <v>-4.3752763000000527E-2</v>
      </c>
      <c r="AH305" s="25">
        <f t="shared" si="100"/>
        <v>-0.15760493390000363</v>
      </c>
      <c r="AI305" s="25">
        <f t="shared" si="101"/>
        <v>-5.5543489500010423E-2</v>
      </c>
      <c r="AJ305" s="25">
        <f t="shared" si="102"/>
        <v>-0.1574293950000083</v>
      </c>
      <c r="AK305" s="25">
        <f t="shared" si="103"/>
        <v>-0.1574293950000083</v>
      </c>
      <c r="AL305" s="25">
        <f t="shared" si="104"/>
        <v>-4.5329828500001668E-2</v>
      </c>
      <c r="AM305" s="25">
        <f t="shared" si="105"/>
        <v>-4.5329828500001668E-2</v>
      </c>
      <c r="AN305" s="29">
        <f t="shared" si="106"/>
        <v>5.9651320000000396E-3</v>
      </c>
      <c r="AO305" s="25">
        <f t="shared" si="107"/>
        <v>-0.19181055920000745</v>
      </c>
      <c r="AP305" s="25">
        <f t="shared" si="108"/>
        <v>-9.1056459600011408E-2</v>
      </c>
      <c r="AQ305" s="25">
        <f t="shared" si="109"/>
        <v>-0.1683264155000046</v>
      </c>
      <c r="AR305" s="25">
        <f t="shared" si="110"/>
        <v>-0.1683264155000046</v>
      </c>
      <c r="AS305" s="25">
        <f t="shared" si="111"/>
        <v>-5.6468866400010143E-2</v>
      </c>
      <c r="AT305" s="30">
        <f t="shared" si="112"/>
        <v>-5.6468866400010143E-2</v>
      </c>
    </row>
    <row r="306" spans="2:46" x14ac:dyDescent="0.25">
      <c r="B306" s="107">
        <v>1.48</v>
      </c>
      <c r="C306" s="107">
        <v>-108.2871790618</v>
      </c>
      <c r="D306" s="22">
        <v>-108.3526022965</v>
      </c>
      <c r="E306" s="22">
        <v>-108.23845271730001</v>
      </c>
      <c r="F306" s="22">
        <v>-108.3376237283</v>
      </c>
      <c r="G306" s="22">
        <v>-108.3376237283</v>
      </c>
      <c r="H306" s="22">
        <v>-108.22139821010001</v>
      </c>
      <c r="I306" s="43">
        <v>-108.22139821010001</v>
      </c>
      <c r="J306" s="22">
        <v>-108.2871790618</v>
      </c>
      <c r="K306" s="22">
        <v>-108.412696301</v>
      </c>
      <c r="L306" s="22">
        <v>-108.3060994188</v>
      </c>
      <c r="M306" s="22">
        <v>-108.4121637256</v>
      </c>
      <c r="N306" s="22">
        <v>-108.4121637256</v>
      </c>
      <c r="O306" s="22">
        <v>-108.29339514580001</v>
      </c>
      <c r="P306" s="23">
        <v>-108.29339514580001</v>
      </c>
      <c r="Q306" s="21">
        <v>-108.2871790618</v>
      </c>
      <c r="R306" s="22">
        <v>-108.4964492137</v>
      </c>
      <c r="S306" s="22">
        <v>-108.3906029744</v>
      </c>
      <c r="T306" s="22">
        <v>-108.47310530439999</v>
      </c>
      <c r="U306" s="22">
        <v>-108.47310530439999</v>
      </c>
      <c r="V306" s="22">
        <v>-108.35453894929999</v>
      </c>
      <c r="W306" s="23">
        <v>-108.35453894929999</v>
      </c>
      <c r="X306" s="22"/>
      <c r="Y306" s="3">
        <f t="shared" si="113"/>
        <v>1.49</v>
      </c>
      <c r="Z306" s="3">
        <f t="shared" si="92"/>
        <v>-8.3033864100002575E-2</v>
      </c>
      <c r="AA306" s="2">
        <f t="shared" si="93"/>
        <v>-0.14344970109999622</v>
      </c>
      <c r="AB306" s="2">
        <f t="shared" si="94"/>
        <v>-3.2450615700000185E-2</v>
      </c>
      <c r="AC306" s="2">
        <f t="shared" si="95"/>
        <v>-0.12693075619999661</v>
      </c>
      <c r="AD306" s="2">
        <f t="shared" si="96"/>
        <v>-0.12693075619999661</v>
      </c>
      <c r="AE306" s="2">
        <f t="shared" si="97"/>
        <v>-1.3814179199997056E-2</v>
      </c>
      <c r="AF306" s="2">
        <f t="shared" si="98"/>
        <v>-1.3814179199997056E-2</v>
      </c>
      <c r="AG306" s="29">
        <f t="shared" si="99"/>
        <v>-4.1764327600006368E-2</v>
      </c>
      <c r="AH306" s="25">
        <f t="shared" si="100"/>
        <v>-0.1613533730000114</v>
      </c>
      <c r="AI306" s="25">
        <f t="shared" si="101"/>
        <v>-5.7034125600011976E-2</v>
      </c>
      <c r="AJ306" s="25">
        <f t="shared" si="102"/>
        <v>-0.16102348409999934</v>
      </c>
      <c r="AK306" s="25">
        <f t="shared" si="103"/>
        <v>-0.16102348409999934</v>
      </c>
      <c r="AL306" s="25">
        <f t="shared" si="104"/>
        <v>-4.5628519499999243E-2</v>
      </c>
      <c r="AM306" s="25">
        <f t="shared" si="105"/>
        <v>-4.5628519499999243E-2</v>
      </c>
      <c r="AN306" s="29">
        <f t="shared" si="106"/>
        <v>7.9535673999941991E-3</v>
      </c>
      <c r="AO306" s="25">
        <f t="shared" si="107"/>
        <v>-0.1954792077000036</v>
      </c>
      <c r="AP306" s="25">
        <f t="shared" si="108"/>
        <v>-9.2206808000000251E-2</v>
      </c>
      <c r="AQ306" s="25">
        <f t="shared" si="109"/>
        <v>-0.17208567810000375</v>
      </c>
      <c r="AR306" s="25">
        <f t="shared" si="110"/>
        <v>-0.17208567810000375</v>
      </c>
      <c r="AS306" s="25">
        <f t="shared" si="111"/>
        <v>-5.6913984200008372E-2</v>
      </c>
      <c r="AT306" s="30">
        <f t="shared" si="112"/>
        <v>-5.6913984200008372E-2</v>
      </c>
    </row>
    <row r="307" spans="2:46" x14ac:dyDescent="0.25">
      <c r="B307" s="107">
        <v>1.47</v>
      </c>
      <c r="C307" s="107">
        <v>-108.2849362452</v>
      </c>
      <c r="D307" s="22">
        <v>-108.35556879009999</v>
      </c>
      <c r="E307" s="22">
        <v>-108.23815494030001</v>
      </c>
      <c r="F307" s="22">
        <v>-108.342063221</v>
      </c>
      <c r="G307" s="22">
        <v>-108.342063221</v>
      </c>
      <c r="H307" s="22">
        <v>-108.2226417736</v>
      </c>
      <c r="I307" s="43">
        <v>-108.2226417736</v>
      </c>
      <c r="J307" s="22">
        <v>-108.2849362452</v>
      </c>
      <c r="K307" s="22">
        <v>-108.4165766799</v>
      </c>
      <c r="L307" s="22">
        <v>-108.30768765000001</v>
      </c>
      <c r="M307" s="22">
        <v>-108.41579206119999</v>
      </c>
      <c r="N307" s="22">
        <v>-108.41579206119999</v>
      </c>
      <c r="O307" s="22">
        <v>-108.29356999079999</v>
      </c>
      <c r="P307" s="23">
        <v>-108.29356999079999</v>
      </c>
      <c r="Q307" s="21">
        <v>-108.2849362452</v>
      </c>
      <c r="R307" s="22">
        <v>-108.5002276245</v>
      </c>
      <c r="S307" s="22">
        <v>-108.3917549888</v>
      </c>
      <c r="T307" s="22">
        <v>-108.476891196</v>
      </c>
      <c r="U307" s="22">
        <v>-108.476891196</v>
      </c>
      <c r="V307" s="22">
        <v>-108.3548480007</v>
      </c>
      <c r="W307" s="23">
        <v>-108.3548480007</v>
      </c>
      <c r="X307" s="22"/>
      <c r="Y307" s="3">
        <f t="shared" si="113"/>
        <v>1.48</v>
      </c>
      <c r="Z307" s="3">
        <f t="shared" si="92"/>
        <v>-8.0921388700005537E-2</v>
      </c>
      <c r="AA307" s="2">
        <f t="shared" si="93"/>
        <v>-0.14634462339999743</v>
      </c>
      <c r="AB307" s="2">
        <f t="shared" si="94"/>
        <v>-3.2195044200008738E-2</v>
      </c>
      <c r="AC307" s="2">
        <f t="shared" si="95"/>
        <v>-0.13136605520000444</v>
      </c>
      <c r="AD307" s="2">
        <f t="shared" si="96"/>
        <v>-0.13136605520000444</v>
      </c>
      <c r="AE307" s="2">
        <f t="shared" si="97"/>
        <v>-1.5140537000007726E-2</v>
      </c>
      <c r="AF307" s="2">
        <f t="shared" si="98"/>
        <v>-1.5140537000007726E-2</v>
      </c>
      <c r="AG307" s="29">
        <f t="shared" si="99"/>
        <v>-3.965185220000933E-2</v>
      </c>
      <c r="AH307" s="25">
        <f t="shared" si="100"/>
        <v>-0.1651690914000028</v>
      </c>
      <c r="AI307" s="25">
        <f t="shared" si="101"/>
        <v>-5.8572209200008274E-2</v>
      </c>
      <c r="AJ307" s="25">
        <f t="shared" si="102"/>
        <v>-0.16463651600000162</v>
      </c>
      <c r="AK307" s="25">
        <f t="shared" si="103"/>
        <v>-0.16463651600000162</v>
      </c>
      <c r="AL307" s="25">
        <f t="shared" si="104"/>
        <v>-4.5867936200011172E-2</v>
      </c>
      <c r="AM307" s="25">
        <f t="shared" si="105"/>
        <v>-4.5867936200011172E-2</v>
      </c>
      <c r="AN307" s="29">
        <f t="shared" si="106"/>
        <v>1.0066042799991237E-2</v>
      </c>
      <c r="AO307" s="25">
        <f t="shared" si="107"/>
        <v>-0.19920410910000896</v>
      </c>
      <c r="AP307" s="25">
        <f t="shared" si="108"/>
        <v>-9.3357869800001936E-2</v>
      </c>
      <c r="AQ307" s="25">
        <f t="shared" si="109"/>
        <v>-0.1758601997999989</v>
      </c>
      <c r="AR307" s="25">
        <f t="shared" si="110"/>
        <v>-0.1758601997999989</v>
      </c>
      <c r="AS307" s="25">
        <f t="shared" si="111"/>
        <v>-5.7293844699998431E-2</v>
      </c>
      <c r="AT307" s="30">
        <f t="shared" si="112"/>
        <v>-5.7293844699998431E-2</v>
      </c>
    </row>
    <row r="308" spans="2:46" x14ac:dyDescent="0.25">
      <c r="B308" s="107">
        <v>1.46</v>
      </c>
      <c r="C308" s="107">
        <v>-108.28255642809999</v>
      </c>
      <c r="D308" s="22">
        <v>-108.3586045469</v>
      </c>
      <c r="E308" s="22">
        <v>-108.2378110006</v>
      </c>
      <c r="F308" s="22">
        <v>-108.3465030519</v>
      </c>
      <c r="G308" s="22">
        <v>-108.3465030519</v>
      </c>
      <c r="H308" s="22">
        <v>-108.22379641809999</v>
      </c>
      <c r="I308" s="43">
        <v>-108.22379641809999</v>
      </c>
      <c r="J308" s="22">
        <v>-108.28255642809999</v>
      </c>
      <c r="K308" s="22">
        <v>-108.42051873939999</v>
      </c>
      <c r="L308" s="22">
        <v>-108.3093289997</v>
      </c>
      <c r="M308" s="22">
        <v>-108.4194317325</v>
      </c>
      <c r="N308" s="22">
        <v>-108.4194317325</v>
      </c>
      <c r="O308" s="22">
        <v>-108.29367458759999</v>
      </c>
      <c r="P308" s="23">
        <v>-108.29367458759999</v>
      </c>
      <c r="Q308" s="21">
        <v>-108.28255642809999</v>
      </c>
      <c r="R308" s="22">
        <v>-108.5040564575</v>
      </c>
      <c r="S308" s="22">
        <v>-108.3929084702</v>
      </c>
      <c r="T308" s="22">
        <v>-108.48068424189999</v>
      </c>
      <c r="U308" s="22">
        <v>-108.48068424189999</v>
      </c>
      <c r="V308" s="22">
        <v>-108.355080328</v>
      </c>
      <c r="W308" s="23">
        <v>-108.355080328</v>
      </c>
      <c r="X308" s="22"/>
      <c r="Y308" s="3">
        <f t="shared" si="113"/>
        <v>1.47</v>
      </c>
      <c r="Z308" s="3">
        <f t="shared" si="92"/>
        <v>-7.8678572100002953E-2</v>
      </c>
      <c r="AA308" s="2">
        <f t="shared" si="93"/>
        <v>-0.14931111699999633</v>
      </c>
      <c r="AB308" s="2">
        <f t="shared" si="94"/>
        <v>-3.1897267200008628E-2</v>
      </c>
      <c r="AC308" s="2">
        <f t="shared" si="95"/>
        <v>-0.13580554790000576</v>
      </c>
      <c r="AD308" s="2">
        <f t="shared" si="96"/>
        <v>-0.13580554790000576</v>
      </c>
      <c r="AE308" s="2">
        <f t="shared" si="97"/>
        <v>-1.6384100500005161E-2</v>
      </c>
      <c r="AF308" s="2">
        <f t="shared" si="98"/>
        <v>-1.6384100500005161E-2</v>
      </c>
      <c r="AG308" s="29">
        <f t="shared" si="99"/>
        <v>-3.7409035600006746E-2</v>
      </c>
      <c r="AH308" s="25">
        <f t="shared" si="100"/>
        <v>-0.16904947030000983</v>
      </c>
      <c r="AI308" s="25">
        <f t="shared" si="101"/>
        <v>-6.0160440400011339E-2</v>
      </c>
      <c r="AJ308" s="25">
        <f t="shared" si="102"/>
        <v>-0.16826485160000004</v>
      </c>
      <c r="AK308" s="25">
        <f t="shared" si="103"/>
        <v>-0.16826485160000004</v>
      </c>
      <c r="AL308" s="25">
        <f t="shared" si="104"/>
        <v>-4.6042781200000604E-2</v>
      </c>
      <c r="AM308" s="25">
        <f t="shared" si="105"/>
        <v>-4.6042781200000604E-2</v>
      </c>
      <c r="AN308" s="29">
        <f t="shared" si="106"/>
        <v>1.2308859399993821E-2</v>
      </c>
      <c r="AO308" s="25">
        <f t="shared" si="107"/>
        <v>-0.20298251990000438</v>
      </c>
      <c r="AP308" s="25">
        <f t="shared" si="108"/>
        <v>-9.4509884200007832E-2</v>
      </c>
      <c r="AQ308" s="25">
        <f t="shared" si="109"/>
        <v>-0.17964609140000221</v>
      </c>
      <c r="AR308" s="25">
        <f t="shared" si="110"/>
        <v>-0.17964609140000221</v>
      </c>
      <c r="AS308" s="25">
        <f t="shared" si="111"/>
        <v>-5.7602896100007683E-2</v>
      </c>
      <c r="AT308" s="30">
        <f t="shared" si="112"/>
        <v>-5.7602896100007683E-2</v>
      </c>
    </row>
    <row r="309" spans="2:46" x14ac:dyDescent="0.25">
      <c r="B309" s="107">
        <v>1.45</v>
      </c>
      <c r="C309" s="107">
        <v>-108.2800325716</v>
      </c>
      <c r="D309" s="22">
        <v>-108.3617068165</v>
      </c>
      <c r="E309" s="22">
        <v>-108.23741659469999</v>
      </c>
      <c r="F309" s="22">
        <v>-108.3509390306</v>
      </c>
      <c r="G309" s="22">
        <v>-108.3509390306</v>
      </c>
      <c r="H309" s="22">
        <v>-108.224855648</v>
      </c>
      <c r="I309" s="43">
        <v>-108.224855648</v>
      </c>
      <c r="J309" s="22">
        <v>-108.2800325716</v>
      </c>
      <c r="K309" s="22">
        <v>-108.4245191219</v>
      </c>
      <c r="L309" s="22">
        <v>-108.31102676970001</v>
      </c>
      <c r="M309" s="22">
        <v>-108.4230784635</v>
      </c>
      <c r="N309" s="22">
        <v>-108.4230784635</v>
      </c>
      <c r="O309" s="22">
        <v>-108.29370289880001</v>
      </c>
      <c r="P309" s="23">
        <v>-108.29370289880001</v>
      </c>
      <c r="Q309" s="21">
        <v>-108.2800325716</v>
      </c>
      <c r="R309" s="22">
        <v>-108.5079322493</v>
      </c>
      <c r="S309" s="22">
        <v>-108.3940642411</v>
      </c>
      <c r="T309" s="22">
        <v>-108.4844799074</v>
      </c>
      <c r="U309" s="22">
        <v>-108.4844799074</v>
      </c>
      <c r="V309" s="22">
        <v>-108.3552296575</v>
      </c>
      <c r="W309" s="23">
        <v>-108.3552296575</v>
      </c>
      <c r="X309" s="22"/>
      <c r="Y309" s="3">
        <f t="shared" si="113"/>
        <v>1.46</v>
      </c>
      <c r="Z309" s="3">
        <f t="shared" si="92"/>
        <v>-7.6298754999996277E-2</v>
      </c>
      <c r="AA309" s="2">
        <f t="shared" si="93"/>
        <v>-0.15234687379999912</v>
      </c>
      <c r="AB309" s="2">
        <f t="shared" si="94"/>
        <v>-3.155332750000639E-2</v>
      </c>
      <c r="AC309" s="2">
        <f t="shared" si="95"/>
        <v>-0.1402453788000031</v>
      </c>
      <c r="AD309" s="2">
        <f t="shared" si="96"/>
        <v>-0.1402453788000031</v>
      </c>
      <c r="AE309" s="2">
        <f t="shared" si="97"/>
        <v>-1.753874499999597E-2</v>
      </c>
      <c r="AF309" s="2">
        <f t="shared" si="98"/>
        <v>-1.753874499999597E-2</v>
      </c>
      <c r="AG309" s="29">
        <f t="shared" si="99"/>
        <v>-3.502921850000007E-2</v>
      </c>
      <c r="AH309" s="25">
        <f t="shared" si="100"/>
        <v>-0.17299152980000088</v>
      </c>
      <c r="AI309" s="25">
        <f t="shared" si="101"/>
        <v>-6.180179010000586E-2</v>
      </c>
      <c r="AJ309" s="25">
        <f t="shared" si="102"/>
        <v>-0.17190452290000735</v>
      </c>
      <c r="AK309" s="25">
        <f t="shared" si="103"/>
        <v>-0.17190452290000735</v>
      </c>
      <c r="AL309" s="25">
        <f t="shared" si="104"/>
        <v>-4.6147378000000572E-2</v>
      </c>
      <c r="AM309" s="25">
        <f t="shared" si="105"/>
        <v>-4.6147378000000572E-2</v>
      </c>
      <c r="AN309" s="29">
        <f t="shared" si="106"/>
        <v>1.4688676500000497E-2</v>
      </c>
      <c r="AO309" s="25">
        <f t="shared" si="107"/>
        <v>-0.20681135290000441</v>
      </c>
      <c r="AP309" s="25">
        <f t="shared" si="108"/>
        <v>-9.5663365600003658E-2</v>
      </c>
      <c r="AQ309" s="25">
        <f t="shared" si="109"/>
        <v>-0.18343913729999883</v>
      </c>
      <c r="AR309" s="25">
        <f t="shared" si="110"/>
        <v>-0.18343913729999883</v>
      </c>
      <c r="AS309" s="25">
        <f t="shared" si="111"/>
        <v>-5.783522340000502E-2</v>
      </c>
      <c r="AT309" s="30">
        <f t="shared" si="112"/>
        <v>-5.783522340000502E-2</v>
      </c>
    </row>
    <row r="310" spans="2:46" x14ac:dyDescent="0.25">
      <c r="B310" s="107">
        <v>1.44</v>
      </c>
      <c r="C310" s="107">
        <v>-108.2773572351</v>
      </c>
      <c r="D310" s="22">
        <v>-108.36487238879999</v>
      </c>
      <c r="E310" s="22">
        <v>-108.23696704939999</v>
      </c>
      <c r="F310" s="22">
        <v>-108.3553666107</v>
      </c>
      <c r="G310" s="22">
        <v>-108.3553666107</v>
      </c>
      <c r="H310" s="22">
        <v>-108.2258125747</v>
      </c>
      <c r="I310" s="43">
        <v>-108.2258125747</v>
      </c>
      <c r="J310" s="22">
        <v>-108.2773572351</v>
      </c>
      <c r="K310" s="22">
        <v>-108.42857407050001</v>
      </c>
      <c r="L310" s="22">
        <v>-108.31278458360001</v>
      </c>
      <c r="M310" s="22">
        <v>-108.4267276211</v>
      </c>
      <c r="N310" s="22">
        <v>-108.4267276211</v>
      </c>
      <c r="O310" s="22">
        <v>-108.29364848030001</v>
      </c>
      <c r="P310" s="23">
        <v>-108.29364848030001</v>
      </c>
      <c r="Q310" s="21">
        <v>-108.2773572351</v>
      </c>
      <c r="R310" s="22">
        <v>-108.5118511527</v>
      </c>
      <c r="S310" s="22">
        <v>-108.3952235213</v>
      </c>
      <c r="T310" s="22">
        <v>-108.4882733012</v>
      </c>
      <c r="U310" s="22">
        <v>-108.4882733012</v>
      </c>
      <c r="V310" s="22">
        <v>-108.3552893225</v>
      </c>
      <c r="W310" s="23">
        <v>-108.3552893225</v>
      </c>
      <c r="X310" s="22"/>
      <c r="Y310" s="3">
        <f t="shared" si="113"/>
        <v>1.45</v>
      </c>
      <c r="Z310" s="3">
        <f t="shared" si="92"/>
        <v>-7.3774898500005293E-2</v>
      </c>
      <c r="AA310" s="2">
        <f t="shared" si="93"/>
        <v>-0.1554491434000056</v>
      </c>
      <c r="AB310" s="2">
        <f t="shared" si="94"/>
        <v>-3.1158921599995892E-2</v>
      </c>
      <c r="AC310" s="2">
        <f t="shared" si="95"/>
        <v>-0.14468135750000499</v>
      </c>
      <c r="AD310" s="2">
        <f t="shared" si="96"/>
        <v>-0.14468135750000499</v>
      </c>
      <c r="AE310" s="2">
        <f t="shared" si="97"/>
        <v>-1.8597974900004033E-2</v>
      </c>
      <c r="AF310" s="2">
        <f t="shared" si="98"/>
        <v>-1.8597974900004033E-2</v>
      </c>
      <c r="AG310" s="29">
        <f t="shared" si="99"/>
        <v>-3.2505362000009086E-2</v>
      </c>
      <c r="AH310" s="25">
        <f t="shared" si="100"/>
        <v>-0.17699191230001077</v>
      </c>
      <c r="AI310" s="25">
        <f t="shared" si="101"/>
        <v>-6.3499560100012786E-2</v>
      </c>
      <c r="AJ310" s="25">
        <f t="shared" si="102"/>
        <v>-0.17555125390001081</v>
      </c>
      <c r="AK310" s="25">
        <f t="shared" si="103"/>
        <v>-0.17555125390001081</v>
      </c>
      <c r="AL310" s="25">
        <f t="shared" si="104"/>
        <v>-4.6175689200012471E-2</v>
      </c>
      <c r="AM310" s="25">
        <f t="shared" si="105"/>
        <v>-4.6175689200012471E-2</v>
      </c>
      <c r="AN310" s="29">
        <f t="shared" si="106"/>
        <v>1.7212532999991481E-2</v>
      </c>
      <c r="AO310" s="25">
        <f t="shared" si="107"/>
        <v>-0.21068714470000316</v>
      </c>
      <c r="AP310" s="25">
        <f t="shared" si="108"/>
        <v>-9.6819136500002401E-2</v>
      </c>
      <c r="AQ310" s="25">
        <f t="shared" si="109"/>
        <v>-0.18723480280000615</v>
      </c>
      <c r="AR310" s="25">
        <f t="shared" si="110"/>
        <v>-0.18723480280000615</v>
      </c>
      <c r="AS310" s="25">
        <f t="shared" si="111"/>
        <v>-5.7984552900009589E-2</v>
      </c>
      <c r="AT310" s="30">
        <f t="shared" si="112"/>
        <v>-5.7984552900009589E-2</v>
      </c>
    </row>
    <row r="311" spans="2:46" x14ac:dyDescent="0.25">
      <c r="B311" s="107">
        <v>1.43</v>
      </c>
      <c r="C311" s="107">
        <v>-108.27452255350001</v>
      </c>
      <c r="D311" s="22">
        <v>-108.36809757589999</v>
      </c>
      <c r="E311" s="22">
        <v>-108.23645729730001</v>
      </c>
      <c r="F311" s="22">
        <v>-108.3597808679</v>
      </c>
      <c r="G311" s="22">
        <v>-108.3597808679</v>
      </c>
      <c r="H311" s="22">
        <v>-108.22665989559999</v>
      </c>
      <c r="I311" s="43">
        <v>-108.22665989559999</v>
      </c>
      <c r="J311" s="22">
        <v>-108.27452255350001</v>
      </c>
      <c r="K311" s="22">
        <v>-108.4326794098</v>
      </c>
      <c r="L311" s="22">
        <v>-108.3146063952</v>
      </c>
      <c r="M311" s="22">
        <v>-108.4303742012</v>
      </c>
      <c r="N311" s="22">
        <v>-108.4303742012</v>
      </c>
      <c r="O311" s="22">
        <v>-108.29350446789999</v>
      </c>
      <c r="P311" s="23">
        <v>-108.29350446789999</v>
      </c>
      <c r="Q311" s="21">
        <v>-108.27452255350001</v>
      </c>
      <c r="R311" s="22">
        <v>-108.5158089155</v>
      </c>
      <c r="S311" s="22">
        <v>-108.39638800119999</v>
      </c>
      <c r="T311" s="22">
        <v>-108.4920591596</v>
      </c>
      <c r="U311" s="22">
        <v>-108.4920591596</v>
      </c>
      <c r="V311" s="22">
        <v>-108.3552522488</v>
      </c>
      <c r="W311" s="23">
        <v>-108.3552522488</v>
      </c>
      <c r="X311" s="22"/>
      <c r="Y311" s="3">
        <f t="shared" si="113"/>
        <v>1.44</v>
      </c>
      <c r="Z311" s="3">
        <f t="shared" si="92"/>
        <v>-7.109956200000056E-2</v>
      </c>
      <c r="AA311" s="2">
        <f t="shared" si="93"/>
        <v>-0.15861471569999708</v>
      </c>
      <c r="AB311" s="2">
        <f t="shared" si="94"/>
        <v>-3.0709376299995483E-2</v>
      </c>
      <c r="AC311" s="2">
        <f t="shared" si="95"/>
        <v>-0.14910893760000477</v>
      </c>
      <c r="AD311" s="2">
        <f t="shared" si="96"/>
        <v>-0.14910893760000477</v>
      </c>
      <c r="AE311" s="2">
        <f t="shared" si="97"/>
        <v>-1.955490160000295E-2</v>
      </c>
      <c r="AF311" s="2">
        <f t="shared" si="98"/>
        <v>-1.955490160000295E-2</v>
      </c>
      <c r="AG311" s="29">
        <f t="shared" si="99"/>
        <v>-2.9830025500004353E-2</v>
      </c>
      <c r="AH311" s="25">
        <f t="shared" si="100"/>
        <v>-0.1810468609000111</v>
      </c>
      <c r="AI311" s="25">
        <f t="shared" si="101"/>
        <v>-6.5257374000012192E-2</v>
      </c>
      <c r="AJ311" s="25">
        <f t="shared" si="102"/>
        <v>-0.17920041150000543</v>
      </c>
      <c r="AK311" s="25">
        <f t="shared" si="103"/>
        <v>-0.17920041150000543</v>
      </c>
      <c r="AL311" s="25">
        <f t="shared" si="104"/>
        <v>-4.6121270700012929E-2</v>
      </c>
      <c r="AM311" s="25">
        <f t="shared" si="105"/>
        <v>-4.6121270700012929E-2</v>
      </c>
      <c r="AN311" s="29">
        <f t="shared" si="106"/>
        <v>1.9887869499996214E-2</v>
      </c>
      <c r="AO311" s="25">
        <f t="shared" si="107"/>
        <v>-0.21460604810000916</v>
      </c>
      <c r="AP311" s="25">
        <f t="shared" si="108"/>
        <v>-9.7978416700001958E-2</v>
      </c>
      <c r="AQ311" s="25">
        <f t="shared" si="109"/>
        <v>-0.19102819660000137</v>
      </c>
      <c r="AR311" s="25">
        <f t="shared" si="110"/>
        <v>-0.19102819660000137</v>
      </c>
      <c r="AS311" s="25">
        <f t="shared" si="111"/>
        <v>-5.8044217900004469E-2</v>
      </c>
      <c r="AT311" s="30">
        <f t="shared" si="112"/>
        <v>-5.8044217900004469E-2</v>
      </c>
    </row>
    <row r="312" spans="2:46" x14ac:dyDescent="0.25">
      <c r="B312" s="107">
        <v>1.42</v>
      </c>
      <c r="C312" s="107">
        <v>-108.2715202121</v>
      </c>
      <c r="D312" s="22">
        <v>-108.37137819429999</v>
      </c>
      <c r="E312" s="22">
        <v>-108.23588185040001</v>
      </c>
      <c r="F312" s="22">
        <v>-108.3641764768</v>
      </c>
      <c r="G312" s="22">
        <v>-108.3641764768</v>
      </c>
      <c r="H312" s="22">
        <v>-108.227389871</v>
      </c>
      <c r="I312" s="43">
        <v>-108.227389871</v>
      </c>
      <c r="J312" s="22">
        <v>-108.2715202121</v>
      </c>
      <c r="K312" s="22">
        <v>-108.4368305246</v>
      </c>
      <c r="L312" s="22">
        <v>-108.31649650200001</v>
      </c>
      <c r="M312" s="22">
        <v>-108.4340128068</v>
      </c>
      <c r="N312" s="22">
        <v>-108.4340128068</v>
      </c>
      <c r="O312" s="22">
        <v>-108.2932635561</v>
      </c>
      <c r="P312" s="23">
        <v>-108.2932635561</v>
      </c>
      <c r="Q312" s="21">
        <v>-108.2715202121</v>
      </c>
      <c r="R312" s="22">
        <v>-108.5198008622</v>
      </c>
      <c r="S312" s="22">
        <v>-108.397559934</v>
      </c>
      <c r="T312" s="22">
        <v>-108.4958318254</v>
      </c>
      <c r="U312" s="22">
        <v>-108.4958318254</v>
      </c>
      <c r="V312" s="22">
        <v>-108.35511093700001</v>
      </c>
      <c r="W312" s="23">
        <v>-108.35511093700001</v>
      </c>
      <c r="X312" s="22"/>
      <c r="Y312" s="3">
        <f t="shared" si="113"/>
        <v>1.43</v>
      </c>
      <c r="Z312" s="3">
        <f t="shared" si="92"/>
        <v>-6.826488040000811E-2</v>
      </c>
      <c r="AA312" s="2">
        <f t="shared" si="93"/>
        <v>-0.16183990279999705</v>
      </c>
      <c r="AB312" s="2">
        <f t="shared" si="94"/>
        <v>-3.0199624200008657E-2</v>
      </c>
      <c r="AC312" s="2">
        <f t="shared" si="95"/>
        <v>-0.15352319480000176</v>
      </c>
      <c r="AD312" s="2">
        <f t="shared" si="96"/>
        <v>-0.15352319480000176</v>
      </c>
      <c r="AE312" s="2">
        <f t="shared" si="97"/>
        <v>-2.0402222499996014E-2</v>
      </c>
      <c r="AF312" s="2">
        <f t="shared" si="98"/>
        <v>-2.0402222499996014E-2</v>
      </c>
      <c r="AG312" s="29">
        <f t="shared" si="99"/>
        <v>-2.6995343900011903E-2</v>
      </c>
      <c r="AH312" s="25">
        <f t="shared" si="100"/>
        <v>-0.18515220020000811</v>
      </c>
      <c r="AI312" s="25">
        <f t="shared" si="101"/>
        <v>-6.7079185600007918E-2</v>
      </c>
      <c r="AJ312" s="25">
        <f t="shared" si="102"/>
        <v>-0.18284699160000173</v>
      </c>
      <c r="AK312" s="25">
        <f t="shared" si="103"/>
        <v>-0.18284699160000173</v>
      </c>
      <c r="AL312" s="25">
        <f t="shared" si="104"/>
        <v>-4.597725829999888E-2</v>
      </c>
      <c r="AM312" s="25">
        <f t="shared" si="105"/>
        <v>-4.597725829999888E-2</v>
      </c>
      <c r="AN312" s="29">
        <f t="shared" si="106"/>
        <v>2.2722551099988664E-2</v>
      </c>
      <c r="AO312" s="25">
        <f t="shared" si="107"/>
        <v>-0.21856381090000809</v>
      </c>
      <c r="AP312" s="25">
        <f t="shared" si="108"/>
        <v>-9.9142896600000086E-2</v>
      </c>
      <c r="AQ312" s="25">
        <f t="shared" si="109"/>
        <v>-0.19481405500000903</v>
      </c>
      <c r="AR312" s="25">
        <f t="shared" si="110"/>
        <v>-0.19481405500000903</v>
      </c>
      <c r="AS312" s="25">
        <f t="shared" si="111"/>
        <v>-5.8007144200004745E-2</v>
      </c>
      <c r="AT312" s="30">
        <f t="shared" si="112"/>
        <v>-5.8007144200004745E-2</v>
      </c>
    </row>
    <row r="313" spans="2:46" x14ac:dyDescent="0.25">
      <c r="B313" s="107">
        <v>1.41</v>
      </c>
      <c r="C313" s="107">
        <v>-108.2683414214</v>
      </c>
      <c r="D313" s="22">
        <v>-108.3747095473</v>
      </c>
      <c r="E313" s="22">
        <v>-108.23523477409999</v>
      </c>
      <c r="F313" s="22">
        <v>-108.3685476877</v>
      </c>
      <c r="G313" s="22">
        <v>-108.3685476877</v>
      </c>
      <c r="H313" s="22">
        <v>-108.2279943003</v>
      </c>
      <c r="I313" s="43">
        <v>-108.2279943003</v>
      </c>
      <c r="J313" s="22">
        <v>-108.2683414214</v>
      </c>
      <c r="K313" s="22">
        <v>-108.44102233860001</v>
      </c>
      <c r="L313" s="22">
        <v>-108.318459488</v>
      </c>
      <c r="M313" s="22">
        <v>-108.4376376208</v>
      </c>
      <c r="N313" s="22">
        <v>-108.4376376208</v>
      </c>
      <c r="O313" s="22">
        <v>-108.2929179763</v>
      </c>
      <c r="P313" s="23">
        <v>-108.2929179763</v>
      </c>
      <c r="Q313" s="21">
        <v>-108.2683414214</v>
      </c>
      <c r="R313" s="22">
        <v>-108.5238218697</v>
      </c>
      <c r="S313" s="22">
        <v>-108.3987422303</v>
      </c>
      <c r="T313" s="22">
        <v>-108.4995852256</v>
      </c>
      <c r="U313" s="22">
        <v>-108.4995852256</v>
      </c>
      <c r="V313" s="22">
        <v>-108.3548574408</v>
      </c>
      <c r="W313" s="23">
        <v>-108.3548574408</v>
      </c>
      <c r="X313" s="22"/>
      <c r="Y313" s="3">
        <f t="shared" si="113"/>
        <v>1.42</v>
      </c>
      <c r="Z313" s="3">
        <f t="shared" si="92"/>
        <v>-6.5262539000002562E-2</v>
      </c>
      <c r="AA313" s="2">
        <f t="shared" si="93"/>
        <v>-0.1651205211999951</v>
      </c>
      <c r="AB313" s="2">
        <f t="shared" si="94"/>
        <v>-2.9624177300007659E-2</v>
      </c>
      <c r="AC313" s="2">
        <f t="shared" si="95"/>
        <v>-0.15791880369999944</v>
      </c>
      <c r="AD313" s="2">
        <f t="shared" si="96"/>
        <v>-0.15791880369999944</v>
      </c>
      <c r="AE313" s="2">
        <f t="shared" si="97"/>
        <v>-2.113219790000187E-2</v>
      </c>
      <c r="AF313" s="2">
        <f t="shared" si="98"/>
        <v>-2.113219790000187E-2</v>
      </c>
      <c r="AG313" s="29">
        <f t="shared" si="99"/>
        <v>-2.3993002500006355E-2</v>
      </c>
      <c r="AH313" s="25">
        <f t="shared" si="100"/>
        <v>-0.18930331500000364</v>
      </c>
      <c r="AI313" s="25">
        <f t="shared" si="101"/>
        <v>-6.8969292400012705E-2</v>
      </c>
      <c r="AJ313" s="25">
        <f t="shared" si="102"/>
        <v>-0.18648559720000435</v>
      </c>
      <c r="AK313" s="25">
        <f t="shared" si="103"/>
        <v>-0.18648559720000435</v>
      </c>
      <c r="AL313" s="25">
        <f t="shared" si="104"/>
        <v>-4.573634650000713E-2</v>
      </c>
      <c r="AM313" s="25">
        <f t="shared" si="105"/>
        <v>-4.573634650000713E-2</v>
      </c>
      <c r="AN313" s="29">
        <f t="shared" si="106"/>
        <v>2.5724892499994212E-2</v>
      </c>
      <c r="AO313" s="25">
        <f t="shared" si="107"/>
        <v>-0.22255575760000568</v>
      </c>
      <c r="AP313" s="25">
        <f t="shared" si="108"/>
        <v>-0.10031482940000558</v>
      </c>
      <c r="AQ313" s="25">
        <f t="shared" si="109"/>
        <v>-0.19858672080000872</v>
      </c>
      <c r="AR313" s="25">
        <f t="shared" si="110"/>
        <v>-0.19858672080000872</v>
      </c>
      <c r="AS313" s="25">
        <f t="shared" si="111"/>
        <v>-5.7865832400011641E-2</v>
      </c>
      <c r="AT313" s="30">
        <f t="shared" si="112"/>
        <v>-5.7865832400011641E-2</v>
      </c>
    </row>
    <row r="314" spans="2:46" x14ac:dyDescent="0.25">
      <c r="B314" s="107">
        <v>1.4</v>
      </c>
      <c r="C314" s="107">
        <v>-108.26497688969999</v>
      </c>
      <c r="D314" s="22">
        <v>-108.3780864048</v>
      </c>
      <c r="E314" s="22">
        <v>-108.23450965790001</v>
      </c>
      <c r="F314" s="22">
        <v>-108.37288830110001</v>
      </c>
      <c r="G314" s="22">
        <v>-108.37288830110001</v>
      </c>
      <c r="H314" s="22">
        <v>-108.2284644973</v>
      </c>
      <c r="I314" s="43">
        <v>-108.2284644973</v>
      </c>
      <c r="J314" s="22">
        <v>-108.26497688969999</v>
      </c>
      <c r="K314" s="22">
        <v>-108.4452492913</v>
      </c>
      <c r="L314" s="22">
        <v>-108.3205001932</v>
      </c>
      <c r="M314" s="22">
        <v>-108.44124239510001</v>
      </c>
      <c r="N314" s="22">
        <v>-108.44124239510001</v>
      </c>
      <c r="O314" s="22">
        <v>-108.29245947859999</v>
      </c>
      <c r="P314" s="23">
        <v>-108.29245947859999</v>
      </c>
      <c r="Q314" s="21">
        <v>-108.26497688969999</v>
      </c>
      <c r="R314" s="22">
        <v>-108.5278663606</v>
      </c>
      <c r="S314" s="22">
        <v>-108.3999385629</v>
      </c>
      <c r="T314" s="22">
        <v>-108.50331284790001</v>
      </c>
      <c r="U314" s="22">
        <v>-108.50331284790001</v>
      </c>
      <c r="V314" s="22">
        <v>-108.3544833489</v>
      </c>
      <c r="W314" s="23">
        <v>-108.3544833489</v>
      </c>
      <c r="X314" s="22"/>
      <c r="Y314" s="3">
        <f t="shared" si="113"/>
        <v>1.41</v>
      </c>
      <c r="Z314" s="3">
        <f t="shared" si="92"/>
        <v>-6.208374829999741E-2</v>
      </c>
      <c r="AA314" s="2">
        <f t="shared" si="93"/>
        <v>-0.16845187420000229</v>
      </c>
      <c r="AB314" s="2">
        <f t="shared" si="94"/>
        <v>-2.8977100999995287E-2</v>
      </c>
      <c r="AC314" s="2">
        <f t="shared" si="95"/>
        <v>-0.16229001460000347</v>
      </c>
      <c r="AD314" s="2">
        <f t="shared" si="96"/>
        <v>-0.16229001460000347</v>
      </c>
      <c r="AE314" s="2">
        <f t="shared" si="97"/>
        <v>-2.1736627199999248E-2</v>
      </c>
      <c r="AF314" s="2">
        <f t="shared" si="98"/>
        <v>-2.1736627199999248E-2</v>
      </c>
      <c r="AG314" s="29">
        <f t="shared" si="99"/>
        <v>-2.0814211800001203E-2</v>
      </c>
      <c r="AH314" s="25">
        <f t="shared" si="100"/>
        <v>-0.19349512900001287</v>
      </c>
      <c r="AI314" s="25">
        <f t="shared" si="101"/>
        <v>-7.0932278400007931E-2</v>
      </c>
      <c r="AJ314" s="25">
        <f t="shared" si="102"/>
        <v>-0.19011041120000982</v>
      </c>
      <c r="AK314" s="25">
        <f t="shared" si="103"/>
        <v>-0.19011041120000982</v>
      </c>
      <c r="AL314" s="25">
        <f t="shared" si="104"/>
        <v>-4.5390766700009522E-2</v>
      </c>
      <c r="AM314" s="25">
        <f t="shared" si="105"/>
        <v>-4.5390766700009522E-2</v>
      </c>
      <c r="AN314" s="29">
        <f t="shared" si="106"/>
        <v>2.8903683199999364E-2</v>
      </c>
      <c r="AO314" s="25">
        <f t="shared" si="107"/>
        <v>-0.22657676510000613</v>
      </c>
      <c r="AP314" s="25">
        <f t="shared" si="108"/>
        <v>-0.10149712570000702</v>
      </c>
      <c r="AQ314" s="25">
        <f t="shared" si="109"/>
        <v>-0.20234012100000598</v>
      </c>
      <c r="AR314" s="25">
        <f t="shared" si="110"/>
        <v>-0.20234012100000598</v>
      </c>
      <c r="AS314" s="25">
        <f t="shared" si="111"/>
        <v>-5.761233620000894E-2</v>
      </c>
      <c r="AT314" s="30">
        <f t="shared" si="112"/>
        <v>-5.761233620000894E-2</v>
      </c>
    </row>
    <row r="315" spans="2:46" x14ac:dyDescent="0.25">
      <c r="B315" s="107">
        <v>1.39</v>
      </c>
      <c r="C315" s="107">
        <v>-108.2614167954</v>
      </c>
      <c r="D315" s="22">
        <v>-108.3815029853</v>
      </c>
      <c r="E315" s="22">
        <v>-108.23369958639999</v>
      </c>
      <c r="F315" s="22">
        <v>-108.3771916422</v>
      </c>
      <c r="G315" s="22">
        <v>-108.3771916422</v>
      </c>
      <c r="H315" s="22">
        <v>-108.22879126460001</v>
      </c>
      <c r="I315" s="43">
        <v>-108.22879126460001</v>
      </c>
      <c r="J315" s="22">
        <v>-108.2614167954</v>
      </c>
      <c r="K315" s="22">
        <v>-108.4495053147</v>
      </c>
      <c r="L315" s="22">
        <v>-108.3226236232</v>
      </c>
      <c r="M315" s="22">
        <v>-108.44482040440001</v>
      </c>
      <c r="N315" s="22">
        <v>-108.44482040440001</v>
      </c>
      <c r="O315" s="22">
        <v>-108.29187930499999</v>
      </c>
      <c r="P315" s="23">
        <v>-108.29187930499999</v>
      </c>
      <c r="Q315" s="21">
        <v>-108.2614167954</v>
      </c>
      <c r="R315" s="22">
        <v>-108.5319282591</v>
      </c>
      <c r="S315" s="22">
        <v>-108.4011534678</v>
      </c>
      <c r="T315" s="22">
        <v>-108.5070077159</v>
      </c>
      <c r="U315" s="22">
        <v>-108.5070077159</v>
      </c>
      <c r="V315" s="22">
        <v>-108.3539797647</v>
      </c>
      <c r="W315" s="23">
        <v>-108.3539797647</v>
      </c>
      <c r="X315" s="22"/>
      <c r="Y315" s="3">
        <f t="shared" si="113"/>
        <v>1.4</v>
      </c>
      <c r="Z315" s="3">
        <f t="shared" si="92"/>
        <v>-5.8719216599996571E-2</v>
      </c>
      <c r="AA315" s="2">
        <f t="shared" si="93"/>
        <v>-0.17182873170000335</v>
      </c>
      <c r="AB315" s="2">
        <f t="shared" si="94"/>
        <v>-2.825198480000779E-2</v>
      </c>
      <c r="AC315" s="2">
        <f t="shared" si="95"/>
        <v>-0.16663062800000716</v>
      </c>
      <c r="AD315" s="2">
        <f t="shared" si="96"/>
        <v>-0.16663062800000716</v>
      </c>
      <c r="AE315" s="2">
        <f t="shared" si="97"/>
        <v>-2.2206824199997754E-2</v>
      </c>
      <c r="AF315" s="2">
        <f t="shared" si="98"/>
        <v>-2.2206824199997754E-2</v>
      </c>
      <c r="AG315" s="29">
        <f t="shared" si="99"/>
        <v>-1.7449680100000364E-2</v>
      </c>
      <c r="AH315" s="25">
        <f t="shared" si="100"/>
        <v>-0.19772208170000738</v>
      </c>
      <c r="AI315" s="25">
        <f t="shared" si="101"/>
        <v>-7.2972983600010366E-2</v>
      </c>
      <c r="AJ315" s="25">
        <f t="shared" si="102"/>
        <v>-0.19371518550001099</v>
      </c>
      <c r="AK315" s="25">
        <f t="shared" si="103"/>
        <v>-0.19371518550001099</v>
      </c>
      <c r="AL315" s="25">
        <f t="shared" si="104"/>
        <v>-4.4932269000000247E-2</v>
      </c>
      <c r="AM315" s="25">
        <f t="shared" si="105"/>
        <v>-4.4932269000000247E-2</v>
      </c>
      <c r="AN315" s="29">
        <f t="shared" si="106"/>
        <v>3.2268214900000203E-2</v>
      </c>
      <c r="AO315" s="25">
        <f t="shared" si="107"/>
        <v>-0.23062125600000627</v>
      </c>
      <c r="AP315" s="25">
        <f t="shared" si="108"/>
        <v>-0.10269345830000987</v>
      </c>
      <c r="AQ315" s="25">
        <f t="shared" si="109"/>
        <v>-0.20606774330001087</v>
      </c>
      <c r="AR315" s="25">
        <f t="shared" si="110"/>
        <v>-0.20606774330001087</v>
      </c>
      <c r="AS315" s="25">
        <f t="shared" si="111"/>
        <v>-5.7238244300009455E-2</v>
      </c>
      <c r="AT315" s="30">
        <f t="shared" si="112"/>
        <v>-5.7238244300009455E-2</v>
      </c>
    </row>
    <row r="316" spans="2:46" x14ac:dyDescent="0.25">
      <c r="B316" s="107">
        <v>1.38</v>
      </c>
      <c r="C316" s="107">
        <v>-108.2576507568</v>
      </c>
      <c r="D316" s="22">
        <v>-108.3849529342</v>
      </c>
      <c r="E316" s="22">
        <v>-108.2327971089</v>
      </c>
      <c r="F316" s="22">
        <v>-108.3814505332</v>
      </c>
      <c r="G316" s="22">
        <v>-108.3814505332</v>
      </c>
      <c r="H316" s="22">
        <v>-108.2289648659</v>
      </c>
      <c r="I316" s="43">
        <v>-108.2289648659</v>
      </c>
      <c r="J316" s="22">
        <v>-108.2576507568</v>
      </c>
      <c r="K316" s="22">
        <v>-108.4537838081</v>
      </c>
      <c r="L316" s="22">
        <v>-108.3248348269</v>
      </c>
      <c r="M316" s="22">
        <v>-108.44836443299999</v>
      </c>
      <c r="N316" s="22">
        <v>-108.44836443299999</v>
      </c>
      <c r="O316" s="22">
        <v>-108.2911681704</v>
      </c>
      <c r="P316" s="23">
        <v>-108.2911681704</v>
      </c>
      <c r="Q316" s="21">
        <v>-108.2576507568</v>
      </c>
      <c r="R316" s="22">
        <v>-108.5360009825</v>
      </c>
      <c r="S316" s="22">
        <v>-108.4023924425</v>
      </c>
      <c r="T316" s="22">
        <v>-108.5106623599</v>
      </c>
      <c r="U316" s="22">
        <v>-108.5106623599</v>
      </c>
      <c r="V316" s="22">
        <v>-108.35333728649999</v>
      </c>
      <c r="W316" s="23">
        <v>-108.35333728649999</v>
      </c>
      <c r="X316" s="22"/>
      <c r="Y316" s="3">
        <f t="shared" si="113"/>
        <v>1.39</v>
      </c>
      <c r="Z316" s="3">
        <f t="shared" si="92"/>
        <v>-5.5159122299997421E-2</v>
      </c>
      <c r="AA316" s="2">
        <f t="shared" si="93"/>
        <v>-0.17524531220000483</v>
      </c>
      <c r="AB316" s="2">
        <f t="shared" si="94"/>
        <v>-2.7441913299995235E-2</v>
      </c>
      <c r="AC316" s="2">
        <f t="shared" si="95"/>
        <v>-0.17093396910000536</v>
      </c>
      <c r="AD316" s="2">
        <f t="shared" si="96"/>
        <v>-0.17093396910000536</v>
      </c>
      <c r="AE316" s="2">
        <f t="shared" si="97"/>
        <v>-2.2533591500007333E-2</v>
      </c>
      <c r="AF316" s="2">
        <f t="shared" si="98"/>
        <v>-2.2533591500007333E-2</v>
      </c>
      <c r="AG316" s="29">
        <f t="shared" si="99"/>
        <v>-1.3889585800001214E-2</v>
      </c>
      <c r="AH316" s="25">
        <f t="shared" si="100"/>
        <v>-0.20197810510001091</v>
      </c>
      <c r="AI316" s="25">
        <f t="shared" si="101"/>
        <v>-7.509641360000785E-2</v>
      </c>
      <c r="AJ316" s="25">
        <f t="shared" si="102"/>
        <v>-0.19729319480001095</v>
      </c>
      <c r="AK316" s="25">
        <f t="shared" si="103"/>
        <v>-0.19729319480001095</v>
      </c>
      <c r="AL316" s="25">
        <f t="shared" si="104"/>
        <v>-4.4352095400000735E-2</v>
      </c>
      <c r="AM316" s="25">
        <f t="shared" si="105"/>
        <v>-4.4352095400000735E-2</v>
      </c>
      <c r="AN316" s="29">
        <f t="shared" si="106"/>
        <v>3.5828309199999353E-2</v>
      </c>
      <c r="AO316" s="25">
        <f t="shared" si="107"/>
        <v>-0.23468315450000432</v>
      </c>
      <c r="AP316" s="25">
        <f t="shared" si="108"/>
        <v>-0.10390836320000574</v>
      </c>
      <c r="AQ316" s="25">
        <f t="shared" si="109"/>
        <v>-0.20976261130000751</v>
      </c>
      <c r="AR316" s="25">
        <f t="shared" si="110"/>
        <v>-0.20976261130000751</v>
      </c>
      <c r="AS316" s="25">
        <f t="shared" si="111"/>
        <v>-5.6734660100005385E-2</v>
      </c>
      <c r="AT316" s="30">
        <f t="shared" si="112"/>
        <v>-5.6734660100005385E-2</v>
      </c>
    </row>
    <row r="317" spans="2:46" x14ac:dyDescent="0.25">
      <c r="B317" s="107">
        <v>1.37</v>
      </c>
      <c r="C317" s="107">
        <v>-108.2536678013</v>
      </c>
      <c r="D317" s="22">
        <v>-108.3884293027</v>
      </c>
      <c r="E317" s="22">
        <v>-108.2317942066</v>
      </c>
      <c r="F317" s="22">
        <v>-108.3856572655</v>
      </c>
      <c r="G317" s="22">
        <v>-108.3856572655</v>
      </c>
      <c r="H317" s="22">
        <v>-108.22897499840001</v>
      </c>
      <c r="I317" s="43">
        <v>-108.22897499840001</v>
      </c>
      <c r="J317" s="22">
        <v>-108.2536678013</v>
      </c>
      <c r="K317" s="22">
        <v>-108.45807761259999</v>
      </c>
      <c r="L317" s="22">
        <v>-108.3271387278</v>
      </c>
      <c r="M317" s="22">
        <v>-108.45186674270001</v>
      </c>
      <c r="N317" s="22">
        <v>-108.45186674270001</v>
      </c>
      <c r="O317" s="22">
        <v>-108.2903162408</v>
      </c>
      <c r="P317" s="23">
        <v>-108.29031624069999</v>
      </c>
      <c r="Q317" s="21">
        <v>-108.2536678013</v>
      </c>
      <c r="R317" s="22">
        <v>-108.54007741229999</v>
      </c>
      <c r="S317" s="22">
        <v>-108.40366202600001</v>
      </c>
      <c r="T317" s="22">
        <v>-108.5142688055</v>
      </c>
      <c r="U317" s="22">
        <v>-108.5142688055</v>
      </c>
      <c r="V317" s="22">
        <v>-108.3525459876</v>
      </c>
      <c r="W317" s="23">
        <v>-108.3525459876</v>
      </c>
      <c r="X317" s="22"/>
      <c r="Y317" s="3">
        <f t="shared" si="113"/>
        <v>1.38</v>
      </c>
      <c r="Z317" s="3">
        <f t="shared" si="92"/>
        <v>-5.1393083700006059E-2</v>
      </c>
      <c r="AA317" s="2">
        <f t="shared" si="93"/>
        <v>-0.17869526110000322</v>
      </c>
      <c r="AB317" s="2">
        <f t="shared" si="94"/>
        <v>-2.653943580000373E-2</v>
      </c>
      <c r="AC317" s="2">
        <f t="shared" si="95"/>
        <v>-0.17519286009999746</v>
      </c>
      <c r="AD317" s="2">
        <f t="shared" si="96"/>
        <v>-0.17519286009999746</v>
      </c>
      <c r="AE317" s="2">
        <f t="shared" si="97"/>
        <v>-2.2707192799998666E-2</v>
      </c>
      <c r="AF317" s="2">
        <f t="shared" si="98"/>
        <v>-2.2707192799998666E-2</v>
      </c>
      <c r="AG317" s="29">
        <f t="shared" si="99"/>
        <v>-1.0123547200009853E-2</v>
      </c>
      <c r="AH317" s="25">
        <f t="shared" si="100"/>
        <v>-0.20625659850000488</v>
      </c>
      <c r="AI317" s="25">
        <f t="shared" si="101"/>
        <v>-7.7307617300007792E-2</v>
      </c>
      <c r="AJ317" s="25">
        <f t="shared" si="102"/>
        <v>-0.20083722340000065</v>
      </c>
      <c r="AK317" s="25">
        <f t="shared" si="103"/>
        <v>-0.20083722340000065</v>
      </c>
      <c r="AL317" s="25">
        <f t="shared" si="104"/>
        <v>-4.3640960800004791E-2</v>
      </c>
      <c r="AM317" s="25">
        <f t="shared" si="105"/>
        <v>-4.3640960800004791E-2</v>
      </c>
      <c r="AN317" s="29">
        <f t="shared" si="106"/>
        <v>3.9594347799990715E-2</v>
      </c>
      <c r="AO317" s="25">
        <f t="shared" si="107"/>
        <v>-0.23875587790000452</v>
      </c>
      <c r="AP317" s="25">
        <f t="shared" si="108"/>
        <v>-0.10514733790000719</v>
      </c>
      <c r="AQ317" s="25">
        <f t="shared" si="109"/>
        <v>-0.21341725530000133</v>
      </c>
      <c r="AR317" s="25">
        <f t="shared" si="110"/>
        <v>-0.21341725530000133</v>
      </c>
      <c r="AS317" s="25">
        <f t="shared" si="111"/>
        <v>-5.609218189999865E-2</v>
      </c>
      <c r="AT317" s="30">
        <f t="shared" si="112"/>
        <v>-5.609218189999865E-2</v>
      </c>
    </row>
    <row r="318" spans="2:46" x14ac:dyDescent="0.25">
      <c r="B318" s="107">
        <v>1.36</v>
      </c>
      <c r="C318" s="107">
        <v>-108.2494563321</v>
      </c>
      <c r="D318" s="22">
        <v>-108.3919245247</v>
      </c>
      <c r="E318" s="22">
        <v>-108.2306822594</v>
      </c>
      <c r="F318" s="22">
        <v>-108.3898035694</v>
      </c>
      <c r="G318" s="22">
        <v>-108.3898035694</v>
      </c>
      <c r="H318" s="22">
        <v>-108.2288107624</v>
      </c>
      <c r="I318" s="43">
        <v>-108.2288107624</v>
      </c>
      <c r="J318" s="22">
        <v>-108.2494563321</v>
      </c>
      <c r="K318" s="22">
        <v>-108.4623789835</v>
      </c>
      <c r="L318" s="22">
        <v>-108.3295399089</v>
      </c>
      <c r="M318" s="22">
        <v>-108.4553190435</v>
      </c>
      <c r="N318" s="22">
        <v>-108.4553190435</v>
      </c>
      <c r="O318" s="22">
        <v>-108.2893131105</v>
      </c>
      <c r="P318" s="23">
        <v>-108.2893131105</v>
      </c>
      <c r="Q318" s="21">
        <v>-108.2494563321</v>
      </c>
      <c r="R318" s="22">
        <v>-108.54414986800001</v>
      </c>
      <c r="S318" s="22">
        <v>-108.4049698458</v>
      </c>
      <c r="T318" s="22">
        <v>-108.5178185197</v>
      </c>
      <c r="U318" s="22">
        <v>-108.5178185197</v>
      </c>
      <c r="V318" s="22">
        <v>-108.351595397</v>
      </c>
      <c r="W318" s="23">
        <v>-108.351595397</v>
      </c>
      <c r="X318" s="22"/>
      <c r="Y318" s="3">
        <f t="shared" si="113"/>
        <v>1.37</v>
      </c>
      <c r="Z318" s="3">
        <f t="shared" si="92"/>
        <v>-4.7410128199999235E-2</v>
      </c>
      <c r="AA318" s="2">
        <f t="shared" si="93"/>
        <v>-0.18217162960000621</v>
      </c>
      <c r="AB318" s="2">
        <f t="shared" si="94"/>
        <v>-2.5536533500002179E-2</v>
      </c>
      <c r="AC318" s="2">
        <f t="shared" si="95"/>
        <v>-0.17939959240000292</v>
      </c>
      <c r="AD318" s="2">
        <f t="shared" si="96"/>
        <v>-0.17939959240000292</v>
      </c>
      <c r="AE318" s="2">
        <f t="shared" si="97"/>
        <v>-2.2717325300007474E-2</v>
      </c>
      <c r="AF318" s="2">
        <f t="shared" si="98"/>
        <v>-2.2717325300007474E-2</v>
      </c>
      <c r="AG318" s="29">
        <f t="shared" si="99"/>
        <v>-6.1405917000030286E-3</v>
      </c>
      <c r="AH318" s="25">
        <f t="shared" si="100"/>
        <v>-0.21055040299999916</v>
      </c>
      <c r="AI318" s="25">
        <f t="shared" si="101"/>
        <v>-7.9611518200010778E-2</v>
      </c>
      <c r="AJ318" s="25">
        <f t="shared" si="102"/>
        <v>-0.20433953310001129</v>
      </c>
      <c r="AK318" s="25">
        <f t="shared" si="103"/>
        <v>-0.20433953310001129</v>
      </c>
      <c r="AL318" s="25">
        <f t="shared" si="104"/>
        <v>-4.2789031200001659E-2</v>
      </c>
      <c r="AM318" s="25">
        <f t="shared" si="105"/>
        <v>-4.2789031099999875E-2</v>
      </c>
      <c r="AN318" s="29">
        <f t="shared" si="106"/>
        <v>4.3577303299997538E-2</v>
      </c>
      <c r="AO318" s="25">
        <f t="shared" si="107"/>
        <v>-0.24283230769999875</v>
      </c>
      <c r="AP318" s="25">
        <f t="shared" si="108"/>
        <v>-0.10641692140001169</v>
      </c>
      <c r="AQ318" s="25">
        <f t="shared" si="109"/>
        <v>-0.21702370090000045</v>
      </c>
      <c r="AR318" s="25">
        <f t="shared" si="110"/>
        <v>-0.21702370090000045</v>
      </c>
      <c r="AS318" s="25">
        <f t="shared" si="111"/>
        <v>-5.5300883000001022E-2</v>
      </c>
      <c r="AT318" s="30">
        <f t="shared" si="112"/>
        <v>-5.5300883000001022E-2</v>
      </c>
    </row>
    <row r="319" spans="2:46" x14ac:dyDescent="0.25">
      <c r="B319" s="107">
        <v>1.35</v>
      </c>
      <c r="C319" s="107">
        <v>-108.2450040945</v>
      </c>
      <c r="D319" s="22">
        <v>-108.39543039190001</v>
      </c>
      <c r="E319" s="22">
        <v>-108.2294520108</v>
      </c>
      <c r="F319" s="22">
        <v>-108.3938805829</v>
      </c>
      <c r="G319" s="22">
        <v>-108.3938805829</v>
      </c>
      <c r="H319" s="22">
        <v>-108.22846063039999</v>
      </c>
      <c r="I319" s="43">
        <v>-108.22846063039999</v>
      </c>
      <c r="J319" s="22">
        <v>-108.2450040945</v>
      </c>
      <c r="K319" s="22">
        <v>-108.4666795624</v>
      </c>
      <c r="L319" s="22">
        <v>-108.3320423481</v>
      </c>
      <c r="M319" s="22">
        <v>-108.4587124616</v>
      </c>
      <c r="N319" s="22">
        <v>-108.4587124616</v>
      </c>
      <c r="O319" s="22">
        <v>-108.2881477825</v>
      </c>
      <c r="P319" s="23">
        <v>-108.2881477825</v>
      </c>
      <c r="Q319" s="21">
        <v>-108.2450040945</v>
      </c>
      <c r="R319" s="22">
        <v>-108.5482100792</v>
      </c>
      <c r="S319" s="22">
        <v>-108.4063246131</v>
      </c>
      <c r="T319" s="22">
        <v>-108.52130239820001</v>
      </c>
      <c r="U319" s="22">
        <v>-108.52130239820001</v>
      </c>
      <c r="V319" s="22">
        <v>-108.35047448109999</v>
      </c>
      <c r="W319" s="23">
        <v>-108.35047448109999</v>
      </c>
      <c r="X319" s="22"/>
      <c r="Y319" s="3">
        <f t="shared" si="113"/>
        <v>1.36</v>
      </c>
      <c r="Z319" s="3">
        <f t="shared" si="92"/>
        <v>-4.3198658999997974E-2</v>
      </c>
      <c r="AA319" s="2">
        <f t="shared" si="93"/>
        <v>-0.18566685160000418</v>
      </c>
      <c r="AB319" s="2">
        <f t="shared" si="94"/>
        <v>-2.4424586300000328E-2</v>
      </c>
      <c r="AC319" s="2">
        <f t="shared" si="95"/>
        <v>-0.18354589630000362</v>
      </c>
      <c r="AD319" s="2">
        <f t="shared" si="96"/>
        <v>-0.18354589630000362</v>
      </c>
      <c r="AE319" s="2">
        <f t="shared" si="97"/>
        <v>-2.2553089300004103E-2</v>
      </c>
      <c r="AF319" s="2">
        <f t="shared" si="98"/>
        <v>-2.2553089300004103E-2</v>
      </c>
      <c r="AG319" s="29">
        <f t="shared" si="99"/>
        <v>-1.9291225000017675E-3</v>
      </c>
      <c r="AH319" s="25">
        <f t="shared" si="100"/>
        <v>-0.21485177390000842</v>
      </c>
      <c r="AI319" s="25">
        <f t="shared" si="101"/>
        <v>-8.2012699300008762E-2</v>
      </c>
      <c r="AJ319" s="25">
        <f t="shared" si="102"/>
        <v>-0.20779183390000355</v>
      </c>
      <c r="AK319" s="25">
        <f t="shared" si="103"/>
        <v>-0.20779183390000355</v>
      </c>
      <c r="AL319" s="25">
        <f t="shared" si="104"/>
        <v>-4.1785900900009665E-2</v>
      </c>
      <c r="AM319" s="25">
        <f t="shared" si="105"/>
        <v>-4.1785900900009665E-2</v>
      </c>
      <c r="AN319" s="29">
        <f t="shared" si="106"/>
        <v>4.77887724999988E-2</v>
      </c>
      <c r="AO319" s="25">
        <f t="shared" si="107"/>
        <v>-0.24690476340001055</v>
      </c>
      <c r="AP319" s="25">
        <f t="shared" si="108"/>
        <v>-0.10772474120000197</v>
      </c>
      <c r="AQ319" s="25">
        <f t="shared" si="109"/>
        <v>-0.22057341510000583</v>
      </c>
      <c r="AR319" s="25">
        <f t="shared" si="110"/>
        <v>-0.22057341510000583</v>
      </c>
      <c r="AS319" s="25">
        <f t="shared" si="111"/>
        <v>-5.4350292400002331E-2</v>
      </c>
      <c r="AT319" s="30">
        <f t="shared" si="112"/>
        <v>-5.4350292400002331E-2</v>
      </c>
    </row>
    <row r="320" spans="2:46" x14ac:dyDescent="0.25">
      <c r="B320" s="107">
        <v>1.34</v>
      </c>
      <c r="C320" s="107">
        <v>-108.240298139</v>
      </c>
      <c r="D320" s="22">
        <v>-108.39893802740001</v>
      </c>
      <c r="E320" s="22">
        <v>-108.2280935312</v>
      </c>
      <c r="F320" s="22">
        <v>-108.3978788189</v>
      </c>
      <c r="G320" s="22">
        <v>-108.3978788189</v>
      </c>
      <c r="H320" s="22">
        <v>-108.2279124141</v>
      </c>
      <c r="I320" s="43">
        <v>-108.2279124141</v>
      </c>
      <c r="J320" s="22">
        <v>-108.240298139</v>
      </c>
      <c r="K320" s="22">
        <v>-108.4709703462</v>
      </c>
      <c r="L320" s="22">
        <v>-108.3346491107</v>
      </c>
      <c r="M320" s="22">
        <v>-108.46203750639999</v>
      </c>
      <c r="N320" s="22">
        <v>-108.46203750639999</v>
      </c>
      <c r="O320" s="22">
        <v>-108.28680864739999</v>
      </c>
      <c r="P320" s="23">
        <v>-108.28680864739999</v>
      </c>
      <c r="Q320" s="21">
        <v>-108.240298139</v>
      </c>
      <c r="R320" s="22">
        <v>-108.552249156</v>
      </c>
      <c r="S320" s="22">
        <v>-108.40773604090001</v>
      </c>
      <c r="T320" s="22">
        <v>-108.5247107288</v>
      </c>
      <c r="U320" s="22">
        <v>-108.5247107288</v>
      </c>
      <c r="V320" s="22">
        <v>-108.3491716206</v>
      </c>
      <c r="W320" s="23">
        <v>-108.3491716206</v>
      </c>
      <c r="X320" s="22"/>
      <c r="Y320" s="3">
        <f t="shared" si="113"/>
        <v>1.35</v>
      </c>
      <c r="Z320" s="3">
        <f t="shared" si="92"/>
        <v>-3.874642140000617E-2</v>
      </c>
      <c r="AA320" s="2">
        <f t="shared" si="93"/>
        <v>-0.18917271880000897</v>
      </c>
      <c r="AB320" s="2">
        <f t="shared" si="94"/>
        <v>-2.3194337700005008E-2</v>
      </c>
      <c r="AC320" s="2">
        <f t="shared" si="95"/>
        <v>-0.18762290979999818</v>
      </c>
      <c r="AD320" s="2">
        <f t="shared" si="96"/>
        <v>-0.18762290979999818</v>
      </c>
      <c r="AE320" s="2">
        <f t="shared" si="97"/>
        <v>-2.2202957299995774E-2</v>
      </c>
      <c r="AF320" s="2">
        <f t="shared" si="98"/>
        <v>-2.2202957299995774E-2</v>
      </c>
      <c r="AG320" s="29">
        <f t="shared" si="99"/>
        <v>2.5231150999900365E-3</v>
      </c>
      <c r="AH320" s="25">
        <f t="shared" si="100"/>
        <v>-0.219152352800009</v>
      </c>
      <c r="AI320" s="25">
        <f t="shared" si="101"/>
        <v>-8.4515138500009357E-2</v>
      </c>
      <c r="AJ320" s="25">
        <f t="shared" si="102"/>
        <v>-0.21118525200000704</v>
      </c>
      <c r="AK320" s="25">
        <f t="shared" si="103"/>
        <v>-0.21118525200000704</v>
      </c>
      <c r="AL320" s="25">
        <f t="shared" si="104"/>
        <v>-4.0620572900010643E-2</v>
      </c>
      <c r="AM320" s="25">
        <f t="shared" si="105"/>
        <v>-4.0620572900010643E-2</v>
      </c>
      <c r="AN320" s="29">
        <f t="shared" si="106"/>
        <v>5.2241010099990604E-2</v>
      </c>
      <c r="AO320" s="25">
        <f t="shared" si="107"/>
        <v>-0.25096497460000933</v>
      </c>
      <c r="AP320" s="25">
        <f t="shared" si="108"/>
        <v>-0.10907950850000248</v>
      </c>
      <c r="AQ320" s="25">
        <f t="shared" si="109"/>
        <v>-0.22405729360001203</v>
      </c>
      <c r="AR320" s="25">
        <f t="shared" si="110"/>
        <v>-0.22405729360001203</v>
      </c>
      <c r="AS320" s="25">
        <f t="shared" si="111"/>
        <v>-5.3229376499999148E-2</v>
      </c>
      <c r="AT320" s="30">
        <f t="shared" si="112"/>
        <v>-5.3229376499999148E-2</v>
      </c>
    </row>
    <row r="321" spans="2:46" x14ac:dyDescent="0.25">
      <c r="B321" s="107">
        <v>1.33</v>
      </c>
      <c r="C321" s="107">
        <v>-108.2353247838</v>
      </c>
      <c r="D321" s="22">
        <v>-108.4024378581</v>
      </c>
      <c r="E321" s="22">
        <v>-108.22659617950001</v>
      </c>
      <c r="F321" s="22">
        <v>-108.4017881306</v>
      </c>
      <c r="G321" s="22">
        <v>-108.4017881306</v>
      </c>
      <c r="H321" s="22">
        <v>-108.2271532302</v>
      </c>
      <c r="I321" s="43">
        <v>-108.2271532302</v>
      </c>
      <c r="J321" s="22">
        <v>-108.2353247838</v>
      </c>
      <c r="K321" s="22">
        <v>-108.4752416565</v>
      </c>
      <c r="L321" s="22">
        <v>-108.33736200929999</v>
      </c>
      <c r="M321" s="22">
        <v>-108.4652840359</v>
      </c>
      <c r="N321" s="22">
        <v>-108.4652840359</v>
      </c>
      <c r="O321" s="22">
        <v>-108.285283466</v>
      </c>
      <c r="P321" s="23">
        <v>-108.285283466</v>
      </c>
      <c r="Q321" s="21">
        <v>-108.2353247838</v>
      </c>
      <c r="R321" s="22">
        <v>-108.5562575573</v>
      </c>
      <c r="S321" s="22">
        <v>-108.4092146559</v>
      </c>
      <c r="T321" s="22">
        <v>-108.5280331578</v>
      </c>
      <c r="U321" s="22">
        <v>-108.5280331578</v>
      </c>
      <c r="V321" s="22">
        <v>-108.34767462000001</v>
      </c>
      <c r="W321" s="23">
        <v>-108.34767462000001</v>
      </c>
      <c r="X321" s="22"/>
      <c r="Y321" s="3">
        <f t="shared" si="113"/>
        <v>1.34</v>
      </c>
      <c r="Z321" s="3">
        <f t="shared" si="92"/>
        <v>-3.4040465900005756E-2</v>
      </c>
      <c r="AA321" s="2">
        <f t="shared" si="93"/>
        <v>-0.19268035430000907</v>
      </c>
      <c r="AB321" s="2">
        <f t="shared" si="94"/>
        <v>-2.1835858100004657E-2</v>
      </c>
      <c r="AC321" s="2">
        <f t="shared" si="95"/>
        <v>-0.19162114579999923</v>
      </c>
      <c r="AD321" s="2">
        <f t="shared" si="96"/>
        <v>-0.19162114579999923</v>
      </c>
      <c r="AE321" s="2">
        <f t="shared" si="97"/>
        <v>-2.1654741000006084E-2</v>
      </c>
      <c r="AF321" s="2">
        <f t="shared" si="98"/>
        <v>-2.1654741000006084E-2</v>
      </c>
      <c r="AG321" s="29">
        <f t="shared" si="99"/>
        <v>7.2290705999904503E-3</v>
      </c>
      <c r="AH321" s="25">
        <f t="shared" si="100"/>
        <v>-0.22344313660001092</v>
      </c>
      <c r="AI321" s="25">
        <f t="shared" si="101"/>
        <v>-8.7121901100005061E-2</v>
      </c>
      <c r="AJ321" s="25">
        <f t="shared" si="102"/>
        <v>-0.21451029680000033</v>
      </c>
      <c r="AK321" s="25">
        <f t="shared" si="103"/>
        <v>-0.21451029680000033</v>
      </c>
      <c r="AL321" s="25">
        <f t="shared" si="104"/>
        <v>-3.9281437799999708E-2</v>
      </c>
      <c r="AM321" s="25">
        <f t="shared" si="105"/>
        <v>-3.9281437799999708E-2</v>
      </c>
      <c r="AN321" s="29">
        <f t="shared" si="106"/>
        <v>5.6946965599991017E-2</v>
      </c>
      <c r="AO321" s="25">
        <f t="shared" si="107"/>
        <v>-0.25500405140000737</v>
      </c>
      <c r="AP321" s="25">
        <f t="shared" si="108"/>
        <v>-0.11049093630001039</v>
      </c>
      <c r="AQ321" s="25">
        <f t="shared" si="109"/>
        <v>-0.22746562420000771</v>
      </c>
      <c r="AR321" s="25">
        <f t="shared" si="110"/>
        <v>-0.22746562420000771</v>
      </c>
      <c r="AS321" s="25">
        <f t="shared" si="111"/>
        <v>-5.192651600000886E-2</v>
      </c>
      <c r="AT321" s="30">
        <f t="shared" si="112"/>
        <v>-5.192651600000886E-2</v>
      </c>
    </row>
    <row r="322" spans="2:46" x14ac:dyDescent="0.25">
      <c r="B322" s="107">
        <v>1.32</v>
      </c>
      <c r="C322" s="107">
        <v>-108.23006957440001</v>
      </c>
      <c r="D322" s="22">
        <v>-108.40591958349999</v>
      </c>
      <c r="E322" s="22">
        <v>-108.2249485633</v>
      </c>
      <c r="F322" s="22">
        <v>-108.4055976746</v>
      </c>
      <c r="G322" s="22">
        <v>-108.4055976746</v>
      </c>
      <c r="H322" s="22">
        <v>-108.22616946310001</v>
      </c>
      <c r="I322" s="43">
        <v>-108.22616946310001</v>
      </c>
      <c r="J322" s="22">
        <v>-108.23006957440001</v>
      </c>
      <c r="K322" s="22">
        <v>-108.4794831019</v>
      </c>
      <c r="L322" s="22">
        <v>-108.34018124649999</v>
      </c>
      <c r="M322" s="22">
        <v>-108.46844121949999</v>
      </c>
      <c r="N322" s="22">
        <v>-108.46844121949999</v>
      </c>
      <c r="O322" s="22">
        <v>-108.28355935339999</v>
      </c>
      <c r="P322" s="23">
        <v>-108.28355935339999</v>
      </c>
      <c r="Q322" s="21">
        <v>-108.23006957440001</v>
      </c>
      <c r="R322" s="22">
        <v>-108.56022505750001</v>
      </c>
      <c r="S322" s="22">
        <v>-108.4107714777</v>
      </c>
      <c r="T322" s="22">
        <v>-108.531258654</v>
      </c>
      <c r="U322" s="22">
        <v>-108.531258654</v>
      </c>
      <c r="V322" s="22">
        <v>-108.3459706511</v>
      </c>
      <c r="W322" s="23">
        <v>-108.3459706511</v>
      </c>
      <c r="X322" s="22"/>
      <c r="Y322" s="3">
        <f t="shared" si="113"/>
        <v>1.33</v>
      </c>
      <c r="Z322" s="3">
        <f t="shared" si="92"/>
        <v>-2.9067110699998011E-2</v>
      </c>
      <c r="AA322" s="2">
        <f t="shared" si="93"/>
        <v>-0.19618018500000289</v>
      </c>
      <c r="AB322" s="2">
        <f t="shared" si="94"/>
        <v>-2.0338506400008782E-2</v>
      </c>
      <c r="AC322" s="2">
        <f t="shared" si="95"/>
        <v>-0.19553045749999853</v>
      </c>
      <c r="AD322" s="2">
        <f t="shared" si="96"/>
        <v>-0.19553045749999853</v>
      </c>
      <c r="AE322" s="2">
        <f t="shared" si="97"/>
        <v>-2.089555710000468E-2</v>
      </c>
      <c r="AF322" s="2">
        <f t="shared" si="98"/>
        <v>-2.089555710000468E-2</v>
      </c>
      <c r="AG322" s="29">
        <f t="shared" si="99"/>
        <v>1.2202425799998196E-2</v>
      </c>
      <c r="AH322" s="25">
        <f t="shared" si="100"/>
        <v>-0.22771444690000919</v>
      </c>
      <c r="AI322" s="25">
        <f t="shared" si="101"/>
        <v>-8.983479970000019E-2</v>
      </c>
      <c r="AJ322" s="25">
        <f t="shared" si="102"/>
        <v>-0.21775682630000404</v>
      </c>
      <c r="AK322" s="25">
        <f t="shared" si="103"/>
        <v>-0.21775682630000404</v>
      </c>
      <c r="AL322" s="25">
        <f t="shared" si="104"/>
        <v>-3.7756256400001575E-2</v>
      </c>
      <c r="AM322" s="25">
        <f t="shared" si="105"/>
        <v>-3.7756256400001575E-2</v>
      </c>
      <c r="AN322" s="29">
        <f t="shared" si="106"/>
        <v>6.1920320799998763E-2</v>
      </c>
      <c r="AO322" s="25">
        <f t="shared" si="107"/>
        <v>-0.25901245270000572</v>
      </c>
      <c r="AP322" s="25">
        <f t="shared" si="108"/>
        <v>-0.11196955130000674</v>
      </c>
      <c r="AQ322" s="25">
        <f t="shared" si="109"/>
        <v>-0.23078805320000129</v>
      </c>
      <c r="AR322" s="25">
        <f t="shared" si="110"/>
        <v>-0.23078805320000129</v>
      </c>
      <c r="AS322" s="25">
        <f t="shared" si="111"/>
        <v>-5.0429515400011837E-2</v>
      </c>
      <c r="AT322" s="30">
        <f t="shared" si="112"/>
        <v>-5.0429515400011837E-2</v>
      </c>
    </row>
    <row r="323" spans="2:46" x14ac:dyDescent="0.25">
      <c r="B323" s="107">
        <v>1.31</v>
      </c>
      <c r="C323" s="107">
        <v>-108.2245172415</v>
      </c>
      <c r="D323" s="22">
        <v>-108.4093721437</v>
      </c>
      <c r="E323" s="22">
        <v>-108.2231384967</v>
      </c>
      <c r="F323" s="22">
        <v>-108.4092958727</v>
      </c>
      <c r="G323" s="22">
        <v>-108.4092958727</v>
      </c>
      <c r="H323" s="22">
        <v>-108.22494672729999</v>
      </c>
      <c r="I323" s="43">
        <v>-108.22494672729999</v>
      </c>
      <c r="J323" s="22">
        <v>-108.2245172415</v>
      </c>
      <c r="K323" s="22">
        <v>-108.4836835473</v>
      </c>
      <c r="L323" s="22">
        <v>-108.34310507169999</v>
      </c>
      <c r="M323" s="22">
        <v>-108.471497492</v>
      </c>
      <c r="N323" s="22">
        <v>-108.471497492</v>
      </c>
      <c r="O323" s="22">
        <v>-108.281622767</v>
      </c>
      <c r="P323" s="23">
        <v>-108.281622767</v>
      </c>
      <c r="Q323" s="21">
        <v>-108.2245172415</v>
      </c>
      <c r="R323" s="22">
        <v>-108.564140702</v>
      </c>
      <c r="S323" s="22">
        <v>-108.4124175314</v>
      </c>
      <c r="T323" s="22">
        <v>-108.53437546870001</v>
      </c>
      <c r="U323" s="22">
        <v>-108.53437546870001</v>
      </c>
      <c r="V323" s="22">
        <v>-108.3440462872</v>
      </c>
      <c r="W323" s="23">
        <v>-108.3440462872</v>
      </c>
      <c r="X323" s="22"/>
      <c r="Y323" s="3">
        <f t="shared" si="113"/>
        <v>1.32</v>
      </c>
      <c r="Z323" s="3">
        <f t="shared" si="92"/>
        <v>-2.3811901300007321E-2</v>
      </c>
      <c r="AA323" s="2">
        <f t="shared" si="93"/>
        <v>-0.19966191039999615</v>
      </c>
      <c r="AB323" s="2">
        <f t="shared" si="94"/>
        <v>-1.8690890200005583E-2</v>
      </c>
      <c r="AC323" s="2">
        <f t="shared" si="95"/>
        <v>-0.19934000150000486</v>
      </c>
      <c r="AD323" s="2">
        <f t="shared" si="96"/>
        <v>-0.19934000150000486</v>
      </c>
      <c r="AE323" s="2">
        <f t="shared" si="97"/>
        <v>-1.9911790000008978E-2</v>
      </c>
      <c r="AF323" s="2">
        <f t="shared" si="98"/>
        <v>-1.9911790000008978E-2</v>
      </c>
      <c r="AG323" s="29">
        <f t="shared" si="99"/>
        <v>1.7457635199988886E-2</v>
      </c>
      <c r="AH323" s="25">
        <f t="shared" si="100"/>
        <v>-0.23195589230000735</v>
      </c>
      <c r="AI323" s="25">
        <f t="shared" si="101"/>
        <v>-9.2654036900000847E-2</v>
      </c>
      <c r="AJ323" s="25">
        <f t="shared" si="102"/>
        <v>-0.22091400989999954</v>
      </c>
      <c r="AK323" s="25">
        <f t="shared" si="103"/>
        <v>-0.22091400989999954</v>
      </c>
      <c r="AL323" s="25">
        <f t="shared" si="104"/>
        <v>-3.6032143799999972E-2</v>
      </c>
      <c r="AM323" s="25">
        <f t="shared" si="105"/>
        <v>-3.6032143799999972E-2</v>
      </c>
      <c r="AN323" s="29">
        <f t="shared" si="106"/>
        <v>6.7175530199989453E-2</v>
      </c>
      <c r="AO323" s="25">
        <f t="shared" si="107"/>
        <v>-0.26297995290001097</v>
      </c>
      <c r="AP323" s="25">
        <f t="shared" si="108"/>
        <v>-0.11352637310000091</v>
      </c>
      <c r="AQ323" s="25">
        <f t="shared" si="109"/>
        <v>-0.23401354940000374</v>
      </c>
      <c r="AR323" s="25">
        <f t="shared" si="110"/>
        <v>-0.23401354940000374</v>
      </c>
      <c r="AS323" s="25">
        <f t="shared" si="111"/>
        <v>-4.8725546500008932E-2</v>
      </c>
      <c r="AT323" s="30">
        <f t="shared" si="112"/>
        <v>-4.8725546500008932E-2</v>
      </c>
    </row>
    <row r="324" spans="2:46" x14ac:dyDescent="0.25">
      <c r="B324" s="107">
        <v>1.3</v>
      </c>
      <c r="C324" s="107">
        <v>-108.2186516567</v>
      </c>
      <c r="D324" s="22">
        <v>-108.4128703713</v>
      </c>
      <c r="E324" s="22">
        <v>-108.2211529562</v>
      </c>
      <c r="F324" s="22">
        <v>-108.412783684</v>
      </c>
      <c r="G324" s="22">
        <v>-108.4128703713</v>
      </c>
      <c r="H324" s="22">
        <v>-108.2234698263</v>
      </c>
      <c r="I324" s="43">
        <v>-108.2234698263</v>
      </c>
      <c r="J324" s="22">
        <v>-108.2186516567</v>
      </c>
      <c r="K324" s="22">
        <v>-108.4878310955</v>
      </c>
      <c r="L324" s="22">
        <v>-108.3461294236</v>
      </c>
      <c r="M324" s="22">
        <v>-108.47444053940001</v>
      </c>
      <c r="N324" s="22">
        <v>-108.47444053940001</v>
      </c>
      <c r="O324" s="22">
        <v>-108.2794595</v>
      </c>
      <c r="P324" s="23">
        <v>-108.2794595</v>
      </c>
      <c r="Q324" s="21">
        <v>-108.2186516567</v>
      </c>
      <c r="R324" s="22">
        <v>-108.5679928066</v>
      </c>
      <c r="S324" s="22">
        <v>-108.4141632413</v>
      </c>
      <c r="T324" s="22">
        <v>-108.53737109870001</v>
      </c>
      <c r="U324" s="22">
        <v>-108.53737109870001</v>
      </c>
      <c r="V324" s="22">
        <v>-108.3418874744</v>
      </c>
      <c r="W324" s="23">
        <v>-108.3418874744</v>
      </c>
      <c r="X324" s="22"/>
      <c r="Y324" s="3">
        <f t="shared" si="113"/>
        <v>1.31</v>
      </c>
      <c r="Z324" s="3">
        <f t="shared" si="92"/>
        <v>-1.8259568399997761E-2</v>
      </c>
      <c r="AA324" s="2">
        <f t="shared" si="93"/>
        <v>-0.20311447059999921</v>
      </c>
      <c r="AB324" s="2">
        <f t="shared" si="94"/>
        <v>-1.6880823600004646E-2</v>
      </c>
      <c r="AC324" s="2">
        <f t="shared" si="95"/>
        <v>-0.20303819960000169</v>
      </c>
      <c r="AD324" s="2">
        <f t="shared" si="96"/>
        <v>-0.20303819960000169</v>
      </c>
      <c r="AE324" s="2">
        <f t="shared" si="97"/>
        <v>-1.868905419999578E-2</v>
      </c>
      <c r="AF324" s="2">
        <f t="shared" si="98"/>
        <v>-1.868905419999578E-2</v>
      </c>
      <c r="AG324" s="29">
        <f t="shared" si="99"/>
        <v>2.3009968099998446E-2</v>
      </c>
      <c r="AH324" s="25">
        <f t="shared" si="100"/>
        <v>-0.23615633770000954</v>
      </c>
      <c r="AI324" s="25">
        <f t="shared" si="101"/>
        <v>-9.5577862100000743E-2</v>
      </c>
      <c r="AJ324" s="25">
        <f t="shared" si="102"/>
        <v>-0.22397028240000338</v>
      </c>
      <c r="AK324" s="25">
        <f t="shared" si="103"/>
        <v>-0.22397028240000338</v>
      </c>
      <c r="AL324" s="25">
        <f t="shared" si="104"/>
        <v>-3.4095557400007692E-2</v>
      </c>
      <c r="AM324" s="25">
        <f t="shared" si="105"/>
        <v>-3.4095557400007692E-2</v>
      </c>
      <c r="AN324" s="29">
        <f t="shared" si="106"/>
        <v>7.2727863099999013E-2</v>
      </c>
      <c r="AO324" s="25">
        <f t="shared" si="107"/>
        <v>-0.26689559740000846</v>
      </c>
      <c r="AP324" s="25">
        <f t="shared" si="108"/>
        <v>-0.11517242680000095</v>
      </c>
      <c r="AQ324" s="25">
        <f t="shared" si="109"/>
        <v>-0.23713036410001109</v>
      </c>
      <c r="AR324" s="25">
        <f t="shared" si="110"/>
        <v>-0.23713036410001109</v>
      </c>
      <c r="AS324" s="25">
        <f t="shared" si="111"/>
        <v>-4.6801182600006541E-2</v>
      </c>
      <c r="AT324" s="30">
        <f t="shared" si="112"/>
        <v>-4.6801182600006541E-2</v>
      </c>
    </row>
    <row r="325" spans="2:46" x14ac:dyDescent="0.25">
      <c r="B325" s="107">
        <v>1.29</v>
      </c>
      <c r="C325" s="107">
        <v>-108.2124557858</v>
      </c>
      <c r="D325" s="22">
        <v>-108.4163079975</v>
      </c>
      <c r="E325" s="22">
        <v>-108.2189780354</v>
      </c>
      <c r="F325" s="22">
        <v>-108.41614151749999</v>
      </c>
      <c r="G325" s="22">
        <v>-108.4163079975</v>
      </c>
      <c r="H325" s="22">
        <v>-108.2217227094</v>
      </c>
      <c r="I325" s="43">
        <v>-108.2217227094</v>
      </c>
      <c r="J325" s="22">
        <v>-108.2124557858</v>
      </c>
      <c r="K325" s="22">
        <v>-108.4919130025</v>
      </c>
      <c r="L325" s="22">
        <v>-108.3492477149</v>
      </c>
      <c r="M325" s="22">
        <v>-108.4772572167</v>
      </c>
      <c r="N325" s="22">
        <v>-108.4772572167</v>
      </c>
      <c r="O325" s="22">
        <v>-108.2770546836</v>
      </c>
      <c r="P325" s="23">
        <v>-108.2770546836</v>
      </c>
      <c r="Q325" s="21">
        <v>-108.2124557858</v>
      </c>
      <c r="R325" s="22">
        <v>-108.57176886169999</v>
      </c>
      <c r="S325" s="22">
        <v>-108.4160175837</v>
      </c>
      <c r="T325" s="22">
        <v>-108.54023225180001</v>
      </c>
      <c r="U325" s="22">
        <v>-108.54023225180001</v>
      </c>
      <c r="V325" s="22">
        <v>-108.3394795559</v>
      </c>
      <c r="W325" s="23">
        <v>-108.3394795559</v>
      </c>
      <c r="X325" s="22"/>
      <c r="Y325" s="3">
        <f t="shared" si="113"/>
        <v>1.3</v>
      </c>
      <c r="Z325" s="3">
        <f t="shared" si="92"/>
        <v>-1.2393983600006209E-2</v>
      </c>
      <c r="AA325" s="2">
        <f t="shared" si="93"/>
        <v>-0.20661269820000427</v>
      </c>
      <c r="AB325" s="2">
        <f t="shared" si="94"/>
        <v>-1.4895283100003098E-2</v>
      </c>
      <c r="AC325" s="2">
        <f t="shared" si="95"/>
        <v>-0.20652601090000644</v>
      </c>
      <c r="AD325" s="2">
        <f t="shared" si="96"/>
        <v>-0.20661269820000427</v>
      </c>
      <c r="AE325" s="2">
        <f t="shared" si="97"/>
        <v>-1.7212153200006242E-2</v>
      </c>
      <c r="AF325" s="2">
        <f t="shared" si="98"/>
        <v>-1.7212153200006242E-2</v>
      </c>
      <c r="AG325" s="29">
        <f t="shared" si="99"/>
        <v>2.8875552899989998E-2</v>
      </c>
      <c r="AH325" s="25">
        <f t="shared" si="100"/>
        <v>-0.24030388590000484</v>
      </c>
      <c r="AI325" s="25">
        <f t="shared" si="101"/>
        <v>-9.8602214000010235E-2</v>
      </c>
      <c r="AJ325" s="25">
        <f t="shared" si="102"/>
        <v>-0.22691332980001278</v>
      </c>
      <c r="AK325" s="25">
        <f t="shared" si="103"/>
        <v>-0.22691332980001278</v>
      </c>
      <c r="AL325" s="25">
        <f t="shared" si="104"/>
        <v>-3.1932290400007446E-2</v>
      </c>
      <c r="AM325" s="25">
        <f t="shared" si="105"/>
        <v>-3.1932290400007446E-2</v>
      </c>
      <c r="AN325" s="29">
        <f t="shared" si="106"/>
        <v>7.8593447899990565E-2</v>
      </c>
      <c r="AO325" s="25">
        <f t="shared" si="107"/>
        <v>-0.27074770200000842</v>
      </c>
      <c r="AP325" s="25">
        <f t="shared" si="108"/>
        <v>-0.11691813670000784</v>
      </c>
      <c r="AQ325" s="25">
        <f t="shared" si="109"/>
        <v>-0.24012599410001201</v>
      </c>
      <c r="AR325" s="25">
        <f t="shared" si="110"/>
        <v>-0.24012599410001201</v>
      </c>
      <c r="AS325" s="25">
        <f t="shared" si="111"/>
        <v>-4.4642369800001802E-2</v>
      </c>
      <c r="AT325" s="30">
        <f t="shared" si="112"/>
        <v>-4.4642369800001802E-2</v>
      </c>
    </row>
    <row r="326" spans="2:46" x14ac:dyDescent="0.25">
      <c r="B326" s="107">
        <v>1.28</v>
      </c>
      <c r="C326" s="107">
        <v>-108.2059116394</v>
      </c>
      <c r="D326" s="22">
        <v>-108.4195947143</v>
      </c>
      <c r="E326" s="22">
        <v>-108.21659889599999</v>
      </c>
      <c r="F326" s="22">
        <v>-108.4194320851</v>
      </c>
      <c r="G326" s="22">
        <v>-108.4195947143</v>
      </c>
      <c r="H326" s="22">
        <v>-108.21968842690001</v>
      </c>
      <c r="I326" s="43">
        <v>-108.21968842690001</v>
      </c>
      <c r="J326" s="22">
        <v>-108.2059116394</v>
      </c>
      <c r="K326" s="22">
        <v>-108.4959156714</v>
      </c>
      <c r="L326" s="22">
        <v>-108.3524506023</v>
      </c>
      <c r="M326" s="22">
        <v>-108.4799335262</v>
      </c>
      <c r="N326" s="22">
        <v>-108.4799335262</v>
      </c>
      <c r="O326" s="22">
        <v>-108.2743927982</v>
      </c>
      <c r="P326" s="23">
        <v>-108.2743927982</v>
      </c>
      <c r="Q326" s="21">
        <v>-108.2059116394</v>
      </c>
      <c r="R326" s="22">
        <v>-108.57545552649999</v>
      </c>
      <c r="S326" s="22">
        <v>-108.4179872111</v>
      </c>
      <c r="T326" s="22">
        <v>-108.54294476939999</v>
      </c>
      <c r="U326" s="22">
        <v>-108.54294476939999</v>
      </c>
      <c r="V326" s="22">
        <v>-108.3368072812</v>
      </c>
      <c r="W326" s="23">
        <v>-108.3368072812</v>
      </c>
      <c r="X326" s="22"/>
      <c r="Y326" s="3">
        <f t="shared" si="113"/>
        <v>1.29</v>
      </c>
      <c r="Z326" s="3">
        <f t="shared" ref="Z326:Z355" si="114">C325-$D$4</f>
        <v>-6.1981127000052538E-3</v>
      </c>
      <c r="AA326" s="2">
        <f t="shared" ref="AA326:AA355" si="115">D325-$D$4</f>
        <v>-0.21005032440000093</v>
      </c>
      <c r="AB326" s="2">
        <f t="shared" ref="AB326:AB355" si="116">E325-$D$4</f>
        <v>-1.2720362300001398E-2</v>
      </c>
      <c r="AC326" s="2">
        <f t="shared" ref="AC326:AC355" si="117">F325-$D$4</f>
        <v>-0.20988384439999663</v>
      </c>
      <c r="AD326" s="2">
        <f t="shared" ref="AD326:AD355" si="118">G325-$D$4</f>
        <v>-0.21005032440000093</v>
      </c>
      <c r="AE326" s="2">
        <f t="shared" ref="AE326:AE355" si="119">H325-$D$4</f>
        <v>-1.5465036300000179E-2</v>
      </c>
      <c r="AF326" s="2">
        <f t="shared" ref="AF326:AF355" si="120">I325-$D$4</f>
        <v>-1.5465036300000179E-2</v>
      </c>
      <c r="AG326" s="29">
        <f t="shared" ref="AG326:AG355" si="121">J325-$K$4</f>
        <v>3.5071423799990953E-2</v>
      </c>
      <c r="AH326" s="25">
        <f t="shared" ref="AH326:AH355" si="122">K325-$K$4</f>
        <v>-0.24438579290000462</v>
      </c>
      <c r="AI326" s="25">
        <f t="shared" ref="AI326:AI355" si="123">L325-$K$4</f>
        <v>-0.10172050530000831</v>
      </c>
      <c r="AJ326" s="25">
        <f t="shared" ref="AJ326:AJ355" si="124">M325-$K$4</f>
        <v>-0.22973000710000235</v>
      </c>
      <c r="AK326" s="25">
        <f t="shared" ref="AK326:AK355" si="125">N325-$K$4</f>
        <v>-0.22973000710000235</v>
      </c>
      <c r="AL326" s="25">
        <f t="shared" ref="AL326:AL355" si="126">O325-$K$4</f>
        <v>-2.9527474000005327E-2</v>
      </c>
      <c r="AM326" s="25">
        <f t="shared" ref="AM326:AM355" si="127">P325-$K$4</f>
        <v>-2.9527474000005327E-2</v>
      </c>
      <c r="AN326" s="29">
        <f t="shared" ref="AN326:AN355" si="128">Q325-$R$4</f>
        <v>8.478931879999152E-2</v>
      </c>
      <c r="AO326" s="25">
        <f t="shared" ref="AO326:AO355" si="129">R325-$R$4</f>
        <v>-0.27452375709999899</v>
      </c>
      <c r="AP326" s="25">
        <f t="shared" ref="AP326:AP355" si="130">S325-$R$4</f>
        <v>-0.11877247910000222</v>
      </c>
      <c r="AQ326" s="25">
        <f t="shared" ref="AQ326:AQ355" si="131">T325-$R$4</f>
        <v>-0.24298714720001158</v>
      </c>
      <c r="AR326" s="25">
        <f t="shared" ref="AR326:AR355" si="132">U325-$R$4</f>
        <v>-0.24298714720001158</v>
      </c>
      <c r="AS326" s="25">
        <f t="shared" ref="AS326:AS355" si="133">V325-$R$4</f>
        <v>-4.2234451300004139E-2</v>
      </c>
      <c r="AT326" s="30">
        <f t="shared" ref="AT326:AT355" si="134">W325-$R$4</f>
        <v>-4.2234451300004139E-2</v>
      </c>
    </row>
    <row r="327" spans="2:46" x14ac:dyDescent="0.25">
      <c r="B327" s="107">
        <v>1.27</v>
      </c>
      <c r="C327" s="107">
        <v>-108.1990002212</v>
      </c>
      <c r="D327" s="22">
        <v>-108.4227155717</v>
      </c>
      <c r="E327" s="22">
        <v>-108.2139997175</v>
      </c>
      <c r="F327" s="22">
        <v>-108.4226409118</v>
      </c>
      <c r="G327" s="22">
        <v>-108.4227155717</v>
      </c>
      <c r="H327" s="22">
        <v>-108.21734908160001</v>
      </c>
      <c r="I327" s="43">
        <v>-108.21734908160001</v>
      </c>
      <c r="J327" s="22">
        <v>-108.1990002212</v>
      </c>
      <c r="K327" s="22">
        <v>-108.499824598</v>
      </c>
      <c r="L327" s="22">
        <v>-108.3557258883</v>
      </c>
      <c r="M327" s="22">
        <v>-108.4824545627</v>
      </c>
      <c r="N327" s="22">
        <v>-108.4824545627</v>
      </c>
      <c r="O327" s="22">
        <v>-108.2714577016</v>
      </c>
      <c r="P327" s="23">
        <v>-108.2714577016</v>
      </c>
      <c r="Q327" s="21">
        <v>-108.1990002212</v>
      </c>
      <c r="R327" s="22">
        <v>-108.5790385713</v>
      </c>
      <c r="S327" s="22">
        <v>-108.4200755042</v>
      </c>
      <c r="T327" s="22">
        <v>-108.54549362580001</v>
      </c>
      <c r="U327" s="22">
        <v>-108.54549362580001</v>
      </c>
      <c r="V327" s="22">
        <v>-108.3338548465</v>
      </c>
      <c r="W327" s="23">
        <v>-108.3338548465</v>
      </c>
      <c r="X327" s="22"/>
      <c r="Y327" s="3">
        <f t="shared" si="113"/>
        <v>1.28</v>
      </c>
      <c r="Z327" s="3">
        <f t="shared" si="114"/>
        <v>3.4603369999786082E-4</v>
      </c>
      <c r="AA327" s="2">
        <f t="shared" si="115"/>
        <v>-0.21333704120000618</v>
      </c>
      <c r="AB327" s="2">
        <f t="shared" si="116"/>
        <v>-1.0341222899995728E-2</v>
      </c>
      <c r="AC327" s="2">
        <f t="shared" si="117"/>
        <v>-0.21317441200000076</v>
      </c>
      <c r="AD327" s="2">
        <f t="shared" si="118"/>
        <v>-0.21333704120000618</v>
      </c>
      <c r="AE327" s="2">
        <f t="shared" si="119"/>
        <v>-1.3430753800008688E-2</v>
      </c>
      <c r="AF327" s="2">
        <f t="shared" si="120"/>
        <v>-1.3430753800008688E-2</v>
      </c>
      <c r="AG327" s="29">
        <f t="shared" si="121"/>
        <v>4.1615570199994067E-2</v>
      </c>
      <c r="AH327" s="25">
        <f t="shared" si="122"/>
        <v>-0.24838846180000473</v>
      </c>
      <c r="AI327" s="25">
        <f t="shared" si="123"/>
        <v>-0.10492339270000173</v>
      </c>
      <c r="AJ327" s="25">
        <f t="shared" si="124"/>
        <v>-0.23240631660000588</v>
      </c>
      <c r="AK327" s="25">
        <f t="shared" si="125"/>
        <v>-0.23240631660000588</v>
      </c>
      <c r="AL327" s="25">
        <f t="shared" si="126"/>
        <v>-2.6865588600003321E-2</v>
      </c>
      <c r="AM327" s="25">
        <f t="shared" si="127"/>
        <v>-2.6865588600003321E-2</v>
      </c>
      <c r="AN327" s="29">
        <f t="shared" si="128"/>
        <v>9.1333465199994635E-2</v>
      </c>
      <c r="AO327" s="25">
        <f t="shared" si="129"/>
        <v>-0.27821042189999901</v>
      </c>
      <c r="AP327" s="25">
        <f t="shared" si="130"/>
        <v>-0.12074210650000339</v>
      </c>
      <c r="AQ327" s="25">
        <f t="shared" si="131"/>
        <v>-0.24569966480000005</v>
      </c>
      <c r="AR327" s="25">
        <f t="shared" si="132"/>
        <v>-0.24569966480000005</v>
      </c>
      <c r="AS327" s="25">
        <f t="shared" si="133"/>
        <v>-3.9562176600000498E-2</v>
      </c>
      <c r="AT327" s="30">
        <f t="shared" si="134"/>
        <v>-3.9562176600000498E-2</v>
      </c>
    </row>
    <row r="328" spans="2:46" x14ac:dyDescent="0.25">
      <c r="B328" s="107">
        <v>1.26</v>
      </c>
      <c r="C328" s="107">
        <v>-108.19170147299999</v>
      </c>
      <c r="D328" s="22">
        <v>-108.42575256089999</v>
      </c>
      <c r="E328" s="22">
        <v>-108.2111636444</v>
      </c>
      <c r="F328" s="22">
        <v>-108.4256546557</v>
      </c>
      <c r="G328" s="22">
        <v>-108.4256546557</v>
      </c>
      <c r="H328" s="22">
        <v>-108.214685778</v>
      </c>
      <c r="I328" s="43">
        <v>-108.214685778</v>
      </c>
      <c r="J328" s="22">
        <v>-108.19170147299999</v>
      </c>
      <c r="K328" s="22">
        <v>-108.5036243246</v>
      </c>
      <c r="L328" s="22">
        <v>-108.3590585039</v>
      </c>
      <c r="M328" s="22">
        <v>-108.48480446089999</v>
      </c>
      <c r="N328" s="22">
        <v>-108.48480446089999</v>
      </c>
      <c r="O328" s="22">
        <v>-108.2682326796</v>
      </c>
      <c r="P328" s="23">
        <v>-108.2682326796</v>
      </c>
      <c r="Q328" s="21">
        <v>-108.19170147299999</v>
      </c>
      <c r="R328" s="22">
        <v>-108.5825028439</v>
      </c>
      <c r="S328" s="22">
        <v>-108.422281693</v>
      </c>
      <c r="T328" s="22">
        <v>-108.54786283599999</v>
      </c>
      <c r="U328" s="22">
        <v>-108.54786283599999</v>
      </c>
      <c r="V328" s="22">
        <v>-108.330605956</v>
      </c>
      <c r="W328" s="23">
        <v>-108.330605956</v>
      </c>
      <c r="X328" s="22"/>
      <c r="Y328" s="3">
        <f t="shared" si="113"/>
        <v>1.27</v>
      </c>
      <c r="Z328" s="3">
        <f t="shared" si="114"/>
        <v>7.2574519000028204E-3</v>
      </c>
      <c r="AA328" s="2">
        <f t="shared" si="115"/>
        <v>-0.21645789859999809</v>
      </c>
      <c r="AB328" s="2">
        <f t="shared" si="116"/>
        <v>-7.7420444000040334E-3</v>
      </c>
      <c r="AC328" s="2">
        <f t="shared" si="117"/>
        <v>-0.2163832387000042</v>
      </c>
      <c r="AD328" s="2">
        <f t="shared" si="118"/>
        <v>-0.21645789859999809</v>
      </c>
      <c r="AE328" s="2">
        <f t="shared" si="119"/>
        <v>-1.109140850000756E-2</v>
      </c>
      <c r="AF328" s="2">
        <f t="shared" si="120"/>
        <v>-1.109140850000756E-2</v>
      </c>
      <c r="AG328" s="29">
        <f t="shared" si="121"/>
        <v>4.8526988399999027E-2</v>
      </c>
      <c r="AH328" s="25">
        <f t="shared" si="122"/>
        <v>-0.25229738840000948</v>
      </c>
      <c r="AI328" s="25">
        <f t="shared" si="123"/>
        <v>-0.10819867870000621</v>
      </c>
      <c r="AJ328" s="25">
        <f t="shared" si="124"/>
        <v>-0.23492735310000512</v>
      </c>
      <c r="AK328" s="25">
        <f t="shared" si="125"/>
        <v>-0.23492735310000512</v>
      </c>
      <c r="AL328" s="25">
        <f t="shared" si="126"/>
        <v>-2.3930492000005188E-2</v>
      </c>
      <c r="AM328" s="25">
        <f t="shared" si="127"/>
        <v>-2.3930492000005188E-2</v>
      </c>
      <c r="AN328" s="29">
        <f t="shared" si="128"/>
        <v>9.8244883399999594E-2</v>
      </c>
      <c r="AO328" s="25">
        <f t="shared" si="129"/>
        <v>-0.28179346670000882</v>
      </c>
      <c r="AP328" s="25">
        <f t="shared" si="130"/>
        <v>-0.12283039960000508</v>
      </c>
      <c r="AQ328" s="25">
        <f t="shared" si="131"/>
        <v>-0.2482485212000114</v>
      </c>
      <c r="AR328" s="25">
        <f t="shared" si="132"/>
        <v>-0.2482485212000114</v>
      </c>
      <c r="AS328" s="25">
        <f t="shared" si="133"/>
        <v>-3.660974190000843E-2</v>
      </c>
      <c r="AT328" s="30">
        <f t="shared" si="134"/>
        <v>-3.660974190000843E-2</v>
      </c>
    </row>
    <row r="329" spans="2:46" x14ac:dyDescent="0.25">
      <c r="B329" s="107">
        <v>1.25</v>
      </c>
      <c r="C329" s="107">
        <v>-108.1839942174</v>
      </c>
      <c r="D329" s="22">
        <v>-108.4287505847</v>
      </c>
      <c r="E329" s="22">
        <v>-108.20807273</v>
      </c>
      <c r="F329" s="22">
        <v>-108.4283950336</v>
      </c>
      <c r="G329" s="22">
        <v>-108.4283950336</v>
      </c>
      <c r="H329" s="22">
        <v>-108.211678569</v>
      </c>
      <c r="I329" s="43">
        <v>-108.211678569</v>
      </c>
      <c r="J329" s="22">
        <v>-108.1839942174</v>
      </c>
      <c r="K329" s="22">
        <v>-108.5072983899</v>
      </c>
      <c r="L329" s="22">
        <v>-108.36243057919999</v>
      </c>
      <c r="M329" s="22">
        <v>-108.4869663419</v>
      </c>
      <c r="N329" s="22">
        <v>-108.4869663419</v>
      </c>
      <c r="O329" s="22">
        <v>-108.2647005276</v>
      </c>
      <c r="P329" s="23">
        <v>-108.2647005276</v>
      </c>
      <c r="Q329" s="21">
        <v>-108.1839942174</v>
      </c>
      <c r="R329" s="22">
        <v>-108.5858321967</v>
      </c>
      <c r="S329" s="22">
        <v>-108.4246001444</v>
      </c>
      <c r="T329" s="22">
        <v>-108.5500354214</v>
      </c>
      <c r="U329" s="22">
        <v>-108.5500354214</v>
      </c>
      <c r="V329" s="22">
        <v>-108.3270439181</v>
      </c>
      <c r="W329" s="23">
        <v>-108.3270439181</v>
      </c>
      <c r="X329" s="22"/>
      <c r="Y329" s="3">
        <f t="shared" si="113"/>
        <v>1.26</v>
      </c>
      <c r="Z329" s="3">
        <f t="shared" si="114"/>
        <v>1.4556200100003025E-2</v>
      </c>
      <c r="AA329" s="2">
        <f t="shared" si="115"/>
        <v>-0.21949488779999626</v>
      </c>
      <c r="AB329" s="2">
        <f t="shared" si="116"/>
        <v>-4.9059713000048077E-3</v>
      </c>
      <c r="AC329" s="2">
        <f t="shared" si="117"/>
        <v>-0.21939698260000284</v>
      </c>
      <c r="AD329" s="2">
        <f t="shared" si="118"/>
        <v>-0.21939698260000284</v>
      </c>
      <c r="AE329" s="2">
        <f t="shared" si="119"/>
        <v>-8.4281049000054509E-3</v>
      </c>
      <c r="AF329" s="2">
        <f t="shared" si="120"/>
        <v>-8.4281049000054509E-3</v>
      </c>
      <c r="AG329" s="29">
        <f t="shared" si="121"/>
        <v>5.5825736599999232E-2</v>
      </c>
      <c r="AH329" s="25">
        <f t="shared" si="122"/>
        <v>-0.25609711500000287</v>
      </c>
      <c r="AI329" s="25">
        <f t="shared" si="123"/>
        <v>-0.11153129430000774</v>
      </c>
      <c r="AJ329" s="25">
        <f t="shared" si="124"/>
        <v>-0.2372772513000001</v>
      </c>
      <c r="AK329" s="25">
        <f t="shared" si="125"/>
        <v>-0.2372772513000001</v>
      </c>
      <c r="AL329" s="25">
        <f t="shared" si="126"/>
        <v>-2.0705470000009996E-2</v>
      </c>
      <c r="AM329" s="25">
        <f t="shared" si="127"/>
        <v>-2.0705470000009996E-2</v>
      </c>
      <c r="AN329" s="29">
        <f t="shared" si="128"/>
        <v>0.1055436315999998</v>
      </c>
      <c r="AO329" s="25">
        <f t="shared" si="129"/>
        <v>-0.28525773930000753</v>
      </c>
      <c r="AP329" s="25">
        <f t="shared" si="130"/>
        <v>-0.12503658840000753</v>
      </c>
      <c r="AQ329" s="25">
        <f t="shared" si="131"/>
        <v>-0.25061773139999843</v>
      </c>
      <c r="AR329" s="25">
        <f t="shared" si="132"/>
        <v>-0.25061773139999843</v>
      </c>
      <c r="AS329" s="25">
        <f t="shared" si="133"/>
        <v>-3.3360851400004776E-2</v>
      </c>
      <c r="AT329" s="30">
        <f t="shared" si="134"/>
        <v>-3.3360851400004776E-2</v>
      </c>
    </row>
    <row r="330" spans="2:46" x14ac:dyDescent="0.25">
      <c r="B330" s="107">
        <v>1.24</v>
      </c>
      <c r="C330" s="107">
        <v>-108.1758560967</v>
      </c>
      <c r="D330" s="22">
        <v>-108.4316174715</v>
      </c>
      <c r="E330" s="22">
        <v>-108.2047078784</v>
      </c>
      <c r="F330" s="22">
        <v>-108.4309186967</v>
      </c>
      <c r="G330" s="22">
        <v>-108.4309186967</v>
      </c>
      <c r="H330" s="22">
        <v>-108.20830639899999</v>
      </c>
      <c r="I330" s="43">
        <v>-108.20830639899999</v>
      </c>
      <c r="J330" s="22">
        <v>-108.1758560967</v>
      </c>
      <c r="K330" s="22">
        <v>-108.5108292761</v>
      </c>
      <c r="L330" s="22">
        <v>-108.36582157540001</v>
      </c>
      <c r="M330" s="22">
        <v>-108.488922254</v>
      </c>
      <c r="N330" s="22">
        <v>-108.488922254</v>
      </c>
      <c r="O330" s="22">
        <v>-108.2608436866</v>
      </c>
      <c r="P330" s="23">
        <v>-108.2608436866</v>
      </c>
      <c r="Q330" s="21">
        <v>-108.1758560967</v>
      </c>
      <c r="R330" s="22">
        <v>-108.5890094473</v>
      </c>
      <c r="S330" s="22">
        <v>-108.4270199093</v>
      </c>
      <c r="T330" s="22">
        <v>-108.5519933476</v>
      </c>
      <c r="U330" s="22">
        <v>-108.5519933476</v>
      </c>
      <c r="V330" s="22">
        <v>-108.3231517925</v>
      </c>
      <c r="W330" s="23">
        <v>-108.3231517925</v>
      </c>
      <c r="X330" s="22"/>
      <c r="Y330" s="3">
        <f t="shared" si="113"/>
        <v>1.25</v>
      </c>
      <c r="Z330" s="3">
        <f t="shared" si="114"/>
        <v>2.2263455699999213E-2</v>
      </c>
      <c r="AA330" s="2">
        <f t="shared" si="115"/>
        <v>-0.22249291159999984</v>
      </c>
      <c r="AB330" s="2">
        <f t="shared" si="116"/>
        <v>-1.815056899999945E-3</v>
      </c>
      <c r="AC330" s="2">
        <f t="shared" si="117"/>
        <v>-0.22213736049999966</v>
      </c>
      <c r="AD330" s="2">
        <f t="shared" si="118"/>
        <v>-0.22213736049999966</v>
      </c>
      <c r="AE330" s="2">
        <f t="shared" si="119"/>
        <v>-5.420895900002165E-3</v>
      </c>
      <c r="AF330" s="2">
        <f t="shared" si="120"/>
        <v>-5.420895900002165E-3</v>
      </c>
      <c r="AG330" s="29">
        <f t="shared" si="121"/>
        <v>6.3532992199995419E-2</v>
      </c>
      <c r="AH330" s="25">
        <f t="shared" si="122"/>
        <v>-0.25977118030000668</v>
      </c>
      <c r="AI330" s="25">
        <f t="shared" si="123"/>
        <v>-0.11490336960000036</v>
      </c>
      <c r="AJ330" s="25">
        <f t="shared" si="124"/>
        <v>-0.23943913230000646</v>
      </c>
      <c r="AK330" s="25">
        <f t="shared" si="125"/>
        <v>-0.23943913230000646</v>
      </c>
      <c r="AL330" s="25">
        <f t="shared" si="126"/>
        <v>-1.7173318000004656E-2</v>
      </c>
      <c r="AM330" s="25">
        <f t="shared" si="127"/>
        <v>-1.7173318000004656E-2</v>
      </c>
      <c r="AN330" s="29">
        <f t="shared" si="128"/>
        <v>0.11325088719999599</v>
      </c>
      <c r="AO330" s="25">
        <f t="shared" si="129"/>
        <v>-0.288587092100002</v>
      </c>
      <c r="AP330" s="25">
        <f t="shared" si="130"/>
        <v>-0.12735503980000829</v>
      </c>
      <c r="AQ330" s="25">
        <f t="shared" si="131"/>
        <v>-0.2527903168000023</v>
      </c>
      <c r="AR330" s="25">
        <f t="shared" si="132"/>
        <v>-0.2527903168000023</v>
      </c>
      <c r="AS330" s="25">
        <f t="shared" si="133"/>
        <v>-2.9798813500008237E-2</v>
      </c>
      <c r="AT330" s="30">
        <f t="shared" si="134"/>
        <v>-2.9798813500008237E-2</v>
      </c>
    </row>
    <row r="331" spans="2:46" x14ac:dyDescent="0.25">
      <c r="B331" s="107">
        <v>1.23</v>
      </c>
      <c r="C331" s="107">
        <v>-108.1672635091</v>
      </c>
      <c r="D331" s="22">
        <v>-108.4343345899</v>
      </c>
      <c r="E331" s="22">
        <v>-108.2010487826</v>
      </c>
      <c r="F331" s="22">
        <v>-108.43320649899999</v>
      </c>
      <c r="G331" s="22">
        <v>-108.43320649899999</v>
      </c>
      <c r="H331" s="22">
        <v>-108.2045470444</v>
      </c>
      <c r="I331" s="43">
        <v>-108.2045470444</v>
      </c>
      <c r="J331" s="22">
        <v>-108.1672635091</v>
      </c>
      <c r="K331" s="22">
        <v>-108.5141983532</v>
      </c>
      <c r="L331" s="22">
        <v>-108.3692084732</v>
      </c>
      <c r="M331" s="22">
        <v>-108.49065311069999</v>
      </c>
      <c r="N331" s="22">
        <v>-108.49065311069999</v>
      </c>
      <c r="O331" s="22">
        <v>-108.25664440449999</v>
      </c>
      <c r="P331" s="23">
        <v>-108.25664440449999</v>
      </c>
      <c r="Q331" s="21">
        <v>-108.1672635091</v>
      </c>
      <c r="R331" s="22">
        <v>-108.5920163175</v>
      </c>
      <c r="S331" s="22">
        <v>-108.42952459830001</v>
      </c>
      <c r="T331" s="22">
        <v>-108.5537174632</v>
      </c>
      <c r="U331" s="22">
        <v>-108.5537174632</v>
      </c>
      <c r="V331" s="22">
        <v>-108.31891260579999</v>
      </c>
      <c r="W331" s="23">
        <v>-108.31891260579999</v>
      </c>
      <c r="X331" s="22"/>
      <c r="Y331" s="3">
        <f t="shared" si="113"/>
        <v>1.24</v>
      </c>
      <c r="Z331" s="3">
        <f t="shared" si="114"/>
        <v>3.0401576399995633E-2</v>
      </c>
      <c r="AA331" s="2">
        <f t="shared" si="115"/>
        <v>-0.22535979840000664</v>
      </c>
      <c r="AB331" s="2">
        <f t="shared" si="116"/>
        <v>1.5497946999971646E-3</v>
      </c>
      <c r="AC331" s="2">
        <f t="shared" si="117"/>
        <v>-0.22466102360000662</v>
      </c>
      <c r="AD331" s="2">
        <f t="shared" si="118"/>
        <v>-0.22466102360000662</v>
      </c>
      <c r="AE331" s="2">
        <f t="shared" si="119"/>
        <v>-2.0487258999963842E-3</v>
      </c>
      <c r="AF331" s="2">
        <f t="shared" si="120"/>
        <v>-2.0487258999963842E-3</v>
      </c>
      <c r="AG331" s="29">
        <f t="shared" si="121"/>
        <v>7.167111289999184E-2</v>
      </c>
      <c r="AH331" s="25">
        <f t="shared" si="122"/>
        <v>-0.26330206650000321</v>
      </c>
      <c r="AI331" s="25">
        <f t="shared" si="123"/>
        <v>-0.11829436580001129</v>
      </c>
      <c r="AJ331" s="25">
        <f t="shared" si="124"/>
        <v>-0.24139504440000792</v>
      </c>
      <c r="AK331" s="25">
        <f t="shared" si="125"/>
        <v>-0.24139504440000792</v>
      </c>
      <c r="AL331" s="25">
        <f t="shared" si="126"/>
        <v>-1.3316477000003601E-2</v>
      </c>
      <c r="AM331" s="25">
        <f t="shared" si="127"/>
        <v>-1.3316477000003601E-2</v>
      </c>
      <c r="AN331" s="29">
        <f t="shared" si="128"/>
        <v>0.12138900789999241</v>
      </c>
      <c r="AO331" s="25">
        <f t="shared" si="129"/>
        <v>-0.29176434270000584</v>
      </c>
      <c r="AP331" s="25">
        <f t="shared" si="130"/>
        <v>-0.12977480470000557</v>
      </c>
      <c r="AQ331" s="25">
        <f t="shared" si="131"/>
        <v>-0.25474824300000876</v>
      </c>
      <c r="AR331" s="25">
        <f t="shared" si="132"/>
        <v>-0.25474824300000876</v>
      </c>
      <c r="AS331" s="25">
        <f t="shared" si="133"/>
        <v>-2.5906687900004499E-2</v>
      </c>
      <c r="AT331" s="30">
        <f t="shared" si="134"/>
        <v>-2.5906687900004499E-2</v>
      </c>
    </row>
    <row r="332" spans="2:46" x14ac:dyDescent="0.25">
      <c r="B332" s="107">
        <v>1.22</v>
      </c>
      <c r="C332" s="107">
        <v>-108.15819154090001</v>
      </c>
      <c r="D332" s="22">
        <v>-108.4368821292</v>
      </c>
      <c r="E332" s="22">
        <v>-108.19707386</v>
      </c>
      <c r="F332" s="22">
        <v>-108.4352380922</v>
      </c>
      <c r="G332" s="22">
        <v>-108.4352380922</v>
      </c>
      <c r="H332" s="22">
        <v>-108.2003770509</v>
      </c>
      <c r="I332" s="43">
        <v>-108.2003770509</v>
      </c>
      <c r="J332" s="22">
        <v>-108.15819154090001</v>
      </c>
      <c r="K332" s="22">
        <v>-108.5173858192</v>
      </c>
      <c r="L332" s="22">
        <v>-108.37256598179999</v>
      </c>
      <c r="M332" s="22">
        <v>-108.4921386261</v>
      </c>
      <c r="N332" s="22">
        <v>-108.4921386261</v>
      </c>
      <c r="O332" s="22">
        <v>-108.2520850666</v>
      </c>
      <c r="P332" s="23">
        <v>-108.2520850666</v>
      </c>
      <c r="Q332" s="21">
        <v>-108.15819154090001</v>
      </c>
      <c r="R332" s="22">
        <v>-108.59483337250001</v>
      </c>
      <c r="S332" s="22">
        <v>-108.43209252610001</v>
      </c>
      <c r="T332" s="22">
        <v>-108.5551874344</v>
      </c>
      <c r="U332" s="22">
        <v>-108.5551874344</v>
      </c>
      <c r="V332" s="22">
        <v>-108.31430966630001</v>
      </c>
      <c r="W332" s="23">
        <v>-108.31430966630001</v>
      </c>
      <c r="X332" s="22"/>
      <c r="Y332" s="3">
        <f t="shared" si="113"/>
        <v>1.23</v>
      </c>
      <c r="Z332" s="3">
        <f t="shared" si="114"/>
        <v>3.8994164000001774E-2</v>
      </c>
      <c r="AA332" s="2">
        <f t="shared" si="115"/>
        <v>-0.2280769168000063</v>
      </c>
      <c r="AB332" s="2">
        <f t="shared" si="116"/>
        <v>5.208890500000507E-3</v>
      </c>
      <c r="AC332" s="2">
        <f t="shared" si="117"/>
        <v>-0.22694882589999565</v>
      </c>
      <c r="AD332" s="2">
        <f t="shared" si="118"/>
        <v>-0.22694882589999565</v>
      </c>
      <c r="AE332" s="2">
        <f t="shared" si="119"/>
        <v>1.710628699996164E-3</v>
      </c>
      <c r="AF332" s="2">
        <f t="shared" si="120"/>
        <v>1.710628699996164E-3</v>
      </c>
      <c r="AG332" s="29">
        <f t="shared" si="121"/>
        <v>8.0263700499997981E-2</v>
      </c>
      <c r="AH332" s="25">
        <f t="shared" si="122"/>
        <v>-0.2666711436000071</v>
      </c>
      <c r="AI332" s="25">
        <f t="shared" si="123"/>
        <v>-0.12168126360000997</v>
      </c>
      <c r="AJ332" s="25">
        <f t="shared" si="124"/>
        <v>-0.24312590110000087</v>
      </c>
      <c r="AK332" s="25">
        <f t="shared" si="125"/>
        <v>-0.24312590110000087</v>
      </c>
      <c r="AL332" s="25">
        <f t="shared" si="126"/>
        <v>-9.1171948999999586E-3</v>
      </c>
      <c r="AM332" s="25">
        <f t="shared" si="127"/>
        <v>-9.1171948999999586E-3</v>
      </c>
      <c r="AN332" s="29">
        <f t="shared" si="128"/>
        <v>0.12998159549999855</v>
      </c>
      <c r="AO332" s="25">
        <f t="shared" si="129"/>
        <v>-0.29477121290000241</v>
      </c>
      <c r="AP332" s="25">
        <f t="shared" si="130"/>
        <v>-0.13227949370001113</v>
      </c>
      <c r="AQ332" s="25">
        <f t="shared" si="131"/>
        <v>-0.25647235860000706</v>
      </c>
      <c r="AR332" s="25">
        <f t="shared" si="132"/>
        <v>-0.25647235860000706</v>
      </c>
      <c r="AS332" s="25">
        <f t="shared" si="133"/>
        <v>-2.1667501199999606E-2</v>
      </c>
      <c r="AT332" s="30">
        <f t="shared" si="134"/>
        <v>-2.1667501199999606E-2</v>
      </c>
    </row>
    <row r="333" spans="2:46" x14ac:dyDescent="0.25">
      <c r="B333" s="107">
        <v>1.21</v>
      </c>
      <c r="C333" s="107">
        <v>-108.1486138957</v>
      </c>
      <c r="D333" s="22">
        <v>-108.4392390351</v>
      </c>
      <c r="E333" s="22">
        <v>-108.19276018479999</v>
      </c>
      <c r="F333" s="22">
        <v>-108.4369918573</v>
      </c>
      <c r="G333" s="22">
        <v>-108.4369918573</v>
      </c>
      <c r="H333" s="22">
        <v>-108.1957716675</v>
      </c>
      <c r="I333" s="43">
        <v>-108.1957716675</v>
      </c>
      <c r="J333" s="22">
        <v>-108.1486138957</v>
      </c>
      <c r="K333" s="22">
        <v>-108.5203706363</v>
      </c>
      <c r="L333" s="22">
        <v>-108.375866753</v>
      </c>
      <c r="M333" s="22">
        <v>-108.4933572449</v>
      </c>
      <c r="N333" s="22">
        <v>-108.4933572449</v>
      </c>
      <c r="O333" s="22">
        <v>-108.2471485878</v>
      </c>
      <c r="P333" s="23">
        <v>-108.2471485878</v>
      </c>
      <c r="Q333" s="21">
        <v>-108.1486138957</v>
      </c>
      <c r="R333" s="22">
        <v>-108.5974399559</v>
      </c>
      <c r="S333" s="22">
        <v>-108.4346971623</v>
      </c>
      <c r="T333" s="22">
        <v>-108.5563816761</v>
      </c>
      <c r="U333" s="22">
        <v>-108.5563816761</v>
      </c>
      <c r="V333" s="22">
        <v>-108.3093270258</v>
      </c>
      <c r="W333" s="23">
        <v>-108.3093270258</v>
      </c>
      <c r="X333" s="22"/>
      <c r="Y333" s="3">
        <f t="shared" si="113"/>
        <v>1.22</v>
      </c>
      <c r="Z333" s="3">
        <f t="shared" si="114"/>
        <v>4.8066132199991785E-2</v>
      </c>
      <c r="AA333" s="2">
        <f t="shared" si="115"/>
        <v>-0.23062445610000282</v>
      </c>
      <c r="AB333" s="2">
        <f t="shared" si="116"/>
        <v>9.1838130999946088E-3</v>
      </c>
      <c r="AC333" s="2">
        <f t="shared" si="117"/>
        <v>-0.22898041909999733</v>
      </c>
      <c r="AD333" s="2">
        <f t="shared" si="118"/>
        <v>-0.22898041909999733</v>
      </c>
      <c r="AE333" s="2">
        <f t="shared" si="119"/>
        <v>5.8806221999958552E-3</v>
      </c>
      <c r="AF333" s="2">
        <f t="shared" si="120"/>
        <v>5.8806221999958552E-3</v>
      </c>
      <c r="AG333" s="29">
        <f t="shared" si="121"/>
        <v>8.9335668699987991E-2</v>
      </c>
      <c r="AH333" s="25">
        <f t="shared" si="122"/>
        <v>-0.26985860960000707</v>
      </c>
      <c r="AI333" s="25">
        <f t="shared" si="123"/>
        <v>-0.12503877219999993</v>
      </c>
      <c r="AJ333" s="25">
        <f t="shared" si="124"/>
        <v>-0.24461141650000684</v>
      </c>
      <c r="AK333" s="25">
        <f t="shared" si="125"/>
        <v>-0.24461141650000684</v>
      </c>
      <c r="AL333" s="25">
        <f t="shared" si="126"/>
        <v>-4.5578570000088803E-3</v>
      </c>
      <c r="AM333" s="25">
        <f t="shared" si="127"/>
        <v>-4.5578570000088803E-3</v>
      </c>
      <c r="AN333" s="29">
        <f t="shared" si="128"/>
        <v>0.13905356369998856</v>
      </c>
      <c r="AO333" s="25">
        <f t="shared" si="129"/>
        <v>-0.29758826790001081</v>
      </c>
      <c r="AP333" s="25">
        <f t="shared" si="130"/>
        <v>-0.13484742150001239</v>
      </c>
      <c r="AQ333" s="25">
        <f t="shared" si="131"/>
        <v>-0.25794232980000231</v>
      </c>
      <c r="AR333" s="25">
        <f t="shared" si="132"/>
        <v>-0.25794232980000231</v>
      </c>
      <c r="AS333" s="25">
        <f t="shared" si="133"/>
        <v>-1.7064561700010472E-2</v>
      </c>
      <c r="AT333" s="30">
        <f t="shared" si="134"/>
        <v>-1.7064561700010472E-2</v>
      </c>
    </row>
    <row r="334" spans="2:46" x14ac:dyDescent="0.25">
      <c r="B334" s="107">
        <v>1.2</v>
      </c>
      <c r="C334" s="107">
        <v>-108.1385028191</v>
      </c>
      <c r="D334" s="22">
        <v>-108.4413829433</v>
      </c>
      <c r="E334" s="22">
        <v>-108.1880834161</v>
      </c>
      <c r="F334" s="22">
        <v>-108.4384448319</v>
      </c>
      <c r="G334" s="22">
        <v>-108.4384448319</v>
      </c>
      <c r="H334" s="22">
        <v>-108.190704778</v>
      </c>
      <c r="I334" s="43">
        <v>-108.190704778</v>
      </c>
      <c r="J334" s="22">
        <v>-108.1385028191</v>
      </c>
      <c r="K334" s="22">
        <v>-108.5231304667</v>
      </c>
      <c r="L334" s="22">
        <v>-108.37908157930001</v>
      </c>
      <c r="M334" s="22">
        <v>-108.49428607030001</v>
      </c>
      <c r="N334" s="22">
        <v>-108.49428607030001</v>
      </c>
      <c r="O334" s="22">
        <v>-108.2418190309</v>
      </c>
      <c r="P334" s="23">
        <v>-108.2418190309</v>
      </c>
      <c r="Q334" s="21">
        <v>-108.1385028191</v>
      </c>
      <c r="R334" s="22">
        <v>-108.59981412240001</v>
      </c>
      <c r="S334" s="22">
        <v>-108.4373077341</v>
      </c>
      <c r="T334" s="22">
        <v>-108.5572772785</v>
      </c>
      <c r="U334" s="22">
        <v>-108.5572772785</v>
      </c>
      <c r="V334" s="22">
        <v>-108.3039500972</v>
      </c>
      <c r="W334" s="23">
        <v>-108.3039500972</v>
      </c>
      <c r="X334" s="22"/>
      <c r="Y334" s="3">
        <f t="shared" si="113"/>
        <v>1.21</v>
      </c>
      <c r="Z334" s="3">
        <f t="shared" si="114"/>
        <v>5.7643777400002705E-2</v>
      </c>
      <c r="AA334" s="2">
        <f t="shared" si="115"/>
        <v>-0.23298136200000386</v>
      </c>
      <c r="AB334" s="2">
        <f t="shared" si="116"/>
        <v>1.3497488300004079E-2</v>
      </c>
      <c r="AC334" s="2">
        <f t="shared" si="117"/>
        <v>-0.2307341842000028</v>
      </c>
      <c r="AD334" s="2">
        <f t="shared" si="118"/>
        <v>-0.2307341842000028</v>
      </c>
      <c r="AE334" s="2">
        <f t="shared" si="119"/>
        <v>1.0486005600000681E-2</v>
      </c>
      <c r="AF334" s="2">
        <f t="shared" si="120"/>
        <v>1.0486005600000681E-2</v>
      </c>
      <c r="AG334" s="29">
        <f t="shared" si="121"/>
        <v>9.8913313899998911E-2</v>
      </c>
      <c r="AH334" s="25">
        <f t="shared" si="122"/>
        <v>-0.27284342670000683</v>
      </c>
      <c r="AI334" s="25">
        <f t="shared" si="123"/>
        <v>-0.12833954340000275</v>
      </c>
      <c r="AJ334" s="25">
        <f t="shared" si="124"/>
        <v>-0.24583003530000269</v>
      </c>
      <c r="AK334" s="25">
        <f t="shared" si="125"/>
        <v>-0.24583003530000269</v>
      </c>
      <c r="AL334" s="25">
        <f t="shared" si="126"/>
        <v>3.7862179999592627E-4</v>
      </c>
      <c r="AM334" s="25">
        <f t="shared" si="127"/>
        <v>3.7862179999592627E-4</v>
      </c>
      <c r="AN334" s="29">
        <f t="shared" si="128"/>
        <v>0.14863120889999948</v>
      </c>
      <c r="AO334" s="25">
        <f t="shared" si="129"/>
        <v>-0.30019485130000589</v>
      </c>
      <c r="AP334" s="25">
        <f t="shared" si="130"/>
        <v>-0.13745205770000268</v>
      </c>
      <c r="AQ334" s="25">
        <f t="shared" si="131"/>
        <v>-0.25913657150000802</v>
      </c>
      <c r="AR334" s="25">
        <f t="shared" si="132"/>
        <v>-0.25913657150000802</v>
      </c>
      <c r="AS334" s="25">
        <f t="shared" si="133"/>
        <v>-1.2081921200007173E-2</v>
      </c>
      <c r="AT334" s="30">
        <f t="shared" si="134"/>
        <v>-1.2081921200007173E-2</v>
      </c>
    </row>
    <row r="335" spans="2:46" x14ac:dyDescent="0.25">
      <c r="B335" s="107">
        <v>1.19</v>
      </c>
      <c r="C335" s="107">
        <v>-108.12782901999999</v>
      </c>
      <c r="D335" s="22">
        <v>-108.4432901073</v>
      </c>
      <c r="E335" s="22">
        <v>-108.1830177232</v>
      </c>
      <c r="F335" s="22">
        <v>-108.4395726332</v>
      </c>
      <c r="G335" s="22">
        <v>-108.4395726332</v>
      </c>
      <c r="H335" s="22">
        <v>-108.18514882869999</v>
      </c>
      <c r="I335" s="43">
        <v>-108.18514882869999</v>
      </c>
      <c r="J335" s="22">
        <v>-108.12782901999999</v>
      </c>
      <c r="K335" s="22">
        <v>-108.5256415978</v>
      </c>
      <c r="L335" s="22">
        <v>-108.3821795641</v>
      </c>
      <c r="M335" s="22">
        <v>-108.49490078540001</v>
      </c>
      <c r="N335" s="22">
        <v>-108.49490078540001</v>
      </c>
      <c r="O335" s="22">
        <v>-108.2360824858</v>
      </c>
      <c r="P335" s="23">
        <v>-108.2360824858</v>
      </c>
      <c r="Q335" s="21">
        <v>-108.12782901999999</v>
      </c>
      <c r="R335" s="22">
        <v>-108.6019325651</v>
      </c>
      <c r="S335" s="22">
        <v>-108.43988991339999</v>
      </c>
      <c r="T335" s="22">
        <v>-108.5578499296</v>
      </c>
      <c r="U335" s="22">
        <v>-108.5578499296</v>
      </c>
      <c r="V335" s="22">
        <v>-108.2981666008</v>
      </c>
      <c r="W335" s="23">
        <v>-108.2981666008</v>
      </c>
      <c r="X335" s="22"/>
      <c r="Y335" s="3">
        <f t="shared" si="113"/>
        <v>1.2</v>
      </c>
      <c r="Z335" s="3">
        <f t="shared" si="114"/>
        <v>6.7754854000000364E-2</v>
      </c>
      <c r="AA335" s="2">
        <f t="shared" si="115"/>
        <v>-0.23512527020000107</v>
      </c>
      <c r="AB335" s="2">
        <f t="shared" si="116"/>
        <v>1.8174256999998306E-2</v>
      </c>
      <c r="AC335" s="2">
        <f t="shared" si="117"/>
        <v>-0.23218715880000218</v>
      </c>
      <c r="AD335" s="2">
        <f t="shared" si="118"/>
        <v>-0.23218715880000218</v>
      </c>
      <c r="AE335" s="2">
        <f t="shared" si="119"/>
        <v>1.5552895100000796E-2</v>
      </c>
      <c r="AF335" s="2">
        <f t="shared" si="120"/>
        <v>1.5552895100000796E-2</v>
      </c>
      <c r="AG335" s="29">
        <f t="shared" si="121"/>
        <v>0.10902439049999657</v>
      </c>
      <c r="AH335" s="25">
        <f t="shared" si="122"/>
        <v>-0.275603257100002</v>
      </c>
      <c r="AI335" s="25">
        <f t="shared" si="123"/>
        <v>-0.13155436970001233</v>
      </c>
      <c r="AJ335" s="25">
        <f t="shared" si="124"/>
        <v>-0.24675886070001241</v>
      </c>
      <c r="AK335" s="25">
        <f t="shared" si="125"/>
        <v>-0.24675886070001241</v>
      </c>
      <c r="AL335" s="25">
        <f t="shared" si="126"/>
        <v>5.7081786999901851E-3</v>
      </c>
      <c r="AM335" s="25">
        <f t="shared" si="127"/>
        <v>5.7081786999901851E-3</v>
      </c>
      <c r="AN335" s="29">
        <f t="shared" si="128"/>
        <v>0.15874228549999714</v>
      </c>
      <c r="AO335" s="25">
        <f t="shared" si="129"/>
        <v>-0.30256901780001044</v>
      </c>
      <c r="AP335" s="25">
        <f t="shared" si="130"/>
        <v>-0.14006262950000803</v>
      </c>
      <c r="AQ335" s="25">
        <f t="shared" si="131"/>
        <v>-0.26003217390000088</v>
      </c>
      <c r="AR335" s="25">
        <f t="shared" si="132"/>
        <v>-0.26003217390000088</v>
      </c>
      <c r="AS335" s="25">
        <f t="shared" si="133"/>
        <v>-6.7049926000066762E-3</v>
      </c>
      <c r="AT335" s="30">
        <f t="shared" si="134"/>
        <v>-6.7049926000066762E-3</v>
      </c>
    </row>
    <row r="336" spans="2:46" x14ac:dyDescent="0.25">
      <c r="B336" s="107">
        <v>1.18</v>
      </c>
      <c r="C336" s="107">
        <v>-108.1165615874</v>
      </c>
      <c r="D336" s="22">
        <v>-108.4449353226</v>
      </c>
      <c r="E336" s="22">
        <v>-108.1775357068</v>
      </c>
      <c r="F336" s="22">
        <v>-108.44034937639999</v>
      </c>
      <c r="G336" s="22">
        <v>-108.44034937639999</v>
      </c>
      <c r="H336" s="22">
        <v>-108.1790747549</v>
      </c>
      <c r="I336" s="43">
        <v>-108.1790747549</v>
      </c>
      <c r="J336" s="22">
        <v>-108.1165615874</v>
      </c>
      <c r="K336" s="22">
        <v>-108.52787886919999</v>
      </c>
      <c r="L336" s="22">
        <v>-108.3851282536</v>
      </c>
      <c r="M336" s="22">
        <v>-108.4951755721</v>
      </c>
      <c r="N336" s="22">
        <v>-108.4951755721</v>
      </c>
      <c r="O336" s="22">
        <v>-108.22992830920001</v>
      </c>
      <c r="P336" s="23">
        <v>-108.22992830920001</v>
      </c>
      <c r="Q336" s="21">
        <v>-108.1165615874</v>
      </c>
      <c r="R336" s="22">
        <v>-108.6037705382</v>
      </c>
      <c r="S336" s="22">
        <v>-108.4424064871</v>
      </c>
      <c r="T336" s="22">
        <v>-108.55807383370001</v>
      </c>
      <c r="U336" s="22">
        <v>-108.55807383370001</v>
      </c>
      <c r="V336" s="22">
        <v>-108.2919677676</v>
      </c>
      <c r="W336" s="23">
        <v>-108.2919677676</v>
      </c>
      <c r="X336" s="22"/>
      <c r="Y336" s="3">
        <f t="shared" si="113"/>
        <v>1.19</v>
      </c>
      <c r="Z336" s="3">
        <f t="shared" si="114"/>
        <v>7.8428653100004908E-2</v>
      </c>
      <c r="AA336" s="2">
        <f t="shared" si="115"/>
        <v>-0.23703243420000319</v>
      </c>
      <c r="AB336" s="2">
        <f t="shared" si="116"/>
        <v>2.3239949900002443E-2</v>
      </c>
      <c r="AC336" s="2">
        <f t="shared" si="117"/>
        <v>-0.23331496010000308</v>
      </c>
      <c r="AD336" s="2">
        <f t="shared" si="118"/>
        <v>-0.23331496010000308</v>
      </c>
      <c r="AE336" s="2">
        <f t="shared" si="119"/>
        <v>2.1108844400004045E-2</v>
      </c>
      <c r="AF336" s="2">
        <f t="shared" si="120"/>
        <v>2.1108844400004045E-2</v>
      </c>
      <c r="AG336" s="29">
        <f t="shared" si="121"/>
        <v>0.11969818960000111</v>
      </c>
      <c r="AH336" s="25">
        <f t="shared" si="122"/>
        <v>-0.27811438820000944</v>
      </c>
      <c r="AI336" s="25">
        <f t="shared" si="123"/>
        <v>-0.13465235450000534</v>
      </c>
      <c r="AJ336" s="25">
        <f t="shared" si="124"/>
        <v>-0.24737357580001174</v>
      </c>
      <c r="AK336" s="25">
        <f t="shared" si="125"/>
        <v>-0.24737357580001174</v>
      </c>
      <c r="AL336" s="25">
        <f t="shared" si="126"/>
        <v>1.1444723799996837E-2</v>
      </c>
      <c r="AM336" s="25">
        <f t="shared" si="127"/>
        <v>1.1444723799996837E-2</v>
      </c>
      <c r="AN336" s="29">
        <f t="shared" si="128"/>
        <v>0.16941608460000168</v>
      </c>
      <c r="AO336" s="25">
        <f t="shared" si="129"/>
        <v>-0.30468746050000561</v>
      </c>
      <c r="AP336" s="25">
        <f t="shared" si="130"/>
        <v>-0.14264480880000008</v>
      </c>
      <c r="AQ336" s="25">
        <f t="shared" si="131"/>
        <v>-0.26060482500000148</v>
      </c>
      <c r="AR336" s="25">
        <f t="shared" si="132"/>
        <v>-0.26060482500000148</v>
      </c>
      <c r="AS336" s="25">
        <f t="shared" si="133"/>
        <v>-9.2149620000725463E-4</v>
      </c>
      <c r="AT336" s="30">
        <f t="shared" si="134"/>
        <v>-9.2149620000725463E-4</v>
      </c>
    </row>
    <row r="337" spans="2:46" x14ac:dyDescent="0.25">
      <c r="B337" s="107">
        <v>1.17</v>
      </c>
      <c r="C337" s="107">
        <v>-108.10466790309999</v>
      </c>
      <c r="D337" s="22">
        <v>-108.4462918469</v>
      </c>
      <c r="E337" s="22">
        <v>-108.17160831539999</v>
      </c>
      <c r="F337" s="22">
        <v>-108.44074758950001</v>
      </c>
      <c r="G337" s="22">
        <v>-108.44074758950001</v>
      </c>
      <c r="H337" s="22">
        <v>-108.1724519043</v>
      </c>
      <c r="I337" s="43">
        <v>-108.1724519043</v>
      </c>
      <c r="J337" s="22">
        <v>-108.10466790309999</v>
      </c>
      <c r="K337" s="22">
        <v>-108.5298155927</v>
      </c>
      <c r="L337" s="22">
        <v>-108.3878937245</v>
      </c>
      <c r="M337" s="22">
        <v>-108.4950830249</v>
      </c>
      <c r="N337" s="22">
        <v>-108.4950830249</v>
      </c>
      <c r="O337" s="22">
        <v>-108.2233508117</v>
      </c>
      <c r="P337" s="23">
        <v>-108.2233508117</v>
      </c>
      <c r="Q337" s="21">
        <v>-108.10466790309999</v>
      </c>
      <c r="R337" s="22">
        <v>-108.6053017774</v>
      </c>
      <c r="S337" s="22">
        <v>-108.444817973</v>
      </c>
      <c r="T337" s="22">
        <v>-108.5579216245</v>
      </c>
      <c r="U337" s="22">
        <v>-108.5579216245</v>
      </c>
      <c r="V337" s="22">
        <v>-108.2853499431</v>
      </c>
      <c r="W337" s="23">
        <v>-108.2853499431</v>
      </c>
      <c r="X337" s="22"/>
      <c r="Y337" s="3">
        <f t="shared" si="113"/>
        <v>1.18</v>
      </c>
      <c r="Z337" s="3">
        <f t="shared" si="114"/>
        <v>8.9696085699998207E-2</v>
      </c>
      <c r="AA337" s="2">
        <f t="shared" si="115"/>
        <v>-0.23867764950000492</v>
      </c>
      <c r="AB337" s="2">
        <f t="shared" si="116"/>
        <v>2.8721966299997348E-2</v>
      </c>
      <c r="AC337" s="2">
        <f t="shared" si="117"/>
        <v>-0.2340917032999954</v>
      </c>
      <c r="AD337" s="2">
        <f t="shared" si="118"/>
        <v>-0.2340917032999954</v>
      </c>
      <c r="AE337" s="2">
        <f t="shared" si="119"/>
        <v>2.718291819999763E-2</v>
      </c>
      <c r="AF337" s="2">
        <f t="shared" si="120"/>
        <v>2.718291819999763E-2</v>
      </c>
      <c r="AG337" s="29">
        <f t="shared" si="121"/>
        <v>0.13096562219999441</v>
      </c>
      <c r="AH337" s="25">
        <f t="shared" si="122"/>
        <v>-0.28035165960000086</v>
      </c>
      <c r="AI337" s="25">
        <f t="shared" si="123"/>
        <v>-0.13760104400000728</v>
      </c>
      <c r="AJ337" s="25">
        <f t="shared" si="124"/>
        <v>-0.24764836250000144</v>
      </c>
      <c r="AK337" s="25">
        <f t="shared" si="125"/>
        <v>-0.24764836250000144</v>
      </c>
      <c r="AL337" s="25">
        <f t="shared" si="126"/>
        <v>1.7598900399988793E-2</v>
      </c>
      <c r="AM337" s="25">
        <f t="shared" si="127"/>
        <v>1.7598900399988793E-2</v>
      </c>
      <c r="AN337" s="29">
        <f t="shared" si="128"/>
        <v>0.18068351719999498</v>
      </c>
      <c r="AO337" s="25">
        <f t="shared" si="129"/>
        <v>-0.30652543360000095</v>
      </c>
      <c r="AP337" s="25">
        <f t="shared" si="130"/>
        <v>-0.14516138250000665</v>
      </c>
      <c r="AQ337" s="25">
        <f t="shared" si="131"/>
        <v>-0.26082872910001242</v>
      </c>
      <c r="AR337" s="25">
        <f t="shared" si="132"/>
        <v>-0.26082872910001242</v>
      </c>
      <c r="AS337" s="25">
        <f t="shared" si="133"/>
        <v>5.2773369999954411E-3</v>
      </c>
      <c r="AT337" s="30">
        <f t="shared" si="134"/>
        <v>5.2773369999954411E-3</v>
      </c>
    </row>
    <row r="338" spans="2:46" x14ac:dyDescent="0.25">
      <c r="B338" s="107">
        <v>1.1599999999999999</v>
      </c>
      <c r="C338" s="107">
        <v>-108.0921135496</v>
      </c>
      <c r="D338" s="22">
        <v>-108.44733131460001</v>
      </c>
      <c r="E338" s="22">
        <v>-108.1652047587</v>
      </c>
      <c r="F338" s="22">
        <v>-108.4407381215</v>
      </c>
      <c r="G338" s="22">
        <v>-108.4407381215</v>
      </c>
      <c r="H338" s="22">
        <v>-108.1652479592</v>
      </c>
      <c r="I338" s="43">
        <v>-108.1652479592</v>
      </c>
      <c r="J338" s="22">
        <v>-108.0921135496</v>
      </c>
      <c r="K338" s="22">
        <v>-108.53142346769999</v>
      </c>
      <c r="L338" s="22">
        <v>-108.3904406489</v>
      </c>
      <c r="M338" s="22">
        <v>-108.49459405979999</v>
      </c>
      <c r="N338" s="22">
        <v>-108.49459405979999</v>
      </c>
      <c r="O338" s="22">
        <v>-108.21635137369999</v>
      </c>
      <c r="P338" s="23">
        <v>-108.21635137369999</v>
      </c>
      <c r="Q338" s="21">
        <v>-108.0921135496</v>
      </c>
      <c r="R338" s="22">
        <v>-108.60649841439999</v>
      </c>
      <c r="S338" s="22">
        <v>-108.4470830755</v>
      </c>
      <c r="T338" s="22">
        <v>-108.5573642736</v>
      </c>
      <c r="U338" s="22">
        <v>-108.5573642736</v>
      </c>
      <c r="V338" s="22">
        <v>-108.2850186955</v>
      </c>
      <c r="W338" s="23">
        <v>-108.2783164041</v>
      </c>
      <c r="X338" s="22"/>
      <c r="Y338" s="3">
        <f t="shared" si="113"/>
        <v>1.17</v>
      </c>
      <c r="Z338" s="3">
        <f t="shared" si="114"/>
        <v>0.10158977000000391</v>
      </c>
      <c r="AA338" s="2">
        <f t="shared" si="115"/>
        <v>-0.24003417379999803</v>
      </c>
      <c r="AB338" s="2">
        <f t="shared" si="116"/>
        <v>3.4649357700004657E-2</v>
      </c>
      <c r="AC338" s="2">
        <f t="shared" si="117"/>
        <v>-0.23448991640000827</v>
      </c>
      <c r="AD338" s="2">
        <f t="shared" si="118"/>
        <v>-0.23448991640000827</v>
      </c>
      <c r="AE338" s="2">
        <f t="shared" si="119"/>
        <v>3.380576879999353E-2</v>
      </c>
      <c r="AF338" s="2">
        <f t="shared" si="120"/>
        <v>3.380576879999353E-2</v>
      </c>
      <c r="AG338" s="29">
        <f t="shared" si="121"/>
        <v>0.14285930650000012</v>
      </c>
      <c r="AH338" s="25">
        <f t="shared" si="122"/>
        <v>-0.28228838310000981</v>
      </c>
      <c r="AI338" s="25">
        <f t="shared" si="123"/>
        <v>-0.14036651490000907</v>
      </c>
      <c r="AJ338" s="25">
        <f t="shared" si="124"/>
        <v>-0.2475558153000037</v>
      </c>
      <c r="AK338" s="25">
        <f t="shared" si="125"/>
        <v>-0.2475558153000037</v>
      </c>
      <c r="AL338" s="25">
        <f t="shared" si="126"/>
        <v>2.4176397899992708E-2</v>
      </c>
      <c r="AM338" s="25">
        <f t="shared" si="127"/>
        <v>2.4176397899992708E-2</v>
      </c>
      <c r="AN338" s="29">
        <f t="shared" si="128"/>
        <v>0.19257720150000068</v>
      </c>
      <c r="AO338" s="25">
        <f t="shared" si="129"/>
        <v>-0.30805667280000648</v>
      </c>
      <c r="AP338" s="25">
        <f t="shared" si="130"/>
        <v>-0.14757286840000461</v>
      </c>
      <c r="AQ338" s="25">
        <f t="shared" si="131"/>
        <v>-0.26067651990000229</v>
      </c>
      <c r="AR338" s="25">
        <f t="shared" si="132"/>
        <v>-0.26067651990000229</v>
      </c>
      <c r="AS338" s="25">
        <f t="shared" si="133"/>
        <v>1.1895161499992923E-2</v>
      </c>
      <c r="AT338" s="30">
        <f t="shared" si="134"/>
        <v>1.1895161499992923E-2</v>
      </c>
    </row>
    <row r="339" spans="2:46" x14ac:dyDescent="0.25">
      <c r="B339" s="107">
        <v>1.1499999999999999</v>
      </c>
      <c r="C339" s="107">
        <v>-108.0788622133</v>
      </c>
      <c r="D339" s="22">
        <v>-108.44802364740001</v>
      </c>
      <c r="E339" s="22">
        <v>-108.1574288585</v>
      </c>
      <c r="F339" s="22">
        <v>-108.44029004790001</v>
      </c>
      <c r="G339" s="22">
        <v>-108.44029004790001</v>
      </c>
      <c r="H339" s="22">
        <v>-108.1574288585</v>
      </c>
      <c r="I339" s="43">
        <v>-108.1582924153</v>
      </c>
      <c r="J339" s="22">
        <v>-108.0788622133</v>
      </c>
      <c r="K339" s="22">
        <v>-108.5326724917</v>
      </c>
      <c r="L339" s="22">
        <v>-108.39273228019999</v>
      </c>
      <c r="M339" s="22">
        <v>-108.4936778182</v>
      </c>
      <c r="N339" s="22">
        <v>-108.4936778182</v>
      </c>
      <c r="O339" s="22">
        <v>-108.20894071790001</v>
      </c>
      <c r="P339" s="23">
        <v>-108.20894071790001</v>
      </c>
      <c r="Q339" s="21">
        <v>-108.0788622133</v>
      </c>
      <c r="R339" s="22">
        <v>-108.6073308854</v>
      </c>
      <c r="S339" s="22">
        <v>-108.4491590502</v>
      </c>
      <c r="T339" s="22">
        <v>-108.55637099499999</v>
      </c>
      <c r="U339" s="22">
        <v>-108.55637099499999</v>
      </c>
      <c r="V339" s="22">
        <v>-108.2798587004</v>
      </c>
      <c r="W339" s="23">
        <v>-108.27087905490001</v>
      </c>
      <c r="X339" s="22"/>
      <c r="Y339" s="3">
        <f t="shared" si="113"/>
        <v>1.1599999999999999</v>
      </c>
      <c r="Z339" s="3">
        <f t="shared" si="114"/>
        <v>0.11414412349999736</v>
      </c>
      <c r="AA339" s="2">
        <f t="shared" si="115"/>
        <v>-0.24107364150000876</v>
      </c>
      <c r="AB339" s="2">
        <f t="shared" si="116"/>
        <v>4.1052914399998031E-2</v>
      </c>
      <c r="AC339" s="2">
        <f t="shared" si="117"/>
        <v>-0.23448044840000648</v>
      </c>
      <c r="AD339" s="2">
        <f t="shared" si="118"/>
        <v>-0.23448044840000648</v>
      </c>
      <c r="AE339" s="2">
        <f t="shared" si="119"/>
        <v>4.1009713899995859E-2</v>
      </c>
      <c r="AF339" s="2">
        <f t="shared" si="120"/>
        <v>4.1009713899995859E-2</v>
      </c>
      <c r="AG339" s="29">
        <f t="shared" si="121"/>
        <v>0.15541365999999357</v>
      </c>
      <c r="AH339" s="25">
        <f t="shared" si="122"/>
        <v>-0.28389625810000041</v>
      </c>
      <c r="AI339" s="25">
        <f t="shared" si="123"/>
        <v>-0.14291343930000266</v>
      </c>
      <c r="AJ339" s="25">
        <f t="shared" si="124"/>
        <v>-0.24706685019999952</v>
      </c>
      <c r="AK339" s="25">
        <f t="shared" si="125"/>
        <v>-0.24706685019999952</v>
      </c>
      <c r="AL339" s="25">
        <f t="shared" si="126"/>
        <v>3.1175835900000948E-2</v>
      </c>
      <c r="AM339" s="25">
        <f t="shared" si="127"/>
        <v>3.1175835900000948E-2</v>
      </c>
      <c r="AN339" s="29">
        <f t="shared" si="128"/>
        <v>0.20513155499999414</v>
      </c>
      <c r="AO339" s="25">
        <f t="shared" si="129"/>
        <v>-0.30925330979999899</v>
      </c>
      <c r="AP339" s="25">
        <f t="shared" si="130"/>
        <v>-0.14983797090000905</v>
      </c>
      <c r="AQ339" s="25">
        <f t="shared" si="131"/>
        <v>-0.26011916900000642</v>
      </c>
      <c r="AR339" s="25">
        <f t="shared" si="132"/>
        <v>-0.26011916900000642</v>
      </c>
      <c r="AS339" s="25">
        <f t="shared" si="133"/>
        <v>1.2226409099994839E-2</v>
      </c>
      <c r="AT339" s="30">
        <f t="shared" si="134"/>
        <v>1.8928700499998286E-2</v>
      </c>
    </row>
    <row r="340" spans="2:46" x14ac:dyDescent="0.25">
      <c r="B340" s="107">
        <v>1.1399999999999999</v>
      </c>
      <c r="C340" s="107">
        <v>-108.0648755831</v>
      </c>
      <c r="D340" s="22">
        <v>-108.4483369591</v>
      </c>
      <c r="E340" s="22">
        <v>-108.1489587216</v>
      </c>
      <c r="F340" s="22">
        <v>-108.4393705689</v>
      </c>
      <c r="G340" s="22">
        <v>-108.4393705689</v>
      </c>
      <c r="H340" s="22">
        <v>-108.1489587216</v>
      </c>
      <c r="I340" s="43">
        <v>-108.1508367366</v>
      </c>
      <c r="J340" s="22">
        <v>-108.0648755831</v>
      </c>
      <c r="K340" s="22">
        <v>-108.5335308663</v>
      </c>
      <c r="L340" s="22">
        <v>-108.39473044419999</v>
      </c>
      <c r="M340" s="22">
        <v>-108.4923015661</v>
      </c>
      <c r="N340" s="22">
        <v>-108.4923015661</v>
      </c>
      <c r="O340" s="22">
        <v>-108.2011403569</v>
      </c>
      <c r="P340" s="23">
        <v>-108.2011403569</v>
      </c>
      <c r="Q340" s="21">
        <v>-108.0648755831</v>
      </c>
      <c r="R340" s="22">
        <v>-108.6077678365</v>
      </c>
      <c r="S340" s="22">
        <v>-108.4510019243</v>
      </c>
      <c r="T340" s="22">
        <v>-108.5549091427</v>
      </c>
      <c r="U340" s="22">
        <v>-108.5549091427</v>
      </c>
      <c r="V340" s="22">
        <v>-108.2739985991</v>
      </c>
      <c r="W340" s="23">
        <v>-108.26305883720001</v>
      </c>
      <c r="X340" s="22"/>
      <c r="Y340" s="3">
        <f t="shared" si="113"/>
        <v>1.1499999999999999</v>
      </c>
      <c r="Z340" s="3">
        <f t="shared" si="114"/>
        <v>0.12739545979999889</v>
      </c>
      <c r="AA340" s="2">
        <f t="shared" si="115"/>
        <v>-0.24176597430000868</v>
      </c>
      <c r="AB340" s="2">
        <f t="shared" si="116"/>
        <v>4.8828814600000214E-2</v>
      </c>
      <c r="AC340" s="2">
        <f t="shared" si="117"/>
        <v>-0.23403237480000882</v>
      </c>
      <c r="AD340" s="2">
        <f t="shared" si="118"/>
        <v>-0.23403237480000882</v>
      </c>
      <c r="AE340" s="2">
        <f t="shared" si="119"/>
        <v>4.8828814600000214E-2</v>
      </c>
      <c r="AF340" s="2">
        <f t="shared" si="120"/>
        <v>4.7965257800001382E-2</v>
      </c>
      <c r="AG340" s="29">
        <f t="shared" si="121"/>
        <v>0.1686649962999951</v>
      </c>
      <c r="AH340" s="25">
        <f t="shared" si="122"/>
        <v>-0.28514528210000378</v>
      </c>
      <c r="AI340" s="25">
        <f t="shared" si="123"/>
        <v>-0.14520507059999943</v>
      </c>
      <c r="AJ340" s="25">
        <f t="shared" si="124"/>
        <v>-0.24615060860000426</v>
      </c>
      <c r="AK340" s="25">
        <f t="shared" si="125"/>
        <v>-0.24615060860000426</v>
      </c>
      <c r="AL340" s="25">
        <f t="shared" si="126"/>
        <v>3.8586491699987846E-2</v>
      </c>
      <c r="AM340" s="25">
        <f t="shared" si="127"/>
        <v>3.8586491699987846E-2</v>
      </c>
      <c r="AN340" s="29">
        <f t="shared" si="128"/>
        <v>0.21838289129999566</v>
      </c>
      <c r="AO340" s="25">
        <f t="shared" si="129"/>
        <v>-0.31008578080000859</v>
      </c>
      <c r="AP340" s="25">
        <f t="shared" si="130"/>
        <v>-0.15191394560000049</v>
      </c>
      <c r="AQ340" s="25">
        <f t="shared" si="131"/>
        <v>-0.2591258904</v>
      </c>
      <c r="AR340" s="25">
        <f t="shared" si="132"/>
        <v>-0.2591258904</v>
      </c>
      <c r="AS340" s="25">
        <f t="shared" si="133"/>
        <v>1.7386404199996264E-2</v>
      </c>
      <c r="AT340" s="30">
        <f t="shared" si="134"/>
        <v>2.636604969998757E-2</v>
      </c>
    </row>
    <row r="341" spans="2:46" x14ac:dyDescent="0.25">
      <c r="B341" s="107">
        <v>1.1299999999999999</v>
      </c>
      <c r="C341" s="107">
        <v>-108.05011324349999</v>
      </c>
      <c r="D341" s="22">
        <v>-108.44823745559999</v>
      </c>
      <c r="E341" s="22">
        <v>-108.13979977530001</v>
      </c>
      <c r="F341" s="22">
        <v>-108.4379449037</v>
      </c>
      <c r="G341" s="22">
        <v>-108.4379449037</v>
      </c>
      <c r="H341" s="22">
        <v>-108.13979977530001</v>
      </c>
      <c r="I341" s="43">
        <v>-108.1428011448</v>
      </c>
      <c r="J341" s="22">
        <v>-108.05011324349999</v>
      </c>
      <c r="K341" s="22">
        <v>-108.5339649102</v>
      </c>
      <c r="L341" s="22">
        <v>-108.3963954797</v>
      </c>
      <c r="M341" s="22">
        <v>-108.4904305995</v>
      </c>
      <c r="N341" s="22">
        <v>-108.4904305995</v>
      </c>
      <c r="O341" s="22">
        <v>-108.1929812768</v>
      </c>
      <c r="P341" s="23">
        <v>-108.1929812768</v>
      </c>
      <c r="Q341" s="21">
        <v>-108.05011324349999</v>
      </c>
      <c r="R341" s="22">
        <v>-108.60777602829999</v>
      </c>
      <c r="S341" s="22">
        <v>-108.4525666088</v>
      </c>
      <c r="T341" s="22">
        <v>-108.5529441062</v>
      </c>
      <c r="U341" s="22">
        <v>-108.5529441062</v>
      </c>
      <c r="V341" s="22">
        <v>-108.267414016</v>
      </c>
      <c r="W341" s="23">
        <v>-108.2548830856</v>
      </c>
      <c r="X341" s="22"/>
      <c r="Y341" s="3">
        <f t="shared" ref="Y341:Y342" si="135">B340</f>
        <v>1.1399999999999999</v>
      </c>
      <c r="Z341" s="3">
        <f t="shared" si="114"/>
        <v>0.14138208999999335</v>
      </c>
      <c r="AA341" s="2">
        <f t="shared" si="115"/>
        <v>-0.24207928600000628</v>
      </c>
      <c r="AB341" s="2">
        <f t="shared" si="116"/>
        <v>5.7298951500001749E-2</v>
      </c>
      <c r="AC341" s="2">
        <f t="shared" si="117"/>
        <v>-0.23311289580000505</v>
      </c>
      <c r="AD341" s="2">
        <f t="shared" si="118"/>
        <v>-0.23311289580000505</v>
      </c>
      <c r="AE341" s="2">
        <f t="shared" si="119"/>
        <v>5.7298951500001749E-2</v>
      </c>
      <c r="AF341" s="2">
        <f t="shared" si="120"/>
        <v>5.5420936499999129E-2</v>
      </c>
      <c r="AG341" s="29">
        <f t="shared" si="121"/>
        <v>0.18265162649998956</v>
      </c>
      <c r="AH341" s="25">
        <f t="shared" si="122"/>
        <v>-0.28600365670000372</v>
      </c>
      <c r="AI341" s="25">
        <f t="shared" si="123"/>
        <v>-0.14720323459999918</v>
      </c>
      <c r="AJ341" s="25">
        <f t="shared" si="124"/>
        <v>-0.24477435650000245</v>
      </c>
      <c r="AK341" s="25">
        <f t="shared" si="125"/>
        <v>-0.24477435650000245</v>
      </c>
      <c r="AL341" s="25">
        <f t="shared" si="126"/>
        <v>4.6386852699995984E-2</v>
      </c>
      <c r="AM341" s="25">
        <f t="shared" si="127"/>
        <v>4.6386852699995984E-2</v>
      </c>
      <c r="AN341" s="29">
        <f t="shared" si="128"/>
        <v>0.23236952149999013</v>
      </c>
      <c r="AO341" s="25">
        <f t="shared" si="129"/>
        <v>-0.3105227319000079</v>
      </c>
      <c r="AP341" s="25">
        <f t="shared" si="130"/>
        <v>-0.15375681970000699</v>
      </c>
      <c r="AQ341" s="25">
        <f t="shared" si="131"/>
        <v>-0.25766403810000327</v>
      </c>
      <c r="AR341" s="25">
        <f t="shared" si="132"/>
        <v>-0.25766403810000327</v>
      </c>
      <c r="AS341" s="25">
        <f t="shared" si="133"/>
        <v>2.3246505499997738E-2</v>
      </c>
      <c r="AT341" s="30">
        <f t="shared" si="134"/>
        <v>3.4186267399988424E-2</v>
      </c>
    </row>
    <row r="342" spans="2:46" x14ac:dyDescent="0.25">
      <c r="B342" s="107">
        <v>1.1200000000000001</v>
      </c>
      <c r="C342" s="107">
        <v>-108.0345325622</v>
      </c>
      <c r="D342" s="22">
        <v>-108.447689329</v>
      </c>
      <c r="E342" s="22">
        <v>-108.12991228910001</v>
      </c>
      <c r="F342" s="22">
        <v>-108.4359761786</v>
      </c>
      <c r="G342" s="22">
        <v>-108.4359761786</v>
      </c>
      <c r="H342" s="22">
        <v>-108.12991228910001</v>
      </c>
      <c r="I342" s="43">
        <v>-108.1341469266</v>
      </c>
      <c r="J342" s="22">
        <v>-108.0345325622</v>
      </c>
      <c r="K342" s="22">
        <v>-108.5339388993</v>
      </c>
      <c r="L342" s="22">
        <v>-108.39768614969999</v>
      </c>
      <c r="M342" s="22">
        <v>-108.48802808560001</v>
      </c>
      <c r="N342" s="22">
        <v>-108.48802808560001</v>
      </c>
      <c r="O342" s="22">
        <v>-108.1844969671</v>
      </c>
      <c r="P342" s="23">
        <v>-108.1844969671</v>
      </c>
      <c r="Q342" s="21">
        <v>-108.0345325622</v>
      </c>
      <c r="R342" s="22">
        <v>-108.60732021</v>
      </c>
      <c r="S342" s="22">
        <v>-108.45380687639999</v>
      </c>
      <c r="T342" s="22">
        <v>-108.550439191</v>
      </c>
      <c r="U342" s="22">
        <v>-108.550439191</v>
      </c>
      <c r="V342" s="22">
        <v>-108.2600776254</v>
      </c>
      <c r="W342" s="23">
        <v>-108.2463778641</v>
      </c>
      <c r="X342" s="22"/>
      <c r="Y342" s="3">
        <f t="shared" si="135"/>
        <v>1.1299999999999999</v>
      </c>
      <c r="Z342" s="3">
        <f t="shared" si="114"/>
        <v>0.15614442960000474</v>
      </c>
      <c r="AA342" s="2">
        <f t="shared" si="115"/>
        <v>-0.24197978249999608</v>
      </c>
      <c r="AB342" s="2">
        <f t="shared" si="116"/>
        <v>6.6457897799992338E-2</v>
      </c>
      <c r="AC342" s="2">
        <f t="shared" si="117"/>
        <v>-0.23168723060000218</v>
      </c>
      <c r="AD342" s="2">
        <f t="shared" si="118"/>
        <v>-0.23168723060000218</v>
      </c>
      <c r="AE342" s="2">
        <f t="shared" si="119"/>
        <v>6.6457897799992338E-2</v>
      </c>
      <c r="AF342" s="2">
        <f t="shared" si="120"/>
        <v>6.3456528299994375E-2</v>
      </c>
      <c r="AG342" s="29">
        <f t="shared" si="121"/>
        <v>0.19741396610000095</v>
      </c>
      <c r="AH342" s="25">
        <f t="shared" si="122"/>
        <v>-0.28643770060000406</v>
      </c>
      <c r="AI342" s="25">
        <f t="shared" si="123"/>
        <v>-0.14886827010001014</v>
      </c>
      <c r="AJ342" s="25">
        <f t="shared" si="124"/>
        <v>-0.24290338990000748</v>
      </c>
      <c r="AK342" s="25">
        <f t="shared" si="125"/>
        <v>-0.24290338990000748</v>
      </c>
      <c r="AL342" s="25">
        <f t="shared" si="126"/>
        <v>5.4545932799996422E-2</v>
      </c>
      <c r="AM342" s="25">
        <f t="shared" si="127"/>
        <v>5.4545932799996422E-2</v>
      </c>
      <c r="AN342" s="29">
        <f t="shared" si="128"/>
        <v>0.24713186110000152</v>
      </c>
      <c r="AO342" s="25">
        <f t="shared" si="129"/>
        <v>-0.31053092370000002</v>
      </c>
      <c r="AP342" s="25">
        <f t="shared" si="130"/>
        <v>-0.15532150420000335</v>
      </c>
      <c r="AQ342" s="25">
        <f t="shared" si="131"/>
        <v>-0.25569900160000714</v>
      </c>
      <c r="AR342" s="25">
        <f t="shared" si="132"/>
        <v>-0.25569900160000714</v>
      </c>
      <c r="AS342" s="25">
        <f t="shared" si="133"/>
        <v>2.9831088599991062E-2</v>
      </c>
      <c r="AT342" s="30">
        <f t="shared" si="134"/>
        <v>4.2362018999995144E-2</v>
      </c>
    </row>
    <row r="343" spans="2:46" x14ac:dyDescent="0.25">
      <c r="B343" s="107">
        <v>1.1100000000000001</v>
      </c>
      <c r="C343" s="107">
        <v>-108.01808857250001</v>
      </c>
      <c r="D343" s="22">
        <v>-108.446654646</v>
      </c>
      <c r="E343" s="22">
        <v>-108.1192545233</v>
      </c>
      <c r="F343" s="22">
        <v>-108.4334253096</v>
      </c>
      <c r="G343" s="22">
        <v>-108.4334253096</v>
      </c>
      <c r="H343" s="22">
        <v>-108.1192545233</v>
      </c>
      <c r="I343" s="43">
        <v>-108.12483312019999</v>
      </c>
      <c r="J343" s="22">
        <v>-108.01808857250001</v>
      </c>
      <c r="K343" s="22">
        <v>-108.5334150379</v>
      </c>
      <c r="L343" s="22">
        <v>-108.3985595438</v>
      </c>
      <c r="M343" s="22">
        <v>-108.4850550164</v>
      </c>
      <c r="N343" s="22">
        <v>-108.4850550164</v>
      </c>
      <c r="O343" s="22">
        <v>-108.1757097875</v>
      </c>
      <c r="P343" s="23">
        <v>-108.1757097875</v>
      </c>
      <c r="Q343" s="21">
        <v>-108.01808857250001</v>
      </c>
      <c r="R343" s="22">
        <v>-108.6063630374</v>
      </c>
      <c r="S343" s="22">
        <v>-108.45467535429999</v>
      </c>
      <c r="T343" s="22">
        <v>-108.5473555117</v>
      </c>
      <c r="U343" s="22">
        <v>-108.5473555117</v>
      </c>
      <c r="V343" s="22">
        <v>-108.2519590048</v>
      </c>
      <c r="W343" s="23">
        <v>-108.2375555536</v>
      </c>
      <c r="X343" s="22"/>
      <c r="Y343" s="3">
        <f>B342</f>
        <v>1.1200000000000001</v>
      </c>
      <c r="Z343" s="3">
        <f t="shared" si="114"/>
        <v>0.17172511089999887</v>
      </c>
      <c r="AA343" s="2">
        <f t="shared" si="115"/>
        <v>-0.24143165590000137</v>
      </c>
      <c r="AB343" s="2">
        <f t="shared" si="116"/>
        <v>7.6345383999992578E-2</v>
      </c>
      <c r="AC343" s="2">
        <f t="shared" si="117"/>
        <v>-0.22971850550000283</v>
      </c>
      <c r="AD343" s="2">
        <f t="shared" si="118"/>
        <v>-0.22971850550000283</v>
      </c>
      <c r="AE343" s="2">
        <f t="shared" si="119"/>
        <v>7.6345383999992578E-2</v>
      </c>
      <c r="AF343" s="2">
        <f t="shared" si="120"/>
        <v>7.211074650000171E-2</v>
      </c>
      <c r="AG343" s="29">
        <f t="shared" si="121"/>
        <v>0.21299464739999507</v>
      </c>
      <c r="AH343" s="25">
        <f t="shared" si="122"/>
        <v>-0.28641168970000308</v>
      </c>
      <c r="AI343" s="25">
        <f t="shared" si="123"/>
        <v>-0.15015894009999897</v>
      </c>
      <c r="AJ343" s="25">
        <f t="shared" si="124"/>
        <v>-0.24050087600001291</v>
      </c>
      <c r="AK343" s="25">
        <f t="shared" si="125"/>
        <v>-0.24050087600001291</v>
      </c>
      <c r="AL343" s="25">
        <f t="shared" si="126"/>
        <v>6.3030242499991118E-2</v>
      </c>
      <c r="AM343" s="25">
        <f t="shared" si="127"/>
        <v>6.3030242499991118E-2</v>
      </c>
      <c r="AN343" s="29">
        <f t="shared" si="128"/>
        <v>0.26271254239999564</v>
      </c>
      <c r="AO343" s="25">
        <f t="shared" si="129"/>
        <v>-0.31007510540000283</v>
      </c>
      <c r="AP343" s="25">
        <f t="shared" si="130"/>
        <v>-0.15656177179999986</v>
      </c>
      <c r="AQ343" s="25">
        <f t="shared" si="131"/>
        <v>-0.25319408640000063</v>
      </c>
      <c r="AR343" s="25">
        <f t="shared" si="132"/>
        <v>-0.25319408640000063</v>
      </c>
      <c r="AS343" s="25">
        <f t="shared" si="133"/>
        <v>3.7167479199993636E-2</v>
      </c>
      <c r="AT343" s="30">
        <f t="shared" si="134"/>
        <v>5.0867240499997024E-2</v>
      </c>
    </row>
    <row r="344" spans="2:46" x14ac:dyDescent="0.25">
      <c r="B344" s="107">
        <v>1.1000000000000001</v>
      </c>
      <c r="C344" s="107">
        <v>-108.00073384940001</v>
      </c>
      <c r="D344" s="22">
        <v>-108.4450932299</v>
      </c>
      <c r="E344" s="22">
        <v>-108.1077827006</v>
      </c>
      <c r="F344" s="22">
        <v>-108.4302508782</v>
      </c>
      <c r="G344" s="22">
        <v>-108.4302508782</v>
      </c>
      <c r="H344" s="22">
        <v>-108.1077827006</v>
      </c>
      <c r="I344" s="43">
        <v>-108.1148163978</v>
      </c>
      <c r="J344" s="22">
        <v>-108.00073384940001</v>
      </c>
      <c r="K344" s="22">
        <v>-108.5323532852</v>
      </c>
      <c r="L344" s="22">
        <v>-108.3989709495</v>
      </c>
      <c r="M344" s="22">
        <v>-108.4814700375</v>
      </c>
      <c r="N344" s="22">
        <v>-108.4814700375</v>
      </c>
      <c r="O344" s="22">
        <v>-108.16661494500001</v>
      </c>
      <c r="P344" s="23">
        <v>-108.16661494500001</v>
      </c>
      <c r="Q344" s="21">
        <v>-108.00073384940001</v>
      </c>
      <c r="R344" s="22">
        <v>-108.60486493480001</v>
      </c>
      <c r="S344" s="22">
        <v>-108.455123371</v>
      </c>
      <c r="T344" s="22">
        <v>-108.54365185970001</v>
      </c>
      <c r="U344" s="22">
        <v>-108.54365185970001</v>
      </c>
      <c r="V344" s="22">
        <v>-108.243024492</v>
      </c>
      <c r="W344" s="23">
        <v>-108.22840240070001</v>
      </c>
      <c r="X344" s="22"/>
      <c r="Y344" s="3">
        <f t="shared" ref="Y344:Y355" si="136">B343</f>
        <v>1.1100000000000001</v>
      </c>
      <c r="Z344" s="3">
        <f t="shared" si="114"/>
        <v>0.18816910059999259</v>
      </c>
      <c r="AA344" s="2">
        <f t="shared" si="115"/>
        <v>-0.24039697290000106</v>
      </c>
      <c r="AB344" s="2">
        <f t="shared" si="116"/>
        <v>8.7003149799997459E-2</v>
      </c>
      <c r="AC344" s="2">
        <f t="shared" si="117"/>
        <v>-0.22716763649999905</v>
      </c>
      <c r="AD344" s="2">
        <f t="shared" si="118"/>
        <v>-0.22716763649999905</v>
      </c>
      <c r="AE344" s="2">
        <f t="shared" si="119"/>
        <v>8.7003149799997459E-2</v>
      </c>
      <c r="AF344" s="2">
        <f t="shared" si="120"/>
        <v>8.1424552900003278E-2</v>
      </c>
      <c r="AG344" s="29">
        <f t="shared" si="121"/>
        <v>0.2294386370999888</v>
      </c>
      <c r="AH344" s="25">
        <f t="shared" si="122"/>
        <v>-0.28588782830000525</v>
      </c>
      <c r="AI344" s="25">
        <f t="shared" si="123"/>
        <v>-0.15103233420001061</v>
      </c>
      <c r="AJ344" s="25">
        <f t="shared" si="124"/>
        <v>-0.23752780680000285</v>
      </c>
      <c r="AK344" s="25">
        <f t="shared" si="125"/>
        <v>-0.23752780680000285</v>
      </c>
      <c r="AL344" s="25">
        <f t="shared" si="126"/>
        <v>7.1817422099996975E-2</v>
      </c>
      <c r="AM344" s="25">
        <f t="shared" si="127"/>
        <v>7.1817422099996975E-2</v>
      </c>
      <c r="AN344" s="29">
        <f t="shared" si="128"/>
        <v>0.27915653209998936</v>
      </c>
      <c r="AO344" s="25">
        <f t="shared" si="129"/>
        <v>-0.30911793280000666</v>
      </c>
      <c r="AP344" s="25">
        <f t="shared" si="130"/>
        <v>-0.15743024969999908</v>
      </c>
      <c r="AQ344" s="25">
        <f t="shared" si="131"/>
        <v>-0.25011040710000998</v>
      </c>
      <c r="AR344" s="25">
        <f t="shared" si="132"/>
        <v>-0.25011040710000998</v>
      </c>
      <c r="AS344" s="25">
        <f t="shared" si="133"/>
        <v>4.5286099799994872E-2</v>
      </c>
      <c r="AT344" s="30">
        <f t="shared" si="134"/>
        <v>5.968955099999107E-2</v>
      </c>
    </row>
    <row r="345" spans="2:46" x14ac:dyDescent="0.25">
      <c r="B345" s="107">
        <v>1.0900000000000001</v>
      </c>
      <c r="C345" s="107">
        <v>-107.9824183795</v>
      </c>
      <c r="D345" s="22">
        <v>-108.4429625363</v>
      </c>
      <c r="E345" s="22">
        <v>-108.0954510143</v>
      </c>
      <c r="F345" s="22">
        <v>-108.42640900169999</v>
      </c>
      <c r="G345" s="22">
        <v>-108.42640900169999</v>
      </c>
      <c r="H345" s="22">
        <v>-108.0954510143</v>
      </c>
      <c r="I345" s="43">
        <v>-108.104050941</v>
      </c>
      <c r="J345" s="22">
        <v>-107.9824183795</v>
      </c>
      <c r="K345" s="22">
        <v>-108.53071124429999</v>
      </c>
      <c r="L345" s="22">
        <v>-108.3988737132</v>
      </c>
      <c r="M345" s="22">
        <v>-108.4772293301</v>
      </c>
      <c r="N345" s="22">
        <v>-108.4772293301</v>
      </c>
      <c r="O345" s="22">
        <v>-108.1571716401</v>
      </c>
      <c r="P345" s="23">
        <v>-108.1571716401</v>
      </c>
      <c r="Q345" s="21">
        <v>-107.9824183795</v>
      </c>
      <c r="R345" s="22">
        <v>-108.60278397490001</v>
      </c>
      <c r="S345" s="22">
        <v>-108.455100809</v>
      </c>
      <c r="T345" s="22">
        <v>-108.5392845758</v>
      </c>
      <c r="U345" s="22">
        <v>-108.5392845758</v>
      </c>
      <c r="V345" s="22">
        <v>-108.2332370881</v>
      </c>
      <c r="W345" s="23">
        <v>-108.2188732809</v>
      </c>
      <c r="X345" s="22"/>
      <c r="Y345" s="3">
        <f t="shared" si="136"/>
        <v>1.1000000000000001</v>
      </c>
      <c r="Z345" s="3">
        <f t="shared" si="114"/>
        <v>0.20552382369999123</v>
      </c>
      <c r="AA345" s="2">
        <f t="shared" si="115"/>
        <v>-0.23883555679999802</v>
      </c>
      <c r="AB345" s="2">
        <f t="shared" si="116"/>
        <v>9.8474972500000035E-2</v>
      </c>
      <c r="AC345" s="2">
        <f t="shared" si="117"/>
        <v>-0.22399320510000109</v>
      </c>
      <c r="AD345" s="2">
        <f t="shared" si="118"/>
        <v>-0.22399320510000109</v>
      </c>
      <c r="AE345" s="2">
        <f t="shared" si="119"/>
        <v>9.8474972500000035E-2</v>
      </c>
      <c r="AF345" s="2">
        <f t="shared" si="120"/>
        <v>9.1441275299999347E-2</v>
      </c>
      <c r="AG345" s="29">
        <f t="shared" si="121"/>
        <v>0.24679336019998743</v>
      </c>
      <c r="AH345" s="25">
        <f t="shared" si="122"/>
        <v>-0.28482607560000872</v>
      </c>
      <c r="AI345" s="25">
        <f t="shared" si="123"/>
        <v>-0.15144373990000304</v>
      </c>
      <c r="AJ345" s="25">
        <f t="shared" si="124"/>
        <v>-0.23394282790000887</v>
      </c>
      <c r="AK345" s="25">
        <f t="shared" si="125"/>
        <v>-0.23394282790000887</v>
      </c>
      <c r="AL345" s="25">
        <f t="shared" si="126"/>
        <v>8.0912264599987793E-2</v>
      </c>
      <c r="AM345" s="25">
        <f t="shared" si="127"/>
        <v>8.0912264599987793E-2</v>
      </c>
      <c r="AN345" s="29">
        <f t="shared" si="128"/>
        <v>0.296511255199988</v>
      </c>
      <c r="AO345" s="25">
        <f t="shared" si="129"/>
        <v>-0.30761983020001082</v>
      </c>
      <c r="AP345" s="25">
        <f t="shared" si="130"/>
        <v>-0.15787826640000446</v>
      </c>
      <c r="AQ345" s="25">
        <f t="shared" si="131"/>
        <v>-0.24640675510001131</v>
      </c>
      <c r="AR345" s="25">
        <f t="shared" si="132"/>
        <v>-0.24640675510001131</v>
      </c>
      <c r="AS345" s="25">
        <f t="shared" si="133"/>
        <v>5.4220612599991114E-2</v>
      </c>
      <c r="AT345" s="30">
        <f t="shared" si="134"/>
        <v>6.8842703899989033E-2</v>
      </c>
    </row>
    <row r="346" spans="2:46" x14ac:dyDescent="0.25">
      <c r="B346" s="107">
        <v>1.08</v>
      </c>
      <c r="C346" s="107">
        <v>-107.9630894244</v>
      </c>
      <c r="D346" s="22">
        <v>-108.4402175221</v>
      </c>
      <c r="E346" s="22">
        <v>-108.0822116984</v>
      </c>
      <c r="F346" s="22">
        <v>-108.42185319639999</v>
      </c>
      <c r="G346" s="22">
        <v>-108.42185319639999</v>
      </c>
      <c r="H346" s="22">
        <v>-108.0822116984</v>
      </c>
      <c r="I346" s="43">
        <v>-108.0924883095</v>
      </c>
      <c r="J346" s="22">
        <v>-107.9630894244</v>
      </c>
      <c r="K346" s="22">
        <v>-108.5284440314</v>
      </c>
      <c r="L346" s="22">
        <v>-108.39821908819999</v>
      </c>
      <c r="M346" s="22">
        <v>-108.47228647049999</v>
      </c>
      <c r="N346" s="22">
        <v>-108.47228647049999</v>
      </c>
      <c r="O346" s="22">
        <v>-108.1473072469</v>
      </c>
      <c r="P346" s="23">
        <v>-108.1473072469</v>
      </c>
      <c r="Q346" s="21">
        <v>-107.9630894244</v>
      </c>
      <c r="R346" s="22">
        <v>-108.60007574789999</v>
      </c>
      <c r="S346" s="22">
        <v>-108.4545559198</v>
      </c>
      <c r="T346" s="22">
        <v>-108.5342074122</v>
      </c>
      <c r="U346" s="22">
        <v>-108.5342074122</v>
      </c>
      <c r="V346" s="22">
        <v>-108.22255639070001</v>
      </c>
      <c r="W346" s="23">
        <v>-108.2088966445</v>
      </c>
      <c r="X346" s="22"/>
      <c r="Y346" s="3">
        <f t="shared" si="136"/>
        <v>1.0900000000000001</v>
      </c>
      <c r="Z346" s="3">
        <f t="shared" si="114"/>
        <v>0.22383929359999399</v>
      </c>
      <c r="AA346" s="2">
        <f t="shared" si="115"/>
        <v>-0.2367048632000035</v>
      </c>
      <c r="AB346" s="2">
        <f t="shared" si="116"/>
        <v>0.1108066588000014</v>
      </c>
      <c r="AC346" s="2">
        <f t="shared" si="117"/>
        <v>-0.22015132859999653</v>
      </c>
      <c r="AD346" s="2">
        <f t="shared" si="118"/>
        <v>-0.22015132859999653</v>
      </c>
      <c r="AE346" s="2">
        <f t="shared" si="119"/>
        <v>0.1108066588000014</v>
      </c>
      <c r="AF346" s="2">
        <f t="shared" si="120"/>
        <v>0.10220673210000086</v>
      </c>
      <c r="AG346" s="29">
        <f t="shared" si="121"/>
        <v>0.2651088300999902</v>
      </c>
      <c r="AH346" s="25">
        <f t="shared" si="122"/>
        <v>-0.28318403469999964</v>
      </c>
      <c r="AI346" s="25">
        <f t="shared" si="123"/>
        <v>-0.1513465036000099</v>
      </c>
      <c r="AJ346" s="25">
        <f t="shared" si="124"/>
        <v>-0.22970212050000782</v>
      </c>
      <c r="AK346" s="25">
        <f t="shared" si="125"/>
        <v>-0.22970212050000782</v>
      </c>
      <c r="AL346" s="25">
        <f t="shared" si="126"/>
        <v>9.0355569499990906E-2</v>
      </c>
      <c r="AM346" s="25">
        <f t="shared" si="127"/>
        <v>9.0355569499990906E-2</v>
      </c>
      <c r="AN346" s="29">
        <f t="shared" si="128"/>
        <v>0.31482672509999077</v>
      </c>
      <c r="AO346" s="25">
        <f t="shared" si="129"/>
        <v>-0.30553887030001192</v>
      </c>
      <c r="AP346" s="25">
        <f t="shared" si="130"/>
        <v>-0.1578557044000064</v>
      </c>
      <c r="AQ346" s="25">
        <f t="shared" si="131"/>
        <v>-0.2420394712000018</v>
      </c>
      <c r="AR346" s="25">
        <f t="shared" si="132"/>
        <v>-0.2420394712000018</v>
      </c>
      <c r="AS346" s="25">
        <f t="shared" si="133"/>
        <v>6.4008016499997211E-2</v>
      </c>
      <c r="AT346" s="30">
        <f t="shared" si="134"/>
        <v>7.8371823699995957E-2</v>
      </c>
    </row>
    <row r="347" spans="2:46" x14ac:dyDescent="0.25">
      <c r="B347" s="107">
        <v>1.07</v>
      </c>
      <c r="C347" s="107">
        <v>-107.94269137729999</v>
      </c>
      <c r="D347" s="22">
        <v>-108.4368105059</v>
      </c>
      <c r="E347" s="22">
        <v>-108.0680151999</v>
      </c>
      <c r="F347" s="22">
        <v>-108.4165342336</v>
      </c>
      <c r="G347" s="22">
        <v>-108.4165342336</v>
      </c>
      <c r="H347" s="22">
        <v>-108.0680151999</v>
      </c>
      <c r="I347" s="43">
        <v>-108.08007730360001</v>
      </c>
      <c r="J347" s="22">
        <v>-107.94269137729999</v>
      </c>
      <c r="K347" s="22">
        <v>-108.52550413580001</v>
      </c>
      <c r="L347" s="22">
        <v>-108.39695607</v>
      </c>
      <c r="M347" s="22">
        <v>-108.4665923029</v>
      </c>
      <c r="N347" s="22">
        <v>-108.4665923029</v>
      </c>
      <c r="O347" s="22">
        <v>-108.13693017289999</v>
      </c>
      <c r="P347" s="23">
        <v>-108.13693017289999</v>
      </c>
      <c r="Q347" s="21">
        <v>-107.94269137729999</v>
      </c>
      <c r="R347" s="22">
        <v>-108.5966932228</v>
      </c>
      <c r="S347" s="22">
        <v>-108.45343511919999</v>
      </c>
      <c r="T347" s="22">
        <v>-108.52837138930001</v>
      </c>
      <c r="U347" s="22">
        <v>-108.52837138930001</v>
      </c>
      <c r="V347" s="22">
        <v>-108.210938492</v>
      </c>
      <c r="W347" s="23">
        <v>-108.1983853638</v>
      </c>
      <c r="X347" s="22"/>
      <c r="Y347" s="3">
        <f t="shared" si="136"/>
        <v>1.08</v>
      </c>
      <c r="Z347" s="3">
        <f t="shared" si="114"/>
        <v>0.24316824870000175</v>
      </c>
      <c r="AA347" s="2">
        <f t="shared" si="115"/>
        <v>-0.23395984900000144</v>
      </c>
      <c r="AB347" s="2">
        <f t="shared" si="116"/>
        <v>0.12404597469999601</v>
      </c>
      <c r="AC347" s="2">
        <f t="shared" si="117"/>
        <v>-0.21559552329999576</v>
      </c>
      <c r="AD347" s="2">
        <f t="shared" si="118"/>
        <v>-0.21559552329999576</v>
      </c>
      <c r="AE347" s="2">
        <f t="shared" si="119"/>
        <v>0.12404597469999601</v>
      </c>
      <c r="AF347" s="2">
        <f t="shared" si="120"/>
        <v>0.11376936359999945</v>
      </c>
      <c r="AG347" s="29">
        <f t="shared" si="121"/>
        <v>0.28443778519999796</v>
      </c>
      <c r="AH347" s="25">
        <f t="shared" si="122"/>
        <v>-0.28091682180000532</v>
      </c>
      <c r="AI347" s="25">
        <f t="shared" si="123"/>
        <v>-0.1506918786</v>
      </c>
      <c r="AJ347" s="25">
        <f t="shared" si="124"/>
        <v>-0.22475926090000087</v>
      </c>
      <c r="AK347" s="25">
        <f t="shared" si="125"/>
        <v>-0.22475926090000087</v>
      </c>
      <c r="AL347" s="25">
        <f t="shared" si="126"/>
        <v>0.10021996269999534</v>
      </c>
      <c r="AM347" s="25">
        <f t="shared" si="127"/>
        <v>0.10021996269999534</v>
      </c>
      <c r="AN347" s="29">
        <f t="shared" si="128"/>
        <v>0.33415568019999853</v>
      </c>
      <c r="AO347" s="25">
        <f t="shared" si="129"/>
        <v>-0.30283064329999831</v>
      </c>
      <c r="AP347" s="25">
        <f t="shared" si="130"/>
        <v>-0.157310815200006</v>
      </c>
      <c r="AQ347" s="25">
        <f t="shared" si="131"/>
        <v>-0.23696230760000958</v>
      </c>
      <c r="AR347" s="25">
        <f t="shared" si="132"/>
        <v>-0.23696230760000958</v>
      </c>
      <c r="AS347" s="25">
        <f t="shared" si="133"/>
        <v>7.4688713899988102E-2</v>
      </c>
      <c r="AT347" s="30">
        <f t="shared" si="134"/>
        <v>8.8348460099993531E-2</v>
      </c>
    </row>
    <row r="348" spans="2:46" x14ac:dyDescent="0.25">
      <c r="B348" s="107">
        <v>1.06</v>
      </c>
      <c r="C348" s="107">
        <v>-107.9211656116</v>
      </c>
      <c r="D348" s="22">
        <v>-108.4326910227</v>
      </c>
      <c r="E348" s="22">
        <v>-108.05281052550001</v>
      </c>
      <c r="F348" s="22">
        <v>-108.41039998799999</v>
      </c>
      <c r="G348" s="22">
        <v>-108.41039998799999</v>
      </c>
      <c r="H348" s="22">
        <v>-108.05281052550001</v>
      </c>
      <c r="I348" s="43">
        <v>-108.066763818</v>
      </c>
      <c r="J348" s="22">
        <v>-107.9211656116</v>
      </c>
      <c r="K348" s="22">
        <v>-108.52184127389999</v>
      </c>
      <c r="L348" s="22">
        <v>-108.39503122310001</v>
      </c>
      <c r="M348" s="22">
        <v>-108.46009476419999</v>
      </c>
      <c r="N348" s="22">
        <v>-108.46009476419999</v>
      </c>
      <c r="O348" s="22">
        <v>-108.1259426116</v>
      </c>
      <c r="P348" s="23">
        <v>-108.1259426116</v>
      </c>
      <c r="Q348" s="21">
        <v>-107.9211656116</v>
      </c>
      <c r="R348" s="22">
        <v>-108.5925866005</v>
      </c>
      <c r="S348" s="22">
        <v>-108.4516827706</v>
      </c>
      <c r="T348" s="22">
        <v>-108.5217246436</v>
      </c>
      <c r="U348" s="22">
        <v>-108.5217246436</v>
      </c>
      <c r="V348" s="22">
        <v>-108.1983359028</v>
      </c>
      <c r="W348" s="23">
        <v>-108.1872469103</v>
      </c>
      <c r="X348" s="22"/>
      <c r="Y348" s="3">
        <f t="shared" si="136"/>
        <v>1.07</v>
      </c>
      <c r="Z348" s="3">
        <f t="shared" si="114"/>
        <v>0.26356629580000401</v>
      </c>
      <c r="AA348" s="2">
        <f t="shared" si="115"/>
        <v>-0.23055283280000083</v>
      </c>
      <c r="AB348" s="2">
        <f t="shared" si="116"/>
        <v>0.13824247319999472</v>
      </c>
      <c r="AC348" s="2">
        <f t="shared" si="117"/>
        <v>-0.21027656050000587</v>
      </c>
      <c r="AD348" s="2">
        <f t="shared" si="118"/>
        <v>-0.21027656050000587</v>
      </c>
      <c r="AE348" s="2">
        <f t="shared" si="119"/>
        <v>0.13824247319999472</v>
      </c>
      <c r="AF348" s="2">
        <f t="shared" si="120"/>
        <v>0.12618036949999123</v>
      </c>
      <c r="AG348" s="29">
        <f t="shared" si="121"/>
        <v>0.30483583230000022</v>
      </c>
      <c r="AH348" s="25">
        <f t="shared" si="122"/>
        <v>-0.27797692620001158</v>
      </c>
      <c r="AI348" s="25">
        <f t="shared" si="123"/>
        <v>-0.14942886040000758</v>
      </c>
      <c r="AJ348" s="25">
        <f t="shared" si="124"/>
        <v>-0.2190650933000029</v>
      </c>
      <c r="AK348" s="25">
        <f t="shared" si="125"/>
        <v>-0.2190650933000029</v>
      </c>
      <c r="AL348" s="25">
        <f t="shared" si="126"/>
        <v>0.11059703669999976</v>
      </c>
      <c r="AM348" s="25">
        <f t="shared" si="127"/>
        <v>0.11059703669999976</v>
      </c>
      <c r="AN348" s="29">
        <f t="shared" si="128"/>
        <v>0.35455372730000079</v>
      </c>
      <c r="AO348" s="25">
        <f t="shared" si="129"/>
        <v>-0.29944811820000439</v>
      </c>
      <c r="AP348" s="25">
        <f t="shared" si="130"/>
        <v>-0.15619001459999993</v>
      </c>
      <c r="AQ348" s="25">
        <f t="shared" si="131"/>
        <v>-0.23112628470001084</v>
      </c>
      <c r="AR348" s="25">
        <f t="shared" si="132"/>
        <v>-0.23112628470001084</v>
      </c>
      <c r="AS348" s="25">
        <f t="shared" si="133"/>
        <v>8.6306612599997834E-2</v>
      </c>
      <c r="AT348" s="30">
        <f t="shared" si="134"/>
        <v>9.8859740799994711E-2</v>
      </c>
    </row>
    <row r="349" spans="2:46" x14ac:dyDescent="0.25">
      <c r="B349" s="107">
        <v>1.05</v>
      </c>
      <c r="C349" s="107">
        <v>-107.8984503224</v>
      </c>
      <c r="D349" s="22">
        <v>-108.4278056678</v>
      </c>
      <c r="E349" s="22">
        <v>-108.0365458893</v>
      </c>
      <c r="F349" s="22">
        <v>-108.40339527819999</v>
      </c>
      <c r="G349" s="22">
        <v>-108.40339527819999</v>
      </c>
      <c r="H349" s="22">
        <v>-108.0365458893</v>
      </c>
      <c r="I349" s="43">
        <v>-108.0524906891</v>
      </c>
      <c r="J349" s="22">
        <v>-107.8984503224</v>
      </c>
      <c r="K349" s="22">
        <v>-108.517402233</v>
      </c>
      <c r="L349" s="22">
        <v>-108.3923884968</v>
      </c>
      <c r="M349" s="22">
        <v>-108.4527387407</v>
      </c>
      <c r="N349" s="22">
        <v>-108.4527387407</v>
      </c>
      <c r="O349" s="22">
        <v>-108.1142481917</v>
      </c>
      <c r="P349" s="23">
        <v>-108.1142481917</v>
      </c>
      <c r="Q349" s="21">
        <v>-107.8984503224</v>
      </c>
      <c r="R349" s="22">
        <v>-108.5877031592</v>
      </c>
      <c r="S349" s="22">
        <v>-108.4492409537</v>
      </c>
      <c r="T349" s="22">
        <v>-108.514212269</v>
      </c>
      <c r="U349" s="22">
        <v>-108.514212269</v>
      </c>
      <c r="V349" s="22">
        <v>-108.1753895184</v>
      </c>
      <c r="W349" s="23">
        <v>-108.1753895184</v>
      </c>
      <c r="X349" s="22"/>
      <c r="Y349" s="3">
        <f t="shared" si="136"/>
        <v>1.06</v>
      </c>
      <c r="Z349" s="3">
        <f t="shared" si="114"/>
        <v>0.285092061499995</v>
      </c>
      <c r="AA349" s="2">
        <f t="shared" si="115"/>
        <v>-0.22643334960000061</v>
      </c>
      <c r="AB349" s="2">
        <f t="shared" si="116"/>
        <v>0.15344714759999079</v>
      </c>
      <c r="AC349" s="2">
        <f t="shared" si="117"/>
        <v>-0.20414231489999679</v>
      </c>
      <c r="AD349" s="2">
        <f t="shared" si="118"/>
        <v>-0.20414231489999679</v>
      </c>
      <c r="AE349" s="2">
        <f t="shared" si="119"/>
        <v>0.15344714759999079</v>
      </c>
      <c r="AF349" s="2">
        <f t="shared" si="120"/>
        <v>0.13949385509999956</v>
      </c>
      <c r="AG349" s="29">
        <f t="shared" si="121"/>
        <v>0.3263615979999912</v>
      </c>
      <c r="AH349" s="25">
        <f t="shared" si="122"/>
        <v>-0.27431406430000038</v>
      </c>
      <c r="AI349" s="25">
        <f t="shared" si="123"/>
        <v>-0.14750401350001141</v>
      </c>
      <c r="AJ349" s="25">
        <f t="shared" si="124"/>
        <v>-0.21256755459999965</v>
      </c>
      <c r="AK349" s="25">
        <f t="shared" si="125"/>
        <v>-0.21256755459999965</v>
      </c>
      <c r="AL349" s="25">
        <f t="shared" si="126"/>
        <v>0.12158459799999832</v>
      </c>
      <c r="AM349" s="25">
        <f t="shared" si="127"/>
        <v>0.12158459799999832</v>
      </c>
      <c r="AN349" s="29">
        <f t="shared" si="128"/>
        <v>0.37607949299999177</v>
      </c>
      <c r="AO349" s="25">
        <f t="shared" si="129"/>
        <v>-0.29534149590000425</v>
      </c>
      <c r="AP349" s="25">
        <f t="shared" si="130"/>
        <v>-0.15443766600000686</v>
      </c>
      <c r="AQ349" s="25">
        <f t="shared" si="131"/>
        <v>-0.22447953900000073</v>
      </c>
      <c r="AR349" s="25">
        <f t="shared" si="132"/>
        <v>-0.22447953900000073</v>
      </c>
      <c r="AS349" s="25">
        <f t="shared" si="133"/>
        <v>9.8909201799997959E-2</v>
      </c>
      <c r="AT349" s="30">
        <f t="shared" si="134"/>
        <v>0.10999819429999036</v>
      </c>
    </row>
    <row r="350" spans="2:46" x14ac:dyDescent="0.25">
      <c r="B350" s="107">
        <v>1.04</v>
      </c>
      <c r="C350" s="107">
        <v>-107.8744803588</v>
      </c>
      <c r="D350" s="22">
        <v>-108.42209793409999</v>
      </c>
      <c r="E350" s="22">
        <v>-108.0191699053</v>
      </c>
      <c r="F350" s="22">
        <v>-108.3954616986</v>
      </c>
      <c r="G350" s="22">
        <v>-108.3954616986</v>
      </c>
      <c r="H350" s="22">
        <v>-108.0191699053</v>
      </c>
      <c r="I350" s="43">
        <v>-108.0371975324</v>
      </c>
      <c r="J350" s="22">
        <v>-107.8744803588</v>
      </c>
      <c r="K350" s="22">
        <v>-108.5121307072</v>
      </c>
      <c r="L350" s="22">
        <v>-108.38896903289999</v>
      </c>
      <c r="M350" s="22">
        <v>-108.4444658972</v>
      </c>
      <c r="N350" s="22">
        <v>-108.4444658972</v>
      </c>
      <c r="O350" s="22">
        <v>-108.1017547103</v>
      </c>
      <c r="P350" s="23">
        <v>-108.1017547103</v>
      </c>
      <c r="Q350" s="21">
        <v>-107.8744803588</v>
      </c>
      <c r="R350" s="22">
        <v>-108.5819870908</v>
      </c>
      <c r="S350" s="22">
        <v>-108.4460492461</v>
      </c>
      <c r="T350" s="22">
        <v>-108.50577614789999</v>
      </c>
      <c r="U350" s="22">
        <v>-108.50577614789999</v>
      </c>
      <c r="V350" s="22">
        <v>-108.1627244725</v>
      </c>
      <c r="W350" s="23">
        <v>-108.1627244725</v>
      </c>
      <c r="X350" s="22"/>
      <c r="Y350" s="3">
        <f t="shared" si="136"/>
        <v>1.05</v>
      </c>
      <c r="Z350" s="3">
        <f t="shared" si="114"/>
        <v>0.30780735070000276</v>
      </c>
      <c r="AA350" s="2">
        <f t="shared" si="115"/>
        <v>-0.22154799470000341</v>
      </c>
      <c r="AB350" s="2">
        <f t="shared" si="116"/>
        <v>0.16971178379999685</v>
      </c>
      <c r="AC350" s="2">
        <f t="shared" si="117"/>
        <v>-0.19713760509999645</v>
      </c>
      <c r="AD350" s="2">
        <f t="shared" si="118"/>
        <v>-0.19713760509999645</v>
      </c>
      <c r="AE350" s="2">
        <f t="shared" si="119"/>
        <v>0.16971178379999685</v>
      </c>
      <c r="AF350" s="2">
        <f t="shared" si="120"/>
        <v>0.15376698400000066</v>
      </c>
      <c r="AG350" s="29">
        <f t="shared" si="121"/>
        <v>0.34907688719999896</v>
      </c>
      <c r="AH350" s="25">
        <f t="shared" si="122"/>
        <v>-0.26987502340000447</v>
      </c>
      <c r="AI350" s="25">
        <f t="shared" si="123"/>
        <v>-0.14486128720000124</v>
      </c>
      <c r="AJ350" s="25">
        <f t="shared" si="124"/>
        <v>-0.20521153110000512</v>
      </c>
      <c r="AK350" s="25">
        <f t="shared" si="125"/>
        <v>-0.20521153110000512</v>
      </c>
      <c r="AL350" s="25">
        <f t="shared" si="126"/>
        <v>0.1332790178999943</v>
      </c>
      <c r="AM350" s="25">
        <f t="shared" si="127"/>
        <v>0.1332790178999943</v>
      </c>
      <c r="AN350" s="29">
        <f t="shared" si="128"/>
        <v>0.39879478219999953</v>
      </c>
      <c r="AO350" s="25">
        <f t="shared" si="129"/>
        <v>-0.29045805460000906</v>
      </c>
      <c r="AP350" s="25">
        <f t="shared" si="130"/>
        <v>-0.15199584910000397</v>
      </c>
      <c r="AQ350" s="25">
        <f t="shared" si="131"/>
        <v>-0.2169671644000033</v>
      </c>
      <c r="AR350" s="25">
        <f t="shared" si="132"/>
        <v>-0.2169671644000033</v>
      </c>
      <c r="AS350" s="25">
        <f t="shared" si="133"/>
        <v>0.12185558619999881</v>
      </c>
      <c r="AT350" s="30">
        <f t="shared" si="134"/>
        <v>0.12185558619999881</v>
      </c>
    </row>
    <row r="351" spans="2:46" x14ac:dyDescent="0.25">
      <c r="B351" s="107">
        <v>1.03</v>
      </c>
      <c r="C351" s="107">
        <v>-107.8491870475</v>
      </c>
      <c r="D351" s="22">
        <v>-108.4155080371</v>
      </c>
      <c r="E351" s="22">
        <v>-108.0006337894</v>
      </c>
      <c r="F351" s="22">
        <v>-108.3865374411</v>
      </c>
      <c r="G351" s="22">
        <v>-108.3865374411</v>
      </c>
      <c r="H351" s="22">
        <v>-108.0006337894</v>
      </c>
      <c r="I351" s="43">
        <v>-108.02082057130001</v>
      </c>
      <c r="J351" s="22">
        <v>-107.8491870475</v>
      </c>
      <c r="K351" s="22">
        <v>-108.50596712230001</v>
      </c>
      <c r="L351" s="22">
        <v>-108.38471096729999</v>
      </c>
      <c r="M351" s="22">
        <v>-108.4352144991</v>
      </c>
      <c r="N351" s="22">
        <v>-108.4352144991</v>
      </c>
      <c r="O351" s="22">
        <v>-108.0883740189</v>
      </c>
      <c r="P351" s="23">
        <v>-108.0883740189</v>
      </c>
      <c r="Q351" s="21">
        <v>-107.8491870475</v>
      </c>
      <c r="R351" s="22">
        <v>-108.5753793273</v>
      </c>
      <c r="S351" s="22">
        <v>-108.4420444603</v>
      </c>
      <c r="T351" s="22">
        <v>-108.4963547751</v>
      </c>
      <c r="U351" s="22">
        <v>-108.4963547751</v>
      </c>
      <c r="V351" s="22">
        <v>-108.149166124</v>
      </c>
      <c r="W351" s="23">
        <v>-108.149166124</v>
      </c>
      <c r="X351" s="22"/>
      <c r="Y351" s="3">
        <f t="shared" si="136"/>
        <v>1.04</v>
      </c>
      <c r="Z351" s="3">
        <f t="shared" si="114"/>
        <v>0.33177731429999824</v>
      </c>
      <c r="AA351" s="2">
        <f t="shared" si="115"/>
        <v>-0.21584026099999676</v>
      </c>
      <c r="AB351" s="2">
        <f t="shared" si="116"/>
        <v>0.18708776779999425</v>
      </c>
      <c r="AC351" s="2">
        <f t="shared" si="117"/>
        <v>-0.18920402550000404</v>
      </c>
      <c r="AD351" s="2">
        <f t="shared" si="118"/>
        <v>-0.18920402550000404</v>
      </c>
      <c r="AE351" s="2">
        <f t="shared" si="119"/>
        <v>0.18708776779999425</v>
      </c>
      <c r="AF351" s="2">
        <f t="shared" si="120"/>
        <v>0.16906014069999742</v>
      </c>
      <c r="AG351" s="29">
        <f t="shared" si="121"/>
        <v>0.37304685079999444</v>
      </c>
      <c r="AH351" s="25">
        <f t="shared" si="122"/>
        <v>-0.26460349760000668</v>
      </c>
      <c r="AI351" s="25">
        <f t="shared" si="123"/>
        <v>-0.14144182329999921</v>
      </c>
      <c r="AJ351" s="25">
        <f t="shared" si="124"/>
        <v>-0.1969386876000101</v>
      </c>
      <c r="AK351" s="25">
        <f t="shared" si="125"/>
        <v>-0.1969386876000101</v>
      </c>
      <c r="AL351" s="25">
        <f t="shared" si="126"/>
        <v>0.14577249929999425</v>
      </c>
      <c r="AM351" s="25">
        <f t="shared" si="127"/>
        <v>0.14577249929999425</v>
      </c>
      <c r="AN351" s="29">
        <f t="shared" si="128"/>
        <v>0.42276474579999501</v>
      </c>
      <c r="AO351" s="25">
        <f t="shared" si="129"/>
        <v>-0.28474198620000379</v>
      </c>
      <c r="AP351" s="25">
        <f t="shared" si="130"/>
        <v>-0.14880414150000831</v>
      </c>
      <c r="AQ351" s="25">
        <f t="shared" si="131"/>
        <v>-0.20853104329999894</v>
      </c>
      <c r="AR351" s="25">
        <f t="shared" si="132"/>
        <v>-0.20853104329999894</v>
      </c>
      <c r="AS351" s="25">
        <f t="shared" si="133"/>
        <v>0.1345206320999921</v>
      </c>
      <c r="AT351" s="30">
        <f t="shared" si="134"/>
        <v>0.1345206320999921</v>
      </c>
    </row>
    <row r="352" spans="2:46" x14ac:dyDescent="0.25">
      <c r="B352" s="107">
        <v>1.02</v>
      </c>
      <c r="C352" s="107">
        <v>-107.8224980065</v>
      </c>
      <c r="D352" s="22">
        <v>-108.40797273219999</v>
      </c>
      <c r="E352" s="22">
        <v>-107.98089551299999</v>
      </c>
      <c r="F352" s="22">
        <v>-108.37655710769999</v>
      </c>
      <c r="G352" s="22">
        <v>-108.37655710769999</v>
      </c>
      <c r="H352" s="22">
        <v>-107.98089551299999</v>
      </c>
      <c r="I352" s="43">
        <v>-108.0032924559</v>
      </c>
      <c r="J352" s="22">
        <v>-107.8224980065</v>
      </c>
      <c r="K352" s="22">
        <v>-108.4988484524</v>
      </c>
      <c r="L352" s="22">
        <v>-108.379549215</v>
      </c>
      <c r="M352" s="22">
        <v>-108.424919226</v>
      </c>
      <c r="N352" s="22">
        <v>-108.424919226</v>
      </c>
      <c r="O352" s="22">
        <v>-108.07402072310001</v>
      </c>
      <c r="P352" s="23">
        <v>-108.07402072310001</v>
      </c>
      <c r="Q352" s="21">
        <v>-107.8224980065</v>
      </c>
      <c r="R352" s="22">
        <v>-108.5678173574</v>
      </c>
      <c r="S352" s="22">
        <v>-108.4371604148</v>
      </c>
      <c r="T352" s="22">
        <v>-108.48588306969999</v>
      </c>
      <c r="U352" s="22">
        <v>-108.48588306969999</v>
      </c>
      <c r="V352" s="22">
        <v>-108.1346308792</v>
      </c>
      <c r="W352" s="23">
        <v>-108.1346308792</v>
      </c>
      <c r="X352" s="22"/>
      <c r="Y352" s="3">
        <f t="shared" si="136"/>
        <v>1.03</v>
      </c>
      <c r="Z352" s="3">
        <f t="shared" si="114"/>
        <v>0.35707062560000224</v>
      </c>
      <c r="AA352" s="2">
        <f t="shared" si="115"/>
        <v>-0.20925036399999897</v>
      </c>
      <c r="AB352" s="2">
        <f t="shared" si="116"/>
        <v>0.20562388369999951</v>
      </c>
      <c r="AC352" s="2">
        <f t="shared" si="117"/>
        <v>-0.18027976800000545</v>
      </c>
      <c r="AD352" s="2">
        <f t="shared" si="118"/>
        <v>-0.18027976800000545</v>
      </c>
      <c r="AE352" s="2">
        <f t="shared" si="119"/>
        <v>0.20562388369999951</v>
      </c>
      <c r="AF352" s="2">
        <f t="shared" si="120"/>
        <v>0.18543710179999096</v>
      </c>
      <c r="AG352" s="29">
        <f t="shared" si="121"/>
        <v>0.39834016209999845</v>
      </c>
      <c r="AH352" s="25">
        <f t="shared" si="122"/>
        <v>-0.25843991270001254</v>
      </c>
      <c r="AI352" s="25">
        <f t="shared" si="123"/>
        <v>-0.1371837577000008</v>
      </c>
      <c r="AJ352" s="25">
        <f t="shared" si="124"/>
        <v>-0.18768728950000479</v>
      </c>
      <c r="AK352" s="25">
        <f t="shared" si="125"/>
        <v>-0.18768728950000479</v>
      </c>
      <c r="AL352" s="25">
        <f t="shared" si="126"/>
        <v>0.15915319069999612</v>
      </c>
      <c r="AM352" s="25">
        <f t="shared" si="127"/>
        <v>0.15915319069999612</v>
      </c>
      <c r="AN352" s="29">
        <f t="shared" si="128"/>
        <v>0.44805805709999902</v>
      </c>
      <c r="AO352" s="25">
        <f t="shared" si="129"/>
        <v>-0.27813422270000387</v>
      </c>
      <c r="AP352" s="25">
        <f t="shared" si="130"/>
        <v>-0.1447993557000018</v>
      </c>
      <c r="AQ352" s="25">
        <f t="shared" si="131"/>
        <v>-0.1991096705000075</v>
      </c>
      <c r="AR352" s="25">
        <f t="shared" si="132"/>
        <v>-0.1991096705000075</v>
      </c>
      <c r="AS352" s="25">
        <f t="shared" si="133"/>
        <v>0.14807898059999047</v>
      </c>
      <c r="AT352" s="30">
        <f t="shared" si="134"/>
        <v>0.14807898059999047</v>
      </c>
    </row>
    <row r="353" spans="2:46" x14ac:dyDescent="0.25">
      <c r="B353" s="107">
        <v>1.01</v>
      </c>
      <c r="C353" s="107">
        <v>-107.7943369477</v>
      </c>
      <c r="D353" s="22">
        <v>-108.3994251191</v>
      </c>
      <c r="E353" s="22">
        <v>-107.9599278342</v>
      </c>
      <c r="F353" s="22">
        <v>-108.36545151129999</v>
      </c>
      <c r="G353" s="22">
        <v>-108.36545151129999</v>
      </c>
      <c r="H353" s="22">
        <v>-107.9599278342</v>
      </c>
      <c r="I353" s="43">
        <v>-107.98454207109999</v>
      </c>
      <c r="J353" s="22">
        <v>-107.7943369477</v>
      </c>
      <c r="K353" s="22">
        <v>-108.4907080224</v>
      </c>
      <c r="L353" s="22">
        <v>-108.37341525310001</v>
      </c>
      <c r="M353" s="22">
        <v>-108.413510973</v>
      </c>
      <c r="N353" s="22">
        <v>-108.413510973</v>
      </c>
      <c r="O353" s="22">
        <v>-108.05861069069999</v>
      </c>
      <c r="P353" s="23">
        <v>-108.05861069069999</v>
      </c>
      <c r="Q353" s="21">
        <v>-107.7943369477</v>
      </c>
      <c r="R353" s="22">
        <v>-108.5592350312</v>
      </c>
      <c r="S353" s="22">
        <v>-108.4313276778</v>
      </c>
      <c r="T353" s="22">
        <v>-108.4742921779</v>
      </c>
      <c r="U353" s="22">
        <v>-108.4742921779</v>
      </c>
      <c r="V353" s="22">
        <v>-108.1190359533</v>
      </c>
      <c r="W353" s="23">
        <v>-108.1190359533</v>
      </c>
      <c r="X353" s="22"/>
      <c r="Y353" s="3">
        <f t="shared" si="136"/>
        <v>1.02</v>
      </c>
      <c r="Z353" s="3">
        <f t="shared" si="114"/>
        <v>0.3837596665999996</v>
      </c>
      <c r="AA353" s="2">
        <f t="shared" si="115"/>
        <v>-0.2017150590999961</v>
      </c>
      <c r="AB353" s="2">
        <f t="shared" si="116"/>
        <v>0.22536216010000487</v>
      </c>
      <c r="AC353" s="2">
        <f t="shared" si="117"/>
        <v>-0.17029943459999686</v>
      </c>
      <c r="AD353" s="2">
        <f t="shared" si="118"/>
        <v>-0.17029943459999686</v>
      </c>
      <c r="AE353" s="2">
        <f t="shared" si="119"/>
        <v>0.22536216010000487</v>
      </c>
      <c r="AF353" s="2">
        <f t="shared" si="120"/>
        <v>0.20296521720000271</v>
      </c>
      <c r="AG353" s="29">
        <f t="shared" si="121"/>
        <v>0.42502920309999581</v>
      </c>
      <c r="AH353" s="25">
        <f t="shared" si="122"/>
        <v>-0.25132124280000312</v>
      </c>
      <c r="AI353" s="25">
        <f t="shared" si="123"/>
        <v>-0.1320220054000032</v>
      </c>
      <c r="AJ353" s="25">
        <f t="shared" si="124"/>
        <v>-0.17739201640000601</v>
      </c>
      <c r="AK353" s="25">
        <f t="shared" si="125"/>
        <v>-0.17739201640000601</v>
      </c>
      <c r="AL353" s="25">
        <f t="shared" si="126"/>
        <v>0.17350648649998845</v>
      </c>
      <c r="AM353" s="25">
        <f t="shared" si="127"/>
        <v>0.17350648649998845</v>
      </c>
      <c r="AN353" s="29">
        <f t="shared" si="128"/>
        <v>0.47474709809999638</v>
      </c>
      <c r="AO353" s="25">
        <f t="shared" si="129"/>
        <v>-0.27057225280000807</v>
      </c>
      <c r="AP353" s="25">
        <f t="shared" si="130"/>
        <v>-0.13991531020000991</v>
      </c>
      <c r="AQ353" s="25">
        <f t="shared" si="131"/>
        <v>-0.18863796509999986</v>
      </c>
      <c r="AR353" s="25">
        <f t="shared" si="132"/>
        <v>-0.18863796509999986</v>
      </c>
      <c r="AS353" s="25">
        <f t="shared" si="133"/>
        <v>0.1626142253999916</v>
      </c>
      <c r="AT353" s="30">
        <f t="shared" si="134"/>
        <v>0.1626142253999916</v>
      </c>
    </row>
    <row r="354" spans="2:46" x14ac:dyDescent="0.25">
      <c r="B354" s="107">
        <v>1</v>
      </c>
      <c r="C354" s="107">
        <v>-107.764623469</v>
      </c>
      <c r="D354" s="22">
        <v>-108.38979443389999</v>
      </c>
      <c r="E354" s="22">
        <v>-107.9377340473</v>
      </c>
      <c r="F354" s="22">
        <v>-108.3531474645</v>
      </c>
      <c r="G354" s="22">
        <v>-108.3531474645</v>
      </c>
      <c r="H354" s="22">
        <v>-107.9377340473</v>
      </c>
      <c r="I354" s="43">
        <v>-107.9644943327</v>
      </c>
      <c r="J354" s="22">
        <v>-107.764623469</v>
      </c>
      <c r="K354" s="22">
        <v>-108.4814753007</v>
      </c>
      <c r="L354" s="22">
        <v>-108.3662368892</v>
      </c>
      <c r="M354" s="22">
        <v>-108.40091664089999</v>
      </c>
      <c r="N354" s="22">
        <v>-108.40091664089999</v>
      </c>
      <c r="O354" s="22">
        <v>-108.042059677</v>
      </c>
      <c r="P354" s="23">
        <v>-108.042059677</v>
      </c>
      <c r="Q354" s="21">
        <v>-107.764623469</v>
      </c>
      <c r="R354" s="22">
        <v>-108.5495623539</v>
      </c>
      <c r="S354" s="22">
        <v>-108.4244733101</v>
      </c>
      <c r="T354" s="22">
        <v>-108.46150926190001</v>
      </c>
      <c r="U354" s="22">
        <v>-108.46150926190001</v>
      </c>
      <c r="V354" s="22">
        <v>-108.1022981536</v>
      </c>
      <c r="W354" s="23">
        <v>-108.1022981536</v>
      </c>
      <c r="X354" s="22"/>
      <c r="Y354" s="3">
        <f t="shared" si="136"/>
        <v>1.01</v>
      </c>
      <c r="Z354" s="3">
        <f t="shared" si="114"/>
        <v>0.41192072539999458</v>
      </c>
      <c r="AA354" s="2">
        <f t="shared" si="115"/>
        <v>-0.19316744600000391</v>
      </c>
      <c r="AB354" s="2">
        <f t="shared" si="116"/>
        <v>0.24632983889999593</v>
      </c>
      <c r="AC354" s="2">
        <f t="shared" si="117"/>
        <v>-0.15919383819999666</v>
      </c>
      <c r="AD354" s="2">
        <f t="shared" si="118"/>
        <v>-0.15919383819999666</v>
      </c>
      <c r="AE354" s="2">
        <f t="shared" si="119"/>
        <v>0.24632983889999593</v>
      </c>
      <c r="AF354" s="2">
        <f t="shared" si="120"/>
        <v>0.22171560200000329</v>
      </c>
      <c r="AG354" s="29">
        <f t="shared" si="121"/>
        <v>0.45319026189999079</v>
      </c>
      <c r="AH354" s="25">
        <f t="shared" si="122"/>
        <v>-0.2431808128000057</v>
      </c>
      <c r="AI354" s="25">
        <f t="shared" si="123"/>
        <v>-0.12588804350001226</v>
      </c>
      <c r="AJ354" s="25">
        <f t="shared" si="124"/>
        <v>-0.16598376340000698</v>
      </c>
      <c r="AK354" s="25">
        <f t="shared" si="125"/>
        <v>-0.16598376340000698</v>
      </c>
      <c r="AL354" s="25">
        <f t="shared" si="126"/>
        <v>0.18891651890000105</v>
      </c>
      <c r="AM354" s="25">
        <f t="shared" si="127"/>
        <v>0.18891651890000105</v>
      </c>
      <c r="AN354" s="29">
        <f t="shared" si="128"/>
        <v>0.50290815689999135</v>
      </c>
      <c r="AO354" s="25">
        <f t="shared" si="129"/>
        <v>-0.26198992660000897</v>
      </c>
      <c r="AP354" s="25">
        <f t="shared" si="130"/>
        <v>-0.13408257320000416</v>
      </c>
      <c r="AQ354" s="25">
        <f t="shared" si="131"/>
        <v>-0.17704707330000247</v>
      </c>
      <c r="AR354" s="25">
        <f t="shared" si="132"/>
        <v>-0.17704707330000247</v>
      </c>
      <c r="AS354" s="25">
        <f t="shared" si="133"/>
        <v>0.17820915129999548</v>
      </c>
      <c r="AT354" s="30">
        <f t="shared" si="134"/>
        <v>0.17820915129999548</v>
      </c>
    </row>
    <row r="355" spans="2:46" ht="16.5" thickBot="1" x14ac:dyDescent="0.3">
      <c r="B355" s="107">
        <v>0.99</v>
      </c>
      <c r="C355" s="107">
        <v>-107.742457671</v>
      </c>
      <c r="D355" s="22">
        <v>-108.4007948343</v>
      </c>
      <c r="E355" s="22">
        <v>-107.8946930063</v>
      </c>
      <c r="F355" s="22">
        <v>-108.3298318388</v>
      </c>
      <c r="G355" s="22">
        <v>-108.3298318388</v>
      </c>
      <c r="H355" s="22">
        <v>-107.9179685677</v>
      </c>
      <c r="I355" s="43">
        <v>-107.9234935759</v>
      </c>
      <c r="J355" s="22">
        <v>-107.7332728322</v>
      </c>
      <c r="K355" s="22">
        <v>-108.47107567720001</v>
      </c>
      <c r="L355" s="22">
        <v>-108.3579380195</v>
      </c>
      <c r="M355" s="22">
        <v>-108.3870589125</v>
      </c>
      <c r="N355" s="22">
        <v>-108.3870589126</v>
      </c>
      <c r="O355" s="22">
        <v>-108.0242821823</v>
      </c>
      <c r="P355" s="23">
        <v>-108.0242821823</v>
      </c>
      <c r="Q355" s="21">
        <v>-107.7332728322</v>
      </c>
      <c r="R355" s="22">
        <v>-108.53872526569999</v>
      </c>
      <c r="S355" s="22">
        <v>-108.4165205986</v>
      </c>
      <c r="T355" s="22">
        <v>-108.4474572778</v>
      </c>
      <c r="U355" s="22">
        <v>-108.4474572778</v>
      </c>
      <c r="V355" s="22">
        <v>-108.0843328656</v>
      </c>
      <c r="W355" s="23">
        <v>-108.0843328656</v>
      </c>
      <c r="X355" s="22"/>
      <c r="Y355" s="5">
        <f t="shared" si="136"/>
        <v>1</v>
      </c>
      <c r="Z355" s="5">
        <f t="shared" si="114"/>
        <v>0.44163420409999787</v>
      </c>
      <c r="AA355" s="6">
        <f t="shared" si="115"/>
        <v>-0.18353676079999559</v>
      </c>
      <c r="AB355" s="6">
        <f t="shared" si="116"/>
        <v>0.26852362580000033</v>
      </c>
      <c r="AC355" s="6">
        <f t="shared" si="117"/>
        <v>-0.14688979139999958</v>
      </c>
      <c r="AD355" s="6">
        <f t="shared" si="118"/>
        <v>-0.14688979139999958</v>
      </c>
      <c r="AE355" s="6">
        <f t="shared" si="119"/>
        <v>0.26852362580000033</v>
      </c>
      <c r="AF355" s="6">
        <f t="shared" si="120"/>
        <v>0.24176334039999858</v>
      </c>
      <c r="AG355" s="31">
        <f t="shared" si="121"/>
        <v>0.48290374059999408</v>
      </c>
      <c r="AH355" s="32">
        <f t="shared" si="122"/>
        <v>-0.23394809110000381</v>
      </c>
      <c r="AI355" s="32">
        <f t="shared" si="123"/>
        <v>-0.118709679600002</v>
      </c>
      <c r="AJ355" s="32">
        <f t="shared" si="124"/>
        <v>-0.15338943129999905</v>
      </c>
      <c r="AK355" s="32">
        <f t="shared" si="125"/>
        <v>-0.15338943129999905</v>
      </c>
      <c r="AL355" s="32">
        <f t="shared" si="126"/>
        <v>0.20546753259999662</v>
      </c>
      <c r="AM355" s="32">
        <f t="shared" si="127"/>
        <v>0.20546753259999662</v>
      </c>
      <c r="AN355" s="31">
        <f t="shared" si="128"/>
        <v>0.53262163559999465</v>
      </c>
      <c r="AO355" s="32">
        <f t="shared" si="129"/>
        <v>-0.2523172493000061</v>
      </c>
      <c r="AP355" s="32">
        <f t="shared" si="130"/>
        <v>-0.12722820550000336</v>
      </c>
      <c r="AQ355" s="32">
        <f t="shared" si="131"/>
        <v>-0.16426415730001054</v>
      </c>
      <c r="AR355" s="32">
        <f t="shared" si="132"/>
        <v>-0.16426415730001054</v>
      </c>
      <c r="AS355" s="32">
        <f t="shared" si="133"/>
        <v>0.19494695099999149</v>
      </c>
      <c r="AT355" s="33">
        <f t="shared" si="134"/>
        <v>0.19494695099999149</v>
      </c>
    </row>
    <row r="356" spans="2:46" x14ac:dyDescent="0.25">
      <c r="B356" s="107">
        <v>0.98</v>
      </c>
      <c r="C356" s="107">
        <v>-107.7102691848</v>
      </c>
      <c r="D356" s="22">
        <v>-108.38968079430001</v>
      </c>
      <c r="E356" s="22">
        <v>-107.8730675907</v>
      </c>
      <c r="F356" s="22">
        <v>-108.31464585160001</v>
      </c>
      <c r="G356" s="22">
        <v>-108.31464585160001</v>
      </c>
      <c r="H356" s="22">
        <v>-107.89648716969999</v>
      </c>
      <c r="I356" s="43">
        <v>-107.9003748162</v>
      </c>
      <c r="J356" s="22">
        <v>-107.7001957289</v>
      </c>
      <c r="K356" s="22">
        <v>-108.4594302324</v>
      </c>
      <c r="L356" s="22">
        <v>-108.3484383728</v>
      </c>
      <c r="M356" s="22">
        <v>-108.3718560194</v>
      </c>
      <c r="N356" s="22">
        <v>-108.3718560195</v>
      </c>
      <c r="O356" s="22">
        <v>-108.0051905226</v>
      </c>
      <c r="P356" s="23">
        <v>-108.0051905226</v>
      </c>
      <c r="Q356" s="21">
        <v>-107.7001957289</v>
      </c>
      <c r="R356" s="22">
        <v>-108.52664540879999</v>
      </c>
      <c r="S356" s="22">
        <v>-108.4073887823</v>
      </c>
      <c r="T356" s="22">
        <v>-108.4320547376</v>
      </c>
      <c r="U356" s="22">
        <v>-108.4320547376</v>
      </c>
      <c r="V356" s="22">
        <v>-108.0650532116</v>
      </c>
      <c r="W356" s="23">
        <v>-108.0650532116</v>
      </c>
      <c r="X356" s="22"/>
    </row>
    <row r="357" spans="2:46" x14ac:dyDescent="0.25">
      <c r="B357" s="107">
        <v>0.97</v>
      </c>
      <c r="C357" s="107">
        <v>-107.67631527020001</v>
      </c>
      <c r="D357" s="22">
        <v>-108.3772435305</v>
      </c>
      <c r="E357" s="22">
        <v>-107.8499994368</v>
      </c>
      <c r="F357" s="22">
        <v>-108.29801935890001</v>
      </c>
      <c r="G357" s="22">
        <v>-108.29801935890001</v>
      </c>
      <c r="H357" s="22">
        <v>-107.8734797379</v>
      </c>
      <c r="I357" s="43">
        <v>-107.8757534611</v>
      </c>
      <c r="J357" s="22">
        <v>-107.6652980299</v>
      </c>
      <c r="K357" s="22">
        <v>-108.4464554602</v>
      </c>
      <c r="L357" s="22">
        <v>-108.3376532433</v>
      </c>
      <c r="M357" s="22">
        <v>-108.355221464</v>
      </c>
      <c r="N357" s="22">
        <v>-108.355221464</v>
      </c>
      <c r="O357" s="22">
        <v>-107.9846940584</v>
      </c>
      <c r="P357" s="23">
        <v>-107.9846940584</v>
      </c>
      <c r="Q357" s="21">
        <v>-107.6652980299</v>
      </c>
      <c r="R357" s="22">
        <v>-108.5132398722</v>
      </c>
      <c r="S357" s="22">
        <v>-108.39699274909999</v>
      </c>
      <c r="T357" s="22">
        <v>-108.4152154547</v>
      </c>
      <c r="U357" s="22">
        <v>-108.4152154547</v>
      </c>
      <c r="V357" s="22">
        <v>-108.0443692966</v>
      </c>
      <c r="W357" s="23">
        <v>-108.0443692966</v>
      </c>
      <c r="X357" s="22"/>
    </row>
    <row r="358" spans="2:46" x14ac:dyDescent="0.25">
      <c r="B358" s="107">
        <v>0.96</v>
      </c>
      <c r="C358" s="107">
        <v>-107.64049875489999</v>
      </c>
      <c r="D358" s="22">
        <v>-108.36339449640001</v>
      </c>
      <c r="E358" s="22">
        <v>-107.8253897985</v>
      </c>
      <c r="F358" s="22">
        <v>-108.2798605402</v>
      </c>
      <c r="G358" s="22">
        <v>-108.2798605402</v>
      </c>
      <c r="H358" s="22">
        <v>-107.8488546505</v>
      </c>
      <c r="I358" s="43">
        <v>-107.84953822120001</v>
      </c>
      <c r="J358" s="22">
        <v>-107.6284805196</v>
      </c>
      <c r="K358" s="22">
        <v>-108.43206305699999</v>
      </c>
      <c r="L358" s="22">
        <v>-108.325493202</v>
      </c>
      <c r="M358" s="22">
        <v>-108.3370637957</v>
      </c>
      <c r="N358" s="22">
        <v>-108.3370637957</v>
      </c>
      <c r="O358" s="22">
        <v>-107.9626985852</v>
      </c>
      <c r="P358" s="23">
        <v>-107.9626985852</v>
      </c>
      <c r="Q358" s="21">
        <v>-107.6284805196</v>
      </c>
      <c r="R358" s="22">
        <v>-108.4984209351</v>
      </c>
      <c r="S358" s="22">
        <v>-108.3852427806</v>
      </c>
      <c r="T358" s="22">
        <v>-108.39684827710001</v>
      </c>
      <c r="U358" s="22">
        <v>-108.39684827710001</v>
      </c>
      <c r="V358" s="22">
        <v>-108.0221876226</v>
      </c>
      <c r="W358" s="23">
        <v>-108.0221876226</v>
      </c>
      <c r="X358" s="22"/>
    </row>
    <row r="359" spans="2:46" x14ac:dyDescent="0.25">
      <c r="B359" s="107">
        <v>0.95</v>
      </c>
      <c r="C359" s="107">
        <v>-107.60271717809999</v>
      </c>
      <c r="D359" s="22">
        <v>-108.3480402326</v>
      </c>
      <c r="E359" s="22">
        <v>-107.79913408989999</v>
      </c>
      <c r="F359" s="22">
        <v>-108.2600724344</v>
      </c>
      <c r="G359" s="22">
        <v>-108.2600724344</v>
      </c>
      <c r="H359" s="22">
        <v>-107.8216327886</v>
      </c>
      <c r="I359" s="43">
        <v>-107.8225153434</v>
      </c>
      <c r="J359" s="22">
        <v>-107.5896386111</v>
      </c>
      <c r="K359" s="22">
        <v>-108.41615958689999</v>
      </c>
      <c r="L359" s="22">
        <v>-108.3118637928</v>
      </c>
      <c r="M359" s="22">
        <v>-108.31728628899999</v>
      </c>
      <c r="N359" s="22">
        <v>-108.31728628899999</v>
      </c>
      <c r="O359" s="22">
        <v>-107.9391057391</v>
      </c>
      <c r="P359" s="23">
        <v>-107.9391057391</v>
      </c>
      <c r="Q359" s="21">
        <v>-107.5896386111</v>
      </c>
      <c r="R359" s="22">
        <v>-108.4820957842</v>
      </c>
      <c r="S359" s="22">
        <v>-108.3720441796</v>
      </c>
      <c r="T359" s="22">
        <v>-108.37685679330001</v>
      </c>
      <c r="U359" s="22">
        <v>-108.37685679330001</v>
      </c>
      <c r="V359" s="22">
        <v>-107.99841053359999</v>
      </c>
      <c r="W359" s="23">
        <v>-107.99841053359999</v>
      </c>
      <c r="X359" s="22"/>
    </row>
    <row r="360" spans="2:46" x14ac:dyDescent="0.25">
      <c r="B360" s="107">
        <v>0.94</v>
      </c>
      <c r="C360" s="107">
        <v>-107.56286249279999</v>
      </c>
      <c r="D360" s="22">
        <v>-108.33108206599999</v>
      </c>
      <c r="E360" s="22">
        <v>-107.771122381</v>
      </c>
      <c r="F360" s="22">
        <v>-108.23855263980001</v>
      </c>
      <c r="G360" s="22">
        <v>-108.23855263980001</v>
      </c>
      <c r="H360" s="22">
        <v>-107.79193554290001</v>
      </c>
      <c r="I360" s="43">
        <v>-107.79436001099999</v>
      </c>
      <c r="J360" s="22">
        <v>-107.54866204309999</v>
      </c>
      <c r="K360" s="22">
        <v>-108.3986461415</v>
      </c>
      <c r="L360" s="22">
        <v>-108.29578657330001</v>
      </c>
      <c r="M360" s="22">
        <v>-108.29578657330001</v>
      </c>
      <c r="N360" s="22">
        <v>-108.29666523340001</v>
      </c>
      <c r="O360" s="22">
        <v>-107.9138125066</v>
      </c>
      <c r="P360" s="23">
        <v>-107.9138125066</v>
      </c>
      <c r="Q360" s="21">
        <v>-107.54866204309999</v>
      </c>
      <c r="R360" s="22">
        <v>-108.4641661874</v>
      </c>
      <c r="S360" s="22">
        <v>-108.3551390195</v>
      </c>
      <c r="T360" s="22">
        <v>-108.3551390195</v>
      </c>
      <c r="U360" s="22">
        <v>-108.3572969543</v>
      </c>
      <c r="V360" s="22">
        <v>-107.972935742</v>
      </c>
      <c r="W360" s="23">
        <v>-107.972935742</v>
      </c>
      <c r="X360" s="22"/>
    </row>
    <row r="361" spans="2:46" x14ac:dyDescent="0.25">
      <c r="B361" s="107">
        <v>0.93</v>
      </c>
      <c r="C361" s="107">
        <v>-107.5208207469</v>
      </c>
      <c r="D361" s="22">
        <v>-108.312415788</v>
      </c>
      <c r="E361" s="22">
        <v>-107.7412396245</v>
      </c>
      <c r="F361" s="22">
        <v>-108.21519299000001</v>
      </c>
      <c r="G361" s="22">
        <v>-108.21519299000001</v>
      </c>
      <c r="H361" s="22">
        <v>-107.76033923440001</v>
      </c>
      <c r="I361" s="43">
        <v>-107.7642812845</v>
      </c>
      <c r="J361" s="22">
        <v>-107.5054345553</v>
      </c>
      <c r="K361" s="22">
        <v>-108.37941809260001</v>
      </c>
      <c r="L361" s="22">
        <v>-108.27245638380001</v>
      </c>
      <c r="M361" s="22">
        <v>-108.27245638380001</v>
      </c>
      <c r="N361" s="22">
        <v>-108.27979203389999</v>
      </c>
      <c r="O361" s="22">
        <v>-107.8867107754</v>
      </c>
      <c r="P361" s="23">
        <v>-107.8867107754</v>
      </c>
      <c r="Q361" s="21">
        <v>-107.5054345553</v>
      </c>
      <c r="R361" s="22">
        <v>-108.4445282014</v>
      </c>
      <c r="S361" s="22">
        <v>-108.3315870709</v>
      </c>
      <c r="T361" s="22">
        <v>-108.3315870709</v>
      </c>
      <c r="U361" s="22">
        <v>-108.34089549150001</v>
      </c>
      <c r="V361" s="22">
        <v>-107.9456558442</v>
      </c>
      <c r="W361" s="23">
        <v>-107.9456558442</v>
      </c>
      <c r="X361" s="22"/>
    </row>
    <row r="362" spans="2:46" x14ac:dyDescent="0.25">
      <c r="B362" s="107">
        <v>0.92</v>
      </c>
      <c r="C362" s="107">
        <v>-107.4764717414</v>
      </c>
      <c r="D362" s="22">
        <v>-108.2919313055</v>
      </c>
      <c r="E362" s="22">
        <v>-107.7093656167</v>
      </c>
      <c r="F362" s="22">
        <v>-108.18987920559999</v>
      </c>
      <c r="G362" s="22">
        <v>-108.18987920559999</v>
      </c>
      <c r="H362" s="22">
        <v>-107.7267306438</v>
      </c>
      <c r="I362" s="43">
        <v>-107.73216588370001</v>
      </c>
      <c r="J362" s="22">
        <v>-107.45983353920001</v>
      </c>
      <c r="K362" s="22">
        <v>-108.35836480739999</v>
      </c>
      <c r="L362" s="22">
        <v>-108.2471813131</v>
      </c>
      <c r="M362" s="22">
        <v>-108.2471813131</v>
      </c>
      <c r="N362" s="22">
        <v>-108.261132635</v>
      </c>
      <c r="O362" s="22">
        <v>-107.8576869003</v>
      </c>
      <c r="P362" s="23">
        <v>-107.8576869003</v>
      </c>
      <c r="Q362" s="21">
        <v>-107.45983353920001</v>
      </c>
      <c r="R362" s="22">
        <v>-108.42307179700001</v>
      </c>
      <c r="S362" s="22">
        <v>-108.3060868285</v>
      </c>
      <c r="T362" s="22">
        <v>-108.3060868285</v>
      </c>
      <c r="U362" s="22">
        <v>-108.32272819320001</v>
      </c>
      <c r="V362" s="22">
        <v>-107.9164578341</v>
      </c>
      <c r="W362" s="23">
        <v>-107.9164578341</v>
      </c>
      <c r="X362" s="22"/>
    </row>
    <row r="363" spans="2:46" x14ac:dyDescent="0.25">
      <c r="B363" s="107">
        <v>0.91</v>
      </c>
      <c r="C363" s="107">
        <v>-107.4296886628</v>
      </c>
      <c r="D363" s="22">
        <v>-108.2695122665</v>
      </c>
      <c r="E363" s="22">
        <v>-107.6753747448</v>
      </c>
      <c r="F363" s="22">
        <v>-108.1624905166</v>
      </c>
      <c r="G363" s="22">
        <v>-108.1624905166</v>
      </c>
      <c r="H363" s="22">
        <v>-107.69099021620001</v>
      </c>
      <c r="I363" s="43">
        <v>-107.6978942416</v>
      </c>
      <c r="J363" s="22">
        <v>-107.41172966649999</v>
      </c>
      <c r="K363" s="22">
        <v>-108.335369011</v>
      </c>
      <c r="L363" s="22">
        <v>-108.21984006380001</v>
      </c>
      <c r="M363" s="22">
        <v>-108.21984006380001</v>
      </c>
      <c r="N363" s="22">
        <v>-108.2405690569</v>
      </c>
      <c r="O363" s="22">
        <v>-107.8266211505</v>
      </c>
      <c r="P363" s="23">
        <v>-107.8266211505</v>
      </c>
      <c r="Q363" s="21">
        <v>-107.41172966649999</v>
      </c>
      <c r="R363" s="22">
        <v>-108.3996805183</v>
      </c>
      <c r="S363" s="22">
        <v>-108.2785174755</v>
      </c>
      <c r="T363" s="22">
        <v>-108.2785174755</v>
      </c>
      <c r="U363" s="22">
        <v>-108.3026769766</v>
      </c>
      <c r="V363" s="22">
        <v>-107.8852227818</v>
      </c>
      <c r="W363" s="23">
        <v>-107.8852227818</v>
      </c>
      <c r="X363" s="22"/>
    </row>
    <row r="364" spans="2:46" x14ac:dyDescent="0.25">
      <c r="B364" s="107">
        <v>0.9</v>
      </c>
      <c r="C364" s="107">
        <v>-107.3803376873</v>
      </c>
      <c r="D364" s="22">
        <v>-108.24503565480001</v>
      </c>
      <c r="E364" s="22">
        <v>-107.6391355814</v>
      </c>
      <c r="F364" s="22">
        <v>-108.1328992553</v>
      </c>
      <c r="G364" s="22">
        <v>-108.1328992553</v>
      </c>
      <c r="H364" s="22">
        <v>-107.6529916665</v>
      </c>
      <c r="I364" s="43">
        <v>-107.661340099</v>
      </c>
      <c r="J364" s="22">
        <v>-107.3609864875</v>
      </c>
      <c r="K364" s="22">
        <v>-108.3103066461</v>
      </c>
      <c r="L364" s="22">
        <v>-108.1903043547</v>
      </c>
      <c r="M364" s="22">
        <v>-108.1903043547</v>
      </c>
      <c r="N364" s="22">
        <v>-108.2179764421</v>
      </c>
      <c r="O364" s="22">
        <v>-107.7933874031</v>
      </c>
      <c r="P364" s="23">
        <v>-107.7933874031</v>
      </c>
      <c r="Q364" s="21">
        <v>-107.3609864875</v>
      </c>
      <c r="R364" s="22">
        <v>-108.3742310507</v>
      </c>
      <c r="S364" s="22">
        <v>-108.2487511633</v>
      </c>
      <c r="T364" s="22">
        <v>-108.2487511633</v>
      </c>
      <c r="U364" s="22">
        <v>-108.2806169699</v>
      </c>
      <c r="V364" s="22">
        <v>-107.8518252556</v>
      </c>
      <c r="W364" s="23">
        <v>-107.8518252556</v>
      </c>
      <c r="X364" s="22"/>
    </row>
    <row r="365" spans="2:46" x14ac:dyDescent="0.25">
      <c r="B365" s="107">
        <v>0.89</v>
      </c>
      <c r="C365" s="107">
        <v>-107.3282775536</v>
      </c>
      <c r="D365" s="22">
        <v>-108.2183713539</v>
      </c>
      <c r="E365" s="22">
        <v>-107.6005103777</v>
      </c>
      <c r="F365" s="22">
        <v>-108.10097041580001</v>
      </c>
      <c r="G365" s="22">
        <v>-108.10097041580001</v>
      </c>
      <c r="H365" s="22">
        <v>-107.6126015537</v>
      </c>
      <c r="I365" s="43">
        <v>-107.6223700667</v>
      </c>
      <c r="J365" s="22">
        <v>-107.30746000169999</v>
      </c>
      <c r="K365" s="22">
        <v>-108.28304633659999</v>
      </c>
      <c r="L365" s="22">
        <v>-108.15843836419999</v>
      </c>
      <c r="M365" s="22">
        <v>-108.15843836419999</v>
      </c>
      <c r="N365" s="22">
        <v>-108.1932225803</v>
      </c>
      <c r="O365" s="22">
        <v>-107.7578525835</v>
      </c>
      <c r="P365" s="23">
        <v>-107.7578525835</v>
      </c>
      <c r="Q365" s="21">
        <v>-107.30746000169999</v>
      </c>
      <c r="R365" s="22">
        <v>-108.34659281810001</v>
      </c>
      <c r="S365" s="22">
        <v>-108.2166525228</v>
      </c>
      <c r="T365" s="22">
        <v>-108.2166525228</v>
      </c>
      <c r="U365" s="22">
        <v>-108.2564159738</v>
      </c>
      <c r="V365" s="22">
        <v>-107.8161329234</v>
      </c>
      <c r="W365" s="23">
        <v>-107.8161329234</v>
      </c>
      <c r="X365" s="22"/>
    </row>
    <row r="366" spans="2:46" x14ac:dyDescent="0.25">
      <c r="B366" s="107">
        <v>0.88</v>
      </c>
      <c r="C366" s="107">
        <v>-107.44051846630001</v>
      </c>
      <c r="D366" s="22">
        <v>-108.1716589258</v>
      </c>
      <c r="E366" s="22">
        <v>-107.6285285937</v>
      </c>
      <c r="F366" s="22">
        <v>-108.0574585231</v>
      </c>
      <c r="G366" s="22">
        <v>-108.1059849323</v>
      </c>
      <c r="H366" s="22">
        <v>-107.74501453240001</v>
      </c>
      <c r="I366" s="43">
        <v>-107.7750409962</v>
      </c>
      <c r="J366" s="22">
        <v>-107.2509981952</v>
      </c>
      <c r="K366" s="22">
        <v>-108.25344894440001</v>
      </c>
      <c r="L366" s="22">
        <v>-108.1240982076</v>
      </c>
      <c r="M366" s="22">
        <v>-108.1240982076</v>
      </c>
      <c r="N366" s="22">
        <v>-108.1661674755</v>
      </c>
      <c r="O366" s="22">
        <v>-107.71987625120001</v>
      </c>
      <c r="P366" s="23">
        <v>-107.71987625120001</v>
      </c>
      <c r="Q366" s="21">
        <v>-107.2509981952</v>
      </c>
      <c r="R366" s="22">
        <v>-108.3166275195</v>
      </c>
      <c r="S366" s="22">
        <v>-108.182078186</v>
      </c>
      <c r="T366" s="22">
        <v>-108.182078186</v>
      </c>
      <c r="U366" s="22">
        <v>-108.22993401479999</v>
      </c>
      <c r="V366" s="22">
        <v>-107.7780060562</v>
      </c>
      <c r="W366" s="23">
        <v>-107.7780060562</v>
      </c>
      <c r="X366" s="22"/>
    </row>
    <row r="367" spans="2:46" x14ac:dyDescent="0.25">
      <c r="B367" s="107">
        <v>0.87</v>
      </c>
      <c r="C367" s="107">
        <v>-107.39163369809999</v>
      </c>
      <c r="D367" s="22">
        <v>-108.1402754503</v>
      </c>
      <c r="E367" s="22">
        <v>-107.5926874252</v>
      </c>
      <c r="F367" s="22">
        <v>-108.0215524554</v>
      </c>
      <c r="G367" s="22">
        <v>-108.0781262711</v>
      </c>
      <c r="H367" s="22">
        <v>-107.70882783579999</v>
      </c>
      <c r="I367" s="43">
        <v>-107.7379903397</v>
      </c>
      <c r="J367" s="22">
        <v>-107.1914405448</v>
      </c>
      <c r="K367" s="22">
        <v>-108.22136707</v>
      </c>
      <c r="L367" s="22">
        <v>-108.08713145270001</v>
      </c>
      <c r="M367" s="22">
        <v>-108.08713145270001</v>
      </c>
      <c r="N367" s="22">
        <v>-108.1366627596</v>
      </c>
      <c r="O367" s="22">
        <v>-107.6793100566</v>
      </c>
      <c r="P367" s="23">
        <v>-107.6793100566</v>
      </c>
      <c r="Q367" s="21">
        <v>-107.1914405448</v>
      </c>
      <c r="R367" s="22">
        <v>-108.28418864219999</v>
      </c>
      <c r="S367" s="22">
        <v>-108.1448762606</v>
      </c>
      <c r="T367" s="22">
        <v>-108.1448762606</v>
      </c>
      <c r="U367" s="22">
        <v>-108.20102277479999</v>
      </c>
      <c r="V367" s="22">
        <v>-107.7372970478</v>
      </c>
      <c r="W367" s="23">
        <v>-107.7372970478</v>
      </c>
      <c r="X367" s="22"/>
    </row>
    <row r="368" spans="2:46" x14ac:dyDescent="0.25">
      <c r="B368" s="107">
        <v>0.86</v>
      </c>
      <c r="C368" s="107">
        <v>-107.3396959929</v>
      </c>
      <c r="D368" s="22">
        <v>-108.1062251996</v>
      </c>
      <c r="E368" s="22">
        <v>-107.5541395848</v>
      </c>
      <c r="F368" s="22">
        <v>-107.9828356862</v>
      </c>
      <c r="G368" s="22">
        <v>-108.0476455644</v>
      </c>
      <c r="H368" s="22">
        <v>-107.6699425174</v>
      </c>
      <c r="I368" s="43">
        <v>-107.6982667212</v>
      </c>
      <c r="J368" s="22">
        <v>-107.12861748349999</v>
      </c>
      <c r="K368" s="22">
        <v>-108.186644535</v>
      </c>
      <c r="L368" s="22">
        <v>-108.0473765223</v>
      </c>
      <c r="M368" s="22">
        <v>-108.0473765223</v>
      </c>
      <c r="N368" s="22">
        <v>-108.1045511609</v>
      </c>
      <c r="O368" s="22">
        <v>-107.6359972596</v>
      </c>
      <c r="P368" s="23">
        <v>-107.6359972596</v>
      </c>
      <c r="Q368" s="21">
        <v>-107.12861748349999</v>
      </c>
      <c r="R368" s="22">
        <v>-108.24912094139999</v>
      </c>
      <c r="S368" s="22">
        <v>-108.1048857661</v>
      </c>
      <c r="T368" s="22">
        <v>-108.1048857661</v>
      </c>
      <c r="U368" s="22">
        <v>-108.16952504939999</v>
      </c>
      <c r="V368" s="22">
        <v>-107.69384989060001</v>
      </c>
      <c r="W368" s="23">
        <v>-107.69384989060001</v>
      </c>
      <c r="X368" s="22"/>
    </row>
    <row r="369" spans="2:24" x14ac:dyDescent="0.25">
      <c r="B369" s="107">
        <v>0.85</v>
      </c>
      <c r="C369" s="107">
        <v>-107.2845345696</v>
      </c>
      <c r="D369" s="22">
        <v>-108.0693427491</v>
      </c>
      <c r="E369" s="22">
        <v>-107.5127210684</v>
      </c>
      <c r="F369" s="22">
        <v>-107.9411368228</v>
      </c>
      <c r="G369" s="22">
        <v>-108.01437613669999</v>
      </c>
      <c r="H369" s="22">
        <v>-107.62819638809999</v>
      </c>
      <c r="I369" s="43">
        <v>-107.65570858380001</v>
      </c>
      <c r="J369" s="22">
        <v>-107.0623498269</v>
      </c>
      <c r="K369" s="22">
        <v>-108.1491158482</v>
      </c>
      <c r="L369" s="22">
        <v>-108.00466208589999</v>
      </c>
      <c r="M369" s="22">
        <v>-108.00466208589999</v>
      </c>
      <c r="N369" s="22">
        <v>-108.0696658868</v>
      </c>
      <c r="O369" s="22">
        <v>-107.58977219400001</v>
      </c>
      <c r="P369" s="23">
        <v>-107.58977219400001</v>
      </c>
      <c r="Q369" s="21">
        <v>-107.0623498269</v>
      </c>
      <c r="R369" s="22">
        <v>-108.2112598818</v>
      </c>
      <c r="S369" s="22">
        <v>-108.0619360232</v>
      </c>
      <c r="T369" s="22">
        <v>-108.0619360232</v>
      </c>
      <c r="U369" s="22">
        <v>-108.13527413600001</v>
      </c>
      <c r="V369" s="22">
        <v>-107.6474996421</v>
      </c>
      <c r="W369" s="23">
        <v>-107.6474996421</v>
      </c>
      <c r="X369" s="22"/>
    </row>
    <row r="370" spans="2:24" x14ac:dyDescent="0.25">
      <c r="B370" s="107">
        <v>0.84</v>
      </c>
      <c r="C370" s="107">
        <v>-107.22596866870001</v>
      </c>
      <c r="D370" s="22">
        <v>-108.0294527233</v>
      </c>
      <c r="E370" s="22">
        <v>-107.4682583395</v>
      </c>
      <c r="F370" s="22">
        <v>-107.8962740079</v>
      </c>
      <c r="G370" s="22">
        <v>-107.978141091</v>
      </c>
      <c r="H370" s="22">
        <v>-107.58341756199999</v>
      </c>
      <c r="I370" s="43">
        <v>-107.6101446553</v>
      </c>
      <c r="J370" s="22">
        <v>-106.99244815599999</v>
      </c>
      <c r="K370" s="22">
        <v>-108.10860553409999</v>
      </c>
      <c r="L370" s="22">
        <v>-107.9588063986</v>
      </c>
      <c r="M370" s="22">
        <v>-107.9588063986</v>
      </c>
      <c r="N370" s="22">
        <v>-108.031829929</v>
      </c>
      <c r="O370" s="22">
        <v>-107.5404596528</v>
      </c>
      <c r="P370" s="23">
        <v>-107.5404596528</v>
      </c>
      <c r="Q370" s="21">
        <v>-106.99244815599999</v>
      </c>
      <c r="R370" s="22">
        <v>-108.1704310394</v>
      </c>
      <c r="S370" s="22">
        <v>-108.0158459972</v>
      </c>
      <c r="T370" s="22">
        <v>-108.0158459972</v>
      </c>
      <c r="U370" s="22">
        <v>-108.09809313540001</v>
      </c>
      <c r="V370" s="22">
        <v>-107.5980718285</v>
      </c>
      <c r="W370" s="23">
        <v>-107.5980718285</v>
      </c>
      <c r="X370" s="22"/>
    </row>
    <row r="371" spans="2:24" x14ac:dyDescent="0.25">
      <c r="B371" s="107">
        <v>0.83</v>
      </c>
      <c r="C371" s="107">
        <v>-107.16380689179999</v>
      </c>
      <c r="D371" s="22">
        <v>-107.9863691549</v>
      </c>
      <c r="E371" s="22">
        <v>-107.4205676885</v>
      </c>
      <c r="F371" s="22">
        <v>-107.8480541981</v>
      </c>
      <c r="G371" s="22">
        <v>-107.93875260190001</v>
      </c>
      <c r="H371" s="22">
        <v>-107.5354238051</v>
      </c>
      <c r="I371" s="43">
        <v>-107.5613932911</v>
      </c>
      <c r="J371" s="22">
        <v>-106.9187121539</v>
      </c>
      <c r="K371" s="22">
        <v>-108.0649275948</v>
      </c>
      <c r="L371" s="22">
        <v>-107.90961656810001</v>
      </c>
      <c r="M371" s="22">
        <v>-107.90961656810001</v>
      </c>
      <c r="N371" s="22">
        <v>-107.990855392</v>
      </c>
      <c r="O371" s="22">
        <v>-107.4878743594</v>
      </c>
      <c r="P371" s="23">
        <v>-107.4878743594</v>
      </c>
      <c r="Q371" s="21">
        <v>-106.9187121539</v>
      </c>
      <c r="R371" s="22">
        <v>-108.1264494699</v>
      </c>
      <c r="S371" s="22">
        <v>-107.9664235707</v>
      </c>
      <c r="T371" s="22">
        <v>-107.9664235707</v>
      </c>
      <c r="U371" s="22">
        <v>-108.0577942904</v>
      </c>
      <c r="V371" s="22">
        <v>-107.54538188470001</v>
      </c>
      <c r="W371" s="23">
        <v>-107.54538188470001</v>
      </c>
      <c r="X371" s="22"/>
    </row>
    <row r="372" spans="2:24" x14ac:dyDescent="0.25">
      <c r="B372" s="107">
        <v>0.82</v>
      </c>
      <c r="C372" s="107">
        <v>-107.0978464909</v>
      </c>
      <c r="D372" s="22">
        <v>-107.9398948004</v>
      </c>
      <c r="E372" s="22">
        <v>-107.36945454630001</v>
      </c>
      <c r="F372" s="22">
        <v>-107.79627238640001</v>
      </c>
      <c r="G372" s="22">
        <v>-107.8960111513</v>
      </c>
      <c r="H372" s="22">
        <v>-107.4840218315</v>
      </c>
      <c r="I372" s="43">
        <v>-107.50926176590001</v>
      </c>
      <c r="J372" s="22">
        <v>-106.8409298931</v>
      </c>
      <c r="K372" s="22">
        <v>-108.0178847313</v>
      </c>
      <c r="L372" s="22">
        <v>-107.8568877772</v>
      </c>
      <c r="M372" s="22">
        <v>-107.8568877772</v>
      </c>
      <c r="N372" s="22">
        <v>-107.9465426805</v>
      </c>
      <c r="O372" s="22">
        <v>-107.43182027020001</v>
      </c>
      <c r="P372" s="23">
        <v>-107.43182027020001</v>
      </c>
      <c r="Q372" s="21">
        <v>-106.8409298931</v>
      </c>
      <c r="R372" s="22">
        <v>-108.0791190253</v>
      </c>
      <c r="S372" s="22">
        <v>-107.91346479640001</v>
      </c>
      <c r="T372" s="22">
        <v>-107.91346479649999</v>
      </c>
      <c r="U372" s="22">
        <v>-108.0141781631</v>
      </c>
      <c r="V372" s="22">
        <v>-107.4892344755</v>
      </c>
      <c r="W372" s="23">
        <v>-107.4892344755</v>
      </c>
      <c r="X372" s="22"/>
    </row>
    <row r="373" spans="2:24" x14ac:dyDescent="0.25">
      <c r="B373" s="107">
        <v>0.81</v>
      </c>
      <c r="C373" s="107">
        <v>-107.0278726052</v>
      </c>
      <c r="D373" s="22">
        <v>-107.8898204126</v>
      </c>
      <c r="E373" s="22">
        <v>-107.3147127494</v>
      </c>
      <c r="F373" s="22">
        <v>-107.7407107626</v>
      </c>
      <c r="G373" s="22">
        <v>-107.8497047053</v>
      </c>
      <c r="H373" s="22">
        <v>-107.42900654570001</v>
      </c>
      <c r="I373" s="43">
        <v>-107.4535455083</v>
      </c>
      <c r="J373" s="22">
        <v>-107.0278726052</v>
      </c>
      <c r="K373" s="22">
        <v>-107.9887656871</v>
      </c>
      <c r="L373" s="22">
        <v>-107.75407080710001</v>
      </c>
      <c r="M373" s="22">
        <v>-107.8106091277</v>
      </c>
      <c r="N373" s="22">
        <v>-107.94963672990001</v>
      </c>
      <c r="O373" s="22">
        <v>-107.5173294077</v>
      </c>
      <c r="P373" s="23">
        <v>-107.5050272294</v>
      </c>
      <c r="Q373" s="21">
        <v>-107.0278726052</v>
      </c>
      <c r="R373" s="22">
        <v>-108.0258223682</v>
      </c>
      <c r="S373" s="22">
        <v>-107.8319492312</v>
      </c>
      <c r="T373" s="22">
        <v>-107.8503640153</v>
      </c>
      <c r="U373" s="22">
        <v>-107.9839762343</v>
      </c>
      <c r="V373" s="22">
        <v>-107.5525179246</v>
      </c>
      <c r="W373" s="23">
        <v>-107.5372323345</v>
      </c>
      <c r="X373" s="22"/>
    </row>
    <row r="374" spans="2:24" x14ac:dyDescent="0.25">
      <c r="B374" s="107">
        <v>0.8</v>
      </c>
      <c r="C374" s="107">
        <v>-106.9536574415</v>
      </c>
      <c r="D374" s="22">
        <v>-107.8359239648</v>
      </c>
      <c r="E374" s="22">
        <v>-107.2561237553</v>
      </c>
      <c r="F374" s="22">
        <v>-107.6811378084</v>
      </c>
      <c r="G374" s="22">
        <v>-107.79960782489999</v>
      </c>
      <c r="H374" s="22">
        <v>-107.37016022260001</v>
      </c>
      <c r="I374" s="43">
        <v>-107.3940272753</v>
      </c>
      <c r="J374" s="22">
        <v>-106.9536574415</v>
      </c>
      <c r="K374" s="22">
        <v>-107.93462318890001</v>
      </c>
      <c r="L374" s="22">
        <v>-107.6941693749</v>
      </c>
      <c r="M374" s="22">
        <v>-107.7505213872</v>
      </c>
      <c r="N374" s="22">
        <v>-107.89914891239999</v>
      </c>
      <c r="O374" s="22">
        <v>-107.4574094795</v>
      </c>
      <c r="P374" s="23">
        <v>-107.4454337218</v>
      </c>
      <c r="Q374" s="21">
        <v>-106.9536574415</v>
      </c>
      <c r="R374" s="22">
        <v>-107.97148086759999</v>
      </c>
      <c r="S374" s="22">
        <v>-107.7718238834</v>
      </c>
      <c r="T374" s="22">
        <v>-107.78994751010001</v>
      </c>
      <c r="U374" s="22">
        <v>-107.9333560359</v>
      </c>
      <c r="V374" s="22">
        <v>-107.492305598</v>
      </c>
      <c r="W374" s="23">
        <v>-107.47744499780001</v>
      </c>
      <c r="X374" s="22"/>
    </row>
    <row r="375" spans="2:24" x14ac:dyDescent="0.25">
      <c r="B375" s="107">
        <v>0.79</v>
      </c>
      <c r="C375" s="107">
        <v>-106.8749593956</v>
      </c>
      <c r="D375" s="22">
        <v>-107.77796982860001</v>
      </c>
      <c r="E375" s="22">
        <v>-107.1934558042</v>
      </c>
      <c r="F375" s="22">
        <v>-107.61730732229999</v>
      </c>
      <c r="G375" s="22">
        <v>-107.7454807081</v>
      </c>
      <c r="H375" s="22">
        <v>-107.3072516248</v>
      </c>
      <c r="I375" s="43">
        <v>-107.3304762604</v>
      </c>
      <c r="J375" s="22">
        <v>-106.8749593956</v>
      </c>
      <c r="K375" s="22">
        <v>-107.87645361760001</v>
      </c>
      <c r="L375" s="22">
        <v>-107.6300250309</v>
      </c>
      <c r="M375" s="22">
        <v>-107.6862004891</v>
      </c>
      <c r="N375" s="22">
        <v>-107.8446554627</v>
      </c>
      <c r="O375" s="22">
        <v>-107.3934745256</v>
      </c>
      <c r="P375" s="23">
        <v>-107.3818262405</v>
      </c>
      <c r="Q375" s="21">
        <v>-106.8749593956</v>
      </c>
      <c r="R375" s="22">
        <v>-107.9131188436</v>
      </c>
      <c r="S375" s="22">
        <v>-107.7074674118</v>
      </c>
      <c r="T375" s="22">
        <v>-107.7252996392</v>
      </c>
      <c r="U375" s="22">
        <v>-107.8787428748</v>
      </c>
      <c r="V375" s="22">
        <v>-107.4280856341</v>
      </c>
      <c r="W375" s="23">
        <v>-107.4136475974</v>
      </c>
      <c r="X375" s="22"/>
    </row>
    <row r="376" spans="2:24" x14ac:dyDescent="0.25">
      <c r="B376" s="107">
        <v>0.78</v>
      </c>
      <c r="C376" s="107">
        <v>-106.7915221112</v>
      </c>
      <c r="D376" s="22">
        <v>-107.71570790139999</v>
      </c>
      <c r="E376" s="22">
        <v>-107.1264630261</v>
      </c>
      <c r="F376" s="22">
        <v>-107.54895736909999</v>
      </c>
      <c r="G376" s="22">
        <v>-107.6870681576</v>
      </c>
      <c r="H376" s="22">
        <v>-107.2400350489</v>
      </c>
      <c r="I376" s="43">
        <v>-107.2626471315</v>
      </c>
      <c r="J376" s="22">
        <v>-106.7915221112</v>
      </c>
      <c r="K376" s="22">
        <v>-107.8140083511</v>
      </c>
      <c r="L376" s="22">
        <v>-107.56137571230001</v>
      </c>
      <c r="M376" s="22">
        <v>-107.6173858156</v>
      </c>
      <c r="N376" s="22">
        <v>-107.78590251919999</v>
      </c>
      <c r="O376" s="22">
        <v>-107.3252818015</v>
      </c>
      <c r="P376" s="23">
        <v>-107.31396193339999</v>
      </c>
      <c r="Q376" s="21">
        <v>-106.7915221112</v>
      </c>
      <c r="R376" s="22">
        <v>-107.8504877516</v>
      </c>
      <c r="S376" s="22">
        <v>-107.6386192017</v>
      </c>
      <c r="T376" s="22">
        <v>-107.6561601361</v>
      </c>
      <c r="U376" s="22">
        <v>-107.81988338239999</v>
      </c>
      <c r="V376" s="22">
        <v>-107.35961564829999</v>
      </c>
      <c r="W376" s="23">
        <v>-107.345597524</v>
      </c>
      <c r="X376" s="22"/>
    </row>
    <row r="377" spans="2:24" x14ac:dyDescent="0.25">
      <c r="B377" s="107">
        <v>0.77</v>
      </c>
      <c r="C377" s="107">
        <v>-106.7030734745</v>
      </c>
      <c r="D377" s="22">
        <v>-107.6488726833</v>
      </c>
      <c r="E377" s="22">
        <v>-107.0548844896</v>
      </c>
      <c r="F377" s="22">
        <v>-107.47580914930001</v>
      </c>
      <c r="G377" s="22">
        <v>-107.62409846990001</v>
      </c>
      <c r="H377" s="22">
        <v>-107.16824929880001</v>
      </c>
      <c r="I377" s="43">
        <v>-107.1902789936</v>
      </c>
      <c r="J377" s="22">
        <v>-106.7030734745</v>
      </c>
      <c r="K377" s="22">
        <v>-107.7470234609</v>
      </c>
      <c r="L377" s="22">
        <v>-107.4879425244</v>
      </c>
      <c r="M377" s="22">
        <v>-107.5437999971</v>
      </c>
      <c r="N377" s="22">
        <v>-107.722619799</v>
      </c>
      <c r="O377" s="22">
        <v>-107.2525731094</v>
      </c>
      <c r="P377" s="23">
        <v>-107.2415824453</v>
      </c>
      <c r="Q377" s="21">
        <v>-106.7030734745</v>
      </c>
      <c r="R377" s="22">
        <v>-107.78332372760001</v>
      </c>
      <c r="S377" s="22">
        <v>-107.5650018938</v>
      </c>
      <c r="T377" s="22">
        <v>-107.5822520453</v>
      </c>
      <c r="U377" s="22">
        <v>-107.7565077837</v>
      </c>
      <c r="V377" s="22">
        <v>-107.28663782069999</v>
      </c>
      <c r="W377" s="23">
        <v>-107.2730367042</v>
      </c>
      <c r="X377" s="22"/>
    </row>
    <row r="378" spans="2:24" x14ac:dyDescent="0.25">
      <c r="B378" s="107">
        <v>0.76</v>
      </c>
      <c r="C378" s="107">
        <v>-106.6093245405</v>
      </c>
      <c r="D378" s="22">
        <v>-107.5771823039</v>
      </c>
      <c r="E378" s="22">
        <v>-106.9784431938</v>
      </c>
      <c r="F378" s="22">
        <v>-107.3975657826</v>
      </c>
      <c r="G378" s="22">
        <v>-107.5562822401</v>
      </c>
      <c r="H378" s="22">
        <v>-107.0916165803</v>
      </c>
      <c r="I378" s="43">
        <v>-107.11309427179999</v>
      </c>
      <c r="J378" s="22">
        <v>-106.6093245405</v>
      </c>
      <c r="K378" s="22">
        <v>-107.675218742</v>
      </c>
      <c r="L378" s="22">
        <v>-107.409428508</v>
      </c>
      <c r="M378" s="22">
        <v>-107.4651477014</v>
      </c>
      <c r="N378" s="22">
        <v>-107.6545194079</v>
      </c>
      <c r="O378" s="22">
        <v>-107.1750736602</v>
      </c>
      <c r="P378" s="23">
        <v>-107.1644127724</v>
      </c>
      <c r="Q378" s="21">
        <v>-106.6093245405</v>
      </c>
      <c r="R378" s="22">
        <v>-107.71134661719999</v>
      </c>
      <c r="S378" s="22">
        <v>-107.4863201938</v>
      </c>
      <c r="T378" s="22">
        <v>-107.5032805166</v>
      </c>
      <c r="U378" s="22">
        <v>-107.6883287094</v>
      </c>
      <c r="V378" s="22">
        <v>-107.2088777564</v>
      </c>
      <c r="W378" s="23">
        <v>-107.1956904506</v>
      </c>
      <c r="X378" s="22"/>
    </row>
    <row r="379" spans="2:24" x14ac:dyDescent="0.25">
      <c r="B379" s="107">
        <v>0.75</v>
      </c>
      <c r="C379" s="107">
        <v>-106.50996839139999</v>
      </c>
      <c r="D379" s="22">
        <v>-107.50033749959999</v>
      </c>
      <c r="E379" s="22">
        <v>-106.8968450007</v>
      </c>
      <c r="F379" s="22">
        <v>-107.3139110014</v>
      </c>
      <c r="G379" s="22">
        <v>-107.4833110795</v>
      </c>
      <c r="H379" s="22">
        <v>-107.0098413143</v>
      </c>
      <c r="I379" s="43">
        <v>-107.0307975114</v>
      </c>
      <c r="J379" s="22">
        <v>-106.50996839139999</v>
      </c>
      <c r="K379" s="22">
        <v>-107.59829669290001</v>
      </c>
      <c r="L379" s="22">
        <v>-107.3255173389</v>
      </c>
      <c r="M379" s="22">
        <v>-107.3811143312</v>
      </c>
      <c r="N379" s="22">
        <v>-107.5812945606</v>
      </c>
      <c r="O379" s="22">
        <v>-107.0924908457</v>
      </c>
      <c r="P379" s="23">
        <v>-107.08216002650001</v>
      </c>
      <c r="Q379" s="21">
        <v>-106.50996839139999</v>
      </c>
      <c r="R379" s="22">
        <v>-107.63425895500001</v>
      </c>
      <c r="S379" s="22">
        <v>-107.40225955939999</v>
      </c>
      <c r="T379" s="22">
        <v>-107.4189315087</v>
      </c>
      <c r="U379" s="22">
        <v>-107.6150399197</v>
      </c>
      <c r="V379" s="22">
        <v>-107.1260432485</v>
      </c>
      <c r="W379" s="23">
        <v>-107.1132662312</v>
      </c>
      <c r="X379" s="22"/>
    </row>
    <row r="380" spans="2:24" x14ac:dyDescent="0.25">
      <c r="B380" s="107">
        <v>0.74</v>
      </c>
      <c r="C380" s="107">
        <v>-106.4046789242</v>
      </c>
      <c r="D380" s="22">
        <v>-107.4180205424</v>
      </c>
      <c r="E380" s="22">
        <v>-106.80977750940001</v>
      </c>
      <c r="F380" s="22">
        <v>-107.22450774799999</v>
      </c>
      <c r="G380" s="22">
        <v>-107.4048562386</v>
      </c>
      <c r="H380" s="22">
        <v>-106.9226088652</v>
      </c>
      <c r="I380" s="43">
        <v>-106.9430740917</v>
      </c>
      <c r="J380" s="22">
        <v>-106.4046789242</v>
      </c>
      <c r="K380" s="22">
        <v>-107.5159414458</v>
      </c>
      <c r="L380" s="22">
        <v>-107.23587192399999</v>
      </c>
      <c r="M380" s="22">
        <v>-107.29136462619999</v>
      </c>
      <c r="N380" s="22">
        <v>-107.5026182104</v>
      </c>
      <c r="O380" s="22">
        <v>-107.0045129162</v>
      </c>
      <c r="P380" s="23">
        <v>-106.99451210549999</v>
      </c>
      <c r="Q380" s="21">
        <v>-106.4046789242</v>
      </c>
      <c r="R380" s="22">
        <v>-107.5517448948</v>
      </c>
      <c r="S380" s="22">
        <v>-107.3124848061</v>
      </c>
      <c r="T380" s="22">
        <v>-107.3288703992</v>
      </c>
      <c r="U380" s="22">
        <v>-107.5363149376</v>
      </c>
      <c r="V380" s="22">
        <v>-107.0378229575</v>
      </c>
      <c r="W380" s="23">
        <v>-107.0254523319</v>
      </c>
      <c r="X380" s="22"/>
    </row>
    <row r="381" spans="2:24" x14ac:dyDescent="0.25">
      <c r="B381" s="107">
        <v>0.73</v>
      </c>
      <c r="C381" s="107">
        <v>-106.2931095701</v>
      </c>
      <c r="D381" s="22">
        <v>-107.32989412489999</v>
      </c>
      <c r="E381" s="22">
        <v>-106.71690887539999</v>
      </c>
      <c r="F381" s="22">
        <v>-107.1289966721</v>
      </c>
      <c r="G381" s="22">
        <v>-107.3205671342</v>
      </c>
      <c r="H381" s="22">
        <v>-106.8295841832</v>
      </c>
      <c r="I381" s="43">
        <v>-106.8495888522</v>
      </c>
      <c r="J381" s="22">
        <v>-106.2931095701</v>
      </c>
      <c r="K381" s="22">
        <v>-107.4278176527</v>
      </c>
      <c r="L381" s="22">
        <v>-107.14013289970001</v>
      </c>
      <c r="M381" s="22">
        <v>-107.1955411644</v>
      </c>
      <c r="N381" s="22">
        <v>-107.4181415817</v>
      </c>
      <c r="O381" s="22">
        <v>-106.9108075628</v>
      </c>
      <c r="P381" s="23">
        <v>-106.901136267</v>
      </c>
      <c r="Q381" s="21">
        <v>-106.2931095701</v>
      </c>
      <c r="R381" s="22">
        <v>-107.4634690969</v>
      </c>
      <c r="S381" s="22">
        <v>-107.2166386143</v>
      </c>
      <c r="T381" s="22">
        <v>-107.2327404931</v>
      </c>
      <c r="U381" s="22">
        <v>-107.4518055872</v>
      </c>
      <c r="V381" s="22">
        <v>-106.9438849795</v>
      </c>
      <c r="W381" s="23">
        <v>-106.93191642799999</v>
      </c>
      <c r="X381" s="22"/>
    </row>
    <row r="382" spans="2:24" x14ac:dyDescent="0.25">
      <c r="B382" s="107">
        <v>0.72</v>
      </c>
      <c r="C382" s="107">
        <v>-106.17489194540001</v>
      </c>
      <c r="D382" s="22">
        <v>-107.2356002068</v>
      </c>
      <c r="E382" s="22">
        <v>-106.6178865765</v>
      </c>
      <c r="F382" s="22">
        <v>-107.0269945224</v>
      </c>
      <c r="G382" s="22">
        <v>-107.2300697745</v>
      </c>
      <c r="H382" s="22">
        <v>-106.730410361</v>
      </c>
      <c r="I382" s="43">
        <v>-106.74998463129999</v>
      </c>
      <c r="J382" s="22">
        <v>-106.17489194540001</v>
      </c>
      <c r="K382" s="22">
        <v>-107.3335693307</v>
      </c>
      <c r="L382" s="22">
        <v>-107.0379170252</v>
      </c>
      <c r="M382" s="22">
        <v>-107.0932627584</v>
      </c>
      <c r="N382" s="22">
        <v>-107.3274926048</v>
      </c>
      <c r="O382" s="22">
        <v>-106.811020403</v>
      </c>
      <c r="P382" s="23">
        <v>-106.801677607</v>
      </c>
      <c r="Q382" s="21">
        <v>-106.17489194540001</v>
      </c>
      <c r="R382" s="22">
        <v>-107.3690755737</v>
      </c>
      <c r="S382" s="22">
        <v>-107.1143399245</v>
      </c>
      <c r="T382" s="22">
        <v>-107.13016143119999</v>
      </c>
      <c r="U382" s="22">
        <v>-107.3611404359</v>
      </c>
      <c r="V382" s="22">
        <v>-106.8438753221</v>
      </c>
      <c r="W382" s="23">
        <v>-106.83230405410001</v>
      </c>
      <c r="X382" s="22"/>
    </row>
    <row r="383" spans="2:24" x14ac:dyDescent="0.25">
      <c r="B383" s="107">
        <v>0.71</v>
      </c>
      <c r="C383" s="107">
        <v>-106.0496344399</v>
      </c>
      <c r="D383" s="22">
        <v>-107.1347588321</v>
      </c>
      <c r="E383" s="22">
        <v>-106.51233613470001</v>
      </c>
      <c r="F383" s="22">
        <v>-106.9180924308</v>
      </c>
      <c r="G383" s="22">
        <v>-107.1329650804</v>
      </c>
      <c r="H383" s="22">
        <v>-106.6247071069</v>
      </c>
      <c r="I383" s="43">
        <v>-106.6438807215</v>
      </c>
      <c r="J383" s="22">
        <v>-106.0496344399</v>
      </c>
      <c r="K383" s="22">
        <v>-107.232818675</v>
      </c>
      <c r="L383" s="22">
        <v>-106.92881546860001</v>
      </c>
      <c r="M383" s="22">
        <v>-106.9841227445</v>
      </c>
      <c r="N383" s="22">
        <v>-107.23027424839999</v>
      </c>
      <c r="O383" s="22">
        <v>-106.7047733727</v>
      </c>
      <c r="P383" s="23">
        <v>-106.6957574451</v>
      </c>
      <c r="Q383" s="21">
        <v>-106.0496344399</v>
      </c>
      <c r="R383" s="22">
        <v>-107.2681865042</v>
      </c>
      <c r="S383" s="22">
        <v>-107.0051822317</v>
      </c>
      <c r="T383" s="22">
        <v>-107.0207274883</v>
      </c>
      <c r="U383" s="22">
        <v>-107.26392313460001</v>
      </c>
      <c r="V383" s="22">
        <v>-106.7374162869</v>
      </c>
      <c r="W383" s="23">
        <v>-106.7262369834</v>
      </c>
      <c r="X383" s="22"/>
    </row>
    <row r="384" spans="2:24" x14ac:dyDescent="0.25">
      <c r="B384" s="107">
        <v>0.7</v>
      </c>
      <c r="C384" s="107">
        <v>-105.9169207485</v>
      </c>
      <c r="D384" s="22">
        <v>-107.02882709950001</v>
      </c>
      <c r="E384" s="22">
        <v>-106.3998598009</v>
      </c>
      <c r="F384" s="22">
        <v>-106.80185408529999</v>
      </c>
      <c r="G384" s="22">
        <v>-107.02696692790001</v>
      </c>
      <c r="H384" s="22">
        <v>-106.512069142</v>
      </c>
      <c r="I384" s="43">
        <v>-106.5308712444</v>
      </c>
      <c r="J384" s="22">
        <v>-105.9169207485</v>
      </c>
      <c r="K384" s="22">
        <v>-107.1260627499</v>
      </c>
      <c r="L384" s="22">
        <v>-106.81239198350001</v>
      </c>
      <c r="M384" s="22">
        <v>-106.8676871593</v>
      </c>
      <c r="N384" s="22">
        <v>-107.1251648504</v>
      </c>
      <c r="O384" s="22">
        <v>-106.5916630304</v>
      </c>
      <c r="P384" s="23">
        <v>-106.5829716228</v>
      </c>
      <c r="Q384" s="21">
        <v>-105.9169207485</v>
      </c>
      <c r="R384" s="22">
        <v>-107.1604010275</v>
      </c>
      <c r="S384" s="22">
        <v>-106.88873176760001</v>
      </c>
      <c r="T384" s="22">
        <v>-106.9040057647</v>
      </c>
      <c r="U384" s="22">
        <v>-107.1597306554</v>
      </c>
      <c r="V384" s="22">
        <v>-106.6241047578</v>
      </c>
      <c r="W384" s="23">
        <v>-106.613311514</v>
      </c>
      <c r="X384" s="22"/>
    </row>
    <row r="385" spans="2:24" x14ac:dyDescent="0.25">
      <c r="B385" s="107">
        <v>0.69</v>
      </c>
      <c r="C385" s="107">
        <v>-105.7763083566</v>
      </c>
      <c r="D385" s="22">
        <v>-106.9172011134</v>
      </c>
      <c r="E385" s="22">
        <v>-106.2800352158</v>
      </c>
      <c r="F385" s="22">
        <v>-106.6778137901</v>
      </c>
      <c r="G385" s="22">
        <v>-106.9117971021</v>
      </c>
      <c r="H385" s="22">
        <v>-106.3920645293</v>
      </c>
      <c r="I385" s="43">
        <v>-106.4105234595</v>
      </c>
      <c r="J385" s="22">
        <v>-105.7763083566</v>
      </c>
      <c r="K385" s="22">
        <v>-107.0144057421</v>
      </c>
      <c r="L385" s="22">
        <v>-106.68818097320001</v>
      </c>
      <c r="M385" s="22">
        <v>-106.7434928057</v>
      </c>
      <c r="N385" s="22">
        <v>-107.010182775</v>
      </c>
      <c r="O385" s="22">
        <v>-106.471258783</v>
      </c>
      <c r="P385" s="23">
        <v>-106.4628887252</v>
      </c>
      <c r="Q385" s="21">
        <v>-105.7763083566</v>
      </c>
      <c r="R385" s="22">
        <v>-107.0481114408</v>
      </c>
      <c r="S385" s="22">
        <v>-106.7645255705</v>
      </c>
      <c r="T385" s="22">
        <v>-106.77953426720001</v>
      </c>
      <c r="U385" s="22">
        <v>-107.04529402910001</v>
      </c>
      <c r="V385" s="22">
        <v>-106.503510412</v>
      </c>
      <c r="W385" s="23">
        <v>-106.4930966795</v>
      </c>
      <c r="X385" s="22"/>
    </row>
    <row r="386" spans="2:24" x14ac:dyDescent="0.25">
      <c r="B386" s="107">
        <v>0.68</v>
      </c>
      <c r="C386" s="107">
        <v>-105.6273269933</v>
      </c>
      <c r="D386" s="22">
        <v>-106.79760163589999</v>
      </c>
      <c r="E386" s="22">
        <v>-106.1524140659</v>
      </c>
      <c r="F386" s="22">
        <v>-106.5454744139</v>
      </c>
      <c r="G386" s="22">
        <v>-106.78879646030001</v>
      </c>
      <c r="H386" s="22">
        <v>-106.2642329535</v>
      </c>
      <c r="I386" s="43">
        <v>-106.2823760205</v>
      </c>
      <c r="J386" s="22">
        <v>-105.6273269933</v>
      </c>
      <c r="K386" s="22">
        <v>-106.8948202787</v>
      </c>
      <c r="L386" s="22">
        <v>-106.55568544659999</v>
      </c>
      <c r="M386" s="22">
        <v>-106.61104520630001</v>
      </c>
      <c r="N386" s="22">
        <v>-106.88742191510001</v>
      </c>
      <c r="O386" s="22">
        <v>-106.3431010515</v>
      </c>
      <c r="P386" s="23">
        <v>-106.335048243</v>
      </c>
      <c r="Q386" s="21">
        <v>-105.6273269933</v>
      </c>
      <c r="R386" s="22">
        <v>-106.9285834261</v>
      </c>
      <c r="S386" s="22">
        <v>-106.63206944549999</v>
      </c>
      <c r="T386" s="22">
        <v>-106.6468198811</v>
      </c>
      <c r="U386" s="22">
        <v>-106.9224149387</v>
      </c>
      <c r="V386" s="22">
        <v>-106.37517386810001</v>
      </c>
      <c r="W386" s="23">
        <v>-106.365132397</v>
      </c>
      <c r="X386" s="22"/>
    </row>
    <row r="387" spans="2:24" x14ac:dyDescent="0.25">
      <c r="B387" s="107">
        <v>0.67</v>
      </c>
      <c r="C387" s="107">
        <v>-105.4694770717</v>
      </c>
      <c r="D387" s="22">
        <v>-106.6695103062</v>
      </c>
      <c r="E387" s="22">
        <v>-106.01652075369999</v>
      </c>
      <c r="F387" s="22">
        <v>-106.40430522840001</v>
      </c>
      <c r="G387" s="22">
        <v>-106.6574854696</v>
      </c>
      <c r="H387" s="22">
        <v>-106.1280839731</v>
      </c>
      <c r="I387" s="43">
        <v>-106.1459372035</v>
      </c>
      <c r="J387" s="22">
        <v>-105.4694770717</v>
      </c>
      <c r="K387" s="22">
        <v>-106.76679075929999</v>
      </c>
      <c r="L387" s="22">
        <v>-106.4143748648</v>
      </c>
      <c r="M387" s="22">
        <v>-106.4698164471</v>
      </c>
      <c r="N387" s="22">
        <v>-106.756405114</v>
      </c>
      <c r="O387" s="22">
        <v>-106.2066993976</v>
      </c>
      <c r="P387" s="23">
        <v>-106.1989586991</v>
      </c>
      <c r="Q387" s="21">
        <v>-105.4694770717</v>
      </c>
      <c r="R387" s="22">
        <v>-106.8006319927</v>
      </c>
      <c r="S387" s="22">
        <v>-106.4908358233</v>
      </c>
      <c r="T387" s="22">
        <v>-106.50533623680001</v>
      </c>
      <c r="U387" s="22">
        <v>-106.7912865629</v>
      </c>
      <c r="V387" s="22">
        <v>-106.2386047967</v>
      </c>
      <c r="W387" s="23">
        <v>-106.2289275788</v>
      </c>
      <c r="X387" s="22"/>
    </row>
    <row r="388" spans="2:24" x14ac:dyDescent="0.25">
      <c r="B388" s="107">
        <v>0.66</v>
      </c>
      <c r="C388" s="107">
        <v>-105.30222814210001</v>
      </c>
      <c r="D388" s="22">
        <v>-106.5323736788</v>
      </c>
      <c r="E388" s="22">
        <v>-105.8718511126</v>
      </c>
      <c r="F388" s="22">
        <v>-106.2537396414</v>
      </c>
      <c r="G388" s="22">
        <v>-106.5173569025</v>
      </c>
      <c r="H388" s="22">
        <v>-105.98309528030001</v>
      </c>
      <c r="I388" s="43">
        <v>-106.0006831412</v>
      </c>
      <c r="J388" s="22">
        <v>-105.30222814210001</v>
      </c>
      <c r="K388" s="22">
        <v>-106.6297667744</v>
      </c>
      <c r="L388" s="22">
        <v>-106.2636828863</v>
      </c>
      <c r="M388" s="22">
        <v>-106.3192429189</v>
      </c>
      <c r="N388" s="22">
        <v>-106.6166274821</v>
      </c>
      <c r="O388" s="22">
        <v>-106.0615306469</v>
      </c>
      <c r="P388" s="23">
        <v>-106.05409577</v>
      </c>
      <c r="Q388" s="21">
        <v>-105.30222814210001</v>
      </c>
      <c r="R388" s="22">
        <v>-106.66370782</v>
      </c>
      <c r="S388" s="22">
        <v>-106.3402615026</v>
      </c>
      <c r="T388" s="22">
        <v>-106.3545214768</v>
      </c>
      <c r="U388" s="22">
        <v>-106.6514039792</v>
      </c>
      <c r="V388" s="22">
        <v>-106.09328002319999</v>
      </c>
      <c r="W388" s="23">
        <v>-106.083958239</v>
      </c>
      <c r="X388" s="22"/>
    </row>
    <row r="389" spans="2:24" x14ac:dyDescent="0.25">
      <c r="B389" s="107">
        <v>0.65</v>
      </c>
      <c r="C389" s="107">
        <v>-105.12501738890001</v>
      </c>
      <c r="D389" s="22">
        <v>-106.3856009168</v>
      </c>
      <c r="E389" s="22">
        <v>-105.7178711974</v>
      </c>
      <c r="F389" s="22">
        <v>-106.09317283110001</v>
      </c>
      <c r="G389" s="22">
        <v>-106.367874902</v>
      </c>
      <c r="H389" s="22">
        <v>-105.8287110146</v>
      </c>
      <c r="I389" s="43">
        <v>-105.8460561105</v>
      </c>
      <c r="J389" s="22">
        <v>-105.12501738890001</v>
      </c>
      <c r="K389" s="22">
        <v>-106.48316084210001</v>
      </c>
      <c r="L389" s="22">
        <v>-106.1030050227</v>
      </c>
      <c r="M389" s="22">
        <v>-106.1587229583</v>
      </c>
      <c r="N389" s="22">
        <v>-106.46755538070001</v>
      </c>
      <c r="O389" s="22">
        <v>-105.9070370511</v>
      </c>
      <c r="P389" s="23">
        <v>-105.899900453</v>
      </c>
      <c r="Q389" s="21">
        <v>-105.12501738890001</v>
      </c>
      <c r="R389" s="22">
        <v>-106.5172246448</v>
      </c>
      <c r="S389" s="22">
        <v>-106.1797453114</v>
      </c>
      <c r="T389" s="22">
        <v>-106.19377592710001</v>
      </c>
      <c r="U389" s="22">
        <v>-106.5022335254</v>
      </c>
      <c r="V389" s="22">
        <v>-105.9386416732</v>
      </c>
      <c r="W389" s="23">
        <v>-105.92966564140001</v>
      </c>
      <c r="X389" s="22"/>
    </row>
    <row r="390" spans="2:24" x14ac:dyDescent="0.25">
      <c r="B390" s="107">
        <v>0.64</v>
      </c>
      <c r="C390" s="107">
        <v>-104.9372482119</v>
      </c>
      <c r="D390" s="22">
        <v>-106.22856139389999</v>
      </c>
      <c r="E390" s="22">
        <v>-105.5540161918</v>
      </c>
      <c r="F390" s="22">
        <v>-105.9219592931</v>
      </c>
      <c r="G390" s="22">
        <v>-106.20847421480001</v>
      </c>
      <c r="H390" s="22">
        <v>-105.6643401959</v>
      </c>
      <c r="I390" s="43">
        <v>-105.6814629372</v>
      </c>
      <c r="J390" s="22">
        <v>-104.9372482119</v>
      </c>
      <c r="K390" s="22">
        <v>-106.32634609679999</v>
      </c>
      <c r="L390" s="22">
        <v>-105.9316962038</v>
      </c>
      <c r="M390" s="22">
        <v>-105.9876144056</v>
      </c>
      <c r="N390" s="22">
        <v>-106.30862553430001</v>
      </c>
      <c r="O390" s="22">
        <v>-105.7426245533</v>
      </c>
      <c r="P390" s="23">
        <v>-105.73577733560001</v>
      </c>
      <c r="Q390" s="21">
        <v>-104.9372482119</v>
      </c>
      <c r="R390" s="22">
        <v>-106.36055697</v>
      </c>
      <c r="S390" s="22">
        <v>-106.0086456853</v>
      </c>
      <c r="T390" s="22">
        <v>-106.02245969249999</v>
      </c>
      <c r="U390" s="22">
        <v>-106.3432119169</v>
      </c>
      <c r="V390" s="22">
        <v>-105.7740954188</v>
      </c>
      <c r="W390" s="23">
        <v>-105.765454551</v>
      </c>
      <c r="X390" s="22"/>
    </row>
    <row r="391" spans="2:24" x14ac:dyDescent="0.25">
      <c r="B391" s="107">
        <v>0.63</v>
      </c>
      <c r="C391" s="107">
        <v>-104.7382889406</v>
      </c>
      <c r="D391" s="22">
        <v>-106.060582217</v>
      </c>
      <c r="E391" s="22">
        <v>-105.37968947420001</v>
      </c>
      <c r="F391" s="22">
        <v>-105.73941031219999</v>
      </c>
      <c r="G391" s="22">
        <v>-106.03855964669999</v>
      </c>
      <c r="H391" s="22">
        <v>-105.48935536899999</v>
      </c>
      <c r="I391" s="43">
        <v>-105.5062736118</v>
      </c>
      <c r="J391" s="22">
        <v>-104.7382889406</v>
      </c>
      <c r="K391" s="22">
        <v>-106.1586539078</v>
      </c>
      <c r="L391" s="22">
        <v>-105.7490682878</v>
      </c>
      <c r="M391" s="22">
        <v>-105.8052320896</v>
      </c>
      <c r="N391" s="22">
        <v>-106.1392443078</v>
      </c>
      <c r="O391" s="22">
        <v>-105.5676612428</v>
      </c>
      <c r="P391" s="23">
        <v>-105.5610930581</v>
      </c>
      <c r="Q391" s="21">
        <v>-104.7382889406</v>
      </c>
      <c r="R391" s="22">
        <v>-106.1930377043</v>
      </c>
      <c r="S391" s="22">
        <v>-105.8262781592</v>
      </c>
      <c r="T391" s="22">
        <v>-105.8398901833</v>
      </c>
      <c r="U391" s="22">
        <v>-106.1737455289</v>
      </c>
      <c r="V391" s="22">
        <v>-105.5990089113</v>
      </c>
      <c r="W391" s="23">
        <v>-105.59069167379999</v>
      </c>
      <c r="X391" s="22"/>
    </row>
    <row r="392" spans="2:24" x14ac:dyDescent="0.25">
      <c r="B392" s="107">
        <v>0.62</v>
      </c>
      <c r="C392" s="107">
        <v>-104.5274717354</v>
      </c>
      <c r="D392" s="22">
        <v>-105.88094567730001</v>
      </c>
      <c r="E392" s="22">
        <v>-105.1942618896</v>
      </c>
      <c r="F392" s="22">
        <v>-105.54479137609999</v>
      </c>
      <c r="G392" s="22">
        <v>-105.85750579570001</v>
      </c>
      <c r="H392" s="22">
        <v>-105.3030915841</v>
      </c>
      <c r="I392" s="43">
        <v>-105.31982023889999</v>
      </c>
      <c r="J392" s="22">
        <v>-104.5274717354</v>
      </c>
      <c r="K392" s="22">
        <v>-105.9793714605</v>
      </c>
      <c r="L392" s="22">
        <v>-105.5543875228</v>
      </c>
      <c r="M392" s="22">
        <v>-105.6108452604</v>
      </c>
      <c r="N392" s="22">
        <v>-105.95878718039999</v>
      </c>
      <c r="O392" s="22">
        <v>-105.3814761144</v>
      </c>
      <c r="P392" s="23">
        <v>-105.3751750863</v>
      </c>
      <c r="Q392" s="21">
        <v>-104.5274717354</v>
      </c>
      <c r="R392" s="22">
        <v>-106.01395574270001</v>
      </c>
      <c r="S392" s="22">
        <v>-105.631912845</v>
      </c>
      <c r="T392" s="22">
        <v>-105.6453395939</v>
      </c>
      <c r="U392" s="22">
        <v>-105.99320987500001</v>
      </c>
      <c r="V392" s="22">
        <v>-105.41271052259999</v>
      </c>
      <c r="W392" s="23">
        <v>-105.4047043993</v>
      </c>
      <c r="X392" s="22"/>
    </row>
    <row r="393" spans="2:24" x14ac:dyDescent="0.25">
      <c r="B393" s="107">
        <v>0.61</v>
      </c>
      <c r="C393" s="107">
        <v>-104.3040917414</v>
      </c>
      <c r="D393" s="22">
        <v>-105.68888664569999</v>
      </c>
      <c r="E393" s="22">
        <v>-104.9970712688</v>
      </c>
      <c r="F393" s="22">
        <v>-105.33731955419999</v>
      </c>
      <c r="G393" s="22">
        <v>-105.6646571158</v>
      </c>
      <c r="H393" s="22">
        <v>-105.1048458922</v>
      </c>
      <c r="I393" s="43">
        <v>-105.1213965025</v>
      </c>
      <c r="J393" s="22">
        <v>-104.3040917414</v>
      </c>
      <c r="K393" s="22">
        <v>-105.7877393183</v>
      </c>
      <c r="L393" s="22">
        <v>-105.3468719973</v>
      </c>
      <c r="M393" s="22">
        <v>-105.40367499280001</v>
      </c>
      <c r="N393" s="22">
        <v>-105.766598433</v>
      </c>
      <c r="O393" s="22">
        <v>-105.18335829900001</v>
      </c>
      <c r="P393" s="23">
        <v>-105.1773109607</v>
      </c>
      <c r="Q393" s="21">
        <v>-104.3040917414</v>
      </c>
      <c r="R393" s="22">
        <v>-105.8225535471</v>
      </c>
      <c r="S393" s="22">
        <v>-105.4247718558</v>
      </c>
      <c r="T393" s="22">
        <v>-105.43803235759999</v>
      </c>
      <c r="U393" s="22">
        <v>-105.800949299</v>
      </c>
      <c r="V393" s="22">
        <v>-105.2144885548</v>
      </c>
      <c r="W393" s="23">
        <v>-105.20678001340001</v>
      </c>
      <c r="X393" s="22"/>
    </row>
    <row r="394" spans="2:24" x14ac:dyDescent="0.25">
      <c r="B394" s="107">
        <v>0.6</v>
      </c>
      <c r="C394" s="107">
        <v>-104.0674065594</v>
      </c>
      <c r="D394" s="22">
        <v>-105.4835899224</v>
      </c>
      <c r="E394" s="22">
        <v>-104.7874222233</v>
      </c>
      <c r="F394" s="22">
        <v>-105.1161608652</v>
      </c>
      <c r="G394" s="22">
        <v>-105.45932834840001</v>
      </c>
      <c r="H394" s="22">
        <v>-104.89387760309999</v>
      </c>
      <c r="I394" s="43">
        <v>-104.910257896</v>
      </c>
      <c r="J394" s="22">
        <v>-104.0674065594</v>
      </c>
      <c r="K394" s="22">
        <v>-105.58294899480001</v>
      </c>
      <c r="L394" s="22">
        <v>-105.1256891189</v>
      </c>
      <c r="M394" s="22">
        <v>-105.1828915932</v>
      </c>
      <c r="N394" s="22">
        <v>-105.5619910585</v>
      </c>
      <c r="O394" s="22">
        <v>-104.97255699839999</v>
      </c>
      <c r="P394" s="23">
        <v>-104.96674826269999</v>
      </c>
      <c r="Q394" s="21">
        <v>-104.0674065594</v>
      </c>
      <c r="R394" s="22">
        <v>-105.618024707</v>
      </c>
      <c r="S394" s="22">
        <v>-105.20402675530001</v>
      </c>
      <c r="T394" s="22">
        <v>-105.21714260509999</v>
      </c>
      <c r="U394" s="22">
        <v>-105.59627687290001</v>
      </c>
      <c r="V394" s="22">
        <v>-105.0035911368</v>
      </c>
      <c r="W394" s="23">
        <v>-104.9961656168</v>
      </c>
      <c r="X394" s="22"/>
    </row>
    <row r="395" spans="2:24" x14ac:dyDescent="0.25">
      <c r="B395" s="107">
        <v>0.59</v>
      </c>
      <c r="C395" s="107">
        <v>-103.8166360993</v>
      </c>
      <c r="D395" s="22">
        <v>-105.26418755989999</v>
      </c>
      <c r="E395" s="22">
        <v>-104.56458622300001</v>
      </c>
      <c r="F395" s="22">
        <v>-104.8804276713</v>
      </c>
      <c r="G395" s="22">
        <v>-105.24080532639999</v>
      </c>
      <c r="H395" s="22">
        <v>-104.66940966849999</v>
      </c>
      <c r="I395" s="43">
        <v>-104.68562308449999</v>
      </c>
      <c r="J395" s="22">
        <v>-103.8166360993</v>
      </c>
      <c r="K395" s="22">
        <v>-105.3641405517</v>
      </c>
      <c r="L395" s="22">
        <v>-104.88995318400001</v>
      </c>
      <c r="M395" s="22">
        <v>-104.94761204869999</v>
      </c>
      <c r="N395" s="22">
        <v>-105.344246817</v>
      </c>
      <c r="O395" s="22">
        <v>-104.7482824624</v>
      </c>
      <c r="P395" s="23">
        <v>-104.7426956427</v>
      </c>
      <c r="Q395" s="21">
        <v>-103.8166360993</v>
      </c>
      <c r="R395" s="22">
        <v>-105.3995115199</v>
      </c>
      <c r="S395" s="22">
        <v>-104.9687960576</v>
      </c>
      <c r="T395" s="22">
        <v>-104.9817916585</v>
      </c>
      <c r="U395" s="22">
        <v>-105.3784744503</v>
      </c>
      <c r="V395" s="22">
        <v>-104.7792271942</v>
      </c>
      <c r="W395" s="23">
        <v>-104.77206906150001</v>
      </c>
      <c r="X395" s="22"/>
    </row>
    <row r="396" spans="2:24" x14ac:dyDescent="0.25">
      <c r="B396" s="107">
        <v>0.57999999999999996</v>
      </c>
      <c r="C396" s="107">
        <v>-103.55096286280001</v>
      </c>
      <c r="D396" s="22">
        <v>-105.02975617449999</v>
      </c>
      <c r="E396" s="22">
        <v>-104.32780190299999</v>
      </c>
      <c r="F396" s="22">
        <v>-104.6291761423</v>
      </c>
      <c r="G396" s="22">
        <v>-105.00834609020001</v>
      </c>
      <c r="H396" s="22">
        <v>-104.4306317004</v>
      </c>
      <c r="I396" s="43">
        <v>-104.44667692269999</v>
      </c>
      <c r="J396" s="22">
        <v>-103.55096286280001</v>
      </c>
      <c r="K396" s="22">
        <v>-105.130400303</v>
      </c>
      <c r="L396" s="22">
        <v>-104.6387231402</v>
      </c>
      <c r="M396" s="22">
        <v>-104.69689757650001</v>
      </c>
      <c r="N396" s="22">
        <v>-105.112616358</v>
      </c>
      <c r="O396" s="22">
        <v>-104.509708503</v>
      </c>
      <c r="P396" s="23">
        <v>-104.5043254205</v>
      </c>
      <c r="Q396" s="21">
        <v>-103.55096286280001</v>
      </c>
      <c r="R396" s="22">
        <v>-105.16610259540001</v>
      </c>
      <c r="S396" s="22">
        <v>-104.7181428431</v>
      </c>
      <c r="T396" s="22">
        <v>-104.7310456096</v>
      </c>
      <c r="U396" s="22">
        <v>-105.14679274940001</v>
      </c>
      <c r="V396" s="22">
        <v>-104.5405689195</v>
      </c>
      <c r="W396" s="23">
        <v>-104.5336614759</v>
      </c>
      <c r="X396" s="22"/>
    </row>
    <row r="397" spans="2:24" x14ac:dyDescent="0.25">
      <c r="B397" s="107">
        <v>0.56999999999999995</v>
      </c>
      <c r="C397" s="107">
        <v>-103.26953266629999</v>
      </c>
      <c r="D397" s="22">
        <v>-104.7793142678</v>
      </c>
      <c r="E397" s="22">
        <v>-104.0762754686</v>
      </c>
      <c r="F397" s="22">
        <v>-104.3614038602</v>
      </c>
      <c r="G397" s="22">
        <v>-104.76118214269999</v>
      </c>
      <c r="H397" s="22">
        <v>-104.1767053713</v>
      </c>
      <c r="I397" s="43">
        <v>-104.19257589359999</v>
      </c>
      <c r="J397" s="22">
        <v>-103.26953266629999</v>
      </c>
      <c r="K397" s="22">
        <v>-104.8807585907</v>
      </c>
      <c r="L397" s="22">
        <v>-104.3710007339</v>
      </c>
      <c r="M397" s="22">
        <v>-104.42975135579999</v>
      </c>
      <c r="N397" s="22">
        <v>-104.8663191608</v>
      </c>
      <c r="O397" s="22">
        <v>-104.2559772843</v>
      </c>
      <c r="P397" s="23">
        <v>-104.25077851739999</v>
      </c>
      <c r="Q397" s="21">
        <v>-103.26953266629999</v>
      </c>
      <c r="R397" s="22">
        <v>-104.9168305388</v>
      </c>
      <c r="S397" s="22">
        <v>-104.45107258030001</v>
      </c>
      <c r="T397" s="22">
        <v>-104.46391304540001</v>
      </c>
      <c r="U397" s="22">
        <v>-104.90045123279999</v>
      </c>
      <c r="V397" s="22">
        <v>-104.28675657230001</v>
      </c>
      <c r="W397" s="23">
        <v>-104.28008203349999</v>
      </c>
      <c r="X397" s="22"/>
    </row>
    <row r="398" spans="2:24" x14ac:dyDescent="0.25">
      <c r="B398" s="107">
        <v>0.56000000000000005</v>
      </c>
      <c r="C398" s="107">
        <v>-102.97145574370001</v>
      </c>
      <c r="D398" s="22">
        <v>-104.5118195873</v>
      </c>
      <c r="E398" s="22">
        <v>-103.809180923</v>
      </c>
      <c r="F398" s="22">
        <v>-104.0760476725</v>
      </c>
      <c r="G398" s="22">
        <v>-104.4985194914</v>
      </c>
      <c r="H398" s="22">
        <v>-103.90677325279999</v>
      </c>
      <c r="I398" s="43">
        <v>-103.9224570671</v>
      </c>
      <c r="J398" s="22">
        <v>-102.97145574370001</v>
      </c>
      <c r="K398" s="22">
        <v>-104.6141877665</v>
      </c>
      <c r="L398" s="22">
        <v>-104.0857294197</v>
      </c>
      <c r="M398" s="22">
        <v>-104.1451165727</v>
      </c>
      <c r="N398" s="22">
        <v>-104.6045429361</v>
      </c>
      <c r="O398" s="22">
        <v>-103.98620746820001</v>
      </c>
      <c r="P398" s="23">
        <v>-103.9811728513</v>
      </c>
      <c r="Q398" s="21">
        <v>-102.97145574370001</v>
      </c>
      <c r="R398" s="22">
        <v>-104.65066968399999</v>
      </c>
      <c r="S398" s="22">
        <v>-104.1665313264</v>
      </c>
      <c r="T398" s="22">
        <v>-104.1793429992</v>
      </c>
      <c r="U398" s="22">
        <v>-104.63863740870001</v>
      </c>
      <c r="V398" s="22">
        <v>-104.0169066669</v>
      </c>
      <c r="W398" s="23">
        <v>-104.01044619229999</v>
      </c>
      <c r="X398" s="22"/>
    </row>
    <row r="399" spans="2:24" x14ac:dyDescent="0.25">
      <c r="B399" s="107">
        <v>0.55000000000000004</v>
      </c>
      <c r="C399" s="107">
        <v>-102.65580803970001</v>
      </c>
      <c r="D399" s="22">
        <v>-104.2261665691</v>
      </c>
      <c r="E399" s="22">
        <v>-103.5256596462</v>
      </c>
      <c r="F399" s="22">
        <v>-103.7719819972</v>
      </c>
      <c r="G399" s="22">
        <v>-104.2195388537</v>
      </c>
      <c r="H399" s="22">
        <v>-103.6199725654</v>
      </c>
      <c r="I399" s="43">
        <v>-103.63545212</v>
      </c>
      <c r="J399" s="22">
        <v>-102.65580803970001</v>
      </c>
      <c r="K399" s="22">
        <v>-104.329600383</v>
      </c>
      <c r="L399" s="22">
        <v>-103.78179499469999</v>
      </c>
      <c r="M399" s="22">
        <v>-103.84187501380001</v>
      </c>
      <c r="N399" s="22">
        <v>-104.3264419408</v>
      </c>
      <c r="O399" s="22">
        <v>-103.69950734210001</v>
      </c>
      <c r="P399" s="23">
        <v>-103.6946168672</v>
      </c>
      <c r="Q399" s="21">
        <v>-102.65580803970001</v>
      </c>
      <c r="R399" s="22">
        <v>-104.3665339225</v>
      </c>
      <c r="S399" s="22">
        <v>-103.863404575</v>
      </c>
      <c r="T399" s="22">
        <v>-103.8762233643</v>
      </c>
      <c r="U399" s="22">
        <v>-104.3605049823</v>
      </c>
      <c r="V399" s="22">
        <v>-103.7301252635</v>
      </c>
      <c r="W399" s="23">
        <v>-103.7238590318</v>
      </c>
      <c r="X399" s="22"/>
    </row>
    <row r="400" spans="2:24" x14ac:dyDescent="0.25">
      <c r="B400" s="107">
        <v>0.54</v>
      </c>
      <c r="C400" s="107">
        <v>-102.3216323055</v>
      </c>
      <c r="D400" s="22">
        <v>-103.923394027</v>
      </c>
      <c r="E400" s="22">
        <v>-103.22481857309999</v>
      </c>
      <c r="F400" s="22">
        <v>-103.44801799530001</v>
      </c>
      <c r="G400" s="22">
        <v>-103.92118393459999</v>
      </c>
      <c r="H400" s="22">
        <v>-103.31545575840001</v>
      </c>
      <c r="I400" s="43">
        <v>-103.3307084512</v>
      </c>
      <c r="J400" s="22">
        <v>-102.3216323055</v>
      </c>
      <c r="K400" s="22">
        <v>-104.0311334439</v>
      </c>
      <c r="L400" s="22">
        <v>-103.4580304978</v>
      </c>
      <c r="M400" s="22">
        <v>-103.5188466808</v>
      </c>
      <c r="N400" s="22">
        <v>-104.0258476891</v>
      </c>
      <c r="O400" s="22">
        <v>-103.3949952012</v>
      </c>
      <c r="P400" s="23">
        <v>-103.3902305764</v>
      </c>
      <c r="Q400" s="21">
        <v>-102.3216323055</v>
      </c>
      <c r="R400" s="22">
        <v>-104.0651700928</v>
      </c>
      <c r="S400" s="22">
        <v>-103.5405174736</v>
      </c>
      <c r="T400" s="22">
        <v>-103.55338011809999</v>
      </c>
      <c r="U400" s="22">
        <v>-104.0632746198</v>
      </c>
      <c r="V400" s="22">
        <v>-103.42552878319999</v>
      </c>
      <c r="W400" s="23">
        <v>-103.419436178</v>
      </c>
      <c r="X400" s="22"/>
    </row>
    <row r="401" spans="2:24" x14ac:dyDescent="0.25">
      <c r="B401" s="107">
        <v>0.53</v>
      </c>
      <c r="C401" s="107">
        <v>-101.96793830049999</v>
      </c>
      <c r="D401" s="22">
        <v>-103.6092069683</v>
      </c>
      <c r="E401" s="22">
        <v>-102.90572589590001</v>
      </c>
      <c r="F401" s="22">
        <v>-103.1029045729</v>
      </c>
      <c r="G401" s="22">
        <v>-103.59563255899999</v>
      </c>
      <c r="H401" s="22">
        <v>-102.9924200688</v>
      </c>
      <c r="I401" s="43">
        <v>-103.0074197166</v>
      </c>
      <c r="J401" s="22">
        <v>-101.96793830039999</v>
      </c>
      <c r="K401" s="22">
        <v>-103.7176913987</v>
      </c>
      <c r="L401" s="22">
        <v>-103.1132339161</v>
      </c>
      <c r="M401" s="22">
        <v>-103.1747915357</v>
      </c>
      <c r="N401" s="22">
        <v>-103.701718476</v>
      </c>
      <c r="O401" s="22">
        <v>-103.0718299853</v>
      </c>
      <c r="P401" s="23">
        <v>-103.06717718519999</v>
      </c>
      <c r="Q401" s="21">
        <v>-101.96793830039999</v>
      </c>
      <c r="R401" s="22">
        <v>-103.7517046965</v>
      </c>
      <c r="S401" s="22">
        <v>-103.196638042</v>
      </c>
      <c r="T401" s="22">
        <v>-103.2095783841</v>
      </c>
      <c r="U401" s="22">
        <v>-103.73967862729999</v>
      </c>
      <c r="V401" s="22">
        <v>-103.102275558</v>
      </c>
      <c r="W401" s="23">
        <v>-103.09633559300001</v>
      </c>
      <c r="X401" s="22"/>
    </row>
    <row r="402" spans="2:24" x14ac:dyDescent="0.25">
      <c r="B402" s="107">
        <v>0.52</v>
      </c>
      <c r="C402" s="107">
        <v>-101.5937009933</v>
      </c>
      <c r="D402" s="22">
        <v>-103.27605767</v>
      </c>
      <c r="E402" s="22">
        <v>-102.5674028823</v>
      </c>
      <c r="F402" s="22">
        <v>-102.73533374420001</v>
      </c>
      <c r="G402" s="22">
        <v>-103.2482037978</v>
      </c>
      <c r="H402" s="22">
        <v>-102.6501475434</v>
      </c>
      <c r="I402" s="43">
        <v>-102.6648674705</v>
      </c>
      <c r="J402" s="22">
        <v>-101.5937009933</v>
      </c>
      <c r="K402" s="22">
        <v>-103.3851363173</v>
      </c>
      <c r="L402" s="22">
        <v>-102.7462350735</v>
      </c>
      <c r="M402" s="22">
        <v>-102.8084165354</v>
      </c>
      <c r="N402" s="22">
        <v>-103.35593833590001</v>
      </c>
      <c r="O402" s="22">
        <v>-102.7292552493</v>
      </c>
      <c r="P402" s="23">
        <v>-102.7247084115</v>
      </c>
      <c r="Q402" s="21">
        <v>-101.5937009933</v>
      </c>
      <c r="R402" s="22">
        <v>-103.41912610670001</v>
      </c>
      <c r="S402" s="22">
        <v>-102.8304885945</v>
      </c>
      <c r="T402" s="22">
        <v>-102.8435282282</v>
      </c>
      <c r="U402" s="22">
        <v>-103.3944663175</v>
      </c>
      <c r="V402" s="22">
        <v>-102.75961159080001</v>
      </c>
      <c r="W402" s="23">
        <v>-102.7538037332</v>
      </c>
      <c r="X402" s="22"/>
    </row>
    <row r="403" spans="2:24" x14ac:dyDescent="0.25">
      <c r="B403" s="107">
        <v>0.51</v>
      </c>
      <c r="C403" s="107">
        <v>-101.19785516819999</v>
      </c>
      <c r="D403" s="22">
        <v>-102.92296669069999</v>
      </c>
      <c r="E403" s="22">
        <v>-102.20881023779999</v>
      </c>
      <c r="F403" s="22">
        <v>-102.3439581681</v>
      </c>
      <c r="G403" s="22">
        <v>-102.8775185388</v>
      </c>
      <c r="H403" s="22">
        <v>-102.28805385539999</v>
      </c>
      <c r="I403" s="43">
        <v>-102.3024723374</v>
      </c>
      <c r="J403" s="22">
        <v>-101.19785516819999</v>
      </c>
      <c r="K403" s="22">
        <v>-103.0324203844</v>
      </c>
      <c r="L403" s="22">
        <v>-102.3666572138</v>
      </c>
      <c r="M403" s="22">
        <v>-102.41839903020001</v>
      </c>
      <c r="N403" s="22">
        <v>-102.98716917340001</v>
      </c>
      <c r="O403" s="22">
        <v>-102.3622239163</v>
      </c>
      <c r="P403" s="23">
        <v>-102.35624339819999</v>
      </c>
      <c r="Q403" s="21">
        <v>-101.19785516819999</v>
      </c>
      <c r="R403" s="22">
        <v>-103.06638190629999</v>
      </c>
      <c r="S403" s="22">
        <v>-102.440785205</v>
      </c>
      <c r="T403" s="22">
        <v>-102.4539055251</v>
      </c>
      <c r="U403" s="22">
        <v>-103.0262896798</v>
      </c>
      <c r="V403" s="22">
        <v>-102.39693154939999</v>
      </c>
      <c r="W403" s="23">
        <v>-102.391237305</v>
      </c>
      <c r="X403" s="22"/>
    </row>
    <row r="404" spans="2:24" ht="16.5" thickBot="1" x14ac:dyDescent="0.3">
      <c r="B404" s="17">
        <v>0.5</v>
      </c>
      <c r="C404" s="17">
        <v>-100.7792843859</v>
      </c>
      <c r="D404" s="18">
        <v>-102.5488685577</v>
      </c>
      <c r="E404" s="18">
        <v>-101.8288276406</v>
      </c>
      <c r="F404" s="18">
        <v>-101.92745087909999</v>
      </c>
      <c r="G404" s="18">
        <v>-102.48212729540001</v>
      </c>
      <c r="H404" s="18">
        <v>-101.9057358708</v>
      </c>
      <c r="I404" s="19">
        <v>-101.9198442367</v>
      </c>
      <c r="J404" s="18">
        <v>-100.7792843859</v>
      </c>
      <c r="K404" s="18">
        <v>-102.65840759380001</v>
      </c>
      <c r="L404" s="18">
        <v>-101.9836290973</v>
      </c>
      <c r="M404" s="18">
        <v>-102.0034809334</v>
      </c>
      <c r="N404" s="18">
        <v>-102.594009015</v>
      </c>
      <c r="O404" s="18">
        <v>-101.97933589989999</v>
      </c>
      <c r="P404" s="19">
        <v>-101.9461116026</v>
      </c>
      <c r="Q404" s="17">
        <v>-100.7792843859</v>
      </c>
      <c r="R404" s="18">
        <v>-102.69232990960001</v>
      </c>
      <c r="S404" s="18">
        <v>-102.0264134139</v>
      </c>
      <c r="T404" s="18">
        <v>-102.03943561369999</v>
      </c>
      <c r="U404" s="18">
        <v>-102.6337302389</v>
      </c>
      <c r="V404" s="18">
        <v>-102.01384642470001</v>
      </c>
      <c r="W404" s="19">
        <v>-102.0082520066</v>
      </c>
      <c r="X404" s="18"/>
    </row>
  </sheetData>
  <mergeCells count="7">
    <mergeCell ref="AN3:AT3"/>
    <mergeCell ref="Y2:AT2"/>
    <mergeCell ref="C2:I2"/>
    <mergeCell ref="J2:P2"/>
    <mergeCell ref="Q2:W2"/>
    <mergeCell ref="Z3:AF3"/>
    <mergeCell ref="AG3:AM3"/>
  </mergeCells>
  <pageMargins left="0.7" right="0.7" top="0.75" bottom="0.75" header="0.3" footer="0.3"/>
  <pageSetup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F67"/>
  <sheetViews>
    <sheetView workbookViewId="0">
      <selection activeCell="K5" sqref="K5"/>
    </sheetView>
  </sheetViews>
  <sheetFormatPr defaultColWidth="11" defaultRowHeight="15.75" x14ac:dyDescent="0.25"/>
  <cols>
    <col min="1" max="1" width="3" customWidth="1"/>
    <col min="5" max="5" width="10.875" style="35"/>
    <col min="8" max="8" width="13.625" customWidth="1"/>
    <col min="9" max="9" width="13.5" customWidth="1"/>
    <col min="10" max="10" width="11.875" bestFit="1" customWidth="1"/>
    <col min="11" max="11" width="10.875" style="35"/>
    <col min="12" max="12" width="13.125" customWidth="1"/>
    <col min="13" max="13" width="12.5" style="35" bestFit="1" customWidth="1"/>
    <col min="19" max="19" width="13.125" customWidth="1"/>
    <col min="20" max="20" width="12.5" customWidth="1"/>
    <col min="24" max="24" width="12.5" bestFit="1" customWidth="1"/>
    <col min="25" max="25" width="11.875" bestFit="1" customWidth="1"/>
    <col min="30" max="30" width="14" customWidth="1"/>
    <col min="31" max="31" width="12.5" customWidth="1"/>
    <col min="35" max="35" width="12.5" bestFit="1" customWidth="1"/>
    <col min="36" max="41" width="12.375" bestFit="1" customWidth="1"/>
  </cols>
  <sheetData>
    <row r="2" spans="2:84" ht="16.5" thickBot="1" x14ac:dyDescent="0.3"/>
    <row r="3" spans="2:84" ht="16.5" thickBot="1" x14ac:dyDescent="0.3">
      <c r="AJ3" s="147" t="s">
        <v>51</v>
      </c>
      <c r="AK3" s="148"/>
      <c r="AL3" s="148"/>
      <c r="AM3" s="148"/>
      <c r="AN3" s="148"/>
      <c r="AO3" s="148"/>
      <c r="AP3" s="148" t="s">
        <v>52</v>
      </c>
      <c r="AQ3" s="148"/>
      <c r="AR3" s="148"/>
      <c r="AS3" s="148"/>
      <c r="AT3" s="148"/>
      <c r="AU3" s="148"/>
      <c r="AV3" s="148" t="s">
        <v>53</v>
      </c>
      <c r="AW3" s="148"/>
      <c r="AX3" s="148"/>
      <c r="AY3" s="148"/>
      <c r="AZ3" s="148"/>
      <c r="BA3" s="154"/>
      <c r="BB3" s="87"/>
      <c r="BC3" s="147" t="s">
        <v>54</v>
      </c>
      <c r="BD3" s="148"/>
      <c r="BE3" s="148"/>
      <c r="BF3" s="148"/>
      <c r="BG3" s="148"/>
      <c r="BH3" s="148"/>
      <c r="BI3" s="147" t="s">
        <v>55</v>
      </c>
      <c r="BJ3" s="148"/>
      <c r="BK3" s="148"/>
      <c r="BL3" s="148"/>
      <c r="BM3" s="148"/>
      <c r="BN3" s="148"/>
      <c r="BO3" s="147" t="s">
        <v>56</v>
      </c>
      <c r="BP3" s="148"/>
      <c r="BQ3" s="148"/>
      <c r="BR3" s="148"/>
      <c r="BS3" s="148"/>
      <c r="BT3" s="148"/>
      <c r="BU3" s="147" t="s">
        <v>57</v>
      </c>
      <c r="BV3" s="148"/>
      <c r="BW3" s="148"/>
      <c r="BX3" s="148"/>
      <c r="BY3" s="148"/>
      <c r="BZ3" s="148"/>
      <c r="CA3" s="147" t="s">
        <v>24</v>
      </c>
      <c r="CB3" s="148"/>
      <c r="CC3" s="148"/>
      <c r="CD3" s="148"/>
      <c r="CE3" s="148"/>
      <c r="CF3" s="148"/>
    </row>
    <row r="4" spans="2:84" ht="16.5" thickBot="1" x14ac:dyDescent="0.3">
      <c r="C4" s="146" t="s">
        <v>7</v>
      </c>
      <c r="D4" s="144"/>
      <c r="E4" s="144"/>
      <c r="F4" s="144"/>
      <c r="G4" s="144"/>
      <c r="H4" s="144"/>
      <c r="I4" s="144"/>
      <c r="J4" s="144"/>
      <c r="K4" s="144"/>
      <c r="L4" s="144"/>
      <c r="M4" s="145"/>
      <c r="N4" s="146" t="s">
        <v>8</v>
      </c>
      <c r="O4" s="144"/>
      <c r="P4" s="144"/>
      <c r="Q4" s="144"/>
      <c r="R4" s="144"/>
      <c r="S4" s="144"/>
      <c r="T4" s="144"/>
      <c r="U4" s="144"/>
      <c r="V4" s="144"/>
      <c r="W4" s="144"/>
      <c r="X4" s="145"/>
      <c r="Y4" s="146" t="s">
        <v>9</v>
      </c>
      <c r="Z4" s="144"/>
      <c r="AA4" s="144"/>
      <c r="AB4" s="144"/>
      <c r="AC4" s="144"/>
      <c r="AD4" s="144"/>
      <c r="AE4" s="144"/>
      <c r="AF4" s="144"/>
      <c r="AG4" s="144"/>
      <c r="AH4" s="144"/>
      <c r="AI4" s="145"/>
      <c r="AJ4" s="149" t="s">
        <v>7</v>
      </c>
      <c r="AK4" s="150"/>
      <c r="AL4" s="150" t="s">
        <v>8</v>
      </c>
      <c r="AM4" s="150"/>
      <c r="AN4" s="150" t="s">
        <v>9</v>
      </c>
      <c r="AO4" s="150"/>
      <c r="AP4" s="149" t="s">
        <v>7</v>
      </c>
      <c r="AQ4" s="150"/>
      <c r="AR4" s="150" t="s">
        <v>8</v>
      </c>
      <c r="AS4" s="150"/>
      <c r="AT4" s="150" t="s">
        <v>9</v>
      </c>
      <c r="AU4" s="150"/>
      <c r="AV4" s="151" t="s">
        <v>7</v>
      </c>
      <c r="AW4" s="152"/>
      <c r="AX4" s="152" t="s">
        <v>8</v>
      </c>
      <c r="AY4" s="152"/>
      <c r="AZ4" s="152" t="s">
        <v>9</v>
      </c>
      <c r="BA4" s="153"/>
      <c r="BB4" s="22"/>
      <c r="BC4" s="149" t="s">
        <v>7</v>
      </c>
      <c r="BD4" s="150"/>
      <c r="BE4" s="150" t="s">
        <v>8</v>
      </c>
      <c r="BF4" s="150"/>
      <c r="BG4" s="150" t="s">
        <v>9</v>
      </c>
      <c r="BH4" s="150"/>
      <c r="BI4" s="149" t="s">
        <v>7</v>
      </c>
      <c r="BJ4" s="150"/>
      <c r="BK4" s="150" t="s">
        <v>8</v>
      </c>
      <c r="BL4" s="150"/>
      <c r="BM4" s="150" t="s">
        <v>9</v>
      </c>
      <c r="BN4" s="150"/>
      <c r="BO4" s="149" t="s">
        <v>7</v>
      </c>
      <c r="BP4" s="150"/>
      <c r="BQ4" s="150" t="s">
        <v>8</v>
      </c>
      <c r="BR4" s="150"/>
      <c r="BS4" s="150" t="s">
        <v>9</v>
      </c>
      <c r="BT4" s="150"/>
      <c r="BU4" s="149" t="s">
        <v>7</v>
      </c>
      <c r="BV4" s="150"/>
      <c r="BW4" s="150" t="s">
        <v>8</v>
      </c>
      <c r="BX4" s="150"/>
      <c r="BY4" s="150" t="s">
        <v>9</v>
      </c>
      <c r="BZ4" s="150"/>
      <c r="CA4" s="149" t="s">
        <v>7</v>
      </c>
      <c r="CB4" s="150"/>
      <c r="CC4" s="150" t="s">
        <v>8</v>
      </c>
      <c r="CD4" s="150"/>
      <c r="CE4" s="150" t="s">
        <v>9</v>
      </c>
      <c r="CF4" s="150"/>
    </row>
    <row r="5" spans="2:84" ht="16.5" thickBot="1" x14ac:dyDescent="0.3">
      <c r="B5" s="72" t="s">
        <v>26</v>
      </c>
      <c r="C5" s="11" t="s">
        <v>27</v>
      </c>
      <c r="D5" s="12" t="s">
        <v>25</v>
      </c>
      <c r="E5" s="71" t="s">
        <v>16</v>
      </c>
      <c r="F5" s="12" t="s">
        <v>28</v>
      </c>
      <c r="G5" s="12" t="s">
        <v>29</v>
      </c>
      <c r="H5" s="12" t="s">
        <v>31</v>
      </c>
      <c r="I5" s="12" t="s">
        <v>30</v>
      </c>
      <c r="J5" s="12" t="s">
        <v>32</v>
      </c>
      <c r="K5" s="71" t="s">
        <v>18</v>
      </c>
      <c r="L5" s="45" t="s">
        <v>45</v>
      </c>
      <c r="M5" s="83" t="s">
        <v>17</v>
      </c>
      <c r="N5" s="11" t="s">
        <v>27</v>
      </c>
      <c r="O5" s="12" t="s">
        <v>25</v>
      </c>
      <c r="P5" s="71" t="s">
        <v>16</v>
      </c>
      <c r="Q5" s="12" t="s">
        <v>28</v>
      </c>
      <c r="R5" s="12" t="s">
        <v>29</v>
      </c>
      <c r="S5" s="12" t="s">
        <v>31</v>
      </c>
      <c r="T5" s="12" t="s">
        <v>30</v>
      </c>
      <c r="U5" s="12" t="s">
        <v>32</v>
      </c>
      <c r="V5" s="71" t="s">
        <v>18</v>
      </c>
      <c r="W5" s="45" t="s">
        <v>45</v>
      </c>
      <c r="X5" s="83" t="s">
        <v>17</v>
      </c>
      <c r="Y5" s="11" t="s">
        <v>27</v>
      </c>
      <c r="Z5" s="12" t="s">
        <v>25</v>
      </c>
      <c r="AA5" s="71" t="s">
        <v>16</v>
      </c>
      <c r="AB5" s="12" t="s">
        <v>28</v>
      </c>
      <c r="AC5" s="12" t="s">
        <v>29</v>
      </c>
      <c r="AD5" s="12" t="s">
        <v>31</v>
      </c>
      <c r="AE5" s="12" t="s">
        <v>30</v>
      </c>
      <c r="AF5" s="12" t="s">
        <v>32</v>
      </c>
      <c r="AG5" s="71" t="s">
        <v>18</v>
      </c>
      <c r="AH5" s="45" t="s">
        <v>45</v>
      </c>
      <c r="AI5" s="83" t="s">
        <v>17</v>
      </c>
      <c r="AJ5" s="86" t="s">
        <v>49</v>
      </c>
      <c r="AK5" s="85" t="s">
        <v>50</v>
      </c>
      <c r="AL5" s="84" t="s">
        <v>49</v>
      </c>
      <c r="AM5" s="85" t="s">
        <v>50</v>
      </c>
      <c r="AN5" s="84" t="s">
        <v>49</v>
      </c>
      <c r="AO5" s="85" t="s">
        <v>50</v>
      </c>
      <c r="AP5" s="86" t="s">
        <v>49</v>
      </c>
      <c r="AQ5" s="85" t="s">
        <v>50</v>
      </c>
      <c r="AR5" s="84" t="s">
        <v>49</v>
      </c>
      <c r="AS5" s="85" t="s">
        <v>50</v>
      </c>
      <c r="AT5" s="84" t="s">
        <v>49</v>
      </c>
      <c r="AU5" s="85" t="s">
        <v>50</v>
      </c>
      <c r="AV5" s="86" t="s">
        <v>49</v>
      </c>
      <c r="AW5" s="85" t="s">
        <v>50</v>
      </c>
      <c r="AX5" s="84" t="s">
        <v>49</v>
      </c>
      <c r="AY5" s="85" t="s">
        <v>50</v>
      </c>
      <c r="AZ5" s="84" t="s">
        <v>49</v>
      </c>
      <c r="BA5" s="97" t="s">
        <v>50</v>
      </c>
      <c r="BB5" s="85"/>
      <c r="BC5" s="86" t="s">
        <v>49</v>
      </c>
      <c r="BD5" s="85" t="s">
        <v>50</v>
      </c>
      <c r="BE5" s="84" t="s">
        <v>49</v>
      </c>
      <c r="BF5" s="85" t="s">
        <v>50</v>
      </c>
      <c r="BG5" s="84" t="s">
        <v>49</v>
      </c>
      <c r="BH5" s="85" t="s">
        <v>50</v>
      </c>
      <c r="BI5" s="86" t="s">
        <v>49</v>
      </c>
      <c r="BJ5" s="85" t="s">
        <v>50</v>
      </c>
      <c r="BK5" s="84" t="s">
        <v>49</v>
      </c>
      <c r="BL5" s="85" t="s">
        <v>50</v>
      </c>
      <c r="BM5" s="84" t="s">
        <v>49</v>
      </c>
      <c r="BN5" s="85" t="s">
        <v>50</v>
      </c>
      <c r="BO5" s="86" t="s">
        <v>49</v>
      </c>
      <c r="BP5" s="85" t="s">
        <v>50</v>
      </c>
      <c r="BQ5" s="84" t="s">
        <v>49</v>
      </c>
      <c r="BR5" s="85" t="s">
        <v>50</v>
      </c>
      <c r="BS5" s="84" t="s">
        <v>49</v>
      </c>
      <c r="BT5" s="85" t="s">
        <v>50</v>
      </c>
      <c r="BU5" s="86" t="s">
        <v>49</v>
      </c>
      <c r="BV5" s="85" t="s">
        <v>50</v>
      </c>
      <c r="BW5" s="84" t="s">
        <v>49</v>
      </c>
      <c r="BX5" s="85" t="s">
        <v>50</v>
      </c>
      <c r="BY5" s="84" t="s">
        <v>49</v>
      </c>
      <c r="BZ5" s="85" t="s">
        <v>50</v>
      </c>
      <c r="CA5" s="86" t="s">
        <v>49</v>
      </c>
      <c r="CB5" s="85" t="s">
        <v>50</v>
      </c>
      <c r="CC5" s="84" t="s">
        <v>49</v>
      </c>
      <c r="CD5" s="85" t="s">
        <v>50</v>
      </c>
      <c r="CE5" s="84" t="s">
        <v>49</v>
      </c>
      <c r="CF5" s="85" t="s">
        <v>50</v>
      </c>
    </row>
    <row r="6" spans="2:84" ht="16.5" thickBot="1" x14ac:dyDescent="0.3">
      <c r="B6" s="14">
        <f>'1IP Data '!B14</f>
        <v>4</v>
      </c>
      <c r="C6" s="8">
        <f>'1IP Data '!F14</f>
        <v>-108.21761300350001</v>
      </c>
      <c r="D6" s="9">
        <f>'1IP Data '!K14</f>
        <v>-108.2113561125</v>
      </c>
      <c r="E6" s="80">
        <f>ABS(C6-D6)/2</f>
        <v>3.1284455000033518E-3</v>
      </c>
      <c r="F6" s="9">
        <f>'1SF-1IP Data '!F4</f>
        <v>-108.21662687680001</v>
      </c>
      <c r="G6" s="9">
        <f>'1SF-1IP Data '!K4</f>
        <v>-108.2124606215</v>
      </c>
      <c r="H6" s="9">
        <f>((K6-SQRT(K6*K6+4*E6*(E6+(2/3)*K6)))/2)-((K6-SQRT(K6*K6+4*E6*(E6-(2/3)*K6)))/2)</f>
        <v>-4.1662552999406771E-3</v>
      </c>
      <c r="I6" s="81">
        <f>F6-G6</f>
        <v>-4.1662553000065827E-3</v>
      </c>
      <c r="J6" s="9">
        <f>ABS(H6-I6)</f>
        <v>6.5905614299310855E-14</v>
      </c>
      <c r="K6" s="80">
        <v>9.520246347819894E-2</v>
      </c>
      <c r="L6" s="9">
        <f>C6-F6</f>
        <v>-9.8612669999909031E-4</v>
      </c>
      <c r="M6" s="82">
        <f>-2*(L6+E6+((K6-SQRT(K6*K6+4*E6*(E6+(2/3)*K6)))/2))/5</f>
        <v>-8.0108589245730939E-7</v>
      </c>
      <c r="N6" s="8">
        <f>'1IP Data '!M14</f>
        <v>-108.257170859</v>
      </c>
      <c r="O6" s="9">
        <f>'1IP Data '!R14</f>
        <v>-108.25039038120001</v>
      </c>
      <c r="P6" s="80">
        <f>ABS(N6-O6)/2</f>
        <v>3.3902388999962341E-3</v>
      </c>
      <c r="Q6" s="9">
        <f>'1SF-1IP Data '!R4</f>
        <v>-108.2561111662</v>
      </c>
      <c r="R6" s="9">
        <f>'1SF-1IP Data '!W4</f>
        <v>-108.2515976879</v>
      </c>
      <c r="S6" s="9">
        <f>((V6-SQRT(V6*V6+4*P6*(P6+(2/3)*V6)))/2)-((V6-SQRT(V6*V6+4*P6*(P6-(2/3)*V6)))/2)</f>
        <v>-4.5134782950085259E-3</v>
      </c>
      <c r="T6" s="81">
        <f>Q6-R6</f>
        <v>-4.5134782999980416E-3</v>
      </c>
      <c r="U6" s="9">
        <f>ABS(S6-T6)</f>
        <v>4.9895157450130512E-12</v>
      </c>
      <c r="V6" s="80">
        <v>9.1873305571033459E-2</v>
      </c>
      <c r="W6" s="9">
        <f>N6-Q6</f>
        <v>-1.0596927999984018E-3</v>
      </c>
      <c r="X6" s="82">
        <f>-2*(W6+P6+((V6-SQRT(V6*V6+4*P6*(P6+(2/3)*V6)))/2))/5</f>
        <v>-1.6757298206132587E-6</v>
      </c>
      <c r="Y6" s="8">
        <f>'1IP Data '!T14</f>
        <v>-108.3487433745</v>
      </c>
      <c r="Z6" s="9">
        <f>'1IP Data '!Y14</f>
        <v>-108.3420214904</v>
      </c>
      <c r="AA6" s="80">
        <f>ABS(Y6-Z6)/2</f>
        <v>3.3609420500013698E-3</v>
      </c>
      <c r="AB6" s="9">
        <f>'1SF-1IP Data '!AD4</f>
        <v>-108.347692411</v>
      </c>
      <c r="AC6" s="9">
        <f>'1SF-1IP Data '!AI4</f>
        <v>-108.3432177622</v>
      </c>
      <c r="AD6" s="9">
        <f>((AG6-SQRT(AG6*AG6+4*AA6*(AA6+(2/3)*AG6)))/2)-((AG6-SQRT(AG6*AG6+4*AA6*(AA6-(2/3)*AG6)))/2)</f>
        <v>-4.4746487059075385E-3</v>
      </c>
      <c r="AE6" s="81">
        <f>AB6-AC6</f>
        <v>-4.4746487999987039E-3</v>
      </c>
      <c r="AF6" s="9">
        <f>ABS(AD6-AE6)</f>
        <v>9.4091165414589284E-11</v>
      </c>
      <c r="AG6" s="80">
        <v>9.2269095589781636E-2</v>
      </c>
      <c r="AH6" s="9">
        <f>Y6-AB6</f>
        <v>-1.050963500006219E-3</v>
      </c>
      <c r="AI6" s="82">
        <f>-2*(AH6+AA6+((AG6-SQRT(AG6*AG6+4*AA6*(AA6+(2/3)*AG6)))/2))/5</f>
        <v>-1.8123798562308391E-6</v>
      </c>
      <c r="AJ6" s="8">
        <f>(M6/2)*8</f>
        <v>-3.2043435698292376E-6</v>
      </c>
      <c r="AK6" s="9">
        <f>(M6/2)*8</f>
        <v>-3.2043435698292376E-6</v>
      </c>
      <c r="AL6" s="9">
        <f>(X6/2)*8</f>
        <v>-6.7029192824530348E-6</v>
      </c>
      <c r="AM6" s="9">
        <f>(X6/2)*8</f>
        <v>-6.7029192824530348E-6</v>
      </c>
      <c r="AN6" s="9">
        <f>(AI6/2)*8</f>
        <v>-7.2495194249233565E-6</v>
      </c>
      <c r="AO6" s="9">
        <f>(AI6/2)*8</f>
        <v>-7.2495194249233565E-6</v>
      </c>
      <c r="AP6" s="88">
        <f>(K6-SQRT(K6*K6+4*E6*(E6+(1/3)*K6)))/2</f>
        <v>-1.1321552470842794E-3</v>
      </c>
      <c r="AQ6" s="89">
        <f>(K6-SQRT(K6*K6+4*E6*(E6-(1/3)*K6)))/2</f>
        <v>9.4948084476818156E-4</v>
      </c>
      <c r="AR6" s="89">
        <f>(V6-SQRT(V6*V6+4*P6*(P6+(1/3)*V6)))/2</f>
        <v>-1.2384883420823375E-3</v>
      </c>
      <c r="AS6" s="89">
        <f>(V6-SQRT(V6*V6+4*P6*(P6-(1/3)*V6)))/2</f>
        <v>1.0162160393824629E-3</v>
      </c>
      <c r="AT6" s="89">
        <f>(AG6-SQRT(AG6*AG6+4*AA6*(AA6+(1/3)*AG6)))/2</f>
        <v>-1.2264360715467937E-3</v>
      </c>
      <c r="AU6" s="89">
        <f>(AG6-SQRT(AG6*AG6+4*AA6*(AA6-(1/3)*AG6)))/2</f>
        <v>1.0089223631242067E-3</v>
      </c>
      <c r="AV6" s="88">
        <f>((K6-SQRT(K6*K6+4*E6*(E6+(1/3)*K6)))/2)+(M6/2)*8</f>
        <v>-1.1353595906541086E-3</v>
      </c>
      <c r="AW6" s="89">
        <f>((K6-SQRT(K6*K6+4*E6*(E6-(1/3)*K6)))/2)+(M6/2)*8</f>
        <v>9.4627650119835237E-4</v>
      </c>
      <c r="AX6" s="89">
        <f>((V6-SQRT(V6*V6+4*P6*(P6+(1/3)*V6)))/2)+(X6/2)*8</f>
        <v>-1.2451912613647906E-3</v>
      </c>
      <c r="AY6" s="89">
        <f>((V6-SQRT(V6*V6+4*P6*(P6-(1/3)*V6)))/2)+(X6/2)*8</f>
        <v>1.0095131201000099E-3</v>
      </c>
      <c r="AZ6" s="89">
        <f>((AG6-SQRT(AG6*AG6+4*AA6*(AA6+(1/3)*AG6)))/2)+(AI6/2)*8</f>
        <v>-1.2336855909717171E-3</v>
      </c>
      <c r="BA6" s="90">
        <f>((AG6-SQRT(AG6*AG6+4*AA6*(AA6-(1/3)*AG6)))/2)+(AI6/2)*8</f>
        <v>1.0016728436992833E-3</v>
      </c>
      <c r="BB6" s="89">
        <f>B6</f>
        <v>4</v>
      </c>
      <c r="BC6" s="8">
        <f>AJ6-$AJ$6</f>
        <v>0</v>
      </c>
      <c r="BD6" s="9">
        <f>AK6-$AJ$6</f>
        <v>0</v>
      </c>
      <c r="BE6" s="9">
        <f>AL6-$AL$6</f>
        <v>0</v>
      </c>
      <c r="BF6" s="9">
        <f>AM6-$AL$6</f>
        <v>0</v>
      </c>
      <c r="BG6" s="9">
        <f>AN6-$AN$6</f>
        <v>0</v>
      </c>
      <c r="BH6" s="10">
        <f>AO6-$AN$6</f>
        <v>0</v>
      </c>
      <c r="BI6" s="8">
        <f>AP6-$AP$6</f>
        <v>0</v>
      </c>
      <c r="BJ6" s="9">
        <f>AQ6-$AP$6</f>
        <v>2.081636091852461E-3</v>
      </c>
      <c r="BK6" s="9">
        <f>AR6-$AR$6</f>
        <v>0</v>
      </c>
      <c r="BL6" s="9">
        <f>AS6-$AR$6</f>
        <v>2.2547043814648005E-3</v>
      </c>
      <c r="BM6" s="9">
        <f>AT6-$AT$6</f>
        <v>0</v>
      </c>
      <c r="BN6" s="10">
        <f>AU6-$AT$6</f>
        <v>2.2353584346710004E-3</v>
      </c>
      <c r="BO6" s="8">
        <f>AV6-$AV$6</f>
        <v>0</v>
      </c>
      <c r="BP6" s="9">
        <f>AW6-$AV$6</f>
        <v>2.081636091852461E-3</v>
      </c>
      <c r="BQ6" s="9">
        <f>AX6-$AX$6</f>
        <v>0</v>
      </c>
      <c r="BR6" s="9">
        <f>AY6-$AX$6</f>
        <v>2.2547043814648005E-3</v>
      </c>
      <c r="BS6" s="9">
        <f>AZ6-$AZ$6</f>
        <v>0</v>
      </c>
      <c r="BT6" s="10">
        <f>BA6-$AZ$6</f>
        <v>2.2353584346710004E-3</v>
      </c>
      <c r="BU6">
        <f ca="1">(OFFSET('CAS Data'!$B$51, 5*(ROW(BU6)-6), 0)-'CAS Data'!$B$51)/'Conversions And Other Data'!$B$3</f>
        <v>0</v>
      </c>
      <c r="BV6">
        <f ca="1">(OFFSET('CAS Data'!$G$51, 5*(ROW(BV6)-6), 0)-'CAS Data'!$B$51)/'Conversions And Other Data'!$B$3</f>
        <v>2.081634500001428E-3</v>
      </c>
      <c r="BW6">
        <f ca="1">(OFFSET('1x Data'!$B$51, 5*(ROW(BW6)-6), 0)-'1x Data'!$B$51)/'Conversions And Other Data'!$B$3</f>
        <v>0</v>
      </c>
      <c r="BX6">
        <f ca="1">(OFFSET('1x Data'!$G$51, 5*(ROW(BX6)-6), 0)-'1x Data'!$B$51)/'Conversions And Other Data'!$B$3</f>
        <v>2.2547039999949448E-3</v>
      </c>
      <c r="BY6">
        <f ca="1">(OFFSET('S Data'!$B$51, 5*(ROW(BY6)-6), 0)-'S Data'!$B$51)/'Conversions And Other Data'!$B$3</f>
        <v>0</v>
      </c>
      <c r="BZ6">
        <f ca="1">(OFFSET('S Data'!$G$51, 5*(ROW(BZ6)-6), 0)-'S Data'!$B$51)/'Conversions And Other Data'!$B$3</f>
        <v>2.2353431999988516E-3</v>
      </c>
      <c r="CA6" s="98">
        <v>0</v>
      </c>
      <c r="CB6" s="99">
        <f t="shared" ref="CB6:CF6" ca="1" si="0">ABS(BV6-BP6)/BV6</f>
        <v>7.6471207262019712E-7</v>
      </c>
      <c r="CC6" s="99">
        <v>0</v>
      </c>
      <c r="CD6" s="99">
        <f t="shared" ca="1" si="0"/>
        <v>1.6918844145595053E-7</v>
      </c>
      <c r="CE6" s="99">
        <v>0</v>
      </c>
      <c r="CF6" s="100">
        <f t="shared" ca="1" si="0"/>
        <v>6.8153615734798648E-6</v>
      </c>
    </row>
    <row r="7" spans="2:84" ht="16.5" thickBot="1" x14ac:dyDescent="0.3">
      <c r="B7" s="74">
        <f>'1IP Data '!B15</f>
        <v>3.95</v>
      </c>
      <c r="C7" s="3">
        <f>'1IP Data '!F15</f>
        <v>-108.21795177609999</v>
      </c>
      <c r="D7" s="2">
        <f>'1IP Data '!K15</f>
        <v>-108.21102142559999</v>
      </c>
      <c r="E7" s="38">
        <f t="shared" ref="E7:E56" si="1">ABS(C7-D7)/2</f>
        <v>3.4651752499996746E-3</v>
      </c>
      <c r="F7" s="2">
        <f>'1SF-1IP Data '!F5</f>
        <v>-108.2168659917</v>
      </c>
      <c r="G7" s="2">
        <f>'1SF-1IP Data '!K5</f>
        <v>-108.21225252489999</v>
      </c>
      <c r="H7" s="2">
        <f t="shared" ref="H7:H56" si="2">((K7-SQRT(K7*K7+4*E7*(E7+(2/3)*K7)))/2)-((K7-SQRT(K7*K7+4*E7*(E7-(2/3)*K7)))/2)</f>
        <v>-4.6134667994543743E-3</v>
      </c>
      <c r="I7" s="78">
        <f t="shared" ref="I7:I56" si="3">F7-G7</f>
        <v>-4.6134668000092915E-3</v>
      </c>
      <c r="J7" s="2">
        <f t="shared" ref="J7:J56" si="4">ABS(H7-I7)</f>
        <v>5.5491722328326887E-13</v>
      </c>
      <c r="K7" s="38">
        <v>9.5449250119835821E-2</v>
      </c>
      <c r="L7" s="2">
        <f t="shared" ref="L7:L56" si="5">C7-F7</f>
        <v>-1.0857843999900751E-3</v>
      </c>
      <c r="M7" s="65">
        <f t="shared" ref="M7:M56" si="6">-2*(L7+E7+((K7-SQRT(K7*K7+4*E7*(E7+(2/3)*K7)))/2))/5</f>
        <v>-1.0626745246100633E-6</v>
      </c>
      <c r="N7" s="3">
        <f>'1IP Data '!M15</f>
        <v>-108.257573515</v>
      </c>
      <c r="O7" s="2">
        <f>'1IP Data '!R15</f>
        <v>-108.2500641179</v>
      </c>
      <c r="P7" s="38">
        <f t="shared" ref="P7:P56" si="7">ABS(N7-O7)/2</f>
        <v>3.7546985500043206E-3</v>
      </c>
      <c r="Q7" s="2">
        <f>'1SF-1IP Data '!R5</f>
        <v>-108.25640795389999</v>
      </c>
      <c r="R7" s="2">
        <f>'1SF-1IP Data '!W5</f>
        <v>-108.2514109814</v>
      </c>
      <c r="S7" s="2">
        <f t="shared" ref="S7:S32" si="8">((V7-SQRT(V7*V7+4*P7*(P7+(2/3)*V7)))/2)-((V7-SQRT(V7*V7+4*P7*(P7-(2/3)*V7)))/2)</f>
        <v>-4.9969725133423154E-3</v>
      </c>
      <c r="T7" s="78">
        <f t="shared" ref="T7:T32" si="9">Q7-R7</f>
        <v>-4.9969724999954224E-3</v>
      </c>
      <c r="U7" s="2">
        <f t="shared" ref="U7:U32" si="10">ABS(S7-T7)</f>
        <v>1.3346893035226515E-11</v>
      </c>
      <c r="V7" s="38">
        <v>9.1873250384854249E-2</v>
      </c>
      <c r="W7" s="2">
        <f t="shared" ref="W7:W30" si="11">N7-Q7</f>
        <v>-1.1655611000094268E-3</v>
      </c>
      <c r="X7" s="65">
        <f t="shared" ref="X7:X56" si="12">-2*(W7+P7+((V7-SQRT(V7*V7+4*P7*(P7+(2/3)*V7)))/2))/5</f>
        <v>-2.0915299472179514E-6</v>
      </c>
      <c r="Y7" s="3">
        <f>'1IP Data '!T15</f>
        <v>-108.34914103520001</v>
      </c>
      <c r="Z7" s="2">
        <f>'1IP Data '!Y15</f>
        <v>-108.3416999861</v>
      </c>
      <c r="AA7" s="38">
        <f t="shared" ref="AA7:AA56" si="13">ABS(Y7-Z7)/2</f>
        <v>3.7205245500047113E-3</v>
      </c>
      <c r="AB7" s="2">
        <f>'1SF-1IP Data '!AD5</f>
        <v>-108.3479855595</v>
      </c>
      <c r="AC7" s="2">
        <f>'1SF-1IP Data '!AI5</f>
        <v>-108.34303382100001</v>
      </c>
      <c r="AD7" s="2">
        <f t="shared" ref="AD7:AD56" si="14">((AG7-SQRT(AG7*AG7+4*AA7*(AA7+(2/3)*AG7)))/2)-((AG7-SQRT(AG7*AG7+4*AA7*(AA7-(2/3)*AG7)))/2)</f>
        <v>-4.9517384734732786E-3</v>
      </c>
      <c r="AE7" s="78">
        <f t="shared" ref="AE7:AE56" si="15">AB7-AC7</f>
        <v>-4.9517384999973046E-3</v>
      </c>
      <c r="AF7" s="2">
        <f t="shared" ref="AF7:AF56" si="16">ABS(AD7-AE7)</f>
        <v>2.6524026031093939E-11</v>
      </c>
      <c r="AG7" s="38">
        <v>9.2281586231599835E-2</v>
      </c>
      <c r="AH7" s="2">
        <f t="shared" ref="AH7:AH56" si="17">Y7-AB7</f>
        <v>-1.1554757000027394E-3</v>
      </c>
      <c r="AI7" s="65">
        <f t="shared" ref="AI7:AI56" si="18">-2*(AH7+AA7+((AG7-SQRT(AG7*AG7+4*AA7*(AA7+(2/3)*AG7)))/2))/5</f>
        <v>-2.2723223305015639E-6</v>
      </c>
      <c r="AJ7" s="3">
        <f t="shared" ref="AJ7:AJ56" si="19">(M7/2)*8</f>
        <v>-4.2506980984402533E-6</v>
      </c>
      <c r="AK7" s="2">
        <f t="shared" ref="AK7:AK56" si="20">(M7/2)*8</f>
        <v>-4.2506980984402533E-6</v>
      </c>
      <c r="AL7" s="2">
        <f t="shared" ref="AL7:AL56" si="21">(X7/2)*8</f>
        <v>-8.3661197888718057E-6</v>
      </c>
      <c r="AM7" s="2">
        <f t="shared" ref="AM7:AM56" si="22">(X7/2)*8</f>
        <v>-8.3661197888718057E-6</v>
      </c>
      <c r="AN7" s="2">
        <f t="shared" ref="AN7:AN56" si="23">(AI7/2)*8</f>
        <v>-9.0892893220062557E-6</v>
      </c>
      <c r="AO7" s="2">
        <f t="shared" ref="AO7:AO56" si="24">(AI7/2)*8</f>
        <v>-9.0892893220062557E-6</v>
      </c>
      <c r="AP7" s="91">
        <f t="shared" ref="AP7:AP56" si="25">(K7-SQRT(K7*K7+4*E7*(E7+(1/3)*K7)))/2</f>
        <v>-1.2641158540756051E-3</v>
      </c>
      <c r="AQ7" s="92">
        <f t="shared" ref="AQ7:AQ56" si="26">(K7-SQRT(K7*K7+4*E7*(E7-(1/3)*K7)))/2</f>
        <v>1.0406040579998485E-3</v>
      </c>
      <c r="AR7" s="92">
        <f t="shared" ref="AR7:AR56" si="27">(V7-SQRT(V7*V7+4*P7*(P7+(1/3)*V7)))/2</f>
        <v>-1.3841603949409989E-3</v>
      </c>
      <c r="AS7" s="92">
        <f t="shared" ref="AS7:AS56" si="28">(V7-SQRT(V7*V7+4*P7*(P7-(1/3)*V7)))/2</f>
        <v>1.1115670002038516E-3</v>
      </c>
      <c r="AT7" s="92">
        <f t="shared" ref="AT7:AT56" si="29">(AG7-SQRT(AG7*AG7+4*AA7*(AA7+(1/3)*AG7)))/2</f>
        <v>-1.3698414268466172E-3</v>
      </c>
      <c r="AU7" s="92">
        <f t="shared" ref="AU7:AU56" si="30">(AG7-SQRT(AG7*AG7+4*AA7*(AA7-(1/3)*AG7)))/2</f>
        <v>1.1033665694312259E-3</v>
      </c>
      <c r="AV7" s="91">
        <f t="shared" ref="AV7:AV56" si="31">((K7-SQRT(K7*K7+4*E7*(E7+(1/3)*K7)))/2)+(M7/2)*8</f>
        <v>-1.2683665521740454E-3</v>
      </c>
      <c r="AW7" s="92">
        <f t="shared" ref="AW7:AW56" si="32">((K7-SQRT(K7*K7+4*E7*(E7-(1/3)*K7)))/2)+(M7/2)*8</f>
        <v>1.0363533599014082E-3</v>
      </c>
      <c r="AX7" s="92">
        <f t="shared" ref="AX7:AX56" si="33">((V7-SQRT(V7*V7+4*P7*(P7+(1/3)*V7)))/2)+(X7/2)*8</f>
        <v>-1.3925265147298708E-3</v>
      </c>
      <c r="AY7" s="92">
        <f t="shared" ref="AY7:AY56" si="34">((V7-SQRT(V7*V7+4*P7*(P7-(1/3)*V7)))/2)+(X7/2)*8</f>
        <v>1.1032008804149798E-3</v>
      </c>
      <c r="AZ7" s="92">
        <f t="shared" ref="AZ7:AZ56" si="35">((AG7-SQRT(AG7*AG7+4*AA7*(AA7+(1/3)*AG7)))/2)+(AI7/2)*8</f>
        <v>-1.3789307161686235E-3</v>
      </c>
      <c r="BA7" s="93">
        <f t="shared" ref="BA7:BA56" si="36">((AG7-SQRT(AG7*AG7+4*AA7*(AA7-(1/3)*AG7)))/2)+(AI7/2)*8</f>
        <v>1.0942772801092195E-3</v>
      </c>
      <c r="BB7" s="89">
        <f t="shared" ref="BB7:BB56" si="37">B7</f>
        <v>3.95</v>
      </c>
      <c r="BC7" s="3">
        <f t="shared" ref="BC7:BC56" si="38">AJ7-$AJ$6</f>
        <v>-1.0463545286110157E-6</v>
      </c>
      <c r="BD7" s="2">
        <f t="shared" ref="BD7:BD56" si="39">AK7-$AJ$6</f>
        <v>-1.0463545286110157E-6</v>
      </c>
      <c r="BE7" s="2">
        <f t="shared" ref="BE7:BE56" si="40">AL7-$AL$6</f>
        <v>-1.6632005064187709E-6</v>
      </c>
      <c r="BF7" s="2">
        <f t="shared" ref="BF7:BF56" si="41">AM7-$AL$6</f>
        <v>-1.6632005064187709E-6</v>
      </c>
      <c r="BG7" s="2">
        <f t="shared" ref="BG7:BG56" si="42">AN7-$AN$6</f>
        <v>-1.8397698970828992E-6</v>
      </c>
      <c r="BH7" s="4">
        <f t="shared" ref="BH7:BH56" si="43">AO7-$AN$6</f>
        <v>-1.8397698970828992E-6</v>
      </c>
      <c r="BI7" s="3">
        <f t="shared" ref="BI7:BI56" si="44">AP7-$AP$6</f>
        <v>-1.3196060699132567E-4</v>
      </c>
      <c r="BJ7" s="2">
        <f t="shared" ref="BJ7:BJ56" si="45">AQ7-$AP$6</f>
        <v>2.1727593050841279E-3</v>
      </c>
      <c r="BK7" s="2">
        <f t="shared" ref="BK7:BK56" si="46">AR7-$AR$6</f>
        <v>-1.4567205285866136E-4</v>
      </c>
      <c r="BL7" s="2">
        <f t="shared" ref="BL7:BL56" si="47">AS7-$AR$6</f>
        <v>2.3500553422861892E-3</v>
      </c>
      <c r="BM7" s="2">
        <f t="shared" ref="BM7:BM56" si="48">AT7-$AT$6</f>
        <v>-1.4340535529982351E-4</v>
      </c>
      <c r="BN7" s="4">
        <f t="shared" ref="BN7:BN56" si="49">AU7-$AT$6</f>
        <v>2.3298026409780195E-3</v>
      </c>
      <c r="BO7" s="3">
        <f t="shared" ref="BO7:BO56" si="50">AV7-$AV$6</f>
        <v>-1.3300696151993677E-4</v>
      </c>
      <c r="BP7" s="2">
        <f t="shared" ref="BP7:BP56" si="51">AW7-$AV$6</f>
        <v>2.1717129505555168E-3</v>
      </c>
      <c r="BQ7" s="2">
        <f t="shared" ref="BQ7:BQ56" si="52">AX7-$AX$6</f>
        <v>-1.4733525336508018E-4</v>
      </c>
      <c r="BR7" s="2">
        <f t="shared" ref="BR7:BR56" si="53">AY7-$AX$6</f>
        <v>2.3483921417797706E-3</v>
      </c>
      <c r="BS7" s="2">
        <f t="shared" ref="BS7:BS56" si="54">AZ7-$AZ$6</f>
        <v>-1.4524512519690645E-4</v>
      </c>
      <c r="BT7" s="4">
        <f t="shared" ref="BT7:BT56" si="55">BA7-$AZ$6</f>
        <v>2.3279628710809368E-3</v>
      </c>
      <c r="BU7">
        <f ca="1">(OFFSET('CAS Data'!$B$51, 5*(ROW(BU7)-6), 0)-'CAS Data'!$B$51)/'Conversions And Other Data'!$B$3</f>
        <v>-1.349425999990217E-4</v>
      </c>
      <c r="BV7">
        <f ca="1">(OFFSET('CAS Data'!$G$51, 5*(ROW(BV7)-6), 0)-'CAS Data'!$B$51)/'Conversions And Other Data'!$B$3</f>
        <v>2.1697664000015493E-3</v>
      </c>
      <c r="BW7">
        <f ca="1">(OFFSET('1x Data'!$B$51, 5*(ROW(BW7)-6), 0)-'1x Data'!$B$51)/'Conversions And Other Data'!$B$3</f>
        <v>-1.8550519999394041E-4</v>
      </c>
      <c r="BX7">
        <f ca="1">(OFFSET('1x Data'!$G$51, 5*(ROW(BX7)-6), 0)-'1x Data'!$B$51)/'Conversions And Other Data'!$B$3</f>
        <v>2.3102315000045337E-3</v>
      </c>
      <c r="BY7">
        <f ca="1">(OFFSET('S Data'!$B$51, 5*(ROW(BY7)-6), 0)-'S Data'!$B$51)/'Conversions And Other Data'!$B$3</f>
        <v>-1.833164999993643E-4</v>
      </c>
      <c r="BZ7">
        <f ca="1">(OFFSET('S Data'!$G$51, 5*(ROW(BZ7)-6), 0)-'S Data'!$B$51)/'Conversions And Other Data'!$B$3</f>
        <v>2.2898872000070014E-3</v>
      </c>
      <c r="CA7" s="101">
        <f t="shared" ref="CA7:CA56" ca="1" si="56">ABS(BU7-BO7)/BU7</f>
        <v>-1.4344161733203284E-2</v>
      </c>
      <c r="CB7" s="102">
        <f t="shared" ref="CB7:CB56" ca="1" si="57">ABS(BV7-BP7)/BV7</f>
        <v>8.9712448029709963E-4</v>
      </c>
      <c r="CC7" s="102">
        <f t="shared" ref="CC7:CC56" ca="1" si="58">ABS(BW7-BQ7)/BW7</f>
        <v>-0.20576213836650981</v>
      </c>
      <c r="CD7" s="102">
        <f t="shared" ref="CD7:CD56" ca="1" si="59">ABS(BX7-BR7)/BX7</f>
        <v>1.651810295858315E-2</v>
      </c>
      <c r="CE7" s="102">
        <f t="shared" ref="CE7:CE56" ca="1" si="60">ABS(BY7-BS7)/BY7</f>
        <v>-0.20768111327998229</v>
      </c>
      <c r="CF7" s="103">
        <f t="shared" ref="CF7:CF56" ca="1" si="61">ABS(BZ7-BT7)/BZ7</f>
        <v>1.662774964365886E-2</v>
      </c>
    </row>
    <row r="8" spans="2:84" ht="16.5" thickBot="1" x14ac:dyDescent="0.3">
      <c r="B8" s="74">
        <f>'1IP Data '!B16</f>
        <v>3.9</v>
      </c>
      <c r="C8" s="3">
        <f>'1IP Data '!F16</f>
        <v>-108.2183209894</v>
      </c>
      <c r="D8" s="2">
        <f>'1IP Data '!K16</f>
        <v>-108.2106548971</v>
      </c>
      <c r="E8" s="38">
        <f t="shared" si="1"/>
        <v>3.8330461499995749E-3</v>
      </c>
      <c r="F8" s="2">
        <f>'1SF-1IP Data '!F6</f>
        <v>-108.2171276139</v>
      </c>
      <c r="G8" s="2">
        <f>'1SF-1IP Data '!K6</f>
        <v>-108.2120260114</v>
      </c>
      <c r="H8" s="2">
        <f t="shared" si="2"/>
        <v>-5.1016024995658577E-3</v>
      </c>
      <c r="I8" s="78">
        <f t="shared" si="3"/>
        <v>-5.1016025000052423E-3</v>
      </c>
      <c r="J8" s="2">
        <f t="shared" si="4"/>
        <v>4.3938463978321352E-13</v>
      </c>
      <c r="K8" s="38">
        <v>9.5624199406742744E-2</v>
      </c>
      <c r="L8" s="2">
        <f t="shared" si="5"/>
        <v>-1.1933754999944313E-3</v>
      </c>
      <c r="M8" s="65">
        <f t="shared" si="6"/>
        <v>-1.3374193945592251E-6</v>
      </c>
      <c r="N8" s="3">
        <f>'1IP Data '!M16</f>
        <v>-108.2580120026</v>
      </c>
      <c r="O8" s="2">
        <f>'1IP Data '!R16</f>
        <v>-108.2497072453</v>
      </c>
      <c r="P8" s="38">
        <f t="shared" si="7"/>
        <v>4.1523786499979565E-3</v>
      </c>
      <c r="Q8" s="2">
        <f>'1SF-1IP Data '!R6</f>
        <v>-108.25673258490001</v>
      </c>
      <c r="R8" s="2">
        <f>'1SF-1IP Data '!W6</f>
        <v>-108.25120862830001</v>
      </c>
      <c r="S8" s="2">
        <f t="shared" si="8"/>
        <v>-5.5239565388238154E-3</v>
      </c>
      <c r="T8" s="78">
        <f t="shared" si="9"/>
        <v>-5.5239566000011564E-3</v>
      </c>
      <c r="U8" s="2">
        <f t="shared" si="10"/>
        <v>6.1177340970886007E-11</v>
      </c>
      <c r="V8" s="38">
        <v>9.1948899147596921E-2</v>
      </c>
      <c r="W8" s="2">
        <f t="shared" si="11"/>
        <v>-1.2794176999904039E-3</v>
      </c>
      <c r="X8" s="65">
        <f t="shared" si="12"/>
        <v>-2.6184882807672728E-6</v>
      </c>
      <c r="Y8" s="3">
        <f>'1IP Data '!T16</f>
        <v>-108.349574051</v>
      </c>
      <c r="Z8" s="2">
        <f>'1IP Data '!Y16</f>
        <v>-108.34134883039999</v>
      </c>
      <c r="AA8" s="38">
        <f t="shared" si="13"/>
        <v>4.1126103000053149E-3</v>
      </c>
      <c r="AB8" s="2">
        <f>'1SF-1IP Data '!AD6</f>
        <v>-108.3483062664</v>
      </c>
      <c r="AC8" s="2">
        <f>'1SF-1IP Data '!AI6</f>
        <v>-108.3428348668</v>
      </c>
      <c r="AD8" s="2">
        <f t="shared" si="14"/>
        <v>-5.4713995986774427E-3</v>
      </c>
      <c r="AE8" s="78">
        <f t="shared" si="15"/>
        <v>-5.4713995999975396E-3</v>
      </c>
      <c r="AF8" s="2">
        <f t="shared" si="16"/>
        <v>1.3200968096427346E-12</v>
      </c>
      <c r="AG8" s="38">
        <v>9.2367951294054118E-2</v>
      </c>
      <c r="AH8" s="2">
        <f t="shared" si="17"/>
        <v>-1.2677846000030968E-3</v>
      </c>
      <c r="AI8" s="65">
        <f t="shared" si="18"/>
        <v>-2.8608383639494584E-6</v>
      </c>
      <c r="AJ8" s="3">
        <f t="shared" si="19"/>
        <v>-5.3496775782369003E-6</v>
      </c>
      <c r="AK8" s="2">
        <f t="shared" si="20"/>
        <v>-5.3496775782369003E-6</v>
      </c>
      <c r="AL8" s="2">
        <f t="shared" si="21"/>
        <v>-1.0473953123069091E-5</v>
      </c>
      <c r="AM8" s="2">
        <f t="shared" si="22"/>
        <v>-1.0473953123069091E-5</v>
      </c>
      <c r="AN8" s="2">
        <f t="shared" si="23"/>
        <v>-1.1443353455797834E-5</v>
      </c>
      <c r="AO8" s="2">
        <f t="shared" si="24"/>
        <v>-1.1443353455797834E-5</v>
      </c>
      <c r="AP8" s="91">
        <f t="shared" si="25"/>
        <v>-1.410521559222451E-3</v>
      </c>
      <c r="AQ8" s="92">
        <f t="shared" si="26"/>
        <v>1.1375692000492321E-3</v>
      </c>
      <c r="AR8" s="92">
        <f t="shared" si="27"/>
        <v>-1.5456634728943305E-3</v>
      </c>
      <c r="AS8" s="92">
        <f t="shared" si="28"/>
        <v>1.2125977336105848E-3</v>
      </c>
      <c r="AT8" s="92">
        <f t="shared" si="29"/>
        <v>-1.5286812971459091E-3</v>
      </c>
      <c r="AU8" s="92">
        <f t="shared" si="30"/>
        <v>1.2034386624882945E-3</v>
      </c>
      <c r="AV8" s="91">
        <f t="shared" si="31"/>
        <v>-1.415871236800688E-3</v>
      </c>
      <c r="AW8" s="92">
        <f t="shared" si="32"/>
        <v>1.1322195224709951E-3</v>
      </c>
      <c r="AX8" s="92">
        <f t="shared" si="33"/>
        <v>-1.5561374260173997E-3</v>
      </c>
      <c r="AY8" s="92">
        <f t="shared" si="34"/>
        <v>1.2021237804875156E-3</v>
      </c>
      <c r="AZ8" s="92">
        <f t="shared" si="35"/>
        <v>-1.540124650601707E-3</v>
      </c>
      <c r="BA8" s="93">
        <f t="shared" si="36"/>
        <v>1.1919953090324966E-3</v>
      </c>
      <c r="BB8" s="89">
        <f t="shared" si="37"/>
        <v>3.9</v>
      </c>
      <c r="BC8" s="3">
        <f t="shared" si="38"/>
        <v>-2.1453340084076627E-6</v>
      </c>
      <c r="BD8" s="2">
        <f t="shared" si="39"/>
        <v>-2.1453340084076627E-6</v>
      </c>
      <c r="BE8" s="2">
        <f t="shared" si="40"/>
        <v>-3.7710338406160563E-6</v>
      </c>
      <c r="BF8" s="2">
        <f t="shared" si="41"/>
        <v>-3.7710338406160563E-6</v>
      </c>
      <c r="BG8" s="2">
        <f t="shared" si="42"/>
        <v>-4.1938340308744772E-6</v>
      </c>
      <c r="BH8" s="4">
        <f t="shared" si="43"/>
        <v>-4.1938340308744772E-6</v>
      </c>
      <c r="BI8" s="3">
        <f t="shared" si="44"/>
        <v>-2.7836631213817159E-4</v>
      </c>
      <c r="BJ8" s="2">
        <f t="shared" si="45"/>
        <v>2.2697244471335115E-3</v>
      </c>
      <c r="BK8" s="2">
        <f t="shared" si="46"/>
        <v>-3.0717513081199299E-4</v>
      </c>
      <c r="BL8" s="2">
        <f t="shared" si="47"/>
        <v>2.4510860756929223E-3</v>
      </c>
      <c r="BM8" s="2">
        <f t="shared" si="48"/>
        <v>-3.0224522559911537E-4</v>
      </c>
      <c r="BN8" s="4">
        <f t="shared" si="49"/>
        <v>2.4298747340350882E-3</v>
      </c>
      <c r="BO8" s="3">
        <f t="shared" si="50"/>
        <v>-2.8051164614657938E-4</v>
      </c>
      <c r="BP8" s="2">
        <f t="shared" si="51"/>
        <v>2.2675791131251035E-3</v>
      </c>
      <c r="BQ8" s="2">
        <f t="shared" si="52"/>
        <v>-3.1094616465260913E-4</v>
      </c>
      <c r="BR8" s="2">
        <f t="shared" si="53"/>
        <v>2.4473150418523062E-3</v>
      </c>
      <c r="BS8" s="2">
        <f t="shared" si="54"/>
        <v>-3.064390596299899E-4</v>
      </c>
      <c r="BT8" s="4">
        <f t="shared" si="55"/>
        <v>2.4256809000042139E-3</v>
      </c>
      <c r="BU8">
        <f ca="1">(OFFSET('CAS Data'!$B$51, 5*(ROW(BU8)-6), 0)-'CAS Data'!$B$51)/'Conversions And Other Data'!$B$3</f>
        <v>-2.8374769999572891E-4</v>
      </c>
      <c r="BV8">
        <f ca="1">(OFFSET('CAS Data'!$G$51, 5*(ROW(BV8)-6), 0)-'CAS Data'!$B$51)/'Conversions And Other Data'!$B$3</f>
        <v>2.2643280999972148E-3</v>
      </c>
      <c r="BW8">
        <f ca="1">(OFFSET('1x Data'!$B$51, 5*(ROW(BW8)-6), 0)-'1x Data'!$B$51)/'Conversions And Other Data'!$B$3</f>
        <v>-3.8992269999482693E-4</v>
      </c>
      <c r="BX8">
        <f ca="1">(OFFSET('1x Data'!$G$51, 5*(ROW(BX8)-6), 0)-'1x Data'!$B$51)/'Conversions And Other Data'!$B$3</f>
        <v>2.3683479000027319E-3</v>
      </c>
      <c r="BY8">
        <f ca="1">(OFFSET('S Data'!$B$51, 5*(ROW(BY8)-6), 0)-'S Data'!$B$51)/'Conversions And Other Data'!$B$3</f>
        <v>-3.8544459999911862E-4</v>
      </c>
      <c r="BZ8">
        <f ca="1">(OFFSET('S Data'!$G$51, 5*(ROW(BZ8)-6), 0)-'S Data'!$B$51)/'Conversions And Other Data'!$B$3</f>
        <v>2.3466717999980347E-3</v>
      </c>
      <c r="CA8" s="101">
        <f t="shared" ca="1" si="56"/>
        <v>-1.1404687506535689E-2</v>
      </c>
      <c r="CB8" s="102">
        <f t="shared" ca="1" si="57"/>
        <v>1.4357517922833948E-3</v>
      </c>
      <c r="CC8" s="102">
        <f t="shared" ca="1" si="58"/>
        <v>-0.20254408205335458</v>
      </c>
      <c r="CD8" s="102">
        <f t="shared" ca="1" si="59"/>
        <v>3.3342711959456296E-2</v>
      </c>
      <c r="CE8" s="102">
        <f t="shared" ca="1" si="60"/>
        <v>-0.20497249246534879</v>
      </c>
      <c r="CF8" s="103">
        <f t="shared" ca="1" si="61"/>
        <v>3.3668576920831195E-2</v>
      </c>
    </row>
    <row r="9" spans="2:84" ht="16.5" thickBot="1" x14ac:dyDescent="0.3">
      <c r="B9" s="74">
        <f>'1IP Data '!B17</f>
        <v>3.85</v>
      </c>
      <c r="C9" s="3">
        <f>'1IP Data '!F17</f>
        <v>-108.218722891</v>
      </c>
      <c r="D9" s="2">
        <f>'1IP Data '!K17</f>
        <v>-108.2102534871</v>
      </c>
      <c r="E9" s="38">
        <f t="shared" si="1"/>
        <v>4.2347019499970884E-3</v>
      </c>
      <c r="F9" s="2">
        <f>'1SF-1IP Data '!F7</f>
        <v>-108.21741359169999</v>
      </c>
      <c r="G9" s="2">
        <f>'1SF-1IP Data '!K7</f>
        <v>-108.21177958360001</v>
      </c>
      <c r="H9" s="2">
        <f t="shared" si="2"/>
        <v>-5.6340080979761092E-3</v>
      </c>
      <c r="I9" s="78">
        <f t="shared" si="3"/>
        <v>-5.6340080999888187E-3</v>
      </c>
      <c r="J9" s="2">
        <f t="shared" si="4"/>
        <v>2.0127094435551385E-12</v>
      </c>
      <c r="K9" s="38">
        <v>9.5798914140159674E-2</v>
      </c>
      <c r="L9" s="2">
        <f t="shared" si="5"/>
        <v>-1.3092993000043407E-3</v>
      </c>
      <c r="M9" s="65">
        <f t="shared" si="6"/>
        <v>-1.662423789691725E-6</v>
      </c>
      <c r="N9" s="3">
        <f>'1IP Data '!M17</f>
        <v>-108.2584890536</v>
      </c>
      <c r="O9" s="2">
        <f>'1IP Data '!R17</f>
        <v>-108.24931711870001</v>
      </c>
      <c r="P9" s="38">
        <f t="shared" si="7"/>
        <v>4.5859674499979519E-3</v>
      </c>
      <c r="Q9" s="2">
        <f>'1SF-1IP Data '!R7</f>
        <v>-108.2570874598</v>
      </c>
      <c r="R9" s="2">
        <f>'1SF-1IP Data '!W7</f>
        <v>-108.25098970329999</v>
      </c>
      <c r="S9" s="2">
        <f t="shared" si="8"/>
        <v>-6.0977564545971613E-3</v>
      </c>
      <c r="T9" s="78">
        <f t="shared" si="9"/>
        <v>-6.0977565000115419E-3</v>
      </c>
      <c r="U9" s="2">
        <f t="shared" si="10"/>
        <v>4.5414380589470227E-11</v>
      </c>
      <c r="V9" s="38">
        <v>9.205197013034265E-2</v>
      </c>
      <c r="W9" s="2">
        <f t="shared" si="11"/>
        <v>-1.4015937999971584E-3</v>
      </c>
      <c r="X9" s="65">
        <f t="shared" si="12"/>
        <v>-3.2737580413250146E-6</v>
      </c>
      <c r="Y9" s="3">
        <f>'1IP Data '!T17</f>
        <v>-108.3500451422</v>
      </c>
      <c r="Z9" s="2">
        <f>'1IP Data '!Y17</f>
        <v>-108.3409655383</v>
      </c>
      <c r="AA9" s="38">
        <f t="shared" si="13"/>
        <v>4.5398019500026976E-3</v>
      </c>
      <c r="AB9" s="2">
        <f>'1SF-1IP Data '!AD7</f>
        <v>-108.3486569218</v>
      </c>
      <c r="AC9" s="2">
        <f>'1SF-1IP Data '!AI7</f>
        <v>-108.34262007469999</v>
      </c>
      <c r="AD9" s="2">
        <f t="shared" si="14"/>
        <v>-6.0368470292575457E-3</v>
      </c>
      <c r="AE9" s="78">
        <f t="shared" si="15"/>
        <v>-6.0368471000060708E-3</v>
      </c>
      <c r="AF9" s="2">
        <f t="shared" si="16"/>
        <v>7.0748525093922154E-11</v>
      </c>
      <c r="AG9" s="38">
        <v>9.2448888237502455E-2</v>
      </c>
      <c r="AH9" s="2">
        <f t="shared" si="17"/>
        <v>-1.3882204000026377E-3</v>
      </c>
      <c r="AI9" s="65">
        <f t="shared" si="18"/>
        <v>-3.5774160402762822E-6</v>
      </c>
      <c r="AJ9" s="3">
        <f t="shared" si="19"/>
        <v>-6.6496951587668999E-6</v>
      </c>
      <c r="AK9" s="2">
        <f t="shared" si="20"/>
        <v>-6.6496951587668999E-6</v>
      </c>
      <c r="AL9" s="2">
        <f t="shared" si="21"/>
        <v>-1.3095032165300059E-5</v>
      </c>
      <c r="AM9" s="2">
        <f t="shared" si="22"/>
        <v>-1.3095032165300059E-5</v>
      </c>
      <c r="AN9" s="2">
        <f t="shared" si="23"/>
        <v>-1.4309664161105129E-5</v>
      </c>
      <c r="AO9" s="2">
        <f t="shared" si="24"/>
        <v>-1.4309664161105129E-5</v>
      </c>
      <c r="AP9" s="91">
        <f t="shared" si="25"/>
        <v>-1.5729322434154536E-3</v>
      </c>
      <c r="AQ9" s="92">
        <f t="shared" si="26"/>
        <v>1.2404378772011906E-3</v>
      </c>
      <c r="AR9" s="92">
        <f t="shared" si="27"/>
        <v>-1.7248073706315203E-3</v>
      </c>
      <c r="AS9" s="92">
        <f t="shared" si="28"/>
        <v>1.3190882918936789E-3</v>
      </c>
      <c r="AT9" s="92">
        <f t="shared" si="29"/>
        <v>-1.7047632277600311E-3</v>
      </c>
      <c r="AU9" s="92">
        <f t="shared" si="30"/>
        <v>1.3088660327381513E-3</v>
      </c>
      <c r="AV9" s="91">
        <f t="shared" si="31"/>
        <v>-1.5795819385742206E-3</v>
      </c>
      <c r="AW9" s="92">
        <f t="shared" si="32"/>
        <v>1.2337881820424237E-3</v>
      </c>
      <c r="AX9" s="92">
        <f t="shared" si="33"/>
        <v>-1.7379024027968204E-3</v>
      </c>
      <c r="AY9" s="92">
        <f t="shared" si="34"/>
        <v>1.3059932597283789E-3</v>
      </c>
      <c r="AZ9" s="92">
        <f t="shared" si="35"/>
        <v>-1.7190728919211362E-3</v>
      </c>
      <c r="BA9" s="93">
        <f t="shared" si="36"/>
        <v>1.2945563685770461E-3</v>
      </c>
      <c r="BB9" s="89">
        <f t="shared" si="37"/>
        <v>3.85</v>
      </c>
      <c r="BC9" s="3">
        <f t="shared" si="38"/>
        <v>-3.4453515889376623E-6</v>
      </c>
      <c r="BD9" s="2">
        <f t="shared" si="39"/>
        <v>-3.4453515889376623E-6</v>
      </c>
      <c r="BE9" s="2">
        <f t="shared" si="40"/>
        <v>-6.3921128828470237E-6</v>
      </c>
      <c r="BF9" s="2">
        <f t="shared" si="41"/>
        <v>-6.3921128828470237E-6</v>
      </c>
      <c r="BG9" s="2">
        <f t="shared" si="42"/>
        <v>-7.0601447361817725E-6</v>
      </c>
      <c r="BH9" s="4">
        <f t="shared" si="43"/>
        <v>-7.0601447361817725E-6</v>
      </c>
      <c r="BI9" s="3">
        <f t="shared" si="44"/>
        <v>-4.4077699633117418E-4</v>
      </c>
      <c r="BJ9" s="2">
        <f t="shared" si="45"/>
        <v>2.37259312428547E-3</v>
      </c>
      <c r="BK9" s="2">
        <f t="shared" si="46"/>
        <v>-4.863190285491828E-4</v>
      </c>
      <c r="BL9" s="2">
        <f t="shared" si="47"/>
        <v>2.5575766339760164E-3</v>
      </c>
      <c r="BM9" s="2">
        <f t="shared" si="48"/>
        <v>-4.783271562132374E-4</v>
      </c>
      <c r="BN9" s="4">
        <f t="shared" si="49"/>
        <v>2.535302104284945E-3</v>
      </c>
      <c r="BO9" s="3">
        <f t="shared" si="50"/>
        <v>-4.4422234792011197E-4</v>
      </c>
      <c r="BP9" s="2">
        <f t="shared" si="51"/>
        <v>2.369147772696532E-3</v>
      </c>
      <c r="BQ9" s="2">
        <f t="shared" si="52"/>
        <v>-4.9271114143202978E-4</v>
      </c>
      <c r="BR9" s="2">
        <f t="shared" si="53"/>
        <v>2.5511845210931692E-3</v>
      </c>
      <c r="BS9" s="2">
        <f t="shared" si="54"/>
        <v>-4.8538730094941913E-4</v>
      </c>
      <c r="BT9" s="4">
        <f t="shared" si="55"/>
        <v>2.528241959548763E-3</v>
      </c>
      <c r="BU9">
        <f ca="1">(OFFSET('CAS Data'!$B$51, 5*(ROW(BU9)-6), 0)-'CAS Data'!$B$51)/'Conversions And Other Data'!$B$3</f>
        <v>-4.4767459999661696E-4</v>
      </c>
      <c r="BV9">
        <f ca="1">(OFFSET('CAS Data'!$G$51, 5*(ROW(BV9)-6), 0)-'CAS Data'!$B$51)/'Conversions And Other Data'!$B$3</f>
        <v>2.3656767999966632E-3</v>
      </c>
      <c r="BW9">
        <f ca="1">(OFFSET('1x Data'!$B$51, 5*(ROW(BW9)-6), 0)-'1x Data'!$B$51)/'Conversions And Other Data'!$B$3</f>
        <v>-6.1514690000308281E-4</v>
      </c>
      <c r="BX9">
        <f ca="1">(OFFSET('1x Data'!$G$51, 5*(ROW(BX9)-6), 0)-'1x Data'!$B$51)/'Conversions And Other Data'!$B$3</f>
        <v>2.4287508999947249E-3</v>
      </c>
      <c r="BY9">
        <f ca="1">(OFFSET('S Data'!$B$51, 5*(ROW(BY9)-6), 0)-'S Data'!$B$51)/'Conversions And Other Data'!$B$3</f>
        <v>-6.0830239999631875E-4</v>
      </c>
      <c r="BZ9">
        <f ca="1">(OFFSET('S Data'!$G$51, 5*(ROW(BZ9)-6), 0)-'S Data'!$B$51)/'Conversions And Other Data'!$B$3</f>
        <v>2.4053239999943794E-3</v>
      </c>
      <c r="CA9" s="101">
        <f t="shared" ca="1" si="56"/>
        <v>-7.71152099433625E-3</v>
      </c>
      <c r="CB9" s="102">
        <f t="shared" ca="1" si="57"/>
        <v>1.4672218537518196E-3</v>
      </c>
      <c r="CC9" s="102">
        <f t="shared" ca="1" si="58"/>
        <v>-0.19903499240659336</v>
      </c>
      <c r="CD9" s="102">
        <f t="shared" ca="1" si="59"/>
        <v>5.0410118674051839E-2</v>
      </c>
      <c r="CE9" s="102">
        <f t="shared" ca="1" si="60"/>
        <v>-0.20206249235190171</v>
      </c>
      <c r="CF9" s="103">
        <f t="shared" ca="1" si="61"/>
        <v>5.1102454203537998E-2</v>
      </c>
    </row>
    <row r="10" spans="2:84" ht="16.5" thickBot="1" x14ac:dyDescent="0.3">
      <c r="B10" s="74">
        <f>'1IP Data '!B18</f>
        <v>3.8</v>
      </c>
      <c r="C10" s="3">
        <f>'1IP Data '!F18</f>
        <v>-108.2191598591</v>
      </c>
      <c r="D10" s="2">
        <f>'1IP Data '!K18</f>
        <v>-108.2098137995</v>
      </c>
      <c r="E10" s="38">
        <f t="shared" si="1"/>
        <v>4.673029800002837E-3</v>
      </c>
      <c r="F10" s="2">
        <f>'1SF-1IP Data '!F8</f>
        <v>-108.2177258713</v>
      </c>
      <c r="G10" s="2">
        <f>'1SF-1IP Data '!K8</f>
        <v>-108.21151157769999</v>
      </c>
      <c r="H10" s="2">
        <f t="shared" si="2"/>
        <v>-6.2142935896699822E-3</v>
      </c>
      <c r="I10" s="78">
        <f t="shared" si="3"/>
        <v>-6.2142936000100235E-3</v>
      </c>
      <c r="J10" s="2">
        <f t="shared" si="4"/>
        <v>1.0340041323164684E-11</v>
      </c>
      <c r="K10" s="38">
        <v>9.5985851072888803E-2</v>
      </c>
      <c r="L10" s="2">
        <f t="shared" si="5"/>
        <v>-1.4339877999987038E-3</v>
      </c>
      <c r="M10" s="65">
        <f t="shared" si="6"/>
        <v>-2.0556958460926646E-6</v>
      </c>
      <c r="N10" s="3">
        <f>'1IP Data '!M18</f>
        <v>-108.2590075833</v>
      </c>
      <c r="O10" s="2">
        <f>'1IP Data '!R18</f>
        <v>-108.2488908177</v>
      </c>
      <c r="P10" s="38">
        <f t="shared" si="7"/>
        <v>5.0583828000014819E-3</v>
      </c>
      <c r="Q10" s="2">
        <f>'1SF-1IP Data '!R8</f>
        <v>-108.2574751426</v>
      </c>
      <c r="R10" s="2">
        <f>'1SF-1IP Data '!W8</f>
        <v>-108.2507532322</v>
      </c>
      <c r="S10" s="2">
        <f t="shared" si="8"/>
        <v>-6.7219103830874205E-3</v>
      </c>
      <c r="T10" s="78">
        <f t="shared" si="9"/>
        <v>-6.7219104000031393E-3</v>
      </c>
      <c r="U10" s="2">
        <f t="shared" si="10"/>
        <v>1.6915718825671888E-11</v>
      </c>
      <c r="V10" s="38">
        <v>9.2124860752434451E-2</v>
      </c>
      <c r="W10" s="2">
        <f t="shared" si="11"/>
        <v>-1.5324407000036899E-3</v>
      </c>
      <c r="X10" s="65">
        <f t="shared" si="12"/>
        <v>-4.0473915007332998E-6</v>
      </c>
      <c r="Y10" s="3">
        <f>'1IP Data '!T18</f>
        <v>-108.3505572206</v>
      </c>
      <c r="Z10" s="2">
        <f>'1IP Data '!Y18</f>
        <v>-108.3405473741</v>
      </c>
      <c r="AA10" s="38">
        <f t="shared" si="13"/>
        <v>5.0049232499986829E-3</v>
      </c>
      <c r="AB10" s="2">
        <f>'1SF-1IP Data '!AD8</f>
        <v>-108.34904011739999</v>
      </c>
      <c r="AC10" s="2">
        <f>'1SF-1IP Data '!AI8</f>
        <v>-108.3423885815</v>
      </c>
      <c r="AD10" s="2">
        <f t="shared" si="14"/>
        <v>-6.6515358959135795E-3</v>
      </c>
      <c r="AE10" s="78">
        <f t="shared" si="15"/>
        <v>-6.6515358999907903E-3</v>
      </c>
      <c r="AF10" s="2">
        <f t="shared" si="16"/>
        <v>4.0772107912090405E-12</v>
      </c>
      <c r="AG10" s="38">
        <v>9.2539512312950711E-2</v>
      </c>
      <c r="AH10" s="2">
        <f t="shared" si="17"/>
        <v>-1.5171032000012019E-3</v>
      </c>
      <c r="AI10" s="65">
        <f t="shared" si="18"/>
        <v>-4.4542012012926957E-6</v>
      </c>
      <c r="AJ10" s="3">
        <f t="shared" si="19"/>
        <v>-8.2227833843706584E-6</v>
      </c>
      <c r="AK10" s="2">
        <f t="shared" si="20"/>
        <v>-8.2227833843706584E-6</v>
      </c>
      <c r="AL10" s="2">
        <f t="shared" si="21"/>
        <v>-1.6189566002933199E-5</v>
      </c>
      <c r="AM10" s="2">
        <f t="shared" si="22"/>
        <v>-1.6189566002933199E-5</v>
      </c>
      <c r="AN10" s="2">
        <f t="shared" si="23"/>
        <v>-1.7816804805170783E-5</v>
      </c>
      <c r="AO10" s="2">
        <f t="shared" si="24"/>
        <v>-1.7816804805170783E-5</v>
      </c>
      <c r="AP10" s="91">
        <f t="shared" si="25"/>
        <v>-1.7531599699130429E-3</v>
      </c>
      <c r="AQ10" s="92">
        <f t="shared" si="26"/>
        <v>1.3491350074683398E-3</v>
      </c>
      <c r="AR10" s="92">
        <f t="shared" si="27"/>
        <v>-1.9237030278828823E-3</v>
      </c>
      <c r="AS10" s="92">
        <f t="shared" si="28"/>
        <v>1.4305980325375819E-3</v>
      </c>
      <c r="AT10" s="92">
        <f t="shared" si="29"/>
        <v>-1.8999851454139655E-3</v>
      </c>
      <c r="AU10" s="92">
        <f t="shared" si="30"/>
        <v>1.4193915431838511E-3</v>
      </c>
      <c r="AV10" s="91">
        <f t="shared" si="31"/>
        <v>-1.7613827532974135E-3</v>
      </c>
      <c r="AW10" s="92">
        <f t="shared" si="32"/>
        <v>1.3409122240839691E-3</v>
      </c>
      <c r="AX10" s="92">
        <f t="shared" si="33"/>
        <v>-1.9398925938858154E-3</v>
      </c>
      <c r="AY10" s="92">
        <f t="shared" si="34"/>
        <v>1.4144084665346488E-3</v>
      </c>
      <c r="AZ10" s="92">
        <f t="shared" si="35"/>
        <v>-1.9178019502191362E-3</v>
      </c>
      <c r="BA10" s="93">
        <f t="shared" si="36"/>
        <v>1.4015747383786803E-3</v>
      </c>
      <c r="BB10" s="89">
        <f t="shared" si="37"/>
        <v>3.8</v>
      </c>
      <c r="BC10" s="3">
        <f t="shared" si="38"/>
        <v>-5.0184398145414208E-6</v>
      </c>
      <c r="BD10" s="2">
        <f t="shared" si="39"/>
        <v>-5.0184398145414208E-6</v>
      </c>
      <c r="BE10" s="2">
        <f t="shared" si="40"/>
        <v>-9.4866467204801644E-6</v>
      </c>
      <c r="BF10" s="2">
        <f t="shared" si="41"/>
        <v>-9.4866467204801644E-6</v>
      </c>
      <c r="BG10" s="2">
        <f t="shared" si="42"/>
        <v>-1.0567285380247427E-5</v>
      </c>
      <c r="BH10" s="4">
        <f t="shared" si="43"/>
        <v>-1.0567285380247427E-5</v>
      </c>
      <c r="BI10" s="3">
        <f t="shared" si="44"/>
        <v>-6.2100472282876351E-4</v>
      </c>
      <c r="BJ10" s="2">
        <f t="shared" si="45"/>
        <v>2.4812902545526191E-3</v>
      </c>
      <c r="BK10" s="2">
        <f t="shared" si="46"/>
        <v>-6.8521468580054479E-4</v>
      </c>
      <c r="BL10" s="2">
        <f t="shared" si="47"/>
        <v>2.6690863746199195E-3</v>
      </c>
      <c r="BM10" s="2">
        <f t="shared" si="48"/>
        <v>-6.7354907386717178E-4</v>
      </c>
      <c r="BN10" s="4">
        <f t="shared" si="49"/>
        <v>2.6458276147306448E-3</v>
      </c>
      <c r="BO10" s="3">
        <f t="shared" si="50"/>
        <v>-6.2602316264330493E-4</v>
      </c>
      <c r="BP10" s="2">
        <f t="shared" si="51"/>
        <v>2.4762718147380777E-3</v>
      </c>
      <c r="BQ10" s="2">
        <f t="shared" si="52"/>
        <v>-6.9470133252102486E-4</v>
      </c>
      <c r="BR10" s="2">
        <f t="shared" si="53"/>
        <v>2.6595997278994394E-3</v>
      </c>
      <c r="BS10" s="2">
        <f t="shared" si="54"/>
        <v>-6.8411635924741916E-4</v>
      </c>
      <c r="BT10" s="4">
        <f t="shared" si="55"/>
        <v>2.6352603293503972E-3</v>
      </c>
      <c r="BU10">
        <f ca="1">(OFFSET('CAS Data'!$B$51, 5*(ROW(BU10)-6), 0)-'CAS Data'!$B$51)/'Conversions And Other Data'!$B$3</f>
        <v>-6.2807829999655962E-4</v>
      </c>
      <c r="BV10">
        <f ca="1">(OFFSET('CAS Data'!$G$51, 5*(ROW(BV10)-6), 0)-'CAS Data'!$B$51)/'Conversions And Other Data'!$B$3</f>
        <v>2.4742158000066183E-3</v>
      </c>
      <c r="BW10">
        <f ca="1">(OFFSET('1x Data'!$B$51, 5*(ROW(BW10)-6), 0)-'1x Data'!$B$51)/'Conversions And Other Data'!$B$3</f>
        <v>-8.632468999962839E-4</v>
      </c>
      <c r="BX10">
        <f ca="1">(OFFSET('1x Data'!$G$51, 5*(ROW(BX10)-6), 0)-'1x Data'!$B$51)/'Conversions And Other Data'!$B$3</f>
        <v>2.4910428000026745E-3</v>
      </c>
      <c r="BY10">
        <f ca="1">(OFFSET('S Data'!$B$51, 5*(ROW(BY10)-6), 0)-'S Data'!$B$51)/'Conversions And Other Data'!$B$3</f>
        <v>-8.5400310000238744E-4</v>
      </c>
      <c r="BZ10">
        <f ca="1">(OFFSET('S Data'!$G$51, 5*(ROW(BZ10)-6), 0)-'S Data'!$B$51)/'Conversions And Other Data'!$B$3</f>
        <v>2.4653669999992189E-3</v>
      </c>
      <c r="CA10" s="101">
        <f t="shared" ca="1" si="56"/>
        <v>-3.2721037381261901E-3</v>
      </c>
      <c r="CB10" s="102">
        <f t="shared" ca="1" si="57"/>
        <v>8.30976316396447E-4</v>
      </c>
      <c r="CC10" s="102">
        <f t="shared" ca="1" si="58"/>
        <v>-0.19524607325665994</v>
      </c>
      <c r="CD10" s="102">
        <f t="shared" ca="1" si="59"/>
        <v>6.7665207477199479E-2</v>
      </c>
      <c r="CE10" s="102">
        <f t="shared" ca="1" si="60"/>
        <v>-0.19892988767194561</v>
      </c>
      <c r="CF10" s="103">
        <f t="shared" ca="1" si="61"/>
        <v>6.8911983226526544E-2</v>
      </c>
    </row>
    <row r="11" spans="2:84" ht="16.5" thickBot="1" x14ac:dyDescent="0.3">
      <c r="B11" s="74">
        <f>'1IP Data '!B19</f>
        <v>3.75</v>
      </c>
      <c r="C11" s="3">
        <f>'1IP Data '!F19</f>
        <v>-108.219634402</v>
      </c>
      <c r="D11" s="2">
        <f>'1IP Data '!K19</f>
        <v>-108.2093320414</v>
      </c>
      <c r="E11" s="38">
        <f t="shared" si="1"/>
        <v>5.1511802999968381E-3</v>
      </c>
      <c r="F11" s="2">
        <f>'1SF-1IP Data '!F9</f>
        <v>-108.2180665193</v>
      </c>
      <c r="G11" s="2">
        <f>'1SF-1IP Data '!K9</f>
        <v>-108.2112201716</v>
      </c>
      <c r="H11" s="2">
        <f t="shared" si="2"/>
        <v>-6.8463476995576505E-3</v>
      </c>
      <c r="I11" s="78">
        <f t="shared" si="3"/>
        <v>-6.846347699990929E-3</v>
      </c>
      <c r="J11" s="2">
        <f t="shared" si="4"/>
        <v>4.3327841314777515E-13</v>
      </c>
      <c r="K11" s="38">
        <v>9.6188086191992636E-2</v>
      </c>
      <c r="L11" s="2">
        <f t="shared" si="5"/>
        <v>-1.5678827000016327E-3</v>
      </c>
      <c r="M11" s="65">
        <f t="shared" si="6"/>
        <v>-2.5329937935636428E-6</v>
      </c>
      <c r="N11" s="3">
        <f>'1IP Data '!M19</f>
        <v>-108.2595706963</v>
      </c>
      <c r="O11" s="2">
        <f>'1IP Data '!R19</f>
        <v>-108.2484251146</v>
      </c>
      <c r="P11" s="38">
        <f t="shared" si="7"/>
        <v>5.5727908500031731E-3</v>
      </c>
      <c r="Q11" s="2">
        <f>'1SF-1IP Data '!R9</f>
        <v>-108.25789842269999</v>
      </c>
      <c r="R11" s="2">
        <f>'1SF-1IP Data '!W9</f>
        <v>-108.25049819020001</v>
      </c>
      <c r="S11" s="2">
        <f t="shared" si="8"/>
        <v>-7.4002324651123164E-3</v>
      </c>
      <c r="T11" s="78">
        <f t="shared" si="9"/>
        <v>-7.4002324999895563E-3</v>
      </c>
      <c r="U11" s="2">
        <f t="shared" si="10"/>
        <v>3.4877239984965058E-11</v>
      </c>
      <c r="V11" s="38">
        <v>9.2225865324118986E-2</v>
      </c>
      <c r="W11" s="2">
        <f t="shared" si="11"/>
        <v>-1.6722736000076566E-3</v>
      </c>
      <c r="X11" s="65">
        <f t="shared" si="12"/>
        <v>-4.9978531598549036E-6</v>
      </c>
      <c r="Y11" s="3">
        <f>'1IP Data '!T19</f>
        <v>-108.3511133985</v>
      </c>
      <c r="Z11" s="2">
        <f>'1IP Data '!Y19</f>
        <v>-108.3400913023</v>
      </c>
      <c r="AA11" s="38">
        <f t="shared" si="13"/>
        <v>5.5110481000042455E-3</v>
      </c>
      <c r="AB11" s="2">
        <f>'1SF-1IP Data '!AD9</f>
        <v>-108.3494586586</v>
      </c>
      <c r="AC11" s="2">
        <f>'1SF-1IP Data '!AI9</f>
        <v>-108.3421395053</v>
      </c>
      <c r="AD11" s="2">
        <f t="shared" si="14"/>
        <v>-7.3191532569858164E-3</v>
      </c>
      <c r="AE11" s="78">
        <f t="shared" si="15"/>
        <v>-7.3191533000027675E-3</v>
      </c>
      <c r="AF11" s="2">
        <f t="shared" si="16"/>
        <v>4.3016951112306856E-11</v>
      </c>
      <c r="AG11" s="38">
        <v>9.2628433051521492E-2</v>
      </c>
      <c r="AH11" s="2">
        <f t="shared" si="17"/>
        <v>-1.6547399000046425E-3</v>
      </c>
      <c r="AI11" s="65">
        <f t="shared" si="18"/>
        <v>-5.5156071436690547E-6</v>
      </c>
      <c r="AJ11" s="3">
        <f t="shared" si="19"/>
        <v>-1.0131975174254571E-5</v>
      </c>
      <c r="AK11" s="2">
        <f t="shared" si="20"/>
        <v>-1.0131975174254571E-5</v>
      </c>
      <c r="AL11" s="2">
        <f t="shared" si="21"/>
        <v>-1.9991412639419615E-5</v>
      </c>
      <c r="AM11" s="2">
        <f t="shared" si="22"/>
        <v>-1.9991412639419615E-5</v>
      </c>
      <c r="AN11" s="2">
        <f t="shared" si="23"/>
        <v>-2.2062428574676219E-5</v>
      </c>
      <c r="AO11" s="2">
        <f t="shared" si="24"/>
        <v>-2.2062428574676219E-5</v>
      </c>
      <c r="AP11" s="91">
        <f t="shared" si="25"/>
        <v>-1.9532581768810925E-3</v>
      </c>
      <c r="AQ11" s="92">
        <f t="shared" si="26"/>
        <v>1.4634639133709257E-3</v>
      </c>
      <c r="AR11" s="92">
        <f t="shared" si="27"/>
        <v>-2.1444713573322213E-3</v>
      </c>
      <c r="AS11" s="92">
        <f t="shared" si="28"/>
        <v>1.5468012345256424E-3</v>
      </c>
      <c r="AT11" s="92">
        <f t="shared" si="29"/>
        <v>-2.116540439353165E-3</v>
      </c>
      <c r="AU11" s="92">
        <f t="shared" si="30"/>
        <v>1.5345516442847873E-3</v>
      </c>
      <c r="AV11" s="91">
        <f t="shared" si="31"/>
        <v>-1.9633901520553472E-3</v>
      </c>
      <c r="AW11" s="92">
        <f t="shared" si="32"/>
        <v>1.4533319381966712E-3</v>
      </c>
      <c r="AX11" s="92">
        <f t="shared" si="33"/>
        <v>-2.1644627699716409E-3</v>
      </c>
      <c r="AY11" s="92">
        <f t="shared" si="34"/>
        <v>1.5268098218862228E-3</v>
      </c>
      <c r="AZ11" s="92">
        <f t="shared" si="35"/>
        <v>-2.1386028679278414E-3</v>
      </c>
      <c r="BA11" s="93">
        <f t="shared" si="36"/>
        <v>1.5124892157101111E-3</v>
      </c>
      <c r="BB11" s="89">
        <f t="shared" si="37"/>
        <v>3.75</v>
      </c>
      <c r="BC11" s="3">
        <f t="shared" si="38"/>
        <v>-6.9276316044253336E-6</v>
      </c>
      <c r="BD11" s="2">
        <f t="shared" si="39"/>
        <v>-6.9276316044253336E-6</v>
      </c>
      <c r="BE11" s="2">
        <f t="shared" si="40"/>
        <v>-1.328849335696658E-5</v>
      </c>
      <c r="BF11" s="2">
        <f t="shared" si="41"/>
        <v>-1.328849335696658E-5</v>
      </c>
      <c r="BG11" s="2">
        <f t="shared" si="42"/>
        <v>-1.4812909149752863E-5</v>
      </c>
      <c r="BH11" s="4">
        <f t="shared" si="43"/>
        <v>-1.4812909149752863E-5</v>
      </c>
      <c r="BI11" s="3">
        <f t="shared" si="44"/>
        <v>-8.211029297968131E-4</v>
      </c>
      <c r="BJ11" s="2">
        <f t="shared" si="45"/>
        <v>2.5956191604552051E-3</v>
      </c>
      <c r="BK11" s="2">
        <f t="shared" si="46"/>
        <v>-9.0598301524988378E-4</v>
      </c>
      <c r="BL11" s="2">
        <f t="shared" si="47"/>
        <v>2.7852895766079799E-3</v>
      </c>
      <c r="BM11" s="2">
        <f t="shared" si="48"/>
        <v>-8.9010436780637137E-4</v>
      </c>
      <c r="BN11" s="4">
        <f t="shared" si="49"/>
        <v>2.760987715831581E-3</v>
      </c>
      <c r="BO11" s="3">
        <f t="shared" si="50"/>
        <v>-8.2803056140123865E-4</v>
      </c>
      <c r="BP11" s="2">
        <f t="shared" si="51"/>
        <v>2.5886915288507797E-3</v>
      </c>
      <c r="BQ11" s="2">
        <f t="shared" si="52"/>
        <v>-9.1927150860685036E-4</v>
      </c>
      <c r="BR11" s="2">
        <f t="shared" si="53"/>
        <v>2.7720010832510134E-3</v>
      </c>
      <c r="BS11" s="2">
        <f t="shared" si="54"/>
        <v>-9.0491727695612436E-4</v>
      </c>
      <c r="BT11" s="4">
        <f t="shared" si="55"/>
        <v>2.7461748066818282E-3</v>
      </c>
      <c r="BU11">
        <f ca="1">(OFFSET('CAS Data'!$B$51, 5*(ROW(BU11)-6), 0)-'CAS Data'!$B$51)/'Conversions And Other Data'!$B$3</f>
        <v>-8.2643929999903787E-4</v>
      </c>
      <c r="BV11">
        <f ca="1">(OFFSET('CAS Data'!$G$51, 5*(ROW(BV11)-6), 0)-'CAS Data'!$B$51)/'Conversions And Other Data'!$B$3</f>
        <v>2.5902754999975741E-3</v>
      </c>
      <c r="BW11">
        <f ca="1">(OFFSET('1x Data'!$B$51, 5*(ROW(BW11)-6), 0)-'1x Data'!$B$51)/'Conversions And Other Data'!$B$3</f>
        <v>-1.1365359000024E-3</v>
      </c>
      <c r="BX11">
        <f ca="1">(OFFSET('1x Data'!$G$51, 5*(ROW(BX11)-6), 0)-'1x Data'!$B$51)/'Conversions And Other Data'!$B$3</f>
        <v>2.5547158000023273E-3</v>
      </c>
      <c r="BY11">
        <f ca="1">(OFFSET('S Data'!$B$51, 5*(ROW(BY11)-6), 0)-'S Data'!$B$51)/'Conversions And Other Data'!$B$3</f>
        <v>-1.1248742000020686E-3</v>
      </c>
      <c r="BZ11">
        <f ca="1">(OFFSET('S Data'!$G$51, 5*(ROW(BZ11)-6), 0)-'S Data'!$B$51)/'Conversions And Other Data'!$B$3</f>
        <v>2.5262027999986003E-3</v>
      </c>
      <c r="CA11" s="101">
        <f t="shared" ca="1" si="56"/>
        <v>-1.9254425608784978E-3</v>
      </c>
      <c r="CB11" s="102">
        <f t="shared" ca="1" si="57"/>
        <v>6.1150682496740412E-4</v>
      </c>
      <c r="CC11" s="102">
        <f t="shared" ca="1" si="58"/>
        <v>-0.19116368554226124</v>
      </c>
      <c r="CD11" s="102">
        <f t="shared" ca="1" si="59"/>
        <v>8.5052624346116337E-2</v>
      </c>
      <c r="CE11" s="102">
        <f t="shared" ca="1" si="60"/>
        <v>-0.19553913054947811</v>
      </c>
      <c r="CF11" s="103">
        <f t="shared" ca="1" si="61"/>
        <v>8.7076147126172843E-2</v>
      </c>
    </row>
    <row r="12" spans="2:84" ht="16.5" thickBot="1" x14ac:dyDescent="0.3">
      <c r="B12" s="74">
        <f>'1IP Data '!B20</f>
        <v>3.7</v>
      </c>
      <c r="C12" s="3">
        <f>'1IP Data '!F20</f>
        <v>-108.22014915450001</v>
      </c>
      <c r="D12" s="2">
        <f>'1IP Data '!K20</f>
        <v>-108.2088039817</v>
      </c>
      <c r="E12" s="38">
        <f t="shared" si="1"/>
        <v>5.6725864000028992E-3</v>
      </c>
      <c r="F12" s="2">
        <f>'1SF-1IP Data '!F10</f>
        <v>-108.2184377312</v>
      </c>
      <c r="G12" s="2">
        <f>'1SF-1IP Data '!K10</f>
        <v>-108.2109033871</v>
      </c>
      <c r="H12" s="2">
        <f t="shared" si="2"/>
        <v>-7.5343440951031529E-3</v>
      </c>
      <c r="I12" s="78">
        <f t="shared" si="3"/>
        <v>-7.5343440999944278E-3</v>
      </c>
      <c r="J12" s="2">
        <f t="shared" si="4"/>
        <v>4.8912748851215326E-12</v>
      </c>
      <c r="K12" s="38">
        <v>9.6408264416535119E-2</v>
      </c>
      <c r="L12" s="2">
        <f t="shared" si="5"/>
        <v>-1.7114233000086188E-3</v>
      </c>
      <c r="M12" s="65">
        <f t="shared" si="6"/>
        <v>-3.1132717727339053E-6</v>
      </c>
      <c r="N12" s="3">
        <f>'1IP Data '!M20</f>
        <v>-108.2601816896</v>
      </c>
      <c r="O12" s="2">
        <f>'1IP Data '!R20</f>
        <v>-108.2479164449</v>
      </c>
      <c r="P12" s="38">
        <f t="shared" si="7"/>
        <v>6.1326223500017818E-3</v>
      </c>
      <c r="Q12" s="2">
        <f>'1SF-1IP Data '!R10</f>
        <v>-108.2583602974</v>
      </c>
      <c r="R12" s="2">
        <f>'1SF-1IP Data '!W10</f>
        <v>-108.2502235546</v>
      </c>
      <c r="S12" s="2">
        <f t="shared" si="8"/>
        <v>-8.1367427943013632E-3</v>
      </c>
      <c r="T12" s="78">
        <f t="shared" si="9"/>
        <v>-8.1367428000049813E-3</v>
      </c>
      <c r="U12" s="2">
        <f t="shared" si="10"/>
        <v>5.7036181333458558E-12</v>
      </c>
      <c r="V12" s="38">
        <v>9.234358318237755E-2</v>
      </c>
      <c r="W12" s="2">
        <f t="shared" si="11"/>
        <v>-1.8213922000001048E-3</v>
      </c>
      <c r="X12" s="65">
        <f t="shared" si="12"/>
        <v>-6.1543218320470053E-6</v>
      </c>
      <c r="Y12" s="3">
        <f>'1IP Data '!T20</f>
        <v>-108.3517169876</v>
      </c>
      <c r="Z12" s="2">
        <f>'1IP Data '!Y20</f>
        <v>-108.3395939867</v>
      </c>
      <c r="AA12" s="38">
        <f t="shared" si="13"/>
        <v>6.0615004500021996E-3</v>
      </c>
      <c r="AB12" s="2">
        <f>'1SF-1IP Data '!AD10</f>
        <v>-108.34991557710001</v>
      </c>
      <c r="AC12" s="2">
        <f>'1SF-1IP Data '!AI10</f>
        <v>-108.3418719596</v>
      </c>
      <c r="AD12" s="2">
        <f t="shared" si="14"/>
        <v>-8.0436173798352911E-3</v>
      </c>
      <c r="AE12" s="78">
        <f t="shared" si="15"/>
        <v>-8.0436175000073717E-3</v>
      </c>
      <c r="AF12" s="2">
        <f t="shared" si="16"/>
        <v>1.2017208061987361E-10</v>
      </c>
      <c r="AG12" s="38">
        <v>9.2733430125321134E-2</v>
      </c>
      <c r="AH12" s="2">
        <f t="shared" si="17"/>
        <v>-1.8014104999934943E-3</v>
      </c>
      <c r="AI12" s="65">
        <f t="shared" si="18"/>
        <v>-6.8098441679043112E-6</v>
      </c>
      <c r="AJ12" s="3">
        <f t="shared" si="19"/>
        <v>-1.2453087090935621E-5</v>
      </c>
      <c r="AK12" s="2">
        <f t="shared" si="20"/>
        <v>-1.2453087090935621E-5</v>
      </c>
      <c r="AL12" s="2">
        <f t="shared" si="21"/>
        <v>-2.4617287328188021E-5</v>
      </c>
      <c r="AM12" s="2">
        <f t="shared" si="22"/>
        <v>-2.4617287328188021E-5</v>
      </c>
      <c r="AN12" s="2">
        <f t="shared" si="23"/>
        <v>-2.7239376671617245E-5</v>
      </c>
      <c r="AO12" s="2">
        <f t="shared" si="24"/>
        <v>-2.7239376671617245E-5</v>
      </c>
      <c r="AP12" s="91">
        <f t="shared" si="25"/>
        <v>-2.1755396340870994E-3</v>
      </c>
      <c r="AQ12" s="92">
        <f t="shared" si="26"/>
        <v>1.5830869401493308E-3</v>
      </c>
      <c r="AR12" s="92">
        <f t="shared" si="27"/>
        <v>-2.3896420401310209E-3</v>
      </c>
      <c r="AS12" s="92">
        <f t="shared" si="28"/>
        <v>1.6670283076171341E-3</v>
      </c>
      <c r="AT12" s="92">
        <f t="shared" si="29"/>
        <v>-2.3568107014467071E-3</v>
      </c>
      <c r="AU12" s="92">
        <f t="shared" si="30"/>
        <v>1.6537846741360648E-3</v>
      </c>
      <c r="AV12" s="91">
        <f t="shared" si="31"/>
        <v>-2.187992721178035E-3</v>
      </c>
      <c r="AW12" s="92">
        <f t="shared" si="32"/>
        <v>1.5706338530583953E-3</v>
      </c>
      <c r="AX12" s="92">
        <f t="shared" si="33"/>
        <v>-2.4142593274592088E-3</v>
      </c>
      <c r="AY12" s="92">
        <f t="shared" si="34"/>
        <v>1.6424110202889462E-3</v>
      </c>
      <c r="AZ12" s="92">
        <f t="shared" si="35"/>
        <v>-2.3840500781183243E-3</v>
      </c>
      <c r="BA12" s="93">
        <f t="shared" si="36"/>
        <v>1.6265452974644477E-3</v>
      </c>
      <c r="BB12" s="89">
        <f t="shared" si="37"/>
        <v>3.7</v>
      </c>
      <c r="BC12" s="3">
        <f t="shared" si="38"/>
        <v>-9.2487435211063847E-6</v>
      </c>
      <c r="BD12" s="2">
        <f t="shared" si="39"/>
        <v>-9.2487435211063847E-6</v>
      </c>
      <c r="BE12" s="2">
        <f t="shared" si="40"/>
        <v>-1.7914368045734987E-5</v>
      </c>
      <c r="BF12" s="2">
        <f t="shared" si="41"/>
        <v>-1.7914368045734987E-5</v>
      </c>
      <c r="BG12" s="2">
        <f t="shared" si="42"/>
        <v>-1.9989857246693889E-5</v>
      </c>
      <c r="BH12" s="4">
        <f t="shared" si="43"/>
        <v>-1.9989857246693889E-5</v>
      </c>
      <c r="BI12" s="3">
        <f t="shared" si="44"/>
        <v>-1.04338438700282E-3</v>
      </c>
      <c r="BJ12" s="2">
        <f t="shared" si="45"/>
        <v>2.7152421872336102E-3</v>
      </c>
      <c r="BK12" s="2">
        <f t="shared" si="46"/>
        <v>-1.1511536980486833E-3</v>
      </c>
      <c r="BL12" s="2">
        <f t="shared" si="47"/>
        <v>2.9055166496994717E-3</v>
      </c>
      <c r="BM12" s="2">
        <f t="shared" si="48"/>
        <v>-1.1303746298999134E-3</v>
      </c>
      <c r="BN12" s="4">
        <f t="shared" si="49"/>
        <v>2.8802207456828585E-3</v>
      </c>
      <c r="BO12" s="3">
        <f t="shared" si="50"/>
        <v>-1.0526331305239264E-3</v>
      </c>
      <c r="BP12" s="2">
        <f t="shared" si="51"/>
        <v>2.7059934437125037E-3</v>
      </c>
      <c r="BQ12" s="2">
        <f t="shared" si="52"/>
        <v>-1.1690680660944182E-3</v>
      </c>
      <c r="BR12" s="2">
        <f t="shared" si="53"/>
        <v>2.8876022816537368E-3</v>
      </c>
      <c r="BS12" s="2">
        <f t="shared" si="54"/>
        <v>-1.1503644871466072E-3</v>
      </c>
      <c r="BT12" s="4">
        <f t="shared" si="55"/>
        <v>2.860230888436165E-3</v>
      </c>
      <c r="BU12">
        <f ca="1">(OFFSET('CAS Data'!$B$51, 5*(ROW(BU12)-6), 0)-'CAS Data'!$B$51)/'Conversions And Other Data'!$B$3</f>
        <v>-1.0443474999988209E-3</v>
      </c>
      <c r="BV12">
        <f ca="1">(OFFSET('CAS Data'!$G$51, 5*(ROW(BV12)-6), 0)-'CAS Data'!$B$51)/'Conversions And Other Data'!$B$3</f>
        <v>2.7142630000014378E-3</v>
      </c>
      <c r="BW12">
        <f ca="1">(OFFSET('1x Data'!$B$51, 5*(ROW(BW12)-6), 0)-'1x Data'!$B$51)/'Conversions And Other Data'!$B$3</f>
        <v>-1.437513699997339E-3</v>
      </c>
      <c r="BX12">
        <f ca="1">(OFFSET('1x Data'!$G$51, 5*(ROW(BX12)-6), 0)-'1x Data'!$B$51)/'Conversions And Other Data'!$B$3</f>
        <v>2.6191197000002826E-3</v>
      </c>
      <c r="BY12">
        <f ca="1">(OFFSET('S Data'!$B$51, 5*(ROW(BY12)-6), 0)-'S Data'!$B$51)/'Conversions And Other Data'!$B$3</f>
        <v>-1.4234815999998318E-3</v>
      </c>
      <c r="BZ12">
        <f ca="1">(OFFSET('S Data'!$G$51, 5*(ROW(BZ12)-6), 0)-'S Data'!$B$51)/'Conversions And Other Data'!$B$3</f>
        <v>2.5870847999982516E-3</v>
      </c>
      <c r="CA12" s="101">
        <f t="shared" ca="1" si="56"/>
        <v>-7.9337869101183366E-3</v>
      </c>
      <c r="CB12" s="102">
        <f t="shared" ca="1" si="57"/>
        <v>3.0467041288665805E-3</v>
      </c>
      <c r="CC12" s="102">
        <f t="shared" ca="1" si="58"/>
        <v>-0.18674300906030858</v>
      </c>
      <c r="CD12" s="102">
        <f t="shared" ca="1" si="59"/>
        <v>0.10250870995068502</v>
      </c>
      <c r="CE12" s="102">
        <f t="shared" ca="1" si="60"/>
        <v>-0.19186557301004586</v>
      </c>
      <c r="CF12" s="103">
        <f t="shared" ca="1" si="61"/>
        <v>0.10558064754510482</v>
      </c>
    </row>
    <row r="13" spans="2:84" ht="16.5" thickBot="1" x14ac:dyDescent="0.3">
      <c r="B13" s="74">
        <f>'1IP Data '!B21</f>
        <v>3.65</v>
      </c>
      <c r="C13" s="3">
        <f>'1IP Data '!F21</f>
        <v>-108.22070687030001</v>
      </c>
      <c r="D13" s="2">
        <f>'1IP Data '!K21</f>
        <v>-108.20822490969999</v>
      </c>
      <c r="E13" s="38">
        <f t="shared" si="1"/>
        <v>6.2409803000065267E-3</v>
      </c>
      <c r="F13" s="2">
        <f>'1SF-1IP Data '!F11</f>
        <v>-108.21884183349999</v>
      </c>
      <c r="G13" s="2">
        <f>'1SF-1IP Data '!K11</f>
        <v>-108.2105590961</v>
      </c>
      <c r="H13" s="2">
        <f t="shared" si="2"/>
        <v>-8.2827373867130488E-3</v>
      </c>
      <c r="I13" s="78">
        <f t="shared" si="3"/>
        <v>-8.282737399994744E-3</v>
      </c>
      <c r="J13" s="2">
        <f t="shared" si="4"/>
        <v>1.3281695188105402E-11</v>
      </c>
      <c r="K13" s="38">
        <v>9.6647632551298851E-2</v>
      </c>
      <c r="L13" s="2">
        <f t="shared" si="5"/>
        <v>-1.8650368000123763E-3</v>
      </c>
      <c r="M13" s="65">
        <f t="shared" si="6"/>
        <v>-3.8193842888611936E-6</v>
      </c>
      <c r="N13" s="3">
        <f>'1IP Data '!M21</f>
        <v>-108.2608440525</v>
      </c>
      <c r="O13" s="2">
        <f>'1IP Data '!R21</f>
        <v>-108.247360876</v>
      </c>
      <c r="P13" s="38">
        <f t="shared" si="7"/>
        <v>6.7415882500014845E-3</v>
      </c>
      <c r="Q13" s="2">
        <f>'1SF-1IP Data '!R11</f>
        <v>-108.25886398900001</v>
      </c>
      <c r="R13" s="2">
        <f>'1SF-1IP Data '!W11</f>
        <v>-108.24992830470001</v>
      </c>
      <c r="S13" s="2">
        <f t="shared" si="8"/>
        <v>-8.9356842142553003E-3</v>
      </c>
      <c r="T13" s="78">
        <f t="shared" si="9"/>
        <v>-8.9356842999990249E-3</v>
      </c>
      <c r="U13" s="2">
        <f t="shared" si="10"/>
        <v>8.5743724620446216E-11</v>
      </c>
      <c r="V13" s="38">
        <v>9.2480394974715621E-2</v>
      </c>
      <c r="W13" s="2">
        <f t="shared" si="11"/>
        <v>-1.9800634999995737E-3</v>
      </c>
      <c r="X13" s="65">
        <f t="shared" si="12"/>
        <v>-7.5604893378378168E-6</v>
      </c>
      <c r="Y13" s="3">
        <f>'1IP Data '!T21</f>
        <v>-108.35237150899999</v>
      </c>
      <c r="Z13" s="2">
        <f>'1IP Data '!Y21</f>
        <v>-108.33905174109999</v>
      </c>
      <c r="AA13" s="38">
        <f t="shared" si="13"/>
        <v>6.6598839500002782E-3</v>
      </c>
      <c r="AB13" s="2">
        <f>'1SF-1IP Data '!AD11</f>
        <v>-108.35041414289999</v>
      </c>
      <c r="AC13" s="2">
        <f>'1SF-1IP Data '!AI11</f>
        <v>-108.3415850805</v>
      </c>
      <c r="AD13" s="2">
        <f t="shared" si="14"/>
        <v>-8.8290623074682301E-3</v>
      </c>
      <c r="AE13" s="78">
        <f t="shared" si="15"/>
        <v>-8.8290623999967011E-3</v>
      </c>
      <c r="AF13" s="2">
        <f t="shared" si="16"/>
        <v>9.2528470996278145E-11</v>
      </c>
      <c r="AG13" s="38">
        <v>9.2852239474935164E-2</v>
      </c>
      <c r="AH13" s="2">
        <f t="shared" si="17"/>
        <v>-1.9573661000009679E-3</v>
      </c>
      <c r="AI13" s="65">
        <f t="shared" si="18"/>
        <v>-8.381263342271961E-6</v>
      </c>
      <c r="AJ13" s="3">
        <f t="shared" si="19"/>
        <v>-1.5277537155444775E-5</v>
      </c>
      <c r="AK13" s="2">
        <f t="shared" si="20"/>
        <v>-1.5277537155444775E-5</v>
      </c>
      <c r="AL13" s="2">
        <f t="shared" si="21"/>
        <v>-3.0241957351351267E-5</v>
      </c>
      <c r="AM13" s="2">
        <f t="shared" si="22"/>
        <v>-3.0241957351351267E-5</v>
      </c>
      <c r="AN13" s="2">
        <f t="shared" si="23"/>
        <v>-3.3525053369087844E-5</v>
      </c>
      <c r="AO13" s="2">
        <f t="shared" si="24"/>
        <v>-3.3525053369087844E-5</v>
      </c>
      <c r="AP13" s="91">
        <f t="shared" si="25"/>
        <v>-2.4226093273369623E-3</v>
      </c>
      <c r="AQ13" s="92">
        <f t="shared" si="26"/>
        <v>1.7074843991906341E-3</v>
      </c>
      <c r="AR13" s="92">
        <f t="shared" si="27"/>
        <v>-2.6620157261027441E-3</v>
      </c>
      <c r="AS13" s="92">
        <f t="shared" si="28"/>
        <v>1.7904135235401325E-3</v>
      </c>
      <c r="AT13" s="92">
        <f t="shared" si="29"/>
        <v>-2.6235186700210369E-3</v>
      </c>
      <c r="AU13" s="92">
        <f t="shared" si="30"/>
        <v>1.7762567107469512E-3</v>
      </c>
      <c r="AV13" s="91">
        <f t="shared" si="31"/>
        <v>-2.4378868644924071E-3</v>
      </c>
      <c r="AW13" s="92">
        <f t="shared" si="32"/>
        <v>1.6922068620351892E-3</v>
      </c>
      <c r="AX13" s="92">
        <f t="shared" si="33"/>
        <v>-2.6922576834540954E-3</v>
      </c>
      <c r="AY13" s="92">
        <f t="shared" si="34"/>
        <v>1.7601715661887812E-3</v>
      </c>
      <c r="AZ13" s="92">
        <f t="shared" si="35"/>
        <v>-2.6570437233901247E-3</v>
      </c>
      <c r="BA13" s="93">
        <f t="shared" si="36"/>
        <v>1.7427316573778635E-3</v>
      </c>
      <c r="BB13" s="89">
        <f t="shared" si="37"/>
        <v>3.65</v>
      </c>
      <c r="BC13" s="3">
        <f t="shared" si="38"/>
        <v>-1.2073193585615536E-5</v>
      </c>
      <c r="BD13" s="2">
        <f t="shared" si="39"/>
        <v>-1.2073193585615536E-5</v>
      </c>
      <c r="BE13" s="2">
        <f t="shared" si="40"/>
        <v>-2.3539038068898233E-5</v>
      </c>
      <c r="BF13" s="2">
        <f t="shared" si="41"/>
        <v>-2.3539038068898233E-5</v>
      </c>
      <c r="BG13" s="2">
        <f t="shared" si="42"/>
        <v>-2.6275533944164488E-5</v>
      </c>
      <c r="BH13" s="4">
        <f t="shared" si="43"/>
        <v>-2.6275533944164488E-5</v>
      </c>
      <c r="BI13" s="3">
        <f t="shared" si="44"/>
        <v>-1.2904540802526829E-3</v>
      </c>
      <c r="BJ13" s="2">
        <f t="shared" si="45"/>
        <v>2.8396396462749135E-3</v>
      </c>
      <c r="BK13" s="2">
        <f t="shared" si="46"/>
        <v>-1.4235273840204066E-3</v>
      </c>
      <c r="BL13" s="2">
        <f t="shared" si="47"/>
        <v>3.02890186562247E-3</v>
      </c>
      <c r="BM13" s="2">
        <f t="shared" si="48"/>
        <v>-1.3970825984742433E-3</v>
      </c>
      <c r="BN13" s="4">
        <f t="shared" si="49"/>
        <v>3.0026927822937449E-3</v>
      </c>
      <c r="BO13" s="3">
        <f t="shared" si="50"/>
        <v>-1.3025272738382985E-3</v>
      </c>
      <c r="BP13" s="2">
        <f t="shared" si="51"/>
        <v>2.8275664526892976E-3</v>
      </c>
      <c r="BQ13" s="2">
        <f t="shared" si="52"/>
        <v>-1.4470664220893048E-3</v>
      </c>
      <c r="BR13" s="2">
        <f t="shared" si="53"/>
        <v>3.0053628275535718E-3</v>
      </c>
      <c r="BS13" s="2">
        <f t="shared" si="54"/>
        <v>-1.4233581324184076E-3</v>
      </c>
      <c r="BT13" s="4">
        <f t="shared" si="55"/>
        <v>2.9764172483495808E-3</v>
      </c>
      <c r="BU13">
        <f ca="1">(OFFSET('CAS Data'!$B$51, 5*(ROW(BU13)-6), 0)-'CAS Data'!$B$51)/'Conversions And Other Data'!$B$3</f>
        <v>-1.28351770000279E-3</v>
      </c>
      <c r="BV13">
        <f ca="1">(OFFSET('CAS Data'!$G$51, 5*(ROW(BV13)-6), 0)-'CAS Data'!$B$51)/'Conversions And Other Data'!$B$3</f>
        <v>2.8465480999955162E-3</v>
      </c>
      <c r="BW13">
        <f ca="1">(OFFSET('1x Data'!$B$51, 5*(ROW(BW13)-6), 0)-'1x Data'!$B$51)/'Conversions And Other Data'!$B$3</f>
        <v>-1.7689401999945174E-3</v>
      </c>
      <c r="BX13">
        <f ca="1">(OFFSET('1x Data'!$G$51, 5*(ROW(BX13)-6), 0)-'1x Data'!$B$51)/'Conversions And Other Data'!$B$3</f>
        <v>2.6834322000013344E-3</v>
      </c>
      <c r="BY13">
        <f ca="1">(OFFSET('S Data'!$B$51, 5*(ROW(BY13)-6), 0)-'S Data'!$B$51)/'Conversions And Other Data'!$B$3</f>
        <v>-1.7526445000015658E-3</v>
      </c>
      <c r="BZ13">
        <f ca="1">(OFFSET('S Data'!$G$51, 5*(ROW(BZ13)-6), 0)-'S Data'!$B$51)/'Conversions And Other Data'!$B$3</f>
        <v>2.6470868999979302E-3</v>
      </c>
      <c r="CA13" s="101">
        <f t="shared" ca="1" si="56"/>
        <v>-1.4810527221765043E-2</v>
      </c>
      <c r="CB13" s="102">
        <f t="shared" ca="1" si="57"/>
        <v>6.6683037276793087E-3</v>
      </c>
      <c r="CC13" s="102">
        <f t="shared" ca="1" si="58"/>
        <v>-0.18195854099884787</v>
      </c>
      <c r="CD13" s="102">
        <f t="shared" ca="1" si="59"/>
        <v>0.11996972666277064</v>
      </c>
      <c r="CE13" s="102">
        <f t="shared" ca="1" si="60"/>
        <v>-0.18787972551356763</v>
      </c>
      <c r="CF13" s="103">
        <f t="shared" ca="1" si="61"/>
        <v>0.1244123675546534</v>
      </c>
    </row>
    <row r="14" spans="2:84" ht="16.5" thickBot="1" x14ac:dyDescent="0.3">
      <c r="B14" s="74">
        <f>'1IP Data '!B22</f>
        <v>3.6</v>
      </c>
      <c r="C14" s="3">
        <f>'1IP Data '!F22</f>
        <v>-108.2213100366</v>
      </c>
      <c r="D14" s="2">
        <f>'1IP Data '!K22</f>
        <v>-108.2075893506</v>
      </c>
      <c r="E14" s="38">
        <f t="shared" si="1"/>
        <v>6.8603429999996024E-3</v>
      </c>
      <c r="F14" s="2">
        <f>'1SF-1IP Data '!F12</f>
        <v>-108.21928128259999</v>
      </c>
      <c r="G14" s="2">
        <f>'1SF-1IP Data '!K12</f>
        <v>-108.2101850322</v>
      </c>
      <c r="H14" s="2">
        <f t="shared" si="2"/>
        <v>-9.0962503417620841E-3</v>
      </c>
      <c r="I14" s="78">
        <f t="shared" si="3"/>
        <v>-9.0962503999918454E-3</v>
      </c>
      <c r="J14" s="2">
        <f t="shared" si="4"/>
        <v>5.8229761290551352E-11</v>
      </c>
      <c r="K14" s="38">
        <v>9.6988752062793185E-2</v>
      </c>
      <c r="L14" s="2">
        <f t="shared" si="5"/>
        <v>-2.0287540000083482E-3</v>
      </c>
      <c r="M14" s="65">
        <f t="shared" si="6"/>
        <v>-4.8974746991392589E-6</v>
      </c>
      <c r="N14" s="3">
        <f>'1IP Data '!M22</f>
        <v>-108.2615614776</v>
      </c>
      <c r="O14" s="2">
        <f>'1IP Data '!R22</f>
        <v>-108.24675400700001</v>
      </c>
      <c r="P14" s="38">
        <f t="shared" si="7"/>
        <v>7.4037352999951622E-3</v>
      </c>
      <c r="Q14" s="2">
        <f>'1SF-1IP Data '!R12</f>
        <v>-108.25941295120001</v>
      </c>
      <c r="R14" s="2">
        <f>'1SF-1IP Data '!W12</f>
        <v>-108.2496114592</v>
      </c>
      <c r="S14" s="2">
        <f t="shared" si="8"/>
        <v>-9.8014918032833381E-3</v>
      </c>
      <c r="T14" s="78">
        <f t="shared" si="9"/>
        <v>-9.8014920000082384E-3</v>
      </c>
      <c r="U14" s="2">
        <f t="shared" si="10"/>
        <v>1.9672490025879341E-10</v>
      </c>
      <c r="V14" s="38">
        <v>9.2601149294766913E-2</v>
      </c>
      <c r="W14" s="2">
        <f t="shared" si="11"/>
        <v>-2.148526399992079E-3</v>
      </c>
      <c r="X14" s="65">
        <f t="shared" si="12"/>
        <v>-9.2246024852221668E-6</v>
      </c>
      <c r="Y14" s="3">
        <f>'1IP Data '!T22</f>
        <v>-108.3530806955</v>
      </c>
      <c r="Z14" s="2">
        <f>'1IP Data '!Y22</f>
        <v>-108.33846043689999</v>
      </c>
      <c r="AA14" s="38">
        <f t="shared" si="13"/>
        <v>7.3101293000021883E-3</v>
      </c>
      <c r="AB14" s="2">
        <f>'1SF-1IP Data '!AD12</f>
        <v>-108.35095786470001</v>
      </c>
      <c r="AC14" s="2">
        <f>'1SF-1IP Data '!AI12</f>
        <v>-108.3412780311</v>
      </c>
      <c r="AD14" s="2">
        <f t="shared" si="14"/>
        <v>-9.6798335956861867E-3</v>
      </c>
      <c r="AE14" s="78">
        <f t="shared" si="15"/>
        <v>-9.6798336000034624E-3</v>
      </c>
      <c r="AF14" s="2">
        <f t="shared" si="16"/>
        <v>4.3172757036025189E-12</v>
      </c>
      <c r="AG14" s="38">
        <v>9.2960759734782059E-2</v>
      </c>
      <c r="AH14" s="2">
        <f t="shared" si="17"/>
        <v>-2.1228307999905383E-3</v>
      </c>
      <c r="AI14" s="65">
        <f t="shared" si="18"/>
        <v>-1.0254611268811776E-5</v>
      </c>
      <c r="AJ14" s="3">
        <f t="shared" si="19"/>
        <v>-1.9589898796557036E-5</v>
      </c>
      <c r="AK14" s="2">
        <f t="shared" si="20"/>
        <v>-1.9589898796557036E-5</v>
      </c>
      <c r="AL14" s="2">
        <f t="shared" si="21"/>
        <v>-3.6898409940888667E-5</v>
      </c>
      <c r="AM14" s="2">
        <f t="shared" si="22"/>
        <v>-3.6898409940888667E-5</v>
      </c>
      <c r="AN14" s="2">
        <f t="shared" si="23"/>
        <v>-4.1018445075247104E-5</v>
      </c>
      <c r="AO14" s="2">
        <f t="shared" si="24"/>
        <v>-4.1018445075247104E-5</v>
      </c>
      <c r="AP14" s="91">
        <f t="shared" si="25"/>
        <v>-2.6970377816934801E-3</v>
      </c>
      <c r="AQ14" s="92">
        <f t="shared" si="26"/>
        <v>1.8362923017657476E-3</v>
      </c>
      <c r="AR14" s="92">
        <f t="shared" si="27"/>
        <v>-2.9649302726068097E-3</v>
      </c>
      <c r="AS14" s="92">
        <f t="shared" si="28"/>
        <v>1.9155879613534654E-3</v>
      </c>
      <c r="AT14" s="92">
        <f t="shared" si="29"/>
        <v>-2.9198437572271543E-3</v>
      </c>
      <c r="AU14" s="92">
        <f t="shared" si="30"/>
        <v>1.9007285471176125E-3</v>
      </c>
      <c r="AV14" s="91">
        <f t="shared" si="31"/>
        <v>-2.7166276804900373E-3</v>
      </c>
      <c r="AW14" s="92">
        <f t="shared" si="32"/>
        <v>1.8167024029691905E-3</v>
      </c>
      <c r="AX14" s="92">
        <f t="shared" si="33"/>
        <v>-3.0018286825476983E-3</v>
      </c>
      <c r="AY14" s="92">
        <f t="shared" si="34"/>
        <v>1.8786895514125769E-3</v>
      </c>
      <c r="AZ14" s="92">
        <f t="shared" si="35"/>
        <v>-2.9608622023024013E-3</v>
      </c>
      <c r="BA14" s="93">
        <f t="shared" si="36"/>
        <v>1.8597101020423653E-3</v>
      </c>
      <c r="BB14" s="89">
        <f t="shared" si="37"/>
        <v>3.6</v>
      </c>
      <c r="BC14" s="3">
        <f t="shared" si="38"/>
        <v>-1.6385555226727797E-5</v>
      </c>
      <c r="BD14" s="2">
        <f t="shared" si="39"/>
        <v>-1.6385555226727797E-5</v>
      </c>
      <c r="BE14" s="2">
        <f t="shared" si="40"/>
        <v>-3.0195490658435632E-5</v>
      </c>
      <c r="BF14" s="2">
        <f t="shared" si="41"/>
        <v>-3.0195490658435632E-5</v>
      </c>
      <c r="BG14" s="2">
        <f t="shared" si="42"/>
        <v>-3.3768925650323744E-5</v>
      </c>
      <c r="BH14" s="4">
        <f t="shared" si="43"/>
        <v>-3.3768925650323744E-5</v>
      </c>
      <c r="BI14" s="3">
        <f t="shared" si="44"/>
        <v>-1.5648825346092007E-3</v>
      </c>
      <c r="BJ14" s="2">
        <f t="shared" si="45"/>
        <v>2.968447548850027E-3</v>
      </c>
      <c r="BK14" s="2">
        <f t="shared" si="46"/>
        <v>-1.7264419305244721E-3</v>
      </c>
      <c r="BL14" s="2">
        <f t="shared" si="47"/>
        <v>3.154076303435803E-3</v>
      </c>
      <c r="BM14" s="2">
        <f t="shared" si="48"/>
        <v>-1.6934076856803607E-3</v>
      </c>
      <c r="BN14" s="4">
        <f t="shared" si="49"/>
        <v>3.1271646186644061E-3</v>
      </c>
      <c r="BO14" s="3">
        <f t="shared" si="50"/>
        <v>-1.5812680898359287E-3</v>
      </c>
      <c r="BP14" s="2">
        <f t="shared" si="51"/>
        <v>2.9520619936232988E-3</v>
      </c>
      <c r="BQ14" s="2">
        <f t="shared" si="52"/>
        <v>-1.7566374211829077E-3</v>
      </c>
      <c r="BR14" s="2">
        <f t="shared" si="53"/>
        <v>3.1238808127773674E-3</v>
      </c>
      <c r="BS14" s="2">
        <f t="shared" si="54"/>
        <v>-1.7271766113306842E-3</v>
      </c>
      <c r="BT14" s="4">
        <f t="shared" si="55"/>
        <v>3.0933956930140824E-3</v>
      </c>
      <c r="BU14">
        <f ca="1">(OFFSET('CAS Data'!$B$51, 5*(ROW(BU14)-6), 0)-'CAS Data'!$B$51)/'Conversions And Other Data'!$B$3</f>
        <v>-1.5458045999992007E-3</v>
      </c>
      <c r="BV14">
        <f ca="1">(OFFSET('CAS Data'!$G$51, 5*(ROW(BV14)-6), 0)-'CAS Data'!$B$51)/'Conversions And Other Data'!$B$3</f>
        <v>2.9874570000032463E-3</v>
      </c>
      <c r="BW14">
        <f ca="1">(OFFSET('1x Data'!$B$51, 5*(ROW(BW14)-6), 0)-'1x Data'!$B$51)/'Conversions And Other Data'!$B$3</f>
        <v>-2.1338335999985243E-3</v>
      </c>
      <c r="BX14">
        <f ca="1">(OFFSET('1x Data'!$G$51, 5*(ROW(BX14)-6), 0)-'1x Data'!$B$51)/'Conversions And Other Data'!$B$3</f>
        <v>2.7466172000032429E-3</v>
      </c>
      <c r="BY14">
        <f ca="1">(OFFSET('S Data'!$B$51, 5*(ROW(BY14)-6), 0)-'S Data'!$B$51)/'Conversions And Other Data'!$B$3</f>
        <v>-2.1154531000036063E-3</v>
      </c>
      <c r="BZ14">
        <f ca="1">(OFFSET('S Data'!$G$51, 5*(ROW(BZ14)-6), 0)-'S Data'!$B$51)/'Conversions And Other Data'!$B$3</f>
        <v>2.7050656999989542E-3</v>
      </c>
      <c r="CA14" s="101">
        <f t="shared" ca="1" si="56"/>
        <v>-2.2941767566706864E-2</v>
      </c>
      <c r="CB14" s="102">
        <f t="shared" ca="1" si="57"/>
        <v>1.184787141033629E-2</v>
      </c>
      <c r="CC14" s="102">
        <f t="shared" ca="1" si="58"/>
        <v>-0.17676925642930988</v>
      </c>
      <c r="CD14" s="102">
        <f t="shared" ca="1" si="59"/>
        <v>0.13735573081450123</v>
      </c>
      <c r="CE14" s="102">
        <f t="shared" ca="1" si="60"/>
        <v>-0.18354294343479427</v>
      </c>
      <c r="CF14" s="103">
        <f t="shared" ca="1" si="61"/>
        <v>0.14355658460172643</v>
      </c>
    </row>
    <row r="15" spans="2:84" ht="16.5" thickBot="1" x14ac:dyDescent="0.3">
      <c r="B15" s="74">
        <f>'1IP Data '!B23</f>
        <v>3.55</v>
      </c>
      <c r="C15" s="3">
        <f>'1IP Data '!F23</f>
        <v>-108.2219622305</v>
      </c>
      <c r="D15" s="2">
        <f>'1IP Data '!K23</f>
        <v>-108.2068919086</v>
      </c>
      <c r="E15" s="38">
        <f t="shared" si="1"/>
        <v>7.5351609499989536E-3</v>
      </c>
      <c r="F15" s="2">
        <f>'1SF-1IP Data '!F13</f>
        <v>-108.2197586603</v>
      </c>
      <c r="G15" s="2">
        <f>'1SF-1IP Data '!K13</f>
        <v>-108.20977881349999</v>
      </c>
      <c r="H15" s="2">
        <f t="shared" si="2"/>
        <v>-9.9798467876885746E-3</v>
      </c>
      <c r="I15" s="78">
        <f t="shared" si="3"/>
        <v>-9.9798468000074081E-3</v>
      </c>
      <c r="J15" s="2">
        <f t="shared" si="4"/>
        <v>1.2318833453317524E-11</v>
      </c>
      <c r="K15" s="38">
        <v>9.7264473719046438E-2</v>
      </c>
      <c r="L15" s="2">
        <f t="shared" si="5"/>
        <v>-2.2035701999953972E-3</v>
      </c>
      <c r="M15" s="65">
        <f t="shared" si="6"/>
        <v>-6.0021445483143813E-6</v>
      </c>
      <c r="N15" s="3">
        <f>'1IP Data '!M23</f>
        <v>-108.2623377803</v>
      </c>
      <c r="O15" s="2">
        <f>'1IP Data '!R23</f>
        <v>-108.2460912147</v>
      </c>
      <c r="P15" s="38">
        <f t="shared" si="7"/>
        <v>8.1232827999997426E-3</v>
      </c>
      <c r="Q15" s="2">
        <f>'1SF-1IP Data '!R13</f>
        <v>-108.2600108733</v>
      </c>
      <c r="R15" s="2">
        <f>'1SF-1IP Data '!W13</f>
        <v>-108.2492721213</v>
      </c>
      <c r="S15" s="2">
        <f t="shared" si="8"/>
        <v>-1.0738748694459205E-2</v>
      </c>
      <c r="T15" s="78">
        <f t="shared" si="9"/>
        <v>-1.0738752000008844E-2</v>
      </c>
      <c r="U15" s="2">
        <f t="shared" si="10"/>
        <v>3.3055496395650863E-9</v>
      </c>
      <c r="V15" s="38">
        <v>9.2788681908989062E-2</v>
      </c>
      <c r="W15" s="2">
        <f t="shared" si="11"/>
        <v>-2.3269069999969361E-3</v>
      </c>
      <c r="X15" s="65">
        <f t="shared" si="12"/>
        <v>-1.1304624038302458E-5</v>
      </c>
      <c r="Y15" s="3">
        <f>'1IP Data '!T23</f>
        <v>-108.3538484327</v>
      </c>
      <c r="Z15" s="2">
        <f>'1IP Data '!Y23</f>
        <v>-108.3378157283</v>
      </c>
      <c r="AA15" s="38">
        <f t="shared" si="13"/>
        <v>8.0163522000020748E-3</v>
      </c>
      <c r="AB15" s="2">
        <f>'1SF-1IP Data '!AD13</f>
        <v>-108.3515505047</v>
      </c>
      <c r="AC15" s="2">
        <f>'1SF-1IP Data '!AI13</f>
        <v>-108.3409500761</v>
      </c>
      <c r="AD15" s="2">
        <f t="shared" si="14"/>
        <v>-1.0600428586579121E-2</v>
      </c>
      <c r="AE15" s="78">
        <f t="shared" si="15"/>
        <v>-1.06004286000001E-2</v>
      </c>
      <c r="AF15" s="2">
        <f t="shared" si="16"/>
        <v>1.3420979605438532E-11</v>
      </c>
      <c r="AG15" s="38">
        <v>9.3133591429132176E-2</v>
      </c>
      <c r="AH15" s="2">
        <f t="shared" si="17"/>
        <v>-2.29792800000439E-3</v>
      </c>
      <c r="AI15" s="65">
        <f t="shared" si="18"/>
        <v>-1.2581240878478673E-5</v>
      </c>
      <c r="AJ15" s="3">
        <f t="shared" si="19"/>
        <v>-2.4008578193257525E-5</v>
      </c>
      <c r="AK15" s="2">
        <f t="shared" si="20"/>
        <v>-2.4008578193257525E-5</v>
      </c>
      <c r="AL15" s="2">
        <f t="shared" si="21"/>
        <v>-4.5218496153209832E-5</v>
      </c>
      <c r="AM15" s="2">
        <f t="shared" si="22"/>
        <v>-4.5218496153209832E-5</v>
      </c>
      <c r="AN15" s="2">
        <f t="shared" si="23"/>
        <v>-5.0324963513914692E-5</v>
      </c>
      <c r="AO15" s="2">
        <f t="shared" si="24"/>
        <v>-5.0324963513914692E-5</v>
      </c>
      <c r="AP15" s="91">
        <f t="shared" si="25"/>
        <v>-3.0027732327886081E-3</v>
      </c>
      <c r="AQ15" s="92">
        <f t="shared" si="26"/>
        <v>1.9677754592973273E-3</v>
      </c>
      <c r="AR15" s="92">
        <f t="shared" si="27"/>
        <v>-3.3014552860257187E-3</v>
      </c>
      <c r="AS15" s="92">
        <f t="shared" si="28"/>
        <v>2.0415166011118688E-3</v>
      </c>
      <c r="AT15" s="92">
        <f t="shared" si="29"/>
        <v>-3.2487867461353792E-3</v>
      </c>
      <c r="AU15" s="92">
        <f t="shared" si="30"/>
        <v>2.0262021449439019E-3</v>
      </c>
      <c r="AV15" s="91">
        <f t="shared" si="31"/>
        <v>-3.0267818109818655E-3</v>
      </c>
      <c r="AW15" s="92">
        <f t="shared" si="32"/>
        <v>1.9437668811040699E-3</v>
      </c>
      <c r="AX15" s="92">
        <f t="shared" si="33"/>
        <v>-3.3466737821789285E-3</v>
      </c>
      <c r="AY15" s="92">
        <f t="shared" si="34"/>
        <v>1.996298104958659E-3</v>
      </c>
      <c r="AZ15" s="92">
        <f t="shared" si="35"/>
        <v>-3.2991117096492937E-3</v>
      </c>
      <c r="BA15" s="93">
        <f t="shared" si="36"/>
        <v>1.9758771814299874E-3</v>
      </c>
      <c r="BB15" s="89">
        <f t="shared" si="37"/>
        <v>3.55</v>
      </c>
      <c r="BC15" s="3">
        <f t="shared" si="38"/>
        <v>-2.0804234623428287E-5</v>
      </c>
      <c r="BD15" s="2">
        <f t="shared" si="39"/>
        <v>-2.0804234623428287E-5</v>
      </c>
      <c r="BE15" s="2">
        <f t="shared" si="40"/>
        <v>-3.8515576870756797E-5</v>
      </c>
      <c r="BF15" s="2">
        <f t="shared" si="41"/>
        <v>-3.8515576870756797E-5</v>
      </c>
      <c r="BG15" s="2">
        <f t="shared" si="42"/>
        <v>-4.3075444088991333E-5</v>
      </c>
      <c r="BH15" s="4">
        <f t="shared" si="43"/>
        <v>-4.3075444088991333E-5</v>
      </c>
      <c r="BI15" s="3">
        <f t="shared" si="44"/>
        <v>-1.8706179857043287E-3</v>
      </c>
      <c r="BJ15" s="2">
        <f t="shared" si="45"/>
        <v>3.0999307063816067E-3</v>
      </c>
      <c r="BK15" s="2">
        <f t="shared" si="46"/>
        <v>-2.0629669439433812E-3</v>
      </c>
      <c r="BL15" s="2">
        <f t="shared" si="47"/>
        <v>3.2800049431942063E-3</v>
      </c>
      <c r="BM15" s="2">
        <f t="shared" si="48"/>
        <v>-2.0223506745885855E-3</v>
      </c>
      <c r="BN15" s="4">
        <f t="shared" si="49"/>
        <v>3.2526382164906956E-3</v>
      </c>
      <c r="BO15" s="3">
        <f t="shared" si="50"/>
        <v>-1.8914222203277569E-3</v>
      </c>
      <c r="BP15" s="2">
        <f t="shared" si="51"/>
        <v>3.0791264717581783E-3</v>
      </c>
      <c r="BQ15" s="2">
        <f t="shared" si="52"/>
        <v>-2.1014825208141379E-3</v>
      </c>
      <c r="BR15" s="2">
        <f t="shared" si="53"/>
        <v>3.2414893663234496E-3</v>
      </c>
      <c r="BS15" s="2">
        <f t="shared" si="54"/>
        <v>-2.0654261186775769E-3</v>
      </c>
      <c r="BT15" s="4">
        <f t="shared" si="55"/>
        <v>3.2095627724017042E-3</v>
      </c>
      <c r="BU15">
        <f ca="1">(OFFSET('CAS Data'!$B$51, 5*(ROW(BU15)-6), 0)-'CAS Data'!$B$51)/'Conversions And Other Data'!$B$3</f>
        <v>-1.8332094999919943E-3</v>
      </c>
      <c r="BV15">
        <f ca="1">(OFFSET('CAS Data'!$G$51, 5*(ROW(BV15)-6), 0)-'CAS Data'!$B$51)/'Conversions And Other Data'!$B$3</f>
        <v>3.137243899999476E-3</v>
      </c>
      <c r="BW15">
        <f ca="1">(OFFSET('1x Data'!$B$51, 5*(ROW(BW15)-6), 0)-'1x Data'!$B$51)/'Conversions And Other Data'!$B$3</f>
        <v>-2.5354948000000377E-3</v>
      </c>
      <c r="BX15">
        <f ca="1">(OFFSET('1x Data'!$G$51, 5*(ROW(BX15)-6), 0)-'1x Data'!$B$51)/'Conversions And Other Data'!$B$3</f>
        <v>2.807373300001359E-3</v>
      </c>
      <c r="BY15">
        <f ca="1">(OFFSET('S Data'!$B$51, 5*(ROW(BY15)-6), 0)-'S Data'!$B$51)/'Conversions And Other Data'!$B$3</f>
        <v>-2.5152877000067519E-3</v>
      </c>
      <c r="BZ15">
        <f ca="1">(OFFSET('S Data'!$G$51, 5*(ROW(BZ15)-6), 0)-'S Data'!$B$51)/'Conversions And Other Data'!$B$3</f>
        <v>2.7596125000002303E-3</v>
      </c>
      <c r="CA15" s="101">
        <f t="shared" ca="1" si="56"/>
        <v>-3.1754537785243203E-2</v>
      </c>
      <c r="CB15" s="102">
        <f t="shared" ca="1" si="57"/>
        <v>1.8524995216759363E-2</v>
      </c>
      <c r="CC15" s="102">
        <f t="shared" ca="1" si="58"/>
        <v>-0.17117458855995024</v>
      </c>
      <c r="CD15" s="102">
        <f t="shared" ca="1" si="59"/>
        <v>0.15463425057219163</v>
      </c>
      <c r="CE15" s="102">
        <f t="shared" ca="1" si="60"/>
        <v>-0.17885094469629359</v>
      </c>
      <c r="CF15" s="103">
        <f t="shared" ca="1" si="61"/>
        <v>0.16304835276743979</v>
      </c>
    </row>
    <row r="16" spans="2:84" ht="16.5" thickBot="1" x14ac:dyDescent="0.3">
      <c r="B16" s="74">
        <f>'1IP Data '!B24</f>
        <v>3.5</v>
      </c>
      <c r="C16" s="3">
        <f>'1IP Data '!F24</f>
        <v>-108.2226662022</v>
      </c>
      <c r="D16" s="2">
        <f>'1IP Data '!K24</f>
        <v>-108.2061260376</v>
      </c>
      <c r="E16" s="38">
        <f t="shared" si="1"/>
        <v>8.2700823000010359E-3</v>
      </c>
      <c r="F16" s="2">
        <f>'1SF-1IP Data '!F14</f>
        <v>-108.220276666</v>
      </c>
      <c r="G16" s="2">
        <f>'1SF-1IP Data '!K14</f>
        <v>-108.2093379774</v>
      </c>
      <c r="H16" s="2">
        <f t="shared" si="2"/>
        <v>-1.0938688563768055E-2</v>
      </c>
      <c r="I16" s="78">
        <f t="shared" si="3"/>
        <v>-1.0938688600006685E-2</v>
      </c>
      <c r="J16" s="2">
        <f t="shared" si="4"/>
        <v>3.6238630152229945E-11</v>
      </c>
      <c r="K16" s="38">
        <v>9.7563557777837859E-2</v>
      </c>
      <c r="L16" s="2">
        <f t="shared" si="5"/>
        <v>-2.3895361999990428E-3</v>
      </c>
      <c r="M16" s="65">
        <f t="shared" si="6"/>
        <v>-7.3473990648525998E-6</v>
      </c>
      <c r="N16" s="3">
        <f>'1IP Data '!M24</f>
        <v>-108.2631770018</v>
      </c>
      <c r="O16" s="2">
        <f>'1IP Data '!R24</f>
        <v>-108.2453672478</v>
      </c>
      <c r="P16" s="38">
        <f t="shared" si="7"/>
        <v>8.9048769999990895E-3</v>
      </c>
      <c r="Q16" s="2">
        <f>'1SF-1IP Data '!R14</f>
        <v>-108.26066167960001</v>
      </c>
      <c r="R16" s="2">
        <f>'1SF-1IP Data '!W14</f>
        <v>-108.2489095394</v>
      </c>
      <c r="S16" s="2">
        <f t="shared" si="8"/>
        <v>-1.1752140079498499E-2</v>
      </c>
      <c r="T16" s="78">
        <f t="shared" si="9"/>
        <v>-1.1752140200002259E-2</v>
      </c>
      <c r="U16" s="2">
        <f t="shared" si="10"/>
        <v>1.2050375974848038E-10</v>
      </c>
      <c r="V16" s="38">
        <v>9.3003641283982405E-2</v>
      </c>
      <c r="W16" s="2">
        <f t="shared" si="11"/>
        <v>-2.515322199997172E-3</v>
      </c>
      <c r="X16" s="65">
        <f t="shared" si="12"/>
        <v>-1.3834558615624659E-5</v>
      </c>
      <c r="Y16" s="3">
        <f>'1IP Data '!T24</f>
        <v>-108.35467882419999</v>
      </c>
      <c r="Z16" s="2">
        <f>'1IP Data '!Y24</f>
        <v>-108.33711266970001</v>
      </c>
      <c r="AA16" s="38">
        <f t="shared" si="13"/>
        <v>8.7830772499941645E-3</v>
      </c>
      <c r="AB16" s="2">
        <f>'1SF-1IP Data '!AD14</f>
        <v>-108.3521960899</v>
      </c>
      <c r="AC16" s="2">
        <f>'1SF-1IP Data '!AI14</f>
        <v>-108.3406006133</v>
      </c>
      <c r="AD16" s="2">
        <f t="shared" si="14"/>
        <v>-1.1595476359770797E-2</v>
      </c>
      <c r="AE16" s="78">
        <f>AB16-AC16</f>
        <v>-1.159547660000726E-2</v>
      </c>
      <c r="AF16" s="2">
        <f t="shared" si="16"/>
        <v>2.4023646266746468E-10</v>
      </c>
      <c r="AG16" s="38">
        <v>9.334006904396637E-2</v>
      </c>
      <c r="AH16" s="2">
        <f t="shared" si="17"/>
        <v>-2.482734299988465E-3</v>
      </c>
      <c r="AI16" s="65">
        <f t="shared" si="18"/>
        <v>-1.5426675153035195E-5</v>
      </c>
      <c r="AJ16" s="3">
        <f t="shared" si="19"/>
        <v>-2.9389596259410399E-5</v>
      </c>
      <c r="AK16" s="2">
        <f t="shared" si="20"/>
        <v>-2.9389596259410399E-5</v>
      </c>
      <c r="AL16" s="2">
        <f t="shared" si="21"/>
        <v>-5.5338234462498635E-5</v>
      </c>
      <c r="AM16" s="2">
        <f t="shared" si="22"/>
        <v>-5.5338234462498635E-5</v>
      </c>
      <c r="AN16" s="2">
        <f t="shared" si="23"/>
        <v>-6.170670061214078E-5</v>
      </c>
      <c r="AO16" s="2">
        <f t="shared" si="24"/>
        <v>-6.170670061214078E-5</v>
      </c>
      <c r="AP16" s="91">
        <f t="shared" si="25"/>
        <v>-3.3431584915458584E-3</v>
      </c>
      <c r="AQ16" s="92">
        <f t="shared" si="26"/>
        <v>2.1009120512630736E-3</v>
      </c>
      <c r="AR16" s="92">
        <f t="shared" si="27"/>
        <v>-3.6756459421273327E-3</v>
      </c>
      <c r="AS16" s="92">
        <f t="shared" si="28"/>
        <v>2.1661221360498376E-3</v>
      </c>
      <c r="AT16" s="92">
        <f t="shared" si="29"/>
        <v>-3.6142133154206252E-3</v>
      </c>
      <c r="AU16" s="92">
        <f t="shared" si="30"/>
        <v>2.1507852476357406E-3</v>
      </c>
      <c r="AV16" s="91">
        <f t="shared" si="31"/>
        <v>-3.3725480878052687E-3</v>
      </c>
      <c r="AW16" s="92">
        <f t="shared" si="32"/>
        <v>2.0715224550036633E-3</v>
      </c>
      <c r="AX16" s="92">
        <f t="shared" si="33"/>
        <v>-3.7309841765898314E-3</v>
      </c>
      <c r="AY16" s="92">
        <f t="shared" si="34"/>
        <v>2.1107839015873388E-3</v>
      </c>
      <c r="AZ16" s="92">
        <f t="shared" si="35"/>
        <v>-3.6759200160327659E-3</v>
      </c>
      <c r="BA16" s="93">
        <f t="shared" si="36"/>
        <v>2.0890785470235999E-3</v>
      </c>
      <c r="BB16" s="89">
        <f t="shared" si="37"/>
        <v>3.5</v>
      </c>
      <c r="BC16" s="3">
        <f t="shared" si="38"/>
        <v>-2.6185252689581161E-5</v>
      </c>
      <c r="BD16" s="2">
        <f t="shared" si="39"/>
        <v>-2.6185252689581161E-5</v>
      </c>
      <c r="BE16" s="2">
        <f t="shared" si="40"/>
        <v>-4.86353151800456E-5</v>
      </c>
      <c r="BF16" s="2">
        <f t="shared" si="41"/>
        <v>-4.86353151800456E-5</v>
      </c>
      <c r="BG16" s="2">
        <f t="shared" si="42"/>
        <v>-5.4457181187217421E-5</v>
      </c>
      <c r="BH16" s="4">
        <f t="shared" si="43"/>
        <v>-5.4457181187217421E-5</v>
      </c>
      <c r="BI16" s="3">
        <f t="shared" si="44"/>
        <v>-2.211003244461579E-3</v>
      </c>
      <c r="BJ16" s="2">
        <f t="shared" si="45"/>
        <v>3.233067298347353E-3</v>
      </c>
      <c r="BK16" s="2">
        <f t="shared" si="46"/>
        <v>-2.4371576000449952E-3</v>
      </c>
      <c r="BL16" s="2">
        <f t="shared" si="47"/>
        <v>3.4046104781321751E-3</v>
      </c>
      <c r="BM16" s="2">
        <f t="shared" si="48"/>
        <v>-2.3877772438738315E-3</v>
      </c>
      <c r="BN16" s="4">
        <f t="shared" si="49"/>
        <v>3.3772213191825343E-3</v>
      </c>
      <c r="BO16" s="3">
        <f t="shared" si="50"/>
        <v>-2.2371884971511598E-3</v>
      </c>
      <c r="BP16" s="2">
        <f t="shared" si="51"/>
        <v>3.2068820456577721E-3</v>
      </c>
      <c r="BQ16" s="2">
        <f t="shared" si="52"/>
        <v>-2.4857929152250408E-3</v>
      </c>
      <c r="BR16" s="2">
        <f t="shared" si="53"/>
        <v>3.3559751629521294E-3</v>
      </c>
      <c r="BS16" s="2">
        <f t="shared" si="54"/>
        <v>-2.4422344250610486E-3</v>
      </c>
      <c r="BT16" s="4">
        <f t="shared" si="55"/>
        <v>3.3227641379953172E-3</v>
      </c>
      <c r="BU16">
        <f ca="1">(OFFSET('CAS Data'!$B$51, 5*(ROW(BU16)-6), 0)-'CAS Data'!$B$51)/'Conversions And Other Data'!$B$3</f>
        <v>-2.1478901000051565E-3</v>
      </c>
      <c r="BV16">
        <f ca="1">(OFFSET('CAS Data'!$G$51, 5*(ROW(BV16)-6), 0)-'CAS Data'!$B$51)/'Conversions And Other Data'!$B$3</f>
        <v>3.2960500000029924E-3</v>
      </c>
      <c r="BW16">
        <f ca="1">(OFFSET('1x Data'!$B$51, 5*(ROW(BW16)-6), 0)-'1x Data'!$B$51)/'Conversions And Other Data'!$B$3</f>
        <v>-2.977524300007417E-3</v>
      </c>
      <c r="BX16">
        <f ca="1">(OFFSET('1x Data'!$G$51, 5*(ROW(BX16)-6), 0)-'1x Data'!$B$51)/'Conversions And Other Data'!$B$3</f>
        <v>2.8640820000020994E-3</v>
      </c>
      <c r="BY16">
        <f ca="1">(OFFSET('S Data'!$B$51, 5*(ROW(BY16)-6), 0)-'S Data'!$B$51)/'Conversions And Other Data'!$B$3</f>
        <v>-2.9558362000017269E-3</v>
      </c>
      <c r="BZ16">
        <f ca="1">(OFFSET('S Data'!$G$51, 5*(ROW(BZ16)-6), 0)-'S Data'!$B$51)/'Conversions And Other Data'!$B$3</f>
        <v>2.8090070999979844E-3</v>
      </c>
      <c r="CA16" s="101">
        <f t="shared" ca="1" si="56"/>
        <v>-4.1574937724136354E-2</v>
      </c>
      <c r="CB16" s="102">
        <f t="shared" ca="1" si="57"/>
        <v>2.7052973815670067E-2</v>
      </c>
      <c r="CC16" s="102">
        <f t="shared" ca="1" si="58"/>
        <v>-0.16514773188623558</v>
      </c>
      <c r="CD16" s="102">
        <f t="shared" ca="1" si="59"/>
        <v>0.17174548876382359</v>
      </c>
      <c r="CE16" s="102">
        <f t="shared" ca="1" si="60"/>
        <v>-0.17375853741163946</v>
      </c>
      <c r="CF16" s="103">
        <f t="shared" ca="1" si="61"/>
        <v>0.18289631165321776</v>
      </c>
    </row>
    <row r="17" spans="2:84" ht="16.5" thickBot="1" x14ac:dyDescent="0.3">
      <c r="B17" s="74">
        <f>'1IP Data '!B25</f>
        <v>3.45</v>
      </c>
      <c r="C17" s="3">
        <f>'1IP Data '!F25</f>
        <v>-108.2234249918</v>
      </c>
      <c r="D17" s="2">
        <f>'1IP Data '!K25</f>
        <v>-108.205284711</v>
      </c>
      <c r="E17" s="38">
        <f t="shared" si="1"/>
        <v>9.0701403999986496E-3</v>
      </c>
      <c r="F17" s="2">
        <f>'1SF-1IP Data '!F15</f>
        <v>-108.2208374299</v>
      </c>
      <c r="G17" s="2">
        <f>'1SF-1IP Data '!K15</f>
        <v>-108.2088594656</v>
      </c>
      <c r="H17" s="2">
        <f t="shared" si="2"/>
        <v>-1.1977964269357669E-2</v>
      </c>
      <c r="I17" s="78">
        <f t="shared" si="3"/>
        <v>-1.1977964300001531E-2</v>
      </c>
      <c r="J17" s="2">
        <f t="shared" si="4"/>
        <v>3.0643862447554682E-11</v>
      </c>
      <c r="K17" s="38">
        <v>9.7841175036416039E-2</v>
      </c>
      <c r="L17" s="2">
        <f t="shared" si="5"/>
        <v>-2.5875619000004235E-3</v>
      </c>
      <c r="M17" s="65">
        <f t="shared" si="6"/>
        <v>-8.6558716135998186E-6</v>
      </c>
      <c r="N17" s="3">
        <f>'1IP Data '!M25</f>
        <v>-108.26408329580001</v>
      </c>
      <c r="O17" s="2">
        <f>'1IP Data '!R25</f>
        <v>-108.2445764401</v>
      </c>
      <c r="P17" s="38">
        <f t="shared" si="7"/>
        <v>9.7534278500006621E-3</v>
      </c>
      <c r="Q17" s="2">
        <f>'1SF-1IP Data '!R15</f>
        <v>-108.2613694657</v>
      </c>
      <c r="R17" s="2">
        <f>'1SF-1IP Data '!W15</f>
        <v>-108.2485231246</v>
      </c>
      <c r="S17" s="2">
        <f t="shared" si="8"/>
        <v>-1.2846344437136066E-2</v>
      </c>
      <c r="T17" s="78">
        <f t="shared" si="9"/>
        <v>-1.2846341100001268E-2</v>
      </c>
      <c r="U17" s="2">
        <f t="shared" si="10"/>
        <v>3.3371347976651755E-9</v>
      </c>
      <c r="V17" s="38">
        <v>9.3242743573394099E-2</v>
      </c>
      <c r="W17" s="2">
        <f t="shared" si="11"/>
        <v>-2.7138301000064757E-3</v>
      </c>
      <c r="X17" s="65">
        <f t="shared" si="12"/>
        <v>-1.6879514637876956E-5</v>
      </c>
      <c r="Y17" s="3">
        <f>'1IP Data '!T25</f>
        <v>-108.35557611030001</v>
      </c>
      <c r="Z17" s="2">
        <f>'1IP Data '!Y25</f>
        <v>-108.3363459118</v>
      </c>
      <c r="AA17" s="38">
        <f t="shared" si="13"/>
        <v>9.6150992500056987E-3</v>
      </c>
      <c r="AB17" s="2">
        <f>'1SF-1IP Data '!AD15</f>
        <v>-108.35289877789999</v>
      </c>
      <c r="AC17" s="2">
        <f>'1SF-1IP Data '!AI15</f>
        <v>-108.3402291753</v>
      </c>
      <c r="AD17" s="2">
        <f t="shared" si="14"/>
        <v>-1.2669602677033744E-2</v>
      </c>
      <c r="AE17" s="78">
        <f t="shared" si="15"/>
        <v>-1.2669602599999052E-2</v>
      </c>
      <c r="AF17" s="2">
        <f t="shared" si="16"/>
        <v>7.7034691126076638E-11</v>
      </c>
      <c r="AG17" s="38">
        <v>9.3569633805712663E-2</v>
      </c>
      <c r="AH17" s="2">
        <f t="shared" si="17"/>
        <v>-2.6773324000117782E-3</v>
      </c>
      <c r="AI17" s="65">
        <f t="shared" si="18"/>
        <v>-1.8842928694795535E-5</v>
      </c>
      <c r="AJ17" s="3">
        <f t="shared" si="19"/>
        <v>-3.4623486454399274E-5</v>
      </c>
      <c r="AK17" s="2">
        <f t="shared" si="20"/>
        <v>-3.4623486454399274E-5</v>
      </c>
      <c r="AL17" s="2">
        <f t="shared" si="21"/>
        <v>-6.7518058551507826E-5</v>
      </c>
      <c r="AM17" s="2">
        <f t="shared" si="22"/>
        <v>-6.7518058551507826E-5</v>
      </c>
      <c r="AN17" s="2">
        <f t="shared" si="23"/>
        <v>-7.5371714779182139E-5</v>
      </c>
      <c r="AO17" s="2">
        <f t="shared" si="24"/>
        <v>-7.5371714779182139E-5</v>
      </c>
      <c r="AP17" s="91">
        <f t="shared" si="25"/>
        <v>-3.7225734319988324E-3</v>
      </c>
      <c r="AQ17" s="92">
        <f t="shared" si="26"/>
        <v>2.2335415078285209E-3</v>
      </c>
      <c r="AR17" s="92">
        <f t="shared" si="27"/>
        <v>-4.0918130809979025E-3</v>
      </c>
      <c r="AS17" s="92">
        <f t="shared" si="28"/>
        <v>2.2870035745278794E-3</v>
      </c>
      <c r="AT17" s="92">
        <f t="shared" si="29"/>
        <v>-4.0203304560887387E-3</v>
      </c>
      <c r="AU17" s="92">
        <f t="shared" si="30"/>
        <v>2.2721731453981611E-3</v>
      </c>
      <c r="AV17" s="91">
        <f t="shared" si="31"/>
        <v>-3.7571969184532318E-3</v>
      </c>
      <c r="AW17" s="92">
        <f t="shared" si="32"/>
        <v>2.1989180213741214E-3</v>
      </c>
      <c r="AX17" s="92">
        <f t="shared" si="33"/>
        <v>-4.1593311395494107E-3</v>
      </c>
      <c r="AY17" s="92">
        <f t="shared" si="34"/>
        <v>2.2194855159763716E-3</v>
      </c>
      <c r="AZ17" s="92">
        <f t="shared" si="35"/>
        <v>-4.0957021708679211E-3</v>
      </c>
      <c r="BA17" s="93">
        <f t="shared" si="36"/>
        <v>2.1968014306189788E-3</v>
      </c>
      <c r="BB17" s="89">
        <f t="shared" si="37"/>
        <v>3.45</v>
      </c>
      <c r="BC17" s="3">
        <f t="shared" si="38"/>
        <v>-3.1419142884570039E-5</v>
      </c>
      <c r="BD17" s="2">
        <f t="shared" si="39"/>
        <v>-3.1419142884570039E-5</v>
      </c>
      <c r="BE17" s="2">
        <f t="shared" si="40"/>
        <v>-6.0815139269054791E-5</v>
      </c>
      <c r="BF17" s="2">
        <f t="shared" si="41"/>
        <v>-6.0815139269054791E-5</v>
      </c>
      <c r="BG17" s="2">
        <f t="shared" si="42"/>
        <v>-6.812219535425878E-5</v>
      </c>
      <c r="BH17" s="4">
        <f t="shared" si="43"/>
        <v>-6.812219535425878E-5</v>
      </c>
      <c r="BI17" s="3">
        <f t="shared" si="44"/>
        <v>-2.590418184914553E-3</v>
      </c>
      <c r="BJ17" s="2">
        <f t="shared" si="45"/>
        <v>3.3656967549128003E-3</v>
      </c>
      <c r="BK17" s="2">
        <f t="shared" si="46"/>
        <v>-2.853324738915565E-3</v>
      </c>
      <c r="BL17" s="2">
        <f t="shared" si="47"/>
        <v>3.5254919166102169E-3</v>
      </c>
      <c r="BM17" s="2">
        <f t="shared" si="48"/>
        <v>-2.7938943845419451E-3</v>
      </c>
      <c r="BN17" s="4">
        <f t="shared" si="49"/>
        <v>3.4986092169449548E-3</v>
      </c>
      <c r="BO17" s="3">
        <f t="shared" si="50"/>
        <v>-2.621837327799123E-3</v>
      </c>
      <c r="BP17" s="2">
        <f t="shared" si="51"/>
        <v>3.3342776120282303E-3</v>
      </c>
      <c r="BQ17" s="2">
        <f t="shared" si="52"/>
        <v>-2.9141398781846201E-3</v>
      </c>
      <c r="BR17" s="2">
        <f t="shared" si="53"/>
        <v>3.4646767773411622E-3</v>
      </c>
      <c r="BS17" s="2">
        <f t="shared" si="54"/>
        <v>-2.8620165798962042E-3</v>
      </c>
      <c r="BT17" s="4">
        <f t="shared" si="55"/>
        <v>3.4304870215906957E-3</v>
      </c>
      <c r="BU17">
        <f ca="1">(OFFSET('CAS Data'!$B$51, 5*(ROW(BU17)-6), 0)-'CAS Data'!$B$51)/'Conversions And Other Data'!$B$3</f>
        <v>-2.492168000003403E-3</v>
      </c>
      <c r="BV17">
        <f ca="1">(OFFSET('CAS Data'!$G$51, 5*(ROW(BV17)-6), 0)-'CAS Data'!$B$51)/'Conversions And Other Data'!$B$3</f>
        <v>3.4638549000050034E-3</v>
      </c>
      <c r="BW17">
        <f ca="1">(OFFSET('1x Data'!$B$51, 5*(ROW(BW17)-6), 0)-'1x Data'!$B$51)/'Conversions And Other Data'!$B$3</f>
        <v>-3.4638375999946902E-3</v>
      </c>
      <c r="BX17">
        <f ca="1">(OFFSET('1x Data'!$G$51, 5*(ROW(BX17)-6), 0)-'1x Data'!$B$51)/'Conversions And Other Data'!$B$3</f>
        <v>2.9147422000050938E-3</v>
      </c>
      <c r="BY17">
        <f ca="1">(OFFSET('S Data'!$B$51, 5*(ROW(BY17)-6), 0)-'S Data'!$B$51)/'Conversions And Other Data'!$B$3</f>
        <v>-3.4411062000003771E-3</v>
      </c>
      <c r="BZ17">
        <f ca="1">(OFFSET('S Data'!$G$51, 5*(ROW(BZ17)-6), 0)-'S Data'!$B$51)/'Conversions And Other Data'!$B$3</f>
        <v>2.851153700007103E-3</v>
      </c>
      <c r="CA17" s="101">
        <f t="shared" ca="1" si="56"/>
        <v>-5.2030732998555068E-2</v>
      </c>
      <c r="CB17" s="102">
        <f t="shared" ca="1" si="57"/>
        <v>3.7408405293358558E-2</v>
      </c>
      <c r="CC17" s="102">
        <f t="shared" ca="1" si="58"/>
        <v>-0.15869615879535251</v>
      </c>
      <c r="CD17" s="102">
        <f t="shared" ca="1" si="59"/>
        <v>0.1886734879452143</v>
      </c>
      <c r="CE17" s="102">
        <f t="shared" ca="1" si="60"/>
        <v>-0.16828589018964585</v>
      </c>
      <c r="CF17" s="103">
        <f t="shared" ca="1" si="61"/>
        <v>0.20319259588921826</v>
      </c>
    </row>
    <row r="18" spans="2:84" ht="16.5" thickBot="1" x14ac:dyDescent="0.3">
      <c r="B18" s="74">
        <f>'1IP Data '!B26</f>
        <v>3.4</v>
      </c>
      <c r="C18" s="3">
        <f>'1IP Data '!F26</f>
        <v>-108.224241644</v>
      </c>
      <c r="D18" s="2">
        <f>'1IP Data '!K26</f>
        <v>-108.20436024209999</v>
      </c>
      <c r="E18" s="38">
        <f t="shared" si="1"/>
        <v>9.9407009500040999E-3</v>
      </c>
      <c r="F18" s="2">
        <f>'1SF-1IP Data '!F16</f>
        <v>-108.2214450308</v>
      </c>
      <c r="G18" s="2">
        <f>'1SF-1IP Data '!K16</f>
        <v>-108.2083418141</v>
      </c>
      <c r="H18" s="2">
        <f t="shared" si="2"/>
        <v>-1.3103216453231509E-2</v>
      </c>
      <c r="I18" s="78">
        <f t="shared" si="3"/>
        <v>-1.3103216700002918E-2</v>
      </c>
      <c r="J18" s="2">
        <f t="shared" si="4"/>
        <v>2.4677140886275595E-10</v>
      </c>
      <c r="K18" s="38">
        <v>9.8191953158777392E-2</v>
      </c>
      <c r="L18" s="2">
        <f t="shared" si="5"/>
        <v>-2.7966132000045718E-3</v>
      </c>
      <c r="M18" s="65">
        <f t="shared" si="6"/>
        <v>-1.0604037889941353E-5</v>
      </c>
      <c r="N18" s="3">
        <f>'1IP Data '!M26</f>
        <v>-108.2650609274</v>
      </c>
      <c r="O18" s="2">
        <f>'1IP Data '!R26</f>
        <v>-108.243712644</v>
      </c>
      <c r="P18" s="38">
        <f t="shared" si="7"/>
        <v>1.0674141700000916E-2</v>
      </c>
      <c r="Q18" s="2">
        <f>'1SF-1IP Data '!R16</f>
        <v>-108.2621387066</v>
      </c>
      <c r="R18" s="2">
        <f>'1SF-1IP Data '!W16</f>
        <v>-108.2481127384</v>
      </c>
      <c r="S18" s="2">
        <f t="shared" si="8"/>
        <v>-1.4025965835857732E-2</v>
      </c>
      <c r="T18" s="78">
        <f t="shared" si="9"/>
        <v>-1.4025968200002126E-2</v>
      </c>
      <c r="U18" s="2">
        <f t="shared" si="10"/>
        <v>2.3641443941402329E-9</v>
      </c>
      <c r="V18" s="38">
        <v>9.3510444169484647E-2</v>
      </c>
      <c r="W18" s="2">
        <f t="shared" si="11"/>
        <v>-2.922220800002151E-3</v>
      </c>
      <c r="X18" s="65">
        <f t="shared" si="12"/>
        <v>-2.0599285018968459E-5</v>
      </c>
      <c r="Y18" s="3">
        <f>'1IP Data '!T26</f>
        <v>-108.3565446588</v>
      </c>
      <c r="Z18" s="2">
        <f>'1IP Data '!Y26</f>
        <v>-108.3355096287</v>
      </c>
      <c r="AA18" s="38">
        <f t="shared" si="13"/>
        <v>1.0517515050004533E-2</v>
      </c>
      <c r="AB18" s="2">
        <f>'1SF-1IP Data '!AD16</f>
        <v>-108.3536631562</v>
      </c>
      <c r="AC18" s="2">
        <f>'1SF-1IP Data '!AI16</f>
        <v>-108.3398357553</v>
      </c>
      <c r="AD18" s="2">
        <f t="shared" si="14"/>
        <v>-1.3827400315213421E-2</v>
      </c>
      <c r="AE18" s="78">
        <f t="shared" si="15"/>
        <v>-1.3827400899998565E-2</v>
      </c>
      <c r="AF18" s="2">
        <f t="shared" si="16"/>
        <v>5.8478514392001912E-10</v>
      </c>
      <c r="AG18" s="38">
        <v>9.3825540147774403E-2</v>
      </c>
      <c r="AH18" s="2">
        <f t="shared" si="17"/>
        <v>-2.8815026000046373E-3</v>
      </c>
      <c r="AI18" s="65">
        <f t="shared" si="18"/>
        <v>-2.2997792477313928E-5</v>
      </c>
      <c r="AJ18" s="3">
        <f t="shared" si="19"/>
        <v>-4.2416151559765411E-5</v>
      </c>
      <c r="AK18" s="2">
        <f t="shared" si="20"/>
        <v>-4.2416151559765411E-5</v>
      </c>
      <c r="AL18" s="2">
        <f t="shared" si="21"/>
        <v>-8.2397140075873837E-5</v>
      </c>
      <c r="AM18" s="2">
        <f t="shared" si="22"/>
        <v>-8.2397140075873837E-5</v>
      </c>
      <c r="AN18" s="2">
        <f t="shared" si="23"/>
        <v>-9.1991169909255713E-5</v>
      </c>
      <c r="AO18" s="2">
        <f t="shared" si="24"/>
        <v>-9.1991169909255713E-5</v>
      </c>
      <c r="AP18" s="91">
        <f t="shared" si="25"/>
        <v>-4.1449669291308347E-3</v>
      </c>
      <c r="AQ18" s="92">
        <f t="shared" si="26"/>
        <v>2.3641155245877274E-3</v>
      </c>
      <c r="AR18" s="92">
        <f t="shared" si="27"/>
        <v>-4.5546470477190182E-3</v>
      </c>
      <c r="AS18" s="92">
        <f t="shared" si="28"/>
        <v>2.4012649212575773E-3</v>
      </c>
      <c r="AT18" s="92">
        <f t="shared" si="29"/>
        <v>-4.4716954355656785E-3</v>
      </c>
      <c r="AU18" s="92">
        <f t="shared" si="30"/>
        <v>2.3876205292444053E-3</v>
      </c>
      <c r="AV18" s="91">
        <f t="shared" si="31"/>
        <v>-4.1873830806906003E-3</v>
      </c>
      <c r="AW18" s="92">
        <f t="shared" si="32"/>
        <v>2.3216993730279618E-3</v>
      </c>
      <c r="AX18" s="92">
        <f t="shared" si="33"/>
        <v>-4.6370441877948924E-3</v>
      </c>
      <c r="AY18" s="92">
        <f t="shared" si="34"/>
        <v>2.3188677811817036E-3</v>
      </c>
      <c r="AZ18" s="92">
        <f t="shared" si="35"/>
        <v>-4.563686605474934E-3</v>
      </c>
      <c r="BA18" s="93">
        <f t="shared" si="36"/>
        <v>2.2956293593351497E-3</v>
      </c>
      <c r="BB18" s="89">
        <f t="shared" si="37"/>
        <v>3.4</v>
      </c>
      <c r="BC18" s="3">
        <f t="shared" si="38"/>
        <v>-3.9211807989936176E-5</v>
      </c>
      <c r="BD18" s="2">
        <f t="shared" si="39"/>
        <v>-3.9211807989936176E-5</v>
      </c>
      <c r="BE18" s="2">
        <f t="shared" si="40"/>
        <v>-7.5694220793420802E-5</v>
      </c>
      <c r="BF18" s="2">
        <f t="shared" si="41"/>
        <v>-7.5694220793420802E-5</v>
      </c>
      <c r="BG18" s="2">
        <f t="shared" si="42"/>
        <v>-8.4741650484332354E-5</v>
      </c>
      <c r="BH18" s="4">
        <f t="shared" si="43"/>
        <v>-8.4741650484332354E-5</v>
      </c>
      <c r="BI18" s="3">
        <f t="shared" si="44"/>
        <v>-3.0128116820465553E-3</v>
      </c>
      <c r="BJ18" s="2">
        <f t="shared" si="45"/>
        <v>3.4962707716720068E-3</v>
      </c>
      <c r="BK18" s="2">
        <f t="shared" si="46"/>
        <v>-3.3161587056366806E-3</v>
      </c>
      <c r="BL18" s="2">
        <f t="shared" si="47"/>
        <v>3.6397532633399149E-3</v>
      </c>
      <c r="BM18" s="2">
        <f t="shared" si="48"/>
        <v>-3.2452593640188848E-3</v>
      </c>
      <c r="BN18" s="4">
        <f t="shared" si="49"/>
        <v>3.6140566007911989E-3</v>
      </c>
      <c r="BO18" s="3">
        <f t="shared" si="50"/>
        <v>-3.0520234900364915E-3</v>
      </c>
      <c r="BP18" s="2">
        <f t="shared" si="51"/>
        <v>3.4570589636820706E-3</v>
      </c>
      <c r="BQ18" s="2">
        <f t="shared" si="52"/>
        <v>-3.3918529264301018E-3</v>
      </c>
      <c r="BR18" s="2">
        <f t="shared" si="53"/>
        <v>3.5640590425464942E-3</v>
      </c>
      <c r="BS18" s="2">
        <f t="shared" si="54"/>
        <v>-3.3300010145032172E-3</v>
      </c>
      <c r="BT18" s="4">
        <f t="shared" si="55"/>
        <v>3.5293149503068666E-3</v>
      </c>
      <c r="BU18">
        <f ca="1">(OFFSET('CAS Data'!$B$51, 5*(ROW(BU18)-6), 0)-'CAS Data'!$B$51)/'Conversions And Other Data'!$B$3</f>
        <v>-2.8685352999957554E-3</v>
      </c>
      <c r="BV18">
        <f ca="1">(OFFSET('CAS Data'!$G$51, 5*(ROW(BV18)-6), 0)-'CAS Data'!$B$51)/'Conversions And Other Data'!$B$3</f>
        <v>3.6404173000050837E-3</v>
      </c>
      <c r="BW18">
        <f ca="1">(OFFSET('1x Data'!$B$51, 5*(ROW(BW18)-6), 0)-'1x Data'!$B$51)/'Conversions And Other Data'!$B$3</f>
        <v>-3.9986781000038718E-3</v>
      </c>
      <c r="BX18">
        <f ca="1">(OFFSET('1x Data'!$G$51, 5*(ROW(BX18)-6), 0)-'1x Data'!$B$51)/'Conversions And Other Data'!$B$3</f>
        <v>2.9568791999992072E-3</v>
      </c>
      <c r="BY18">
        <f ca="1">(OFFSET('S Data'!$B$51, 5*(ROW(BY18)-6), 0)-'S Data'!$B$51)/'Conversions And Other Data'!$B$3</f>
        <v>-3.9754353000063247E-3</v>
      </c>
      <c r="BZ18">
        <f ca="1">(OFFSET('S Data'!$G$51, 5*(ROW(BZ18)-6), 0)-'S Data'!$B$51)/'Conversions And Other Data'!$B$3</f>
        <v>2.8835159999971438E-3</v>
      </c>
      <c r="CA18" s="101">
        <f t="shared" ca="1" si="56"/>
        <v>-6.3965812113592452E-2</v>
      </c>
      <c r="CB18" s="102">
        <f t="shared" ca="1" si="57"/>
        <v>5.036739505736252E-2</v>
      </c>
      <c r="CC18" s="102">
        <f t="shared" ca="1" si="58"/>
        <v>-0.15175644510449152</v>
      </c>
      <c r="CD18" s="102">
        <f t="shared" ca="1" si="59"/>
        <v>0.20534482522906236</v>
      </c>
      <c r="CE18" s="102">
        <f t="shared" ca="1" si="60"/>
        <v>-0.1623556256850868</v>
      </c>
      <c r="CF18" s="103">
        <f t="shared" ca="1" si="61"/>
        <v>0.22396232596259652</v>
      </c>
    </row>
    <row r="19" spans="2:84" ht="16.5" thickBot="1" x14ac:dyDescent="0.3">
      <c r="B19" s="74">
        <f>'1IP Data '!B27</f>
        <v>3.35</v>
      </c>
      <c r="C19" s="3">
        <f>'1IP Data '!F27</f>
        <v>-108.22511915680001</v>
      </c>
      <c r="D19" s="2">
        <f>'1IP Data '!K27</f>
        <v>-108.2033442458</v>
      </c>
      <c r="E19" s="38">
        <f t="shared" si="1"/>
        <v>1.0887455500004251E-2</v>
      </c>
      <c r="F19" s="2">
        <f>'1SF-1IP Data '!F17</f>
        <v>-108.2221019098</v>
      </c>
      <c r="G19" s="2">
        <f>'1SF-1IP Data '!K17</f>
        <v>-108.2077822422</v>
      </c>
      <c r="H19" s="2">
        <f t="shared" si="2"/>
        <v>-1.4319667205976182E-2</v>
      </c>
      <c r="I19" s="78">
        <f t="shared" si="3"/>
        <v>-1.4319667600005914E-2</v>
      </c>
      <c r="J19" s="2">
        <f t="shared" si="4"/>
        <v>3.9402973245339368E-10</v>
      </c>
      <c r="K19" s="38">
        <v>9.857077074282411E-2</v>
      </c>
      <c r="L19" s="2">
        <f t="shared" si="5"/>
        <v>-3.0172470000024987E-3</v>
      </c>
      <c r="M19" s="65">
        <f t="shared" si="6"/>
        <v>-1.3018795418623386E-5</v>
      </c>
      <c r="N19" s="3">
        <f>'1IP Data '!M27</f>
        <v>-108.2661142338</v>
      </c>
      <c r="O19" s="2">
        <f>'1IP Data '!R27</f>
        <v>-108.2427692158</v>
      </c>
      <c r="P19" s="38">
        <f t="shared" si="7"/>
        <v>1.1672509000000275E-2</v>
      </c>
      <c r="Q19" s="2">
        <f>'1SF-1IP Data '!R17</f>
        <v>-108.26297394079999</v>
      </c>
      <c r="R19" s="2">
        <f>'1SF-1IP Data '!W17</f>
        <v>-108.24767855429999</v>
      </c>
      <c r="S19" s="2">
        <f t="shared" si="8"/>
        <v>-1.5295383753978459E-2</v>
      </c>
      <c r="T19" s="78">
        <f t="shared" si="9"/>
        <v>-1.5295386500000063E-2</v>
      </c>
      <c r="U19" s="2">
        <f t="shared" si="10"/>
        <v>2.7460216045493979E-9</v>
      </c>
      <c r="V19" s="38">
        <v>9.380888755309913E-2</v>
      </c>
      <c r="W19" s="2">
        <f t="shared" si="11"/>
        <v>-3.140293000001293E-3</v>
      </c>
      <c r="X19" s="65">
        <f t="shared" si="12"/>
        <v>-2.5119920713126408E-5</v>
      </c>
      <c r="Y19" s="3">
        <f>'1IP Data '!T27</f>
        <v>-108.35758890290001</v>
      </c>
      <c r="Z19" s="2">
        <f>'1IP Data '!Y27</f>
        <v>-108.3345974977</v>
      </c>
      <c r="AA19" s="38">
        <f t="shared" si="13"/>
        <v>1.1495702600001323E-2</v>
      </c>
      <c r="AB19" s="2">
        <f>'1SF-1IP Data '!AD17</f>
        <v>-108.3544938716</v>
      </c>
      <c r="AC19" s="2">
        <f>'1SF-1IP Data '!AI17</f>
        <v>-108.33942057359999</v>
      </c>
      <c r="AD19" s="2">
        <f t="shared" si="14"/>
        <v>-1.5073297738722742E-2</v>
      </c>
      <c r="AE19" s="78">
        <f t="shared" si="15"/>
        <v>-1.5073298000004343E-2</v>
      </c>
      <c r="AF19" s="2">
        <f t="shared" si="16"/>
        <v>2.6128160052207861E-10</v>
      </c>
      <c r="AG19" s="38">
        <v>9.4115010660471621E-2</v>
      </c>
      <c r="AH19" s="2">
        <f t="shared" si="17"/>
        <v>-3.0950313000062124E-3</v>
      </c>
      <c r="AI19" s="65">
        <f t="shared" si="18"/>
        <v>-2.8040956129965487E-5</v>
      </c>
      <c r="AJ19" s="3">
        <f t="shared" si="19"/>
        <v>-5.2075181674493543E-5</v>
      </c>
      <c r="AK19" s="2">
        <f t="shared" si="20"/>
        <v>-5.2075181674493543E-5</v>
      </c>
      <c r="AL19" s="2">
        <f t="shared" si="21"/>
        <v>-1.0047968285250563E-4</v>
      </c>
      <c r="AM19" s="2">
        <f t="shared" si="22"/>
        <v>-1.0047968285250563E-4</v>
      </c>
      <c r="AN19" s="2">
        <f t="shared" si="23"/>
        <v>-1.1216382451986195E-4</v>
      </c>
      <c r="AO19" s="2">
        <f t="shared" si="24"/>
        <v>-1.1216382451986195E-4</v>
      </c>
      <c r="AP19" s="91">
        <f t="shared" si="25"/>
        <v>-4.6155811489362528E-3</v>
      </c>
      <c r="AQ19" s="92">
        <f t="shared" si="26"/>
        <v>2.4894709651454433E-3</v>
      </c>
      <c r="AR19" s="92">
        <f t="shared" si="27"/>
        <v>-5.0692932492192727E-3</v>
      </c>
      <c r="AS19" s="92">
        <f t="shared" si="28"/>
        <v>2.5053527468742107E-3</v>
      </c>
      <c r="AT19" s="92">
        <f t="shared" si="29"/>
        <v>-4.9732488166059838E-3</v>
      </c>
      <c r="AU19" s="92">
        <f t="shared" si="30"/>
        <v>2.4938363244570855E-3</v>
      </c>
      <c r="AV19" s="91">
        <f t="shared" si="31"/>
        <v>-4.6676563306107463E-3</v>
      </c>
      <c r="AW19" s="92">
        <f t="shared" si="32"/>
        <v>2.4373957834709498E-3</v>
      </c>
      <c r="AX19" s="92">
        <f t="shared" si="33"/>
        <v>-5.1697729320717787E-3</v>
      </c>
      <c r="AY19" s="92">
        <f t="shared" si="34"/>
        <v>2.4048730640217051E-3</v>
      </c>
      <c r="AZ19" s="92">
        <f t="shared" si="35"/>
        <v>-5.0854126411258461E-3</v>
      </c>
      <c r="BA19" s="93">
        <f t="shared" si="36"/>
        <v>2.3816724999372236E-3</v>
      </c>
      <c r="BB19" s="89">
        <f t="shared" si="37"/>
        <v>3.35</v>
      </c>
      <c r="BC19" s="3">
        <f t="shared" si="38"/>
        <v>-4.8870838104664307E-5</v>
      </c>
      <c r="BD19" s="2">
        <f t="shared" si="39"/>
        <v>-4.8870838104664307E-5</v>
      </c>
      <c r="BE19" s="2">
        <f t="shared" si="40"/>
        <v>-9.3776763570052596E-5</v>
      </c>
      <c r="BF19" s="2">
        <f t="shared" si="41"/>
        <v>-9.3776763570052596E-5</v>
      </c>
      <c r="BG19" s="2">
        <f t="shared" si="42"/>
        <v>-1.0491430509493859E-4</v>
      </c>
      <c r="BH19" s="4">
        <f t="shared" si="43"/>
        <v>-1.0491430509493859E-4</v>
      </c>
      <c r="BI19" s="3">
        <f t="shared" si="44"/>
        <v>-3.4834259018519734E-3</v>
      </c>
      <c r="BJ19" s="2">
        <f t="shared" si="45"/>
        <v>3.6216262122297227E-3</v>
      </c>
      <c r="BK19" s="2">
        <f t="shared" si="46"/>
        <v>-3.8308049071369352E-3</v>
      </c>
      <c r="BL19" s="2">
        <f t="shared" si="47"/>
        <v>3.7438410889565482E-3</v>
      </c>
      <c r="BM19" s="2">
        <f t="shared" si="48"/>
        <v>-3.7468127450591901E-3</v>
      </c>
      <c r="BN19" s="4">
        <f t="shared" si="49"/>
        <v>3.7202723960038792E-3</v>
      </c>
      <c r="BO19" s="3">
        <f t="shared" si="50"/>
        <v>-3.5322967399566375E-3</v>
      </c>
      <c r="BP19" s="2">
        <f t="shared" si="51"/>
        <v>3.5727553741250586E-3</v>
      </c>
      <c r="BQ19" s="2">
        <f t="shared" si="52"/>
        <v>-3.9245816707069881E-3</v>
      </c>
      <c r="BR19" s="2">
        <f t="shared" si="53"/>
        <v>3.6500643253864957E-3</v>
      </c>
      <c r="BS19" s="2">
        <f t="shared" si="54"/>
        <v>-3.8517270501541292E-3</v>
      </c>
      <c r="BT19" s="4">
        <f t="shared" si="55"/>
        <v>3.6153580909089409E-3</v>
      </c>
      <c r="BU19">
        <f ca="1">(OFFSET('CAS Data'!$B$51, 5*(ROW(BU19)-6), 0)-'CAS Data'!$B$51)/'Conversions And Other Data'!$B$3</f>
        <v>-3.2796577999931742E-3</v>
      </c>
      <c r="BV19">
        <f ca="1">(OFFSET('CAS Data'!$G$51, 5*(ROW(BV19)-6), 0)-'CAS Data'!$B$51)/'Conversions And Other Data'!$B$3</f>
        <v>3.825208500003896E-3</v>
      </c>
      <c r="BW19">
        <f ca="1">(OFFSET('1x Data'!$B$51, 5*(ROW(BW19)-6), 0)-'1x Data'!$B$51)/'Conversions And Other Data'!$B$3</f>
        <v>-4.5866203000031192E-3</v>
      </c>
      <c r="BX19">
        <f ca="1">(OFFSET('1x Data'!$G$51, 5*(ROW(BX19)-6), 0)-'1x Data'!$B$51)/'Conversions And Other Data'!$B$3</f>
        <v>2.9874906999936002E-3</v>
      </c>
      <c r="BY19">
        <f ca="1">(OFFSET('S Data'!$B$51, 5*(ROW(BY19)-6), 0)-'S Data'!$B$51)/'Conversions And Other Data'!$B$3</f>
        <v>-4.563494099997456E-3</v>
      </c>
      <c r="BZ19">
        <f ca="1">(OFFSET('S Data'!$G$51, 5*(ROW(BZ19)-6), 0)-'S Data'!$B$51)/'Conversions And Other Data'!$B$3</f>
        <v>2.9030460000001312E-3</v>
      </c>
      <c r="CA19" s="101">
        <f t="shared" ca="1" si="56"/>
        <v>-7.7032103765212676E-2</v>
      </c>
      <c r="CB19" s="102">
        <f t="shared" ca="1" si="57"/>
        <v>6.5997219727651532E-2</v>
      </c>
      <c r="CC19" s="102">
        <f t="shared" ca="1" si="58"/>
        <v>-0.1443412765812947</v>
      </c>
      <c r="CD19" s="102">
        <f t="shared" ca="1" si="59"/>
        <v>0.2217826570621006</v>
      </c>
      <c r="CE19" s="102">
        <f t="shared" ca="1" si="60"/>
        <v>-0.15596975349299205</v>
      </c>
      <c r="CF19" s="103">
        <f t="shared" ca="1" si="61"/>
        <v>0.2453671388289326</v>
      </c>
    </row>
    <row r="20" spans="2:84" ht="16.5" thickBot="1" x14ac:dyDescent="0.3">
      <c r="B20" s="74">
        <f>'1IP Data '!B28</f>
        <v>3.3</v>
      </c>
      <c r="C20" s="3">
        <f>'1IP Data '!F28</f>
        <v>-108.22606042709999</v>
      </c>
      <c r="D20" s="2">
        <f>'1IP Data '!K28</f>
        <v>-108.2022276042</v>
      </c>
      <c r="E20" s="38">
        <f t="shared" si="1"/>
        <v>1.1916411449995223E-2</v>
      </c>
      <c r="F20" s="2">
        <f>'1SF-1IP Data '!F18</f>
        <v>-108.2228110551</v>
      </c>
      <c r="G20" s="2">
        <f>'1SF-1IP Data '!K18</f>
        <v>-108.20717861990001</v>
      </c>
      <c r="H20" s="2">
        <f t="shared" si="2"/>
        <v>-1.5632435198374497E-2</v>
      </c>
      <c r="I20" s="78">
        <f t="shared" si="3"/>
        <v>-1.5632435199989914E-2</v>
      </c>
      <c r="J20" s="2">
        <f t="shared" si="4"/>
        <v>1.6154161341930262E-12</v>
      </c>
      <c r="K20" s="38">
        <v>9.8977224108450682E-2</v>
      </c>
      <c r="L20" s="2">
        <f t="shared" si="5"/>
        <v>-3.2493719999990844E-3</v>
      </c>
      <c r="M20" s="65">
        <f t="shared" si="6"/>
        <v>-1.6010830445109537E-5</v>
      </c>
      <c r="N20" s="3">
        <f>'1IP Data '!M28</f>
        <v>-108.26724757949999</v>
      </c>
      <c r="O20" s="2">
        <f>'1IP Data '!R28</f>
        <v>-108.24173900540001</v>
      </c>
      <c r="P20" s="38">
        <f t="shared" si="7"/>
        <v>1.2754287049993707E-2</v>
      </c>
      <c r="Q20" s="2">
        <f>'1SF-1IP Data '!R18</f>
        <v>-108.2638799349</v>
      </c>
      <c r="R20" s="2">
        <f>'1SF-1IP Data '!W18</f>
        <v>-108.2472213315</v>
      </c>
      <c r="S20" s="2">
        <f t="shared" si="8"/>
        <v>-1.6658599831494571E-2</v>
      </c>
      <c r="T20" s="78">
        <f t="shared" si="9"/>
        <v>-1.6658603400003358E-2</v>
      </c>
      <c r="U20" s="2">
        <f t="shared" si="10"/>
        <v>3.5685087870773735E-9</v>
      </c>
      <c r="V20" s="38">
        <v>9.4140041914898484E-2</v>
      </c>
      <c r="W20" s="2">
        <f t="shared" si="11"/>
        <v>-3.3676445999901716E-3</v>
      </c>
      <c r="X20" s="65">
        <f t="shared" si="12"/>
        <v>-3.0616683564388401E-5</v>
      </c>
      <c r="Y20" s="3">
        <f>'1IP Data '!T28</f>
        <v>-108.35871332409999</v>
      </c>
      <c r="Z20" s="2">
        <f>'1IP Data '!Y28</f>
        <v>-108.3336026784</v>
      </c>
      <c r="AA20" s="38">
        <f t="shared" si="13"/>
        <v>1.2555322849998163E-2</v>
      </c>
      <c r="AB20" s="2">
        <f>'1SF-1IP Data '!AD18</f>
        <v>-108.35539579020001</v>
      </c>
      <c r="AC20" s="2">
        <f>'1SF-1IP Data '!AI18</f>
        <v>-108.3389843975</v>
      </c>
      <c r="AD20" s="2">
        <f t="shared" si="14"/>
        <v>-1.6411392566030275E-2</v>
      </c>
      <c r="AE20" s="78">
        <f t="shared" si="15"/>
        <v>-1.6411392700007355E-2</v>
      </c>
      <c r="AF20" s="2">
        <f t="shared" si="16"/>
        <v>1.3397707943063608E-10</v>
      </c>
      <c r="AG20" s="38">
        <v>9.4438499886363506E-2</v>
      </c>
      <c r="AH20" s="2">
        <f t="shared" si="17"/>
        <v>-3.3175338999882342E-3</v>
      </c>
      <c r="AI20" s="65">
        <f t="shared" si="18"/>
        <v>-3.415078997400789E-5</v>
      </c>
      <c r="AJ20" s="3">
        <f t="shared" si="19"/>
        <v>-6.4043321780438148E-5</v>
      </c>
      <c r="AK20" s="2">
        <f t="shared" si="20"/>
        <v>-6.4043321780438148E-5</v>
      </c>
      <c r="AL20" s="2">
        <f t="shared" si="21"/>
        <v>-1.2246673425755361E-4</v>
      </c>
      <c r="AM20" s="2">
        <f t="shared" si="22"/>
        <v>-1.2246673425755361E-4</v>
      </c>
      <c r="AN20" s="2">
        <f t="shared" si="23"/>
        <v>-1.3660315989603156E-4</v>
      </c>
      <c r="AO20" s="2">
        <f t="shared" si="24"/>
        <v>-1.3660315989603156E-4</v>
      </c>
      <c r="AP20" s="91">
        <f t="shared" si="25"/>
        <v>-5.1399033364027472E-3</v>
      </c>
      <c r="AQ20" s="92">
        <f t="shared" si="26"/>
        <v>2.6060729163512042E-3</v>
      </c>
      <c r="AR20" s="92">
        <f t="shared" si="27"/>
        <v>-5.6413479957032331E-3</v>
      </c>
      <c r="AS20" s="92">
        <f t="shared" si="28"/>
        <v>2.5949829556517617E-3</v>
      </c>
      <c r="AT20" s="92">
        <f t="shared" si="29"/>
        <v>-5.5304323520254106E-3</v>
      </c>
      <c r="AU20" s="92">
        <f t="shared" si="30"/>
        <v>2.5867683643649719E-3</v>
      </c>
      <c r="AV20" s="91">
        <f t="shared" si="31"/>
        <v>-5.2039466581831851E-3</v>
      </c>
      <c r="AW20" s="92">
        <f t="shared" si="32"/>
        <v>2.5420295945707662E-3</v>
      </c>
      <c r="AX20" s="92">
        <f t="shared" si="33"/>
        <v>-5.763814729960787E-3</v>
      </c>
      <c r="AY20" s="92">
        <f t="shared" si="34"/>
        <v>2.4725162213942082E-3</v>
      </c>
      <c r="AZ20" s="92">
        <f t="shared" si="35"/>
        <v>-5.6670355119214418E-3</v>
      </c>
      <c r="BA20" s="93">
        <f t="shared" si="36"/>
        <v>2.4501652044689403E-3</v>
      </c>
      <c r="BB20" s="89">
        <f t="shared" si="37"/>
        <v>3.3</v>
      </c>
      <c r="BC20" s="3">
        <f t="shared" si="38"/>
        <v>-6.0838978210608913E-5</v>
      </c>
      <c r="BD20" s="2">
        <f t="shared" si="39"/>
        <v>-6.0838978210608913E-5</v>
      </c>
      <c r="BE20" s="2">
        <f t="shared" si="40"/>
        <v>-1.1576381497510057E-4</v>
      </c>
      <c r="BF20" s="2">
        <f t="shared" si="41"/>
        <v>-1.1576381497510057E-4</v>
      </c>
      <c r="BG20" s="2">
        <f t="shared" si="42"/>
        <v>-1.2935364047110822E-4</v>
      </c>
      <c r="BH20" s="4">
        <f t="shared" si="43"/>
        <v>-1.2935364047110822E-4</v>
      </c>
      <c r="BI20" s="3">
        <f t="shared" si="44"/>
        <v>-4.0077480893184678E-3</v>
      </c>
      <c r="BJ20" s="2">
        <f t="shared" si="45"/>
        <v>3.7382281634354836E-3</v>
      </c>
      <c r="BK20" s="2">
        <f t="shared" si="46"/>
        <v>-4.4028596536208955E-3</v>
      </c>
      <c r="BL20" s="2">
        <f t="shared" si="47"/>
        <v>3.8334712977340993E-3</v>
      </c>
      <c r="BM20" s="2">
        <f t="shared" si="48"/>
        <v>-4.3039962804786169E-3</v>
      </c>
      <c r="BN20" s="4">
        <f t="shared" si="49"/>
        <v>3.8132044359117656E-3</v>
      </c>
      <c r="BO20" s="3">
        <f t="shared" si="50"/>
        <v>-4.0685870675290763E-3</v>
      </c>
      <c r="BP20" s="2">
        <f t="shared" si="51"/>
        <v>3.677389185224875E-3</v>
      </c>
      <c r="BQ20" s="2">
        <f t="shared" si="52"/>
        <v>-4.5186234685959965E-3</v>
      </c>
      <c r="BR20" s="2">
        <f t="shared" si="53"/>
        <v>3.7177074827589988E-3</v>
      </c>
      <c r="BS20" s="2">
        <f t="shared" si="54"/>
        <v>-4.433349920949725E-3</v>
      </c>
      <c r="BT20" s="4">
        <f t="shared" si="55"/>
        <v>3.6838507954406576E-3</v>
      </c>
      <c r="BU20">
        <f ca="1">(OFFSET('CAS Data'!$B$51, 5*(ROW(BU20)-6), 0)-'CAS Data'!$B$51)/'Conversions And Other Data'!$B$3</f>
        <v>-3.728374099992493E-3</v>
      </c>
      <c r="BV20">
        <f ca="1">(OFFSET('CAS Data'!$G$51, 5*(ROW(BV20)-6), 0)-'CAS Data'!$B$51)/'Conversions And Other Data'!$B$3</f>
        <v>4.0173378999952547E-3</v>
      </c>
      <c r="BW20">
        <f ca="1">(OFFSET('1x Data'!$B$51, 5*(ROW(BW20)-6), 0)-'1x Data'!$B$51)/'Conversions And Other Data'!$B$3</f>
        <v>-5.2325926999969843E-3</v>
      </c>
      <c r="BX20">
        <f ca="1">(OFFSET('1x Data'!$G$51, 5*(ROW(BX20)-6), 0)-'1x Data'!$B$51)/'Conversions And Other Data'!$B$3</f>
        <v>3.0029428999966967E-3</v>
      </c>
      <c r="BY20">
        <f ca="1">(OFFSET('S Data'!$B$51, 5*(ROW(BY20)-6), 0)-'S Data'!$B$51)/'Conversions And Other Data'!$B$3</f>
        <v>-5.2102800000000116E-3</v>
      </c>
      <c r="BZ20">
        <f ca="1">(OFFSET('S Data'!$G$51, 5*(ROW(BZ20)-6), 0)-'S Data'!$B$51)/'Conversions And Other Data'!$B$3</f>
        <v>2.9061095000031401E-3</v>
      </c>
      <c r="CA20" s="101">
        <f t="shared" ca="1" si="56"/>
        <v>-9.1249686434971292E-2</v>
      </c>
      <c r="CB20" s="102">
        <f t="shared" ca="1" si="57"/>
        <v>8.4620393711661954E-2</v>
      </c>
      <c r="CC20" s="102">
        <f t="shared" ca="1" si="58"/>
        <v>-0.13644655189795288</v>
      </c>
      <c r="CD20" s="102">
        <f t="shared" ca="1" si="59"/>
        <v>0.23802136989121184</v>
      </c>
      <c r="CE20" s="102">
        <f t="shared" ca="1" si="60"/>
        <v>-0.14911484201430344</v>
      </c>
      <c r="CF20" s="103">
        <f t="shared" ca="1" si="61"/>
        <v>0.26762284608913639</v>
      </c>
    </row>
    <row r="21" spans="2:84" ht="16.5" thickBot="1" x14ac:dyDescent="0.3">
      <c r="B21" s="74">
        <f>'1IP Data '!B29</f>
        <v>3.25</v>
      </c>
      <c r="C21" s="3">
        <f>'1IP Data '!F29</f>
        <v>-108.227068191</v>
      </c>
      <c r="D21" s="2">
        <f>'1IP Data '!K29</f>
        <v>-108.2010004281</v>
      </c>
      <c r="E21" s="38">
        <f t="shared" si="1"/>
        <v>1.3033881449999285E-2</v>
      </c>
      <c r="F21" s="2">
        <f>'1SF-1IP Data '!F19</f>
        <v>-108.22357546950001</v>
      </c>
      <c r="G21" s="2">
        <f>'1SF-1IP Data '!K19</f>
        <v>-108.2065291693</v>
      </c>
      <c r="H21" s="2">
        <f t="shared" si="2"/>
        <v>-1.7046299701458996E-2</v>
      </c>
      <c r="I21" s="78">
        <f t="shared" si="3"/>
        <v>-1.7046300200007636E-2</v>
      </c>
      <c r="J21" s="2">
        <f t="shared" si="4"/>
        <v>4.9854863987119913E-10</v>
      </c>
      <c r="K21" s="38">
        <v>9.9411514182000962E-2</v>
      </c>
      <c r="L21" s="2">
        <f t="shared" si="5"/>
        <v>-3.4927214999953549E-3</v>
      </c>
      <c r="M21" s="65">
        <f t="shared" si="6"/>
        <v>-1.9725346890900331E-5</v>
      </c>
      <c r="N21" s="3">
        <f>'1IP Data '!M29</f>
        <v>-108.26846530420001</v>
      </c>
      <c r="O21" s="2">
        <f>'1IP Data '!R29</f>
        <v>-108.2406143476</v>
      </c>
      <c r="P21" s="38">
        <f t="shared" si="7"/>
        <v>1.392547830000268E-2</v>
      </c>
      <c r="Q21" s="2">
        <f>'1SF-1IP Data '!R19</f>
        <v>-108.26486159700001</v>
      </c>
      <c r="R21" s="2">
        <f>'1SF-1IP Data '!W19</f>
        <v>-108.2467425517</v>
      </c>
      <c r="S21" s="2">
        <f t="shared" si="8"/>
        <v>-1.8119044264605554E-2</v>
      </c>
      <c r="T21" s="78">
        <f t="shared" si="9"/>
        <v>-1.8119045300011294E-2</v>
      </c>
      <c r="U21" s="2">
        <f t="shared" si="10"/>
        <v>1.0354057403128003E-9</v>
      </c>
      <c r="V21" s="38">
        <v>9.4504901198064428E-2</v>
      </c>
      <c r="W21" s="2">
        <f t="shared" si="11"/>
        <v>-3.6037071999999171E-3</v>
      </c>
      <c r="X21" s="65">
        <f t="shared" si="12"/>
        <v>-3.7294572288193437E-5</v>
      </c>
      <c r="Y21" s="3">
        <f>'1IP Data '!T29</f>
        <v>-108.3599223745</v>
      </c>
      <c r="Z21" s="2">
        <f>'1IP Data '!Y29</f>
        <v>-108.3325177951</v>
      </c>
      <c r="AA21" s="38">
        <f t="shared" si="13"/>
        <v>1.3702289699999426E-2</v>
      </c>
      <c r="AB21" s="2">
        <f>'1SF-1IP Data '!AD19</f>
        <v>-108.35637392859999</v>
      </c>
      <c r="AC21" s="2">
        <f>'1SF-1IP Data '!AI19</f>
        <v>-108.3385286372</v>
      </c>
      <c r="AD21" s="2">
        <f t="shared" si="14"/>
        <v>-1.7845290806184411E-2</v>
      </c>
      <c r="AE21" s="78">
        <f t="shared" si="15"/>
        <v>-1.7845291399993357E-2</v>
      </c>
      <c r="AF21" s="2">
        <f t="shared" si="16"/>
        <v>5.9380894645855165E-10</v>
      </c>
      <c r="AG21" s="38">
        <v>9.4797916684326924E-2</v>
      </c>
      <c r="AH21" s="2">
        <f t="shared" si="17"/>
        <v>-3.5484459000088009E-3</v>
      </c>
      <c r="AI21" s="65">
        <f t="shared" si="18"/>
        <v>-4.1548456355211537E-5</v>
      </c>
      <c r="AJ21" s="3">
        <f t="shared" si="19"/>
        <v>-7.8901387563601324E-5</v>
      </c>
      <c r="AK21" s="2">
        <f t="shared" si="20"/>
        <v>-7.8901387563601324E-5</v>
      </c>
      <c r="AL21" s="2">
        <f t="shared" si="21"/>
        <v>-1.4917828915277375E-4</v>
      </c>
      <c r="AM21" s="2">
        <f t="shared" si="22"/>
        <v>-1.4917828915277375E-4</v>
      </c>
      <c r="AN21" s="2">
        <f t="shared" si="23"/>
        <v>-1.6619382542084615E-4</v>
      </c>
      <c r="AO21" s="2">
        <f t="shared" si="24"/>
        <v>-1.6619382542084615E-4</v>
      </c>
      <c r="AP21" s="91">
        <f t="shared" si="25"/>
        <v>-5.7239309577328257E-3</v>
      </c>
      <c r="AQ21" s="92">
        <f t="shared" si="26"/>
        <v>2.7096041622290401E-3</v>
      </c>
      <c r="AR21" s="92">
        <f t="shared" si="27"/>
        <v>-6.2768717435587387E-3</v>
      </c>
      <c r="AS21" s="92">
        <f t="shared" si="28"/>
        <v>2.6650340273284348E-3</v>
      </c>
      <c r="AT21" s="92">
        <f t="shared" si="29"/>
        <v>-6.149121306564774E-3</v>
      </c>
      <c r="AU21" s="92">
        <f t="shared" si="30"/>
        <v>2.6616008450652193E-3</v>
      </c>
      <c r="AV21" s="91">
        <f t="shared" si="31"/>
        <v>-5.8028323452964268E-3</v>
      </c>
      <c r="AW21" s="92">
        <f t="shared" si="32"/>
        <v>2.630702774665439E-3</v>
      </c>
      <c r="AX21" s="92">
        <f t="shared" si="33"/>
        <v>-6.4260500327115123E-3</v>
      </c>
      <c r="AY21" s="92">
        <f t="shared" si="34"/>
        <v>2.5158557381756612E-3</v>
      </c>
      <c r="AZ21" s="92">
        <f t="shared" si="35"/>
        <v>-6.3153151319856205E-3</v>
      </c>
      <c r="BA21" s="93">
        <f t="shared" si="36"/>
        <v>2.4954070196443732E-3</v>
      </c>
      <c r="BB21" s="89">
        <f t="shared" si="37"/>
        <v>3.25</v>
      </c>
      <c r="BC21" s="3">
        <f t="shared" si="38"/>
        <v>-7.5697043993772089E-5</v>
      </c>
      <c r="BD21" s="2">
        <f t="shared" si="39"/>
        <v>-7.5697043993772089E-5</v>
      </c>
      <c r="BE21" s="2">
        <f t="shared" si="40"/>
        <v>-1.4247536987032071E-4</v>
      </c>
      <c r="BF21" s="2">
        <f t="shared" si="41"/>
        <v>-1.4247536987032071E-4</v>
      </c>
      <c r="BG21" s="2">
        <f t="shared" si="42"/>
        <v>-1.589443059959228E-4</v>
      </c>
      <c r="BH21" s="4">
        <f t="shared" si="43"/>
        <v>-1.589443059959228E-4</v>
      </c>
      <c r="BI21" s="3">
        <f t="shared" si="44"/>
        <v>-4.5917757106485463E-3</v>
      </c>
      <c r="BJ21" s="2">
        <f t="shared" si="45"/>
        <v>3.8417594093133195E-3</v>
      </c>
      <c r="BK21" s="2">
        <f t="shared" si="46"/>
        <v>-5.0383834014764012E-3</v>
      </c>
      <c r="BL21" s="2">
        <f t="shared" si="47"/>
        <v>3.9035223694107724E-3</v>
      </c>
      <c r="BM21" s="2">
        <f t="shared" si="48"/>
        <v>-4.9226852350179803E-3</v>
      </c>
      <c r="BN21" s="4">
        <f t="shared" si="49"/>
        <v>3.8880369166120129E-3</v>
      </c>
      <c r="BO21" s="3">
        <f t="shared" si="50"/>
        <v>-4.667472754642318E-3</v>
      </c>
      <c r="BP21" s="2">
        <f t="shared" si="51"/>
        <v>3.7660623653195478E-3</v>
      </c>
      <c r="BQ21" s="2">
        <f t="shared" si="52"/>
        <v>-5.1808587713467217E-3</v>
      </c>
      <c r="BR21" s="2">
        <f t="shared" si="53"/>
        <v>3.7610469995404518E-3</v>
      </c>
      <c r="BS21" s="2">
        <f t="shared" si="54"/>
        <v>-5.0816295410139036E-3</v>
      </c>
      <c r="BT21" s="4">
        <f t="shared" si="55"/>
        <v>3.7290926106160905E-3</v>
      </c>
      <c r="BU21">
        <f ca="1">(OFFSET('CAS Data'!$B$51, 5*(ROW(BU21)-6), 0)-'CAS Data'!$B$51)/'Conversions And Other Data'!$B$3</f>
        <v>-4.2176894999954584E-3</v>
      </c>
      <c r="BV21">
        <f ca="1">(OFFSET('CAS Data'!$G$51, 5*(ROW(BV21)-6), 0)-'CAS Data'!$B$51)/'Conversions And Other Data'!$B$3</f>
        <v>4.2154755000041177E-3</v>
      </c>
      <c r="BW21">
        <f ca="1">(OFFSET('1x Data'!$B$51, 5*(ROW(BW21)-6), 0)-'1x Data'!$B$51)/'Conversions And Other Data'!$B$3</f>
        <v>-5.9418410999967364E-3</v>
      </c>
      <c r="BX21">
        <f ca="1">(OFFSET('1x Data'!$G$51, 5*(ROW(BX21)-6), 0)-'1x Data'!$B$51)/'Conversions And Other Data'!$B$3</f>
        <v>2.9988902000042117E-3</v>
      </c>
      <c r="BY21">
        <f ca="1">(OFFSET('S Data'!$B$51, 5*(ROW(BY21)-6), 0)-'S Data'!$B$51)/'Conversions And Other Data'!$B$3</f>
        <v>-5.9211246999950617E-3</v>
      </c>
      <c r="BZ21">
        <f ca="1">(OFFSET('S Data'!$G$51, 5*(ROW(BZ21)-6), 0)-'S Data'!$B$51)/'Conversions And Other Data'!$B$3</f>
        <v>2.8884131999973306E-3</v>
      </c>
      <c r="CA21" s="101">
        <f t="shared" ca="1" si="56"/>
        <v>-0.10664209744395456</v>
      </c>
      <c r="CB21" s="102">
        <f t="shared" ca="1" si="57"/>
        <v>0.1066103064017644</v>
      </c>
      <c r="CC21" s="102">
        <f t="shared" ca="1" si="58"/>
        <v>-0.12807180734779874</v>
      </c>
      <c r="CD21" s="102">
        <f t="shared" ca="1" si="59"/>
        <v>0.25414628369360431</v>
      </c>
      <c r="CE21" s="102">
        <f t="shared" ca="1" si="60"/>
        <v>-0.14177967894880819</v>
      </c>
      <c r="CF21" s="103">
        <f t="shared" ca="1" si="61"/>
        <v>0.29105233649380113</v>
      </c>
    </row>
    <row r="22" spans="2:84" ht="16.5" thickBot="1" x14ac:dyDescent="0.3">
      <c r="B22" s="74">
        <f>'1IP Data '!B30</f>
        <v>3.2</v>
      </c>
      <c r="C22" s="3">
        <f>'1IP Data '!F30</f>
        <v>-108.2281449566</v>
      </c>
      <c r="D22" s="2">
        <f>'1IP Data '!K30</f>
        <v>-108.1996520111</v>
      </c>
      <c r="E22" s="38">
        <f t="shared" si="1"/>
        <v>1.4246472750002681E-2</v>
      </c>
      <c r="F22" s="2">
        <f>'1SF-1IP Data '!F20</f>
        <v>-108.224398122</v>
      </c>
      <c r="G22" s="2">
        <f>'1SF-1IP Data '!K20</f>
        <v>-108.2058325994</v>
      </c>
      <c r="H22" s="2">
        <f t="shared" si="2"/>
        <v>-1.8565521745592894E-2</v>
      </c>
      <c r="I22" s="78">
        <f t="shared" si="3"/>
        <v>-1.856552259999944E-2</v>
      </c>
      <c r="J22" s="2">
        <f t="shared" si="4"/>
        <v>8.544065455140526E-10</v>
      </c>
      <c r="K22" s="38">
        <v>9.9874840634347248E-2</v>
      </c>
      <c r="L22" s="2">
        <f t="shared" si="5"/>
        <v>-3.746834600008242E-3</v>
      </c>
      <c r="M22" s="65">
        <f t="shared" si="6"/>
        <v>-2.4348230997156551E-5</v>
      </c>
      <c r="N22" s="3">
        <f>'1IP Data '!M30</f>
        <v>-108.26977166570001</v>
      </c>
      <c r="O22" s="2">
        <f>'1IP Data '!R30</f>
        <v>-108.2393870537</v>
      </c>
      <c r="P22" s="38">
        <f t="shared" si="7"/>
        <v>1.5192306000002986E-2</v>
      </c>
      <c r="Q22" s="2">
        <f>'1SF-1IP Data '!R20</f>
        <v>-108.2659239605</v>
      </c>
      <c r="R22" s="2">
        <f>'1SF-1IP Data '!W20</f>
        <v>-108.246244592</v>
      </c>
      <c r="S22" s="2">
        <f t="shared" si="8"/>
        <v>-1.9679367658822125E-2</v>
      </c>
      <c r="T22" s="78">
        <f t="shared" si="9"/>
        <v>-1.9679368500007399E-2</v>
      </c>
      <c r="U22" s="2">
        <f t="shared" si="10"/>
        <v>8.4118527421406242E-10</v>
      </c>
      <c r="V22" s="38">
        <v>9.4904753676342435E-2</v>
      </c>
      <c r="W22" s="2">
        <f t="shared" si="11"/>
        <v>-3.847705200001883E-3</v>
      </c>
      <c r="X22" s="65">
        <f t="shared" si="12"/>
        <v>-4.5405496322489804E-5</v>
      </c>
      <c r="Y22" s="3">
        <f>'1IP Data '!T30</f>
        <v>-108.36122041820001</v>
      </c>
      <c r="Z22" s="2">
        <f>'1IP Data '!Y30</f>
        <v>-108.3313349068</v>
      </c>
      <c r="AA22" s="38">
        <f t="shared" si="13"/>
        <v>1.494275570000525E-2</v>
      </c>
      <c r="AB22" s="2">
        <f>'1SF-1IP Data '!AD20</f>
        <v>-108.3574334109</v>
      </c>
      <c r="AC22" s="2">
        <f>'1SF-1IP Data '!AI20</f>
        <v>-108.3380554843</v>
      </c>
      <c r="AD22" s="2">
        <f t="shared" si="14"/>
        <v>-1.9377925607232054E-2</v>
      </c>
      <c r="AE22" s="78">
        <f t="shared" si="15"/>
        <v>-1.9377926600000706E-2</v>
      </c>
      <c r="AF22" s="2">
        <f t="shared" si="16"/>
        <v>9.9276865200836895E-10</v>
      </c>
      <c r="AG22" s="38">
        <v>9.5196209719500699E-2</v>
      </c>
      <c r="AH22" s="2">
        <f t="shared" si="17"/>
        <v>-3.7870073000050297E-3</v>
      </c>
      <c r="AI22" s="65">
        <f t="shared" si="18"/>
        <v>-5.0504069401716148E-5</v>
      </c>
      <c r="AJ22" s="3">
        <f t="shared" si="19"/>
        <v>-9.7392923988626204E-5</v>
      </c>
      <c r="AK22" s="2">
        <f t="shared" si="20"/>
        <v>-9.7392923988626204E-5</v>
      </c>
      <c r="AL22" s="2">
        <f t="shared" si="21"/>
        <v>-1.8162198528995921E-4</v>
      </c>
      <c r="AM22" s="2">
        <f t="shared" si="22"/>
        <v>-1.8162198528995921E-4</v>
      </c>
      <c r="AN22" s="2">
        <f t="shared" si="23"/>
        <v>-2.0201627760686459E-4</v>
      </c>
      <c r="AO22" s="2">
        <f t="shared" si="24"/>
        <v>-2.0201627760686459E-4</v>
      </c>
      <c r="AP22" s="91">
        <f t="shared" si="25"/>
        <v>-6.3741770577898788E-3</v>
      </c>
      <c r="AQ22" s="92">
        <f t="shared" si="26"/>
        <v>2.7948719284699095E-3</v>
      </c>
      <c r="AR22" s="92">
        <f t="shared" si="27"/>
        <v>-6.9823692537460541E-3</v>
      </c>
      <c r="AS22" s="92">
        <f t="shared" si="28"/>
        <v>2.7094793427299146E-3</v>
      </c>
      <c r="AT22" s="92">
        <f t="shared" si="29"/>
        <v>-6.835617249050463E-3</v>
      </c>
      <c r="AU22" s="92">
        <f t="shared" si="30"/>
        <v>2.7126844464189365E-3</v>
      </c>
      <c r="AV22" s="91">
        <f t="shared" si="31"/>
        <v>-6.4715699817785048E-3</v>
      </c>
      <c r="AW22" s="92">
        <f t="shared" si="32"/>
        <v>2.6974790044812834E-3</v>
      </c>
      <c r="AX22" s="92">
        <f t="shared" si="33"/>
        <v>-7.163991239036013E-3</v>
      </c>
      <c r="AY22" s="92">
        <f t="shared" si="34"/>
        <v>2.5278573574399553E-3</v>
      </c>
      <c r="AZ22" s="92">
        <f t="shared" si="35"/>
        <v>-7.0376335266573277E-3</v>
      </c>
      <c r="BA22" s="93">
        <f t="shared" si="36"/>
        <v>2.5106681688120717E-3</v>
      </c>
      <c r="BB22" s="89">
        <f t="shared" si="37"/>
        <v>3.2</v>
      </c>
      <c r="BC22" s="3">
        <f t="shared" si="38"/>
        <v>-9.4188580418796969E-5</v>
      </c>
      <c r="BD22" s="2">
        <f t="shared" si="39"/>
        <v>-9.4188580418796969E-5</v>
      </c>
      <c r="BE22" s="2">
        <f t="shared" si="40"/>
        <v>-1.7491906600750618E-4</v>
      </c>
      <c r="BF22" s="2">
        <f t="shared" si="41"/>
        <v>-1.7491906600750618E-4</v>
      </c>
      <c r="BG22" s="2">
        <f t="shared" si="42"/>
        <v>-1.9476675818194125E-4</v>
      </c>
      <c r="BH22" s="4">
        <f t="shared" si="43"/>
        <v>-1.9476675818194125E-4</v>
      </c>
      <c r="BI22" s="3">
        <f t="shared" si="44"/>
        <v>-5.2420218107055994E-3</v>
      </c>
      <c r="BJ22" s="2">
        <f t="shared" si="45"/>
        <v>3.9270271755541888E-3</v>
      </c>
      <c r="BK22" s="2">
        <f t="shared" si="46"/>
        <v>-5.7438809116637166E-3</v>
      </c>
      <c r="BL22" s="2">
        <f t="shared" si="47"/>
        <v>3.9479676848122522E-3</v>
      </c>
      <c r="BM22" s="2">
        <f t="shared" si="48"/>
        <v>-5.6091811775036693E-3</v>
      </c>
      <c r="BN22" s="4">
        <f t="shared" si="49"/>
        <v>3.9391205179657302E-3</v>
      </c>
      <c r="BO22" s="3">
        <f t="shared" si="50"/>
        <v>-5.336210391124396E-3</v>
      </c>
      <c r="BP22" s="2">
        <f t="shared" si="51"/>
        <v>3.8328385951353922E-3</v>
      </c>
      <c r="BQ22" s="2">
        <f t="shared" si="52"/>
        <v>-5.9187999776712224E-3</v>
      </c>
      <c r="BR22" s="2">
        <f t="shared" si="53"/>
        <v>3.7730486188047459E-3</v>
      </c>
      <c r="BS22" s="2">
        <f t="shared" si="54"/>
        <v>-5.8039479356856109E-3</v>
      </c>
      <c r="BT22" s="4">
        <f t="shared" si="55"/>
        <v>3.7443537597837886E-3</v>
      </c>
      <c r="BU22">
        <f ca="1">(OFFSET('CAS Data'!$B$51, 5*(ROW(BU22)-6), 0)-'CAS Data'!$B$51)/'Conversions And Other Data'!$B$3</f>
        <v>-4.7507638000041652E-3</v>
      </c>
      <c r="BV22">
        <f ca="1">(OFFSET('CAS Data'!$G$51, 5*(ROW(BV22)-6), 0)-'CAS Data'!$B$51)/'Conversions And Other Data'!$B$3</f>
        <v>4.4177731000019094E-3</v>
      </c>
      <c r="BW22">
        <f ca="1">(OFFSET('1x Data'!$B$51, 5*(ROW(BW22)-6), 0)-'1x Data'!$B$51)/'Conversions And Other Data'!$B$3</f>
        <v>-6.7199421000054835E-3</v>
      </c>
      <c r="BX22">
        <f ca="1">(OFFSET('1x Data'!$G$51, 5*(ROW(BX22)-6), 0)-'1x Data'!$B$51)/'Conversions And Other Data'!$B$3</f>
        <v>2.9701933000012559E-3</v>
      </c>
      <c r="BY22">
        <f ca="1">(OFFSET('S Data'!$B$51, 5*(ROW(BY22)-6), 0)-'S Data'!$B$51)/'Conversions And Other Data'!$B$3</f>
        <v>-6.701646799996297E-3</v>
      </c>
      <c r="BZ22">
        <f ca="1">(OFFSET('S Data'!$G$51, 5*(ROW(BZ22)-6), 0)-'S Data'!$B$51)/'Conversions And Other Data'!$B$3</f>
        <v>2.844937199995456E-3</v>
      </c>
      <c r="CA22" s="101">
        <f t="shared" ca="1" si="56"/>
        <v>-0.1232320981985502</v>
      </c>
      <c r="CB22" s="102">
        <f t="shared" ca="1" si="57"/>
        <v>0.13240483194265101</v>
      </c>
      <c r="CC22" s="102">
        <f t="shared" ca="1" si="58"/>
        <v>-0.11921860492423103</v>
      </c>
      <c r="CD22" s="102">
        <f t="shared" ca="1" si="59"/>
        <v>0.27030406364567267</v>
      </c>
      <c r="CE22" s="102">
        <f t="shared" ca="1" si="60"/>
        <v>-0.1339519809237309</v>
      </c>
      <c r="CF22" s="103">
        <f t="shared" ca="1" si="61"/>
        <v>0.31614636688281522</v>
      </c>
    </row>
    <row r="23" spans="2:84" ht="16.5" thickBot="1" x14ac:dyDescent="0.3">
      <c r="B23" s="74">
        <f>'1IP Data '!B31</f>
        <v>3.15</v>
      </c>
      <c r="C23" s="3">
        <f>'1IP Data '!F31</f>
        <v>-108.22929293110001</v>
      </c>
      <c r="D23" s="2">
        <f>'1IP Data '!K31</f>
        <v>-108.1981707707</v>
      </c>
      <c r="E23" s="38">
        <f t="shared" si="1"/>
        <v>1.5561080200001243E-2</v>
      </c>
      <c r="F23" s="2">
        <f>'1SF-1IP Data '!F21</f>
        <v>-108.22528190129999</v>
      </c>
      <c r="G23" s="2">
        <f>'1SF-1IP Data '!K21</f>
        <v>-108.2050882682</v>
      </c>
      <c r="H23" s="2">
        <f t="shared" si="2"/>
        <v>-2.019363308144341E-2</v>
      </c>
      <c r="I23" s="78">
        <f t="shared" si="3"/>
        <v>-2.019363309999278E-2</v>
      </c>
      <c r="J23" s="2">
        <f t="shared" si="4"/>
        <v>1.8549370373044383E-11</v>
      </c>
      <c r="K23" s="38">
        <v>0.10036842821270037</v>
      </c>
      <c r="L23" s="2">
        <f t="shared" si="5"/>
        <v>-4.0110298000115563E-3</v>
      </c>
      <c r="M23" s="65">
        <f t="shared" si="6"/>
        <v>-3.0113191217379097E-5</v>
      </c>
      <c r="N23" s="3">
        <f>'1IP Data '!M31</f>
        <v>-108.2711707771</v>
      </c>
      <c r="O23" s="2">
        <f>'1IP Data '!R31</f>
        <v>-108.23804840059999</v>
      </c>
      <c r="P23" s="38">
        <f t="shared" si="7"/>
        <v>1.6561188250001635E-2</v>
      </c>
      <c r="Q23" s="2">
        <f>'1SF-1IP Data '!R21</f>
        <v>-108.26707213909999</v>
      </c>
      <c r="R23" s="2">
        <f>'1SF-1IP Data '!W21</f>
        <v>-108.2457309242</v>
      </c>
      <c r="S23" s="2">
        <f t="shared" si="8"/>
        <v>-2.1341214897941954E-2</v>
      </c>
      <c r="T23" s="78">
        <f t="shared" si="9"/>
        <v>-2.1341214899990746E-2</v>
      </c>
      <c r="U23" s="2">
        <f t="shared" si="10"/>
        <v>2.0487916918554561E-12</v>
      </c>
      <c r="V23" s="38">
        <v>9.5341764347154925E-2</v>
      </c>
      <c r="W23" s="2">
        <f t="shared" si="11"/>
        <v>-4.0986380000020972E-3</v>
      </c>
      <c r="X23" s="65">
        <f t="shared" si="12"/>
        <v>-5.5257815379392006E-5</v>
      </c>
      <c r="Y23" s="3">
        <f>'1IP Data '!T31</f>
        <v>-108.3626116587</v>
      </c>
      <c r="Z23" s="2">
        <f>'1IP Data '!Y31</f>
        <v>-108.33004548940001</v>
      </c>
      <c r="AA23" s="38">
        <f t="shared" si="13"/>
        <v>1.6283084649998614E-2</v>
      </c>
      <c r="AB23" s="2">
        <f>'1SF-1IP Data '!AD21</f>
        <v>-108.3585794218</v>
      </c>
      <c r="AC23" s="2">
        <f>'1SF-1IP Data '!AI21</f>
        <v>-108.33756809649999</v>
      </c>
      <c r="AD23" s="2">
        <f t="shared" si="14"/>
        <v>-2.1011325265026484E-2</v>
      </c>
      <c r="AE23" s="78">
        <f t="shared" si="15"/>
        <v>-2.1011325300008821E-2</v>
      </c>
      <c r="AF23" s="2">
        <f t="shared" si="16"/>
        <v>3.4982336472033637E-11</v>
      </c>
      <c r="AG23" s="38">
        <v>9.5635846743276381E-2</v>
      </c>
      <c r="AH23" s="2">
        <f t="shared" si="17"/>
        <v>-4.0322369000023173E-3</v>
      </c>
      <c r="AI23" s="65">
        <f t="shared" si="18"/>
        <v>-6.1342185829835199E-5</v>
      </c>
      <c r="AJ23" s="3">
        <f t="shared" si="19"/>
        <v>-1.2045276486951639E-4</v>
      </c>
      <c r="AK23" s="2">
        <f t="shared" si="20"/>
        <v>-1.2045276486951639E-4</v>
      </c>
      <c r="AL23" s="2">
        <f t="shared" si="21"/>
        <v>-2.2103126151756802E-4</v>
      </c>
      <c r="AM23" s="2">
        <f t="shared" si="22"/>
        <v>-2.2103126151756802E-4</v>
      </c>
      <c r="AN23" s="2">
        <f t="shared" si="23"/>
        <v>-2.453687433193408E-4</v>
      </c>
      <c r="AO23" s="2">
        <f t="shared" si="24"/>
        <v>-2.453687433193408E-4</v>
      </c>
      <c r="AP23" s="91">
        <f t="shared" si="25"/>
        <v>-7.097687771859422E-3</v>
      </c>
      <c r="AQ23" s="92">
        <f t="shared" si="26"/>
        <v>2.8556937181011821E-3</v>
      </c>
      <c r="AR23" s="92">
        <f t="shared" si="27"/>
        <v>-7.7647585816196657E-3</v>
      </c>
      <c r="AS23" s="92">
        <f t="shared" si="28"/>
        <v>2.7213364475200952E-3</v>
      </c>
      <c r="AT23" s="92">
        <f t="shared" si="29"/>
        <v>-7.5966490558972422E-3</v>
      </c>
      <c r="AU23" s="92">
        <f t="shared" si="30"/>
        <v>2.7334421695305797E-3</v>
      </c>
      <c r="AV23" s="91">
        <f t="shared" si="31"/>
        <v>-7.2181405367289387E-3</v>
      </c>
      <c r="AW23" s="92">
        <f t="shared" si="32"/>
        <v>2.7352409532316658E-3</v>
      </c>
      <c r="AX23" s="92">
        <f t="shared" si="33"/>
        <v>-7.9857898431372337E-3</v>
      </c>
      <c r="AY23" s="92">
        <f t="shared" si="34"/>
        <v>2.5003051860025272E-3</v>
      </c>
      <c r="AZ23" s="92">
        <f t="shared" si="35"/>
        <v>-7.8420177992165833E-3</v>
      </c>
      <c r="BA23" s="93">
        <f t="shared" si="36"/>
        <v>2.488073426211239E-3</v>
      </c>
      <c r="BB23" s="89">
        <f t="shared" si="37"/>
        <v>3.15</v>
      </c>
      <c r="BC23" s="3">
        <f t="shared" si="38"/>
        <v>-1.1724842129968715E-4</v>
      </c>
      <c r="BD23" s="2">
        <f t="shared" si="39"/>
        <v>-1.1724842129968715E-4</v>
      </c>
      <c r="BE23" s="2">
        <f t="shared" si="40"/>
        <v>-2.1432834223511499E-4</v>
      </c>
      <c r="BF23" s="2">
        <f t="shared" si="41"/>
        <v>-2.1432834223511499E-4</v>
      </c>
      <c r="BG23" s="2">
        <f t="shared" si="42"/>
        <v>-2.3811922389441745E-4</v>
      </c>
      <c r="BH23" s="4">
        <f t="shared" si="43"/>
        <v>-2.3811922389441745E-4</v>
      </c>
      <c r="BI23" s="3">
        <f t="shared" si="44"/>
        <v>-5.9655325247751426E-3</v>
      </c>
      <c r="BJ23" s="2">
        <f t="shared" si="45"/>
        <v>3.9878489651854615E-3</v>
      </c>
      <c r="BK23" s="2">
        <f t="shared" si="46"/>
        <v>-6.5262702395373282E-3</v>
      </c>
      <c r="BL23" s="2">
        <f t="shared" si="47"/>
        <v>3.9598247896024327E-3</v>
      </c>
      <c r="BM23" s="2">
        <f t="shared" si="48"/>
        <v>-6.3702129843504485E-3</v>
      </c>
      <c r="BN23" s="4">
        <f t="shared" si="49"/>
        <v>3.9598782410773734E-3</v>
      </c>
      <c r="BO23" s="3">
        <f t="shared" si="50"/>
        <v>-6.0827809460748299E-3</v>
      </c>
      <c r="BP23" s="2">
        <f t="shared" si="51"/>
        <v>3.8706005438857742E-3</v>
      </c>
      <c r="BQ23" s="2">
        <f t="shared" si="52"/>
        <v>-6.7405985817724431E-3</v>
      </c>
      <c r="BR23" s="2">
        <f t="shared" si="53"/>
        <v>3.7454964473673177E-3</v>
      </c>
      <c r="BS23" s="2">
        <f t="shared" si="54"/>
        <v>-6.6083322082448664E-3</v>
      </c>
      <c r="BT23" s="4">
        <f t="shared" si="55"/>
        <v>3.7217590171829563E-3</v>
      </c>
      <c r="BU23">
        <f ca="1">(OFFSET('CAS Data'!$B$51, 5*(ROW(BU23)-6), 0)-'CAS Data'!$B$51)/'Conversions And Other Data'!$B$3</f>
        <v>-5.3308917999999039E-3</v>
      </c>
      <c r="BV23">
        <f ca="1">(OFFSET('CAS Data'!$G$51, 5*(ROW(BV23)-6), 0)-'CAS Data'!$B$51)/'Conversions And Other Data'!$B$3</f>
        <v>4.6217911000070444E-3</v>
      </c>
      <c r="BW23">
        <f ca="1">(OFFSET('1x Data'!$B$51, 5*(ROW(BW23)-6), 0)-'1x Data'!$B$51)/'Conversions And Other Data'!$B$3</f>
        <v>-7.572778099998346E-3</v>
      </c>
      <c r="BX23">
        <f ca="1">(OFFSET('1x Data'!$G$51, 5*(ROW(BX23)-6), 0)-'1x Data'!$B$51)/'Conversions And Other Data'!$B$3</f>
        <v>2.9108499999921378E-3</v>
      </c>
      <c r="BY23">
        <f ca="1">(OFFSET('S Data'!$B$51, 5*(ROW(BY23)-6), 0)-'S Data'!$B$51)/'Conversions And Other Data'!$B$3</f>
        <v>-7.5577408999976115E-3</v>
      </c>
      <c r="BZ23">
        <f ca="1">(OFFSET('S Data'!$G$51, 5*(ROW(BZ23)-6), 0)-'S Data'!$B$51)/'Conversions And Other Data'!$B$3</f>
        <v>2.7698835999956373E-3</v>
      </c>
      <c r="CA23" s="101">
        <f t="shared" ca="1" si="56"/>
        <v>-0.14104378296984746</v>
      </c>
      <c r="CB23" s="102">
        <f t="shared" ca="1" si="57"/>
        <v>0.16253234727985116</v>
      </c>
      <c r="CC23" s="102">
        <f t="shared" ca="1" si="58"/>
        <v>-0.10989091549190971</v>
      </c>
      <c r="CD23" s="102">
        <f t="shared" ca="1" si="59"/>
        <v>0.28673633041119756</v>
      </c>
      <c r="CE23" s="102">
        <f t="shared" ca="1" si="60"/>
        <v>-0.12562069860757533</v>
      </c>
      <c r="CF23" s="103">
        <f t="shared" ca="1" si="61"/>
        <v>0.34365177554349874</v>
      </c>
    </row>
    <row r="24" spans="2:84" ht="16.5" thickBot="1" x14ac:dyDescent="0.3">
      <c r="B24" s="74">
        <f>'1IP Data '!B32</f>
        <v>3.1</v>
      </c>
      <c r="C24" s="3">
        <f>'1IP Data '!F32</f>
        <v>-108.2305133001</v>
      </c>
      <c r="D24" s="2">
        <f>'1IP Data '!K32</f>
        <v>-108.1965437592</v>
      </c>
      <c r="E24" s="38">
        <f t="shared" si="1"/>
        <v>1.6984770450001463E-2</v>
      </c>
      <c r="F24" s="2">
        <f>'1SF-1IP Data '!F22</f>
        <v>-108.2262295677</v>
      </c>
      <c r="G24" s="2">
        <f>'1SF-1IP Data '!K22</f>
        <v>-108.204296359</v>
      </c>
      <c r="H24" s="2">
        <f t="shared" si="2"/>
        <v>-2.1933208509952583E-2</v>
      </c>
      <c r="I24" s="78">
        <f t="shared" si="3"/>
        <v>-2.193320870000548E-2</v>
      </c>
      <c r="J24" s="2">
        <f t="shared" si="4"/>
        <v>1.9005289703111217E-10</v>
      </c>
      <c r="K24" s="38">
        <v>0.10090363799098531</v>
      </c>
      <c r="L24" s="2">
        <f t="shared" si="5"/>
        <v>-4.2837323999975752E-3</v>
      </c>
      <c r="M24" s="65">
        <f t="shared" si="6"/>
        <v>-3.7602850648776885E-5</v>
      </c>
      <c r="N24" s="3">
        <f>'1IP Data '!M32</f>
        <v>-108.2726664596</v>
      </c>
      <c r="O24" s="2">
        <f>'1IP Data '!R32</f>
        <v>-108.2365891252</v>
      </c>
      <c r="P24" s="38">
        <f t="shared" si="7"/>
        <v>1.8038667200002578E-2</v>
      </c>
      <c r="Q24" s="2">
        <f>'1SF-1IP Data '!R22</f>
        <v>-108.2683112853</v>
      </c>
      <c r="R24" s="2">
        <f>'1SF-1IP Data '!W22</f>
        <v>-108.2452062942</v>
      </c>
      <c r="S24" s="2">
        <f t="shared" si="8"/>
        <v>-2.3104991083040455E-2</v>
      </c>
      <c r="T24" s="78">
        <f t="shared" si="9"/>
        <v>-2.3104991099998529E-2</v>
      </c>
      <c r="U24" s="2">
        <f t="shared" si="10"/>
        <v>1.6958073834061338E-11</v>
      </c>
      <c r="V24" s="38">
        <v>9.5821898706836037E-2</v>
      </c>
      <c r="W24" s="2">
        <f t="shared" si="11"/>
        <v>-4.355174300002318E-3</v>
      </c>
      <c r="X24" s="65">
        <f t="shared" si="12"/>
        <v>-6.7272709677471115E-5</v>
      </c>
      <c r="Y24" s="3">
        <f>'1IP Data '!T32</f>
        <v>-108.36409992839999</v>
      </c>
      <c r="Z24" s="2">
        <f>'1IP Data '!Y32</f>
        <v>-108.32864036469999</v>
      </c>
      <c r="AA24" s="38">
        <f t="shared" si="13"/>
        <v>1.7729781850000847E-2</v>
      </c>
      <c r="AB24" s="2">
        <f>'1SF-1IP Data '!AD22</f>
        <v>-108.3598171559</v>
      </c>
      <c r="AC24" s="2">
        <f>'1SF-1IP Data '!AI22</f>
        <v>-108.3370707779</v>
      </c>
      <c r="AD24" s="2">
        <f t="shared" si="14"/>
        <v>-2.2746377977337334E-2</v>
      </c>
      <c r="AE24" s="78">
        <f t="shared" si="15"/>
        <v>-2.2746378000007894E-2</v>
      </c>
      <c r="AF24" s="2">
        <f t="shared" si="16"/>
        <v>2.2670559873816387E-11</v>
      </c>
      <c r="AG24" s="38">
        <v>9.6122043966544127E-2</v>
      </c>
      <c r="AH24" s="2">
        <f t="shared" si="17"/>
        <v>-4.2827724999909833E-3</v>
      </c>
      <c r="AI24" s="65">
        <f t="shared" si="18"/>
        <v>-7.4517243557059576E-5</v>
      </c>
      <c r="AJ24" s="3">
        <f t="shared" si="19"/>
        <v>-1.5041140259510754E-4</v>
      </c>
      <c r="AK24" s="2">
        <f t="shared" si="20"/>
        <v>-1.5041140259510754E-4</v>
      </c>
      <c r="AL24" s="2">
        <f t="shared" si="21"/>
        <v>-2.6909083870988446E-4</v>
      </c>
      <c r="AM24" s="2">
        <f t="shared" si="22"/>
        <v>-2.6909083870988446E-4</v>
      </c>
      <c r="AN24" s="2">
        <f t="shared" si="23"/>
        <v>-2.980689742282383E-4</v>
      </c>
      <c r="AO24" s="2">
        <f t="shared" si="24"/>
        <v>-2.980689742282383E-4</v>
      </c>
      <c r="AP24" s="91">
        <f t="shared" si="25"/>
        <v>-7.9017885205998964E-3</v>
      </c>
      <c r="AQ24" s="92">
        <f t="shared" si="26"/>
        <v>2.8850929756768853E-3</v>
      </c>
      <c r="AR24" s="92">
        <f t="shared" si="27"/>
        <v>-8.6312386956829204E-3</v>
      </c>
      <c r="AS24" s="92">
        <f t="shared" si="28"/>
        <v>2.6927435595502369E-3</v>
      </c>
      <c r="AT24" s="92">
        <f t="shared" si="29"/>
        <v>-8.4392549071366438E-3</v>
      </c>
      <c r="AU24" s="92">
        <f t="shared" si="30"/>
        <v>2.7164224331877387E-3</v>
      </c>
      <c r="AV24" s="91">
        <f t="shared" si="31"/>
        <v>-8.0521999231950043E-3</v>
      </c>
      <c r="AW24" s="92">
        <f t="shared" si="32"/>
        <v>2.7346815730817779E-3</v>
      </c>
      <c r="AX24" s="92">
        <f t="shared" si="33"/>
        <v>-8.9003295343928045E-3</v>
      </c>
      <c r="AY24" s="92">
        <f t="shared" si="34"/>
        <v>2.4236527208403524E-3</v>
      </c>
      <c r="AZ24" s="92">
        <f t="shared" si="35"/>
        <v>-8.7373238813648821E-3</v>
      </c>
      <c r="BA24" s="93">
        <f t="shared" si="36"/>
        <v>2.4183534589595004E-3</v>
      </c>
      <c r="BB24" s="89">
        <f t="shared" si="37"/>
        <v>3.1</v>
      </c>
      <c r="BC24" s="3">
        <f t="shared" si="38"/>
        <v>-1.4720705902527829E-4</v>
      </c>
      <c r="BD24" s="2">
        <f t="shared" si="39"/>
        <v>-1.4720705902527829E-4</v>
      </c>
      <c r="BE24" s="2">
        <f t="shared" si="40"/>
        <v>-2.6238791942743143E-4</v>
      </c>
      <c r="BF24" s="2">
        <f t="shared" si="41"/>
        <v>-2.6238791942743143E-4</v>
      </c>
      <c r="BG24" s="2">
        <f t="shared" si="42"/>
        <v>-2.9081945480331496E-4</v>
      </c>
      <c r="BH24" s="4">
        <f t="shared" si="43"/>
        <v>-2.9081945480331496E-4</v>
      </c>
      <c r="BI24" s="3">
        <f t="shared" si="44"/>
        <v>-6.769633273515617E-3</v>
      </c>
      <c r="BJ24" s="2">
        <f t="shared" si="45"/>
        <v>4.0172482227611647E-3</v>
      </c>
      <c r="BK24" s="2">
        <f t="shared" si="46"/>
        <v>-7.3927503536005829E-3</v>
      </c>
      <c r="BL24" s="2">
        <f t="shared" si="47"/>
        <v>3.9312319016325745E-3</v>
      </c>
      <c r="BM24" s="2">
        <f t="shared" si="48"/>
        <v>-7.2128188355898501E-3</v>
      </c>
      <c r="BN24" s="4">
        <f t="shared" si="49"/>
        <v>3.9428585047345324E-3</v>
      </c>
      <c r="BO24" s="3">
        <f t="shared" si="50"/>
        <v>-6.9168403325408955E-3</v>
      </c>
      <c r="BP24" s="2">
        <f t="shared" si="51"/>
        <v>3.8700411637358862E-3</v>
      </c>
      <c r="BQ24" s="2">
        <f t="shared" si="52"/>
        <v>-7.655138273028014E-3</v>
      </c>
      <c r="BR24" s="2">
        <f t="shared" si="53"/>
        <v>3.6688439822051429E-3</v>
      </c>
      <c r="BS24" s="2">
        <f t="shared" si="54"/>
        <v>-7.5036382903931652E-3</v>
      </c>
      <c r="BT24" s="4">
        <f t="shared" si="55"/>
        <v>3.6520390499312173E-3</v>
      </c>
      <c r="BU24">
        <f ca="1">(OFFSET('CAS Data'!$B$51, 5*(ROW(BU24)-6), 0)-'CAS Data'!$B$51)/'Conversions And Other Data'!$B$3</f>
        <v>-5.9614787000015212E-3</v>
      </c>
      <c r="BV24">
        <f ca="1">(OFFSET('CAS Data'!$G$51, 5*(ROW(BV24)-6), 0)-'CAS Data'!$B$51)/'Conversions And Other Data'!$B$3</f>
        <v>4.8244362999980694E-3</v>
      </c>
      <c r="BW24">
        <f ca="1">(OFFSET('1x Data'!$B$51, 5*(ROW(BW24)-6), 0)-'1x Data'!$B$51)/'Conversions And Other Data'!$B$3</f>
        <v>-8.5065135999968788E-3</v>
      </c>
      <c r="BX24">
        <f ca="1">(OFFSET('1x Data'!$G$51, 5*(ROW(BX24)-6), 0)-'1x Data'!$B$51)/'Conversions And Other Data'!$B$3</f>
        <v>2.8139491000018779E-3</v>
      </c>
      <c r="BY24">
        <f ca="1">(OFFSET('S Data'!$B$51, 5*(ROW(BY24)-6), 0)-'S Data'!$B$51)/'Conversions And Other Data'!$B$3</f>
        <v>-8.4955549999961039E-3</v>
      </c>
      <c r="BZ24">
        <f ca="1">(OFFSET('S Data'!$G$51, 5*(ROW(BZ24)-6), 0)-'S Data'!$B$51)/'Conversions And Other Data'!$B$3</f>
        <v>2.6566228000035608E-3</v>
      </c>
      <c r="CA24" s="101">
        <f t="shared" ca="1" si="56"/>
        <v>-0.16025581581615489</v>
      </c>
      <c r="CB24" s="102">
        <f t="shared" ca="1" si="57"/>
        <v>0.19782521250463295</v>
      </c>
      <c r="CC24" s="102">
        <f t="shared" ca="1" si="58"/>
        <v>-0.10008510736633364</v>
      </c>
      <c r="CD24" s="102">
        <f t="shared" ca="1" si="59"/>
        <v>0.30380609308202999</v>
      </c>
      <c r="CE24" s="102">
        <f t="shared" ca="1" si="60"/>
        <v>-0.11675714059921849</v>
      </c>
      <c r="CF24" s="103">
        <f t="shared" ca="1" si="61"/>
        <v>0.37469235373810778</v>
      </c>
    </row>
    <row r="25" spans="2:84" ht="16.5" thickBot="1" x14ac:dyDescent="0.3">
      <c r="B25" s="74">
        <f>'1IP Data '!B33</f>
        <v>3.05</v>
      </c>
      <c r="C25" s="3">
        <f>'1IP Data '!F33</f>
        <v>-108.2318085487</v>
      </c>
      <c r="D25" s="2">
        <f>'1IP Data '!K33</f>
        <v>-108.1947580927</v>
      </c>
      <c r="E25" s="38">
        <f t="shared" si="1"/>
        <v>1.8525228000001448E-2</v>
      </c>
      <c r="F25" s="2">
        <f>'1SF-1IP Data '!F23</f>
        <v>-108.22724257669999</v>
      </c>
      <c r="G25" s="2">
        <f>'1SF-1IP Data '!K23</f>
        <v>-108.2034572649</v>
      </c>
      <c r="H25" s="2">
        <f t="shared" si="2"/>
        <v>-2.378531025392009E-2</v>
      </c>
      <c r="I25" s="78">
        <f t="shared" si="3"/>
        <v>-2.3785311799997544E-2</v>
      </c>
      <c r="J25" s="2">
        <f t="shared" si="4"/>
        <v>1.5460774535624999E-9</v>
      </c>
      <c r="K25" s="38">
        <v>0.10144457129246083</v>
      </c>
      <c r="L25" s="2">
        <f t="shared" si="5"/>
        <v>-4.5659720000088555E-3</v>
      </c>
      <c r="M25" s="65">
        <f t="shared" si="6"/>
        <v>-4.6148967636375214E-5</v>
      </c>
      <c r="N25" s="3">
        <f>'1IP Data '!M33</f>
        <v>-108.2742624871</v>
      </c>
      <c r="O25" s="2">
        <f>'1IP Data '!R33</f>
        <v>-108.2349993472</v>
      </c>
      <c r="P25" s="38">
        <f t="shared" si="7"/>
        <v>1.9631569950000483E-2</v>
      </c>
      <c r="Q25" s="2">
        <f>'1SF-1IP Data '!R23</f>
        <v>-108.2696464104</v>
      </c>
      <c r="R25" s="2">
        <f>'1SF-1IP Data '!W23</f>
        <v>-108.2446768107</v>
      </c>
      <c r="S25" s="2">
        <f t="shared" si="8"/>
        <v>-2.4969599497161911E-2</v>
      </c>
      <c r="T25" s="78">
        <f t="shared" si="9"/>
        <v>-2.4969599700000344E-2</v>
      </c>
      <c r="U25" s="2">
        <f t="shared" si="10"/>
        <v>2.0283843354951259E-10</v>
      </c>
      <c r="V25" s="38">
        <v>9.6341961138650622E-2</v>
      </c>
      <c r="W25" s="2">
        <f t="shared" si="11"/>
        <v>-4.616076700003191E-3</v>
      </c>
      <c r="X25" s="65">
        <f t="shared" si="12"/>
        <v>-8.177190411413626E-5</v>
      </c>
      <c r="Y25" s="3">
        <f>'1IP Data '!T33</f>
        <v>-108.36568915460001</v>
      </c>
      <c r="Z25" s="2">
        <f>'1IP Data '!Y33</f>
        <v>-108.3271097483</v>
      </c>
      <c r="AA25" s="38">
        <f t="shared" si="13"/>
        <v>1.9289703150001003E-2</v>
      </c>
      <c r="AB25" s="2">
        <f>'1SF-1IP Data '!AD23</f>
        <v>-108.36115155589999</v>
      </c>
      <c r="AC25" s="2">
        <f>'1SF-1IP Data '!AI23</f>
        <v>-108.33656892330001</v>
      </c>
      <c r="AD25" s="2">
        <f t="shared" si="14"/>
        <v>-2.4582630934142695E-2</v>
      </c>
      <c r="AE25" s="78">
        <f t="shared" si="15"/>
        <v>-2.4582632599987164E-2</v>
      </c>
      <c r="AF25" s="2">
        <f t="shared" si="16"/>
        <v>1.665844469311839E-9</v>
      </c>
      <c r="AG25" s="38">
        <v>9.664995452194583E-2</v>
      </c>
      <c r="AH25" s="2">
        <f t="shared" si="17"/>
        <v>-4.5375987000113582E-3</v>
      </c>
      <c r="AI25" s="65">
        <f t="shared" si="18"/>
        <v>-9.0282609209674231E-5</v>
      </c>
      <c r="AJ25" s="3">
        <f t="shared" si="19"/>
        <v>-1.8459587054550086E-4</v>
      </c>
      <c r="AK25" s="2">
        <f t="shared" si="20"/>
        <v>-1.8459587054550086E-4</v>
      </c>
      <c r="AL25" s="2">
        <f t="shared" si="21"/>
        <v>-3.2708761645654504E-4</v>
      </c>
      <c r="AM25" s="2">
        <f t="shared" si="22"/>
        <v>-3.2708761645654504E-4</v>
      </c>
      <c r="AN25" s="2">
        <f t="shared" si="23"/>
        <v>-3.6113043683869692E-4</v>
      </c>
      <c r="AO25" s="2">
        <f t="shared" si="24"/>
        <v>-3.6113043683869692E-4</v>
      </c>
      <c r="AP25" s="91">
        <f t="shared" si="25"/>
        <v>-8.7954618846384086E-3</v>
      </c>
      <c r="AQ25" s="92">
        <f t="shared" si="26"/>
        <v>2.8734988683881066E-3</v>
      </c>
      <c r="AR25" s="92">
        <f t="shared" si="27"/>
        <v>-9.5896452131512336E-3</v>
      </c>
      <c r="AS25" s="92">
        <f t="shared" si="28"/>
        <v>2.6144889941297628E-3</v>
      </c>
      <c r="AT25" s="92">
        <f t="shared" si="29"/>
        <v>-9.3711726881515259E-3</v>
      </c>
      <c r="AU25" s="92">
        <f t="shared" si="30"/>
        <v>2.6528147237603397E-3</v>
      </c>
      <c r="AV25" s="91">
        <f t="shared" si="31"/>
        <v>-8.9800577551839098E-3</v>
      </c>
      <c r="AW25" s="92">
        <f t="shared" si="32"/>
        <v>2.6889029978426058E-3</v>
      </c>
      <c r="AX25" s="92">
        <f t="shared" si="33"/>
        <v>-9.9167328296077793E-3</v>
      </c>
      <c r="AY25" s="92">
        <f t="shared" si="34"/>
        <v>2.2874013776732179E-3</v>
      </c>
      <c r="AZ25" s="92">
        <f t="shared" si="35"/>
        <v>-9.7323031249902225E-3</v>
      </c>
      <c r="BA25" s="93">
        <f t="shared" si="36"/>
        <v>2.2916842869216427E-3</v>
      </c>
      <c r="BB25" s="89">
        <f t="shared" si="37"/>
        <v>3.05</v>
      </c>
      <c r="BC25" s="3">
        <f t="shared" si="38"/>
        <v>-1.8139152697567161E-4</v>
      </c>
      <c r="BD25" s="2">
        <f t="shared" si="39"/>
        <v>-1.8139152697567161E-4</v>
      </c>
      <c r="BE25" s="2">
        <f t="shared" si="40"/>
        <v>-3.20384697174092E-4</v>
      </c>
      <c r="BF25" s="2">
        <f t="shared" si="41"/>
        <v>-3.20384697174092E-4</v>
      </c>
      <c r="BG25" s="2">
        <f t="shared" si="42"/>
        <v>-3.5388091741377358E-4</v>
      </c>
      <c r="BH25" s="4">
        <f t="shared" si="43"/>
        <v>-3.5388091741377358E-4</v>
      </c>
      <c r="BI25" s="3">
        <f t="shared" si="44"/>
        <v>-7.6633066375541292E-3</v>
      </c>
      <c r="BJ25" s="2">
        <f t="shared" si="45"/>
        <v>4.005654115472386E-3</v>
      </c>
      <c r="BK25" s="2">
        <f t="shared" si="46"/>
        <v>-8.351156871068896E-3</v>
      </c>
      <c r="BL25" s="2">
        <f t="shared" si="47"/>
        <v>3.8529773362121003E-3</v>
      </c>
      <c r="BM25" s="2">
        <f t="shared" si="48"/>
        <v>-8.1447366166047322E-3</v>
      </c>
      <c r="BN25" s="4">
        <f t="shared" si="49"/>
        <v>3.8792507953071334E-3</v>
      </c>
      <c r="BO25" s="3">
        <f t="shared" si="50"/>
        <v>-7.8446981645298019E-3</v>
      </c>
      <c r="BP25" s="2">
        <f t="shared" si="51"/>
        <v>3.8242625884967142E-3</v>
      </c>
      <c r="BQ25" s="2">
        <f t="shared" si="52"/>
        <v>-8.6715415682429887E-3</v>
      </c>
      <c r="BR25" s="2">
        <f t="shared" si="53"/>
        <v>3.5325926390380085E-3</v>
      </c>
      <c r="BS25" s="2">
        <f t="shared" si="54"/>
        <v>-8.4986175340185047E-3</v>
      </c>
      <c r="BT25" s="4">
        <f t="shared" si="55"/>
        <v>3.52536987789336E-3</v>
      </c>
      <c r="BU25">
        <f ca="1">(OFFSET('CAS Data'!$B$51, 5*(ROW(BU25)-6), 0)-'CAS Data'!$B$51)/'Conversions And Other Data'!$B$3</f>
        <v>-6.6460081999935028E-3</v>
      </c>
      <c r="BV25">
        <f ca="1">(OFFSET('CAS Data'!$G$51, 5*(ROW(BV25)-6), 0)-'CAS Data'!$B$51)/'Conversions And Other Data'!$B$3</f>
        <v>5.0219175000023597E-3</v>
      </c>
      <c r="BW25">
        <f ca="1">(OFFSET('1x Data'!$B$51, 5*(ROW(BW25)-6), 0)-'1x Data'!$B$51)/'Conversions And Other Data'!$B$3</f>
        <v>-9.5275652000026412E-3</v>
      </c>
      <c r="BX25">
        <f ca="1">(OFFSET('1x Data'!$G$51, 5*(ROW(BX25)-6), 0)-'1x Data'!$B$51)/'Conversions And Other Data'!$B$3</f>
        <v>2.6716157999970847E-3</v>
      </c>
      <c r="BY25">
        <f ca="1">(OFFSET('S Data'!$B$51, 5*(ROW(BY25)-6), 0)-'S Data'!$B$51)/'Conversions And Other Data'!$B$3</f>
        <v>-9.5214227000042229E-3</v>
      </c>
      <c r="BZ25">
        <f ca="1">(OFFSET('S Data'!$G$51, 5*(ROW(BZ25)-6), 0)-'S Data'!$B$51)/'Conversions And Other Data'!$B$3</f>
        <v>2.4977111000055174E-3</v>
      </c>
      <c r="CA25" s="101">
        <f t="shared" ca="1" si="56"/>
        <v>-0.18036239626328943</v>
      </c>
      <c r="CB25" s="102">
        <f t="shared" ca="1" si="57"/>
        <v>0.23848558075776488</v>
      </c>
      <c r="CC25" s="102">
        <f t="shared" ca="1" si="58"/>
        <v>-8.9847050509758261E-2</v>
      </c>
      <c r="CD25" s="102">
        <f t="shared" ca="1" si="59"/>
        <v>0.32226820901488279</v>
      </c>
      <c r="CE25" s="102">
        <f t="shared" ca="1" si="60"/>
        <v>-0.10742146401979029</v>
      </c>
      <c r="CF25" s="103">
        <f t="shared" ca="1" si="61"/>
        <v>0.41144020935230358</v>
      </c>
    </row>
    <row r="26" spans="2:84" ht="16.5" thickBot="1" x14ac:dyDescent="0.3">
      <c r="B26" s="74">
        <f>'1IP Data '!B34</f>
        <v>3</v>
      </c>
      <c r="C26" s="3">
        <f>'1IP Data '!F34</f>
        <v>-108.23317903980001</v>
      </c>
      <c r="D26" s="2">
        <f>'1IP Data '!K34</f>
        <v>-108.19279867420001</v>
      </c>
      <c r="E26" s="38">
        <f t="shared" si="1"/>
        <v>2.01901828000004E-2</v>
      </c>
      <c r="F26" s="2">
        <f>'1SF-1IP Data '!F24</f>
        <v>-108.2283253109</v>
      </c>
      <c r="G26" s="2">
        <f>'1SF-1IP Data '!K24</f>
        <v>-108.2025748315</v>
      </c>
      <c r="H26" s="2">
        <f t="shared" si="2"/>
        <v>-2.575047904289899E-2</v>
      </c>
      <c r="I26" s="78">
        <f t="shared" si="3"/>
        <v>-2.5750479400002746E-2</v>
      </c>
      <c r="J26" s="2">
        <f t="shared" si="4"/>
        <v>3.5710375628772439E-10</v>
      </c>
      <c r="K26" s="38">
        <v>0.10204081857092014</v>
      </c>
      <c r="L26" s="2">
        <f t="shared" si="5"/>
        <v>-4.853728900002352E-3</v>
      </c>
      <c r="M26" s="65">
        <f t="shared" si="6"/>
        <v>-5.7405937886792491E-5</v>
      </c>
      <c r="N26" s="3">
        <f>'1IP Data '!M34</f>
        <v>-108.2759620888</v>
      </c>
      <c r="O26" s="2">
        <f>'1IP Data '!R34</f>
        <v>-108.2332686292</v>
      </c>
      <c r="P26" s="38">
        <f t="shared" si="7"/>
        <v>2.1346729800001185E-2</v>
      </c>
      <c r="Q26" s="2">
        <f>'1SF-1IP Data '!R24</f>
        <v>-108.27108287359999</v>
      </c>
      <c r="R26" s="2">
        <f>'1SF-1IP Data '!W24</f>
        <v>-108.2441506455</v>
      </c>
      <c r="S26" s="2">
        <f t="shared" si="8"/>
        <v>-2.6932232560002968E-2</v>
      </c>
      <c r="T26" s="78">
        <f t="shared" si="9"/>
        <v>-2.6932228099994404E-2</v>
      </c>
      <c r="U26" s="2">
        <f t="shared" si="10"/>
        <v>4.4600085638557552E-9</v>
      </c>
      <c r="V26" s="38">
        <v>9.6908631390457092E-2</v>
      </c>
      <c r="W26" s="2">
        <f t="shared" si="11"/>
        <v>-4.8792152000061151E-3</v>
      </c>
      <c r="X26" s="65">
        <f t="shared" si="12"/>
        <v>-9.9444807095724894E-5</v>
      </c>
      <c r="Y26" s="3">
        <f>'1IP Data '!T34</f>
        <v>-108.3673825037</v>
      </c>
      <c r="Z26" s="2">
        <f>'1IP Data '!Y34</f>
        <v>-108.32544305339999</v>
      </c>
      <c r="AA26" s="38">
        <f t="shared" si="13"/>
        <v>2.0969725150003171E-2</v>
      </c>
      <c r="AB26" s="2">
        <f>'1SF-1IP Data '!AD24</f>
        <v>-108.3625880691</v>
      </c>
      <c r="AC26" s="2">
        <f>'1SF-1IP Data '!AI24</f>
        <v>-108.3360698564</v>
      </c>
      <c r="AD26" s="2">
        <f t="shared" si="14"/>
        <v>-2.6518212644026838E-2</v>
      </c>
      <c r="AE26" s="78">
        <f t="shared" si="15"/>
        <v>-2.6518212699997434E-2</v>
      </c>
      <c r="AF26" s="2">
        <f t="shared" si="16"/>
        <v>5.5970596213317236E-11</v>
      </c>
      <c r="AG26" s="38">
        <v>9.7232069157503057E-2</v>
      </c>
      <c r="AH26" s="2">
        <f t="shared" si="17"/>
        <v>-4.7944346000008409E-3</v>
      </c>
      <c r="AI26" s="65">
        <f t="shared" si="18"/>
        <v>-1.0944667752842141E-4</v>
      </c>
      <c r="AJ26" s="3">
        <f t="shared" si="19"/>
        <v>-2.2962375154716996E-4</v>
      </c>
      <c r="AK26" s="2">
        <f t="shared" si="20"/>
        <v>-2.2962375154716996E-4</v>
      </c>
      <c r="AL26" s="2">
        <f t="shared" si="21"/>
        <v>-3.9777922838289957E-4</v>
      </c>
      <c r="AM26" s="2">
        <f t="shared" si="22"/>
        <v>-3.9777922838289957E-4</v>
      </c>
      <c r="AN26" s="2">
        <f t="shared" si="23"/>
        <v>-4.3778671011368564E-4</v>
      </c>
      <c r="AO26" s="2">
        <f t="shared" si="24"/>
        <v>-4.3778671011368564E-4</v>
      </c>
      <c r="AP26" s="91">
        <f t="shared" si="25"/>
        <v>-9.7863878002507482E-3</v>
      </c>
      <c r="AQ26" s="92">
        <f t="shared" si="26"/>
        <v>2.812684608975137E-3</v>
      </c>
      <c r="AR26" s="92">
        <f t="shared" si="27"/>
        <v>-1.0647836317258533E-2</v>
      </c>
      <c r="AS26" s="92">
        <f t="shared" si="28"/>
        <v>2.4766820807510595E-3</v>
      </c>
      <c r="AT26" s="92">
        <f t="shared" si="29"/>
        <v>-1.0399992450878477E-2</v>
      </c>
      <c r="AU26" s="92">
        <f t="shared" si="30"/>
        <v>2.5334463734861881E-3</v>
      </c>
      <c r="AV26" s="91">
        <f t="shared" si="31"/>
        <v>-1.0016011551797918E-2</v>
      </c>
      <c r="AW26" s="92">
        <f t="shared" si="32"/>
        <v>2.583060857427967E-3</v>
      </c>
      <c r="AX26" s="92">
        <f t="shared" si="33"/>
        <v>-1.1045615545641433E-2</v>
      </c>
      <c r="AY26" s="92">
        <f t="shared" si="34"/>
        <v>2.0789028523681601E-3</v>
      </c>
      <c r="AZ26" s="92">
        <f t="shared" si="35"/>
        <v>-1.0837779160992163E-2</v>
      </c>
      <c r="BA26" s="93">
        <f t="shared" si="36"/>
        <v>2.0956596633725025E-3</v>
      </c>
      <c r="BB26" s="89">
        <f t="shared" si="37"/>
        <v>3</v>
      </c>
      <c r="BC26" s="3">
        <f t="shared" si="38"/>
        <v>-2.2641940797734071E-4</v>
      </c>
      <c r="BD26" s="2">
        <f t="shared" si="39"/>
        <v>-2.2641940797734071E-4</v>
      </c>
      <c r="BE26" s="2">
        <f t="shared" si="40"/>
        <v>-3.9107630910044654E-4</v>
      </c>
      <c r="BF26" s="2">
        <f t="shared" si="41"/>
        <v>-3.9107630910044654E-4</v>
      </c>
      <c r="BG26" s="2">
        <f t="shared" si="42"/>
        <v>-4.3053719068876229E-4</v>
      </c>
      <c r="BH26" s="4">
        <f t="shared" si="43"/>
        <v>-4.3053719068876229E-4</v>
      </c>
      <c r="BI26" s="3">
        <f t="shared" si="44"/>
        <v>-8.6542325531664688E-3</v>
      </c>
      <c r="BJ26" s="2">
        <f t="shared" si="45"/>
        <v>3.9448398560594164E-3</v>
      </c>
      <c r="BK26" s="2">
        <f t="shared" si="46"/>
        <v>-9.4093479751761952E-3</v>
      </c>
      <c r="BL26" s="2">
        <f t="shared" si="47"/>
        <v>3.715170422833397E-3</v>
      </c>
      <c r="BM26" s="2">
        <f t="shared" si="48"/>
        <v>-9.1735563793316835E-3</v>
      </c>
      <c r="BN26" s="4">
        <f t="shared" si="49"/>
        <v>3.7598824450329818E-3</v>
      </c>
      <c r="BO26" s="3">
        <f t="shared" si="50"/>
        <v>-8.8806519611438102E-3</v>
      </c>
      <c r="BP26" s="2">
        <f t="shared" si="51"/>
        <v>3.7184204480820758E-3</v>
      </c>
      <c r="BQ26" s="2">
        <f t="shared" si="52"/>
        <v>-9.8004242842766424E-3</v>
      </c>
      <c r="BR26" s="2">
        <f t="shared" si="53"/>
        <v>3.3240941137329507E-3</v>
      </c>
      <c r="BS26" s="2">
        <f t="shared" si="54"/>
        <v>-9.6040935700204451E-3</v>
      </c>
      <c r="BT26" s="4">
        <f t="shared" si="55"/>
        <v>3.3293452543442193E-3</v>
      </c>
      <c r="BU26">
        <f ca="1">(OFFSET('CAS Data'!$B$51, 5*(ROW(BU26)-6), 0)-'CAS Data'!$B$51)/'Conversions And Other Data'!$B$3</f>
        <v>-7.3880085000013196E-3</v>
      </c>
      <c r="BV26">
        <f ca="1">(OFFSET('CAS Data'!$G$51, 5*(ROW(BV26)-6), 0)-'CAS Data'!$B$51)/'Conversions And Other Data'!$B$3</f>
        <v>5.2097287999970376E-3</v>
      </c>
      <c r="BW26">
        <f ca="1">(OFFSET('1x Data'!$B$51, 5*(ROW(BW26)-6), 0)-'1x Data'!$B$51)/'Conversions And Other Data'!$B$3</f>
        <v>-1.0642571700003602E-2</v>
      </c>
      <c r="BX26">
        <f ca="1">(OFFSET('1x Data'!$G$51, 5*(ROW(BX26)-6), 0)-'1x Data'!$B$51)/'Conversions And Other Data'!$B$3</f>
        <v>2.4750829999931057E-3</v>
      </c>
      <c r="BY26">
        <f ca="1">(OFFSET('S Data'!$B$51, 5*(ROW(BY26)-6), 0)-'S Data'!$B$51)/'Conversions And Other Data'!$B$3</f>
        <v>-1.0641838599994458E-2</v>
      </c>
      <c r="BZ26">
        <f ca="1">(OFFSET('S Data'!$G$51, 5*(ROW(BZ26)-6), 0)-'S Data'!$B$51)/'Conversions And Other Data'!$B$3</f>
        <v>2.2849006000029704E-3</v>
      </c>
      <c r="CA26" s="101">
        <f t="shared" ca="1" si="56"/>
        <v>-0.20203596965843015</v>
      </c>
      <c r="CB26" s="102">
        <f t="shared" ca="1" si="57"/>
        <v>0.28625450751213954</v>
      </c>
      <c r="CC26" s="102">
        <f t="shared" ca="1" si="58"/>
        <v>-7.9130067380863825E-2</v>
      </c>
      <c r="CD26" s="102">
        <f t="shared" ca="1" si="59"/>
        <v>0.34302329002389415</v>
      </c>
      <c r="CE26" s="102">
        <f t="shared" ca="1" si="60"/>
        <v>-9.7515576864185188E-2</v>
      </c>
      <c r="CF26" s="103">
        <f t="shared" ca="1" si="61"/>
        <v>0.45710726074468677</v>
      </c>
    </row>
    <row r="27" spans="2:84" ht="16.5" thickBot="1" x14ac:dyDescent="0.3">
      <c r="B27" s="74">
        <f>'1IP Data '!B35</f>
        <v>2.95</v>
      </c>
      <c r="C27" s="3">
        <f>'1IP Data '!F35</f>
        <v>-108.23462495610001</v>
      </c>
      <c r="D27" s="2">
        <f>'1IP Data '!K35</f>
        <v>-108.1906493059</v>
      </c>
      <c r="E27" s="38">
        <f t="shared" si="1"/>
        <v>2.1987825100005409E-2</v>
      </c>
      <c r="F27" s="2">
        <f>'1SF-1IP Data '!F25</f>
        <v>-108.2294788884</v>
      </c>
      <c r="G27" s="2">
        <f>'1SF-1IP Data '!K25</f>
        <v>-108.2016521531</v>
      </c>
      <c r="H27" s="2">
        <f t="shared" si="2"/>
        <v>-2.7826735264569052E-2</v>
      </c>
      <c r="I27" s="78">
        <f t="shared" si="3"/>
        <v>-2.782673529999613E-2</v>
      </c>
      <c r="J27" s="2">
        <f t="shared" si="4"/>
        <v>3.5427077937910667E-11</v>
      </c>
      <c r="K27" s="38">
        <v>0.10267681079418103</v>
      </c>
      <c r="L27" s="2">
        <f t="shared" si="5"/>
        <v>-5.1460677000108035E-3</v>
      </c>
      <c r="M27" s="65">
        <f t="shared" si="6"/>
        <v>-7.1507792023334238E-5</v>
      </c>
      <c r="N27" s="3">
        <f>'1IP Data '!M35</f>
        <v>-108.27776814249999</v>
      </c>
      <c r="O27" s="2">
        <f>'1IP Data '!R35</f>
        <v>-108.23138583390001</v>
      </c>
      <c r="P27" s="38">
        <f t="shared" si="7"/>
        <v>2.3191154299993855E-2</v>
      </c>
      <c r="Q27" s="2">
        <f>'1SF-1IP Data '!R25</f>
        <v>-108.2726255943</v>
      </c>
      <c r="R27" s="2">
        <f>'1SF-1IP Data '!W25</f>
        <v>-108.2436374112</v>
      </c>
      <c r="S27" s="2">
        <f t="shared" si="8"/>
        <v>-2.8988176446516731E-2</v>
      </c>
      <c r="T27" s="78">
        <f t="shared" si="9"/>
        <v>-2.89881830999974E-2</v>
      </c>
      <c r="U27" s="2">
        <f t="shared" si="10"/>
        <v>6.653480669194245E-9</v>
      </c>
      <c r="V27" s="38">
        <v>9.7525378932142054E-2</v>
      </c>
      <c r="W27" s="2">
        <f t="shared" si="11"/>
        <v>-5.1425481999984868E-3</v>
      </c>
      <c r="X27" s="65">
        <f t="shared" si="12"/>
        <v>-1.2091868335404876E-4</v>
      </c>
      <c r="Y27" s="3">
        <f>'1IP Data '!T35</f>
        <v>-108.3691827864</v>
      </c>
      <c r="Z27" s="2">
        <f>'1IP Data '!Y35</f>
        <v>-108.3236288815</v>
      </c>
      <c r="AA27" s="38">
        <f t="shared" si="13"/>
        <v>2.2776952450001886E-2</v>
      </c>
      <c r="AB27" s="2">
        <f>'1SF-1IP Data '!AD25</f>
        <v>-108.36413142870001</v>
      </c>
      <c r="AC27" s="2">
        <f>'1SF-1IP Data '!AI25</f>
        <v>-108.33558203</v>
      </c>
      <c r="AD27" s="2">
        <f t="shared" si="14"/>
        <v>-2.8549397129486578E-2</v>
      </c>
      <c r="AE27" s="78">
        <f t="shared" si="15"/>
        <v>-2.8549398700008055E-2</v>
      </c>
      <c r="AF27" s="2">
        <f t="shared" si="16"/>
        <v>1.5705214767569586E-9</v>
      </c>
      <c r="AG27" s="38">
        <v>9.7870268658501652E-2</v>
      </c>
      <c r="AH27" s="2">
        <f t="shared" si="17"/>
        <v>-5.0513576999975385E-3</v>
      </c>
      <c r="AI27" s="65">
        <f t="shared" si="18"/>
        <v>-1.3261625783836384E-4</v>
      </c>
      <c r="AJ27" s="3">
        <f t="shared" si="19"/>
        <v>-2.8603116809333695E-4</v>
      </c>
      <c r="AK27" s="2">
        <f t="shared" si="20"/>
        <v>-2.8603116809333695E-4</v>
      </c>
      <c r="AL27" s="2">
        <f t="shared" si="21"/>
        <v>-4.8367473341619504E-4</v>
      </c>
      <c r="AM27" s="2">
        <f t="shared" si="22"/>
        <v>-4.8367473341619504E-4</v>
      </c>
      <c r="AN27" s="2">
        <f t="shared" si="23"/>
        <v>-5.3046503135345535E-4</v>
      </c>
      <c r="AO27" s="2">
        <f t="shared" si="24"/>
        <v>-5.3046503135345535E-4</v>
      </c>
      <c r="AP27" s="91">
        <f t="shared" si="25"/>
        <v>-1.0884121931849657E-2</v>
      </c>
      <c r="AQ27" s="92">
        <f t="shared" si="26"/>
        <v>2.691208813030567E-3</v>
      </c>
      <c r="AR27" s="92">
        <f t="shared" si="27"/>
        <v>-1.1814024091127036E-2</v>
      </c>
      <c r="AS27" s="92">
        <f t="shared" si="28"/>
        <v>2.2683799425350024E-3</v>
      </c>
      <c r="AT27" s="92">
        <f t="shared" si="29"/>
        <v>-1.1533858440316652E-2</v>
      </c>
      <c r="AU27" s="92">
        <f t="shared" si="30"/>
        <v>2.3478529866253969E-3</v>
      </c>
      <c r="AV27" s="91">
        <f t="shared" si="31"/>
        <v>-1.1170153099942993E-2</v>
      </c>
      <c r="AW27" s="92">
        <f t="shared" si="32"/>
        <v>2.40517764493723E-3</v>
      </c>
      <c r="AX27" s="92">
        <f t="shared" si="33"/>
        <v>-1.2297698824543232E-2</v>
      </c>
      <c r="AY27" s="92">
        <f t="shared" si="34"/>
        <v>1.7847052091188073E-3</v>
      </c>
      <c r="AZ27" s="92">
        <f t="shared" si="35"/>
        <v>-1.2064323471670108E-2</v>
      </c>
      <c r="BA27" s="93">
        <f t="shared" si="36"/>
        <v>1.8173879552719416E-3</v>
      </c>
      <c r="BB27" s="89">
        <f t="shared" si="37"/>
        <v>2.95</v>
      </c>
      <c r="BC27" s="3">
        <f t="shared" si="38"/>
        <v>-2.828268245235077E-4</v>
      </c>
      <c r="BD27" s="2">
        <f t="shared" si="39"/>
        <v>-2.828268245235077E-4</v>
      </c>
      <c r="BE27" s="2">
        <f t="shared" si="40"/>
        <v>-4.76971814133742E-4</v>
      </c>
      <c r="BF27" s="2">
        <f t="shared" si="41"/>
        <v>-4.76971814133742E-4</v>
      </c>
      <c r="BG27" s="2">
        <f t="shared" si="42"/>
        <v>-5.2321551192853195E-4</v>
      </c>
      <c r="BH27" s="4">
        <f t="shared" si="43"/>
        <v>-5.2321551192853195E-4</v>
      </c>
      <c r="BI27" s="3">
        <f t="shared" si="44"/>
        <v>-9.7519666847653771E-3</v>
      </c>
      <c r="BJ27" s="2">
        <f t="shared" si="45"/>
        <v>3.8233640601148464E-3</v>
      </c>
      <c r="BK27" s="2">
        <f t="shared" si="46"/>
        <v>-1.0575535749044698E-2</v>
      </c>
      <c r="BL27" s="2">
        <f t="shared" si="47"/>
        <v>3.5068682846173399E-3</v>
      </c>
      <c r="BM27" s="2">
        <f t="shared" si="48"/>
        <v>-1.0307422368769859E-2</v>
      </c>
      <c r="BN27" s="4">
        <f t="shared" si="49"/>
        <v>3.5742890581721906E-3</v>
      </c>
      <c r="BO27" s="3">
        <f t="shared" si="50"/>
        <v>-1.0034793509288886E-2</v>
      </c>
      <c r="BP27" s="2">
        <f t="shared" si="51"/>
        <v>3.5405372355913388E-3</v>
      </c>
      <c r="BQ27" s="2">
        <f t="shared" si="52"/>
        <v>-1.1052507563178441E-2</v>
      </c>
      <c r="BR27" s="2">
        <f t="shared" si="53"/>
        <v>3.0298964704835981E-3</v>
      </c>
      <c r="BS27" s="2">
        <f t="shared" si="54"/>
        <v>-1.083063788069839E-2</v>
      </c>
      <c r="BT27" s="4">
        <f t="shared" si="55"/>
        <v>3.0510735462436584E-3</v>
      </c>
      <c r="BU27">
        <f ca="1">(OFFSET('CAS Data'!$B$51, 5*(ROW(BU27)-6), 0)-'CAS Data'!$B$51)/'Conversions And Other Data'!$B$3</f>
        <v>-8.1910182999962444E-3</v>
      </c>
      <c r="BV27">
        <f ca="1">(OFFSET('CAS Data'!$G$51, 5*(ROW(BV27)-6), 0)-'CAS Data'!$B$51)/'Conversions And Other Data'!$B$3</f>
        <v>5.3826661000044851E-3</v>
      </c>
      <c r="BW27">
        <f ca="1">(OFFSET('1x Data'!$B$51, 5*(ROW(BW27)-6), 0)-'1x Data'!$B$51)/'Conversions And Other Data'!$B$3</f>
        <v>-1.1858364900007246E-2</v>
      </c>
      <c r="BX27">
        <f ca="1">(OFFSET('1x Data'!$G$51, 5*(ROW(BX27)-6), 0)-'1x Data'!$B$51)/'Conversions And Other Data'!$B$3</f>
        <v>2.2146837000036612E-3</v>
      </c>
      <c r="BY27">
        <f ca="1">(OFFSET('S Data'!$B$51, 5*(ROW(BY27)-6), 0)-'S Data'!$B$51)/'Conversions And Other Data'!$B$3</f>
        <v>-1.186341570000593E-2</v>
      </c>
      <c r="BZ27">
        <f ca="1">(OFFSET('S Data'!$G$51, 5*(ROW(BZ27)-6), 0)-'S Data'!$B$51)/'Conversions And Other Data'!$B$3</f>
        <v>2.009197700004961E-3</v>
      </c>
      <c r="CA27" s="101">
        <f t="shared" ca="1" si="56"/>
        <v>-0.22509719082101018</v>
      </c>
      <c r="CB27" s="102">
        <f t="shared" ca="1" si="57"/>
        <v>0.34223353821103847</v>
      </c>
      <c r="CC27" s="102">
        <f t="shared" ca="1" si="58"/>
        <v>-6.7956867883894531E-2</v>
      </c>
      <c r="CD27" s="102">
        <f t="shared" ca="1" si="59"/>
        <v>0.36809444638915667</v>
      </c>
      <c r="CE27" s="102">
        <f t="shared" ca="1" si="60"/>
        <v>-8.7055688296164516E-2</v>
      </c>
      <c r="CF27" s="103">
        <f t="shared" ca="1" si="61"/>
        <v>0.51855317484990393</v>
      </c>
    </row>
    <row r="28" spans="2:84" ht="16.5" thickBot="1" x14ac:dyDescent="0.3">
      <c r="B28" s="74">
        <f>'1IP Data '!B36</f>
        <v>2.9</v>
      </c>
      <c r="C28" s="3">
        <f>'1IP Data '!F36</f>
        <v>-108.2361457999</v>
      </c>
      <c r="D28" s="2">
        <f>'1IP Data '!K36</f>
        <v>-108.1882921783</v>
      </c>
      <c r="E28" s="38">
        <f t="shared" si="1"/>
        <v>2.3926810799999032E-2</v>
      </c>
      <c r="F28" s="2">
        <f>'1SF-1IP Data '!F26</f>
        <v>-108.2307050703</v>
      </c>
      <c r="G28" s="2">
        <f>'1SF-1IP Data '!K26</f>
        <v>-108.2006945327</v>
      </c>
      <c r="H28" s="2">
        <f t="shared" si="2"/>
        <v>-3.0010543222867544E-2</v>
      </c>
      <c r="I28" s="78">
        <f t="shared" si="3"/>
        <v>-3.001053760000616E-2</v>
      </c>
      <c r="J28" s="2">
        <f t="shared" si="4"/>
        <v>5.6228613848352538E-9</v>
      </c>
      <c r="K28" s="38">
        <v>0.10335726465595997</v>
      </c>
      <c r="L28" s="2">
        <f t="shared" si="5"/>
        <v>-5.4407295999965299E-3</v>
      </c>
      <c r="M28" s="65">
        <f t="shared" si="6"/>
        <v>-8.9190943112957283E-5</v>
      </c>
      <c r="N28" s="3">
        <f>'1IP Data '!M36</f>
        <v>-108.279683069</v>
      </c>
      <c r="O28" s="2">
        <f>'1IP Data '!R36</f>
        <v>-108.229339091</v>
      </c>
      <c r="P28" s="38">
        <f t="shared" si="7"/>
        <v>2.5171989000000394E-2</v>
      </c>
      <c r="Q28" s="2">
        <f>'1SF-1IP Data '!R26</f>
        <v>-108.2742795062</v>
      </c>
      <c r="R28" s="2">
        <f>'1SF-1IP Data '!W26</f>
        <v>-108.2431487079</v>
      </c>
      <c r="S28" s="2">
        <f t="shared" si="8"/>
        <v>-3.1130789638729305E-2</v>
      </c>
      <c r="T28" s="78">
        <f t="shared" si="9"/>
        <v>-3.1130798299997764E-2</v>
      </c>
      <c r="U28" s="2">
        <f t="shared" si="10"/>
        <v>8.6612684593867506E-9</v>
      </c>
      <c r="V28" s="38">
        <v>9.8197809220333068E-2</v>
      </c>
      <c r="W28" s="2">
        <f t="shared" si="11"/>
        <v>-5.4035627999979852E-3</v>
      </c>
      <c r="X28" s="65">
        <f t="shared" si="12"/>
        <v>-1.4701724931856232E-4</v>
      </c>
      <c r="Y28" s="3">
        <f>'1IP Data '!T36</f>
        <v>-108.37109228990001</v>
      </c>
      <c r="Z28" s="2">
        <f>'1IP Data '!Y36</f>
        <v>-108.3216548617</v>
      </c>
      <c r="AA28" s="38">
        <f t="shared" si="13"/>
        <v>2.4718714100004036E-2</v>
      </c>
      <c r="AB28" s="2">
        <f>'1SF-1IP Data '!AD26</f>
        <v>-108.3657863752</v>
      </c>
      <c r="AC28" s="2">
        <f>'1SF-1IP Data '!AI26</f>
        <v>-108.3351156315</v>
      </c>
      <c r="AD28" s="2">
        <f t="shared" si="14"/>
        <v>-3.0670739836108171E-2</v>
      </c>
      <c r="AE28" s="78">
        <f t="shared" si="15"/>
        <v>-3.0670743700000003E-2</v>
      </c>
      <c r="AF28" s="2">
        <f t="shared" si="16"/>
        <v>3.8638918314903847E-9</v>
      </c>
      <c r="AG28" s="38">
        <v>9.8569818092547529E-2</v>
      </c>
      <c r="AH28" s="2">
        <f t="shared" si="17"/>
        <v>-5.3059147000027451E-3</v>
      </c>
      <c r="AI28" s="65">
        <f>-2*(AH28+AA28+((AG28-SQRT(AG28*AG28+4*AA28*(AA28+(2/3)*AG28)))/2))/5</f>
        <v>-1.6062606334444341E-4</v>
      </c>
      <c r="AJ28" s="3">
        <f t="shared" si="19"/>
        <v>-3.5676377245182913E-4</v>
      </c>
      <c r="AK28" s="2">
        <f t="shared" si="20"/>
        <v>-3.5676377245182913E-4</v>
      </c>
      <c r="AL28" s="2">
        <f t="shared" si="21"/>
        <v>-5.8806899727424926E-4</v>
      </c>
      <c r="AM28" s="2">
        <f t="shared" si="22"/>
        <v>-5.8806899727424926E-4</v>
      </c>
      <c r="AN28" s="2">
        <f t="shared" si="23"/>
        <v>-6.4250425337777364E-4</v>
      </c>
      <c r="AO28" s="2">
        <f t="shared" si="24"/>
        <v>-6.4250425337777364E-4</v>
      </c>
      <c r="AP28" s="91">
        <f t="shared" si="25"/>
        <v>-1.209840026546765E-2</v>
      </c>
      <c r="AQ28" s="92">
        <f t="shared" si="26"/>
        <v>2.4969615321103686E-3</v>
      </c>
      <c r="AR28" s="92">
        <f t="shared" si="27"/>
        <v>-1.3096562979043651E-2</v>
      </c>
      <c r="AS28" s="92">
        <f t="shared" si="28"/>
        <v>1.9779247855888915E-3</v>
      </c>
      <c r="AT28" s="92">
        <f t="shared" si="29"/>
        <v>-1.2781105303209361E-2</v>
      </c>
      <c r="AU28" s="92">
        <f t="shared" si="30"/>
        <v>2.0848662954013122E-3</v>
      </c>
      <c r="AV28" s="91">
        <f t="shared" si="31"/>
        <v>-1.245516403791948E-2</v>
      </c>
      <c r="AW28" s="92">
        <f t="shared" si="32"/>
        <v>2.1401977596585396E-3</v>
      </c>
      <c r="AX28" s="92">
        <f t="shared" si="33"/>
        <v>-1.3684631976317901E-2</v>
      </c>
      <c r="AY28" s="92">
        <f t="shared" si="34"/>
        <v>1.3898557883146422E-3</v>
      </c>
      <c r="AZ28" s="92">
        <f t="shared" si="35"/>
        <v>-1.3423609556587135E-2</v>
      </c>
      <c r="BA28" s="93">
        <f t="shared" si="36"/>
        <v>1.4423620420235387E-3</v>
      </c>
      <c r="BB28" s="89">
        <f t="shared" si="37"/>
        <v>2.9</v>
      </c>
      <c r="BC28" s="3">
        <f t="shared" si="38"/>
        <v>-3.5355942888199988E-4</v>
      </c>
      <c r="BD28" s="2">
        <f t="shared" si="39"/>
        <v>-3.5355942888199988E-4</v>
      </c>
      <c r="BE28" s="2">
        <f t="shared" si="40"/>
        <v>-5.8136607799179623E-4</v>
      </c>
      <c r="BF28" s="2">
        <f t="shared" si="41"/>
        <v>-5.8136607799179623E-4</v>
      </c>
      <c r="BG28" s="2">
        <f t="shared" si="42"/>
        <v>-6.3525473395285024E-4</v>
      </c>
      <c r="BH28" s="4">
        <f t="shared" si="43"/>
        <v>-6.3525473395285024E-4</v>
      </c>
      <c r="BI28" s="3">
        <f t="shared" si="44"/>
        <v>-1.0966245018383371E-2</v>
      </c>
      <c r="BJ28" s="2">
        <f t="shared" si="45"/>
        <v>3.629116779194648E-3</v>
      </c>
      <c r="BK28" s="2">
        <f t="shared" si="46"/>
        <v>-1.1858074636961313E-2</v>
      </c>
      <c r="BL28" s="2">
        <f t="shared" si="47"/>
        <v>3.2164131276712291E-3</v>
      </c>
      <c r="BM28" s="2">
        <f t="shared" si="48"/>
        <v>-1.1554669231662568E-2</v>
      </c>
      <c r="BN28" s="4">
        <f t="shared" si="49"/>
        <v>3.3113023669481059E-3</v>
      </c>
      <c r="BO28" s="3">
        <f t="shared" si="50"/>
        <v>-1.1319804447265372E-2</v>
      </c>
      <c r="BP28" s="2">
        <f t="shared" si="51"/>
        <v>3.2755573503126479E-3</v>
      </c>
      <c r="BQ28" s="2">
        <f t="shared" si="52"/>
        <v>-1.243944071495311E-2</v>
      </c>
      <c r="BR28" s="2">
        <f t="shared" si="53"/>
        <v>2.635047049679433E-3</v>
      </c>
      <c r="BS28" s="2">
        <f t="shared" si="54"/>
        <v>-1.2189923965615418E-2</v>
      </c>
      <c r="BT28" s="4">
        <f t="shared" si="55"/>
        <v>2.676047632995256E-3</v>
      </c>
      <c r="BU28">
        <f ca="1">(OFFSET('CAS Data'!$B$51, 5*(ROW(BU28)-6), 0)-'CAS Data'!$B$51)/'Conversions And Other Data'!$B$3</f>
        <v>-9.0585565999958817E-3</v>
      </c>
      <c r="BV28">
        <f ca="1">(OFFSET('CAS Data'!$G$51, 5*(ROW(BV28)-6), 0)-'CAS Data'!$B$51)/'Conversions And Other Data'!$B$3</f>
        <v>5.5348851000047716E-3</v>
      </c>
      <c r="BW28">
        <f ca="1">(OFFSET('1x Data'!$B$51, 5*(ROW(BW28)-6), 0)-'1x Data'!$B$51)/'Conversions And Other Data'!$B$3</f>
        <v>-1.318194819999974E-2</v>
      </c>
      <c r="BX28">
        <f ca="1">(OFFSET('1x Data'!$G$51, 5*(ROW(BX28)-6), 0)-'1x Data'!$B$51)/'Conversions And Other Data'!$B$3</f>
        <v>1.879981100003647E-3</v>
      </c>
      <c r="BY28">
        <f ca="1">(OFFSET('S Data'!$B$51, 5*(ROW(BY28)-6), 0)-'S Data'!$B$51)/'Conversions And Other Data'!$B$3</f>
        <v>-1.3192824100002554E-2</v>
      </c>
      <c r="BZ28">
        <f ca="1">(OFFSET('S Data'!$G$51, 5*(ROW(BZ28)-6), 0)-'S Data'!$B$51)/'Conversions And Other Data'!$B$3</f>
        <v>1.6609933999944815E-3</v>
      </c>
      <c r="CA28" s="101">
        <f t="shared" ca="1" si="56"/>
        <v>-0.24962562438153976</v>
      </c>
      <c r="CB28" s="102">
        <f t="shared" ca="1" si="57"/>
        <v>0.40819776903592381</v>
      </c>
      <c r="CC28" s="102">
        <f t="shared" ca="1" si="58"/>
        <v>-5.632759845366743E-2</v>
      </c>
      <c r="CD28" s="102">
        <f t="shared" ca="1" si="59"/>
        <v>0.40163486200702825</v>
      </c>
      <c r="CE28" s="102">
        <f t="shared" ca="1" si="60"/>
        <v>-7.6018608812266505E-2</v>
      </c>
      <c r="CF28" s="103">
        <f t="shared" ca="1" si="61"/>
        <v>0.61111274313561204</v>
      </c>
    </row>
    <row r="29" spans="2:84" ht="16.5" thickBot="1" x14ac:dyDescent="0.3">
      <c r="B29" s="74">
        <f>'1IP Data '!B37</f>
        <v>2.85</v>
      </c>
      <c r="C29" s="3">
        <f>'1IP Data '!F37</f>
        <v>-108.2377384465</v>
      </c>
      <c r="D29" s="2">
        <f>'1IP Data '!K37</f>
        <v>-108.1857064671</v>
      </c>
      <c r="E29" s="38">
        <f t="shared" si="1"/>
        <v>2.6015989699999409E-2</v>
      </c>
      <c r="F29" s="2">
        <f>'1SF-1IP Data '!F27</f>
        <v>-108.232005266</v>
      </c>
      <c r="G29" s="2">
        <f>'1SF-1IP Data '!K27</f>
        <v>-108.1997088829</v>
      </c>
      <c r="H29" s="2">
        <f t="shared" si="2"/>
        <v>-3.2296378553096673E-2</v>
      </c>
      <c r="I29" s="78">
        <f t="shared" si="3"/>
        <v>-3.2296383100003823E-2</v>
      </c>
      <c r="J29" s="2">
        <f t="shared" si="4"/>
        <v>4.5469071494053104E-9</v>
      </c>
      <c r="K29" s="38">
        <v>0.10409602137452319</v>
      </c>
      <c r="L29" s="2">
        <f t="shared" si="5"/>
        <v>-5.7331805000018221E-3</v>
      </c>
      <c r="M29" s="65">
        <f t="shared" si="6"/>
        <v>-1.1214664666404361E-4</v>
      </c>
      <c r="N29" s="3">
        <f>'1IP Data '!M37</f>
        <v>-108.2817085212</v>
      </c>
      <c r="O29" s="2">
        <f>'1IP Data '!R37</f>
        <v>-108.2271154404</v>
      </c>
      <c r="P29" s="38">
        <f t="shared" si="7"/>
        <v>2.7296540400001845E-2</v>
      </c>
      <c r="Q29" s="2">
        <f>'1SF-1IP Data '!R27</f>
        <v>-108.276049435</v>
      </c>
      <c r="R29" s="2">
        <f>'1SF-1IP Data '!W27</f>
        <v>-108.2426979696</v>
      </c>
      <c r="S29" s="2">
        <f t="shared" si="8"/>
        <v>-3.3351459814875015E-2</v>
      </c>
      <c r="T29" s="78">
        <f t="shared" si="9"/>
        <v>-3.3351465400002667E-2</v>
      </c>
      <c r="U29" s="2">
        <f t="shared" si="10"/>
        <v>5.5851276520302306E-9</v>
      </c>
      <c r="V29" s="38">
        <v>9.893129280503489E-2</v>
      </c>
      <c r="W29" s="2">
        <f t="shared" si="11"/>
        <v>-5.659086199997887E-3</v>
      </c>
      <c r="X29" s="65">
        <f t="shared" si="12"/>
        <v>-1.7883370300589009E-4</v>
      </c>
      <c r="Y29" s="3">
        <f>'1IP Data '!T37</f>
        <v>-108.37311240770001</v>
      </c>
      <c r="Z29" s="2">
        <f>'1IP Data '!Y37</f>
        <v>-108.3195073439</v>
      </c>
      <c r="AA29" s="38">
        <f t="shared" si="13"/>
        <v>2.6802531900003146E-2</v>
      </c>
      <c r="AB29" s="2">
        <f>'1SF-1IP Data '!AD27</f>
        <v>-108.3675574399</v>
      </c>
      <c r="AC29" s="2">
        <f>'1SF-1IP Data '!AI27</f>
        <v>-108.3346823918</v>
      </c>
      <c r="AD29" s="2">
        <f t="shared" si="14"/>
        <v>-3.2875040130047883E-2</v>
      </c>
      <c r="AE29" s="78">
        <f t="shared" si="15"/>
        <v>-3.2875048099995752E-2</v>
      </c>
      <c r="AF29" s="2">
        <f t="shared" si="16"/>
        <v>7.9699478683359359E-9</v>
      </c>
      <c r="AG29" s="38">
        <v>9.9337983805192667E-2</v>
      </c>
      <c r="AH29" s="2">
        <f t="shared" si="17"/>
        <v>-5.5549678000090807E-3</v>
      </c>
      <c r="AI29" s="65">
        <f t="shared" si="18"/>
        <v>-1.9460566740116259E-4</v>
      </c>
      <c r="AJ29" s="3">
        <f t="shared" si="19"/>
        <v>-4.4858658665617444E-4</v>
      </c>
      <c r="AK29" s="2">
        <f t="shared" si="20"/>
        <v>-4.4858658665617444E-4</v>
      </c>
      <c r="AL29" s="2">
        <f t="shared" si="21"/>
        <v>-7.1533481202356035E-4</v>
      </c>
      <c r="AM29" s="2">
        <f t="shared" si="22"/>
        <v>-7.1533481202356035E-4</v>
      </c>
      <c r="AN29" s="2">
        <f t="shared" si="23"/>
        <v>-7.7842266960465034E-4</v>
      </c>
      <c r="AO29" s="2">
        <f t="shared" si="24"/>
        <v>-7.7842266960465034E-4</v>
      </c>
      <c r="AP29" s="91">
        <f t="shared" si="25"/>
        <v>-1.3438991660801917E-2</v>
      </c>
      <c r="AQ29" s="92">
        <f t="shared" si="26"/>
        <v>2.2172290697887662E-3</v>
      </c>
      <c r="AR29" s="92">
        <f t="shared" si="27"/>
        <v>-1.4503971141960927E-2</v>
      </c>
      <c r="AS29" s="92">
        <f t="shared" si="28"/>
        <v>1.5929964354558304E-3</v>
      </c>
      <c r="AT29" s="92">
        <f t="shared" si="29"/>
        <v>-1.4150187289955894E-2</v>
      </c>
      <c r="AU29" s="92">
        <f t="shared" si="30"/>
        <v>1.7327705983399624E-3</v>
      </c>
      <c r="AV29" s="91">
        <f t="shared" si="31"/>
        <v>-1.3887578247458092E-2</v>
      </c>
      <c r="AW29" s="92">
        <f t="shared" si="32"/>
        <v>1.7686424831325916E-3</v>
      </c>
      <c r="AX29" s="92">
        <f t="shared" si="33"/>
        <v>-1.5219305953984488E-2</v>
      </c>
      <c r="AY29" s="92">
        <f t="shared" si="34"/>
        <v>8.7766162343227007E-4</v>
      </c>
      <c r="AZ29" s="92">
        <f t="shared" si="35"/>
        <v>-1.4928609959560545E-2</v>
      </c>
      <c r="BA29" s="93">
        <f t="shared" si="36"/>
        <v>9.543479287353121E-4</v>
      </c>
      <c r="BB29" s="89">
        <f t="shared" si="37"/>
        <v>2.85</v>
      </c>
      <c r="BC29" s="3">
        <f t="shared" si="38"/>
        <v>-4.4538224308634519E-4</v>
      </c>
      <c r="BD29" s="2">
        <f t="shared" si="39"/>
        <v>-4.4538224308634519E-4</v>
      </c>
      <c r="BE29" s="2">
        <f t="shared" si="40"/>
        <v>-7.0863189274110732E-4</v>
      </c>
      <c r="BF29" s="2">
        <f t="shared" si="41"/>
        <v>-7.0863189274110732E-4</v>
      </c>
      <c r="BG29" s="2">
        <f t="shared" si="42"/>
        <v>-7.7117315017972694E-4</v>
      </c>
      <c r="BH29" s="4">
        <f t="shared" si="43"/>
        <v>-7.7117315017972694E-4</v>
      </c>
      <c r="BI29" s="3">
        <f t="shared" si="44"/>
        <v>-1.2306836413717638E-2</v>
      </c>
      <c r="BJ29" s="2">
        <f t="shared" si="45"/>
        <v>3.3493843168730456E-3</v>
      </c>
      <c r="BK29" s="2">
        <f t="shared" si="46"/>
        <v>-1.3265482799878589E-2</v>
      </c>
      <c r="BL29" s="2">
        <f t="shared" si="47"/>
        <v>2.831484777538168E-3</v>
      </c>
      <c r="BM29" s="2">
        <f t="shared" si="48"/>
        <v>-1.2923751218409101E-2</v>
      </c>
      <c r="BN29" s="4">
        <f t="shared" si="49"/>
        <v>2.9592066698867561E-3</v>
      </c>
      <c r="BO29" s="3">
        <f t="shared" si="50"/>
        <v>-1.2752218656803984E-2</v>
      </c>
      <c r="BP29" s="2">
        <f t="shared" si="51"/>
        <v>2.9040020737867E-3</v>
      </c>
      <c r="BQ29" s="2">
        <f t="shared" si="52"/>
        <v>-1.3974114692619697E-2</v>
      </c>
      <c r="BR29" s="2">
        <f t="shared" si="53"/>
        <v>2.1228528847970609E-3</v>
      </c>
      <c r="BS29" s="2">
        <f t="shared" si="54"/>
        <v>-1.3694924368588827E-2</v>
      </c>
      <c r="BT29" s="4">
        <f t="shared" si="55"/>
        <v>2.188033519707029E-3</v>
      </c>
      <c r="BU29">
        <f ca="1">(OFFSET('CAS Data'!$B$51, 5*(ROW(BU29)-6), 0)-'CAS Data'!$B$51)/'Conversions And Other Data'!$B$3</f>
        <v>-9.9935594000015709E-3</v>
      </c>
      <c r="BV29">
        <f ca="1">(OFFSET('CAS Data'!$G$51, 5*(ROW(BV29)-6), 0)-'CAS Data'!$B$51)/'Conversions And Other Data'!$B$3</f>
        <v>5.6604325999956018E-3</v>
      </c>
      <c r="BW29">
        <f ca="1">(OFFSET('1x Data'!$B$51, 5*(ROW(BW29)-6), 0)-'1x Data'!$B$51)/'Conversions And Other Data'!$B$3</f>
        <v>-1.4620523199994297E-2</v>
      </c>
      <c r="BX29">
        <f ca="1">(OFFSET('1x Data'!$G$51, 5*(ROW(BX29)-6), 0)-'1x Data'!$B$51)/'Conversions And Other Data'!$B$3</f>
        <v>1.4598555000020497E-3</v>
      </c>
      <c r="BY29">
        <f ca="1">(OFFSET('S Data'!$B$51, 5*(ROW(BY29)-6), 0)-'S Data'!$B$51)/'Conversions And Other Data'!$B$3</f>
        <v>-1.4636681100000715E-2</v>
      </c>
      <c r="BZ29">
        <f ca="1">(OFFSET('S Data'!$G$51, 5*(ROW(BZ29)-6), 0)-'S Data'!$B$51)/'Conversions And Other Data'!$B$3</f>
        <v>1.2303263000035258E-3</v>
      </c>
      <c r="CA29" s="101">
        <f t="shared" ca="1" si="56"/>
        <v>-0.27604371439489112</v>
      </c>
      <c r="CB29" s="102">
        <f t="shared" ca="1" si="57"/>
        <v>0.4869646405137027</v>
      </c>
      <c r="CC29" s="102">
        <f t="shared" ca="1" si="58"/>
        <v>-4.4212405981124685E-2</v>
      </c>
      <c r="CD29" s="102">
        <f t="shared" ca="1" si="59"/>
        <v>0.45415274648352549</v>
      </c>
      <c r="CE29" s="102">
        <f t="shared" ca="1" si="60"/>
        <v>-6.4342232024980156E-2</v>
      </c>
      <c r="CF29" s="103">
        <f t="shared" ca="1" si="61"/>
        <v>0.77841725378117865</v>
      </c>
    </row>
    <row r="30" spans="2:84" ht="16.5" thickBot="1" x14ac:dyDescent="0.3">
      <c r="B30" s="74">
        <f>'1IP Data '!B38</f>
        <v>2.8</v>
      </c>
      <c r="C30" s="3">
        <f>'1IP Data '!F38</f>
        <v>-108.2394042151</v>
      </c>
      <c r="D30" s="2">
        <f>'1IP Data '!K38</f>
        <v>-108.18287218730001</v>
      </c>
      <c r="E30" s="38">
        <f t="shared" si="1"/>
        <v>2.8266013899994391E-2</v>
      </c>
      <c r="F30" s="2">
        <f>'1SF-1IP Data '!F28</f>
        <v>-108.23338052130001</v>
      </c>
      <c r="G30" s="2">
        <f>'1SF-1IP Data '!K28</f>
        <v>-108.19870372530001</v>
      </c>
      <c r="H30" s="2">
        <f t="shared" si="2"/>
        <v>-3.4676789936372063E-2</v>
      </c>
      <c r="I30" s="78">
        <f t="shared" si="3"/>
        <v>-3.4676795999999399E-2</v>
      </c>
      <c r="J30" s="2">
        <f t="shared" si="4"/>
        <v>6.0636273363501303E-9</v>
      </c>
      <c r="K30" s="38">
        <v>0.10488164684215077</v>
      </c>
      <c r="L30" s="2">
        <f t="shared" si="5"/>
        <v>-6.0236937999889051E-3</v>
      </c>
      <c r="M30" s="65">
        <f t="shared" si="6"/>
        <v>-1.4004842488281322E-4</v>
      </c>
      <c r="N30" s="3">
        <f>'1IP Data '!M38</f>
        <v>-108.2838463014</v>
      </c>
      <c r="O30" s="2">
        <f>'1IP Data '!R38</f>
        <v>-108.2247017456</v>
      </c>
      <c r="P30" s="38">
        <f t="shared" si="7"/>
        <v>2.9572277900001609E-2</v>
      </c>
      <c r="Q30" s="2">
        <f>'1SF-1IP Data '!R28</f>
        <v>-108.2779401443</v>
      </c>
      <c r="R30" s="2">
        <f>'1SF-1IP Data '!W28</f>
        <v>-108.2423002819</v>
      </c>
      <c r="S30" s="2">
        <f t="shared" si="8"/>
        <v>-3.5639858840825475E-2</v>
      </c>
      <c r="T30" s="78">
        <f t="shared" si="9"/>
        <v>-3.5639862400003608E-2</v>
      </c>
      <c r="U30" s="2">
        <f t="shared" si="10"/>
        <v>3.5591781327726224E-9</v>
      </c>
      <c r="V30" s="38">
        <v>9.9733050067222689E-2</v>
      </c>
      <c r="W30" s="2">
        <f t="shared" si="11"/>
        <v>-5.9061571000000868E-3</v>
      </c>
      <c r="X30" s="65">
        <f t="shared" si="12"/>
        <v>-2.1740864638983282E-4</v>
      </c>
      <c r="Y30" s="3">
        <f>'1IP Data '!T38</f>
        <v>-108.3752446668</v>
      </c>
      <c r="Z30" s="2">
        <f>'1IP Data '!Y38</f>
        <v>-108.3171719091</v>
      </c>
      <c r="AA30" s="38">
        <f t="shared" si="13"/>
        <v>2.9036378850001654E-2</v>
      </c>
      <c r="AB30" s="2">
        <f>'1SF-1IP Data '!AD28</f>
        <v>-108.3694489303</v>
      </c>
      <c r="AC30" s="2">
        <f>'1SF-1IP Data '!AI28</f>
        <v>-108.3342953959</v>
      </c>
      <c r="AD30" s="2">
        <f t="shared" si="14"/>
        <v>-3.5153527235925658E-2</v>
      </c>
      <c r="AE30" s="78">
        <f t="shared" si="15"/>
        <v>-3.5153534399995578E-2</v>
      </c>
      <c r="AF30" s="2">
        <f t="shared" si="16"/>
        <v>7.1640699206287906E-9</v>
      </c>
      <c r="AG30" s="38">
        <v>0.10018036255739911</v>
      </c>
      <c r="AH30" s="2">
        <f t="shared" si="17"/>
        <v>-5.7957365000049776E-3</v>
      </c>
      <c r="AI30" s="65">
        <f t="shared" si="18"/>
        <v>-2.3555978623375495E-4</v>
      </c>
      <c r="AJ30" s="3">
        <f t="shared" si="19"/>
        <v>-5.6019369953125286E-4</v>
      </c>
      <c r="AK30" s="2">
        <f t="shared" si="20"/>
        <v>-5.6019369953125286E-4</v>
      </c>
      <c r="AL30" s="2">
        <f t="shared" si="21"/>
        <v>-8.6963458555933126E-4</v>
      </c>
      <c r="AM30" s="2">
        <f t="shared" si="22"/>
        <v>-8.6963458555933126E-4</v>
      </c>
      <c r="AN30" s="2">
        <f t="shared" si="23"/>
        <v>-9.4223914493501981E-4</v>
      </c>
      <c r="AO30" s="2">
        <f t="shared" si="24"/>
        <v>-9.4223914493501981E-4</v>
      </c>
      <c r="AP30" s="91">
        <f t="shared" si="25"/>
        <v>-1.4917938929291948E-2</v>
      </c>
      <c r="AQ30" s="92">
        <f t="shared" si="26"/>
        <v>1.8363558280169029E-3</v>
      </c>
      <c r="AR30" s="92">
        <f t="shared" si="27"/>
        <v>-1.6044787323147805E-2</v>
      </c>
      <c r="AS30" s="92">
        <f t="shared" si="28"/>
        <v>1.1009759066390457E-3</v>
      </c>
      <c r="AT30" s="92">
        <f t="shared" si="29"/>
        <v>-1.5649932381856739E-2</v>
      </c>
      <c r="AU30" s="92">
        <f t="shared" si="30"/>
        <v>1.279193064929969E-3</v>
      </c>
      <c r="AV30" s="91">
        <f t="shared" si="31"/>
        <v>-1.54781326288232E-2</v>
      </c>
      <c r="AW30" s="92">
        <f t="shared" si="32"/>
        <v>1.27616212848565E-3</v>
      </c>
      <c r="AX30" s="92">
        <f t="shared" si="33"/>
        <v>-1.6914421908707136E-2</v>
      </c>
      <c r="AY30" s="92">
        <f t="shared" si="34"/>
        <v>2.3134132107971439E-4</v>
      </c>
      <c r="AZ30" s="92">
        <f t="shared" si="35"/>
        <v>-1.6592171526791759E-2</v>
      </c>
      <c r="BA30" s="93">
        <f t="shared" si="36"/>
        <v>3.3695391999494922E-4</v>
      </c>
      <c r="BB30" s="89">
        <f t="shared" si="37"/>
        <v>2.8</v>
      </c>
      <c r="BC30" s="3">
        <f t="shared" si="38"/>
        <v>-5.5698935596142367E-4</v>
      </c>
      <c r="BD30" s="2">
        <f t="shared" si="39"/>
        <v>-5.5698935596142367E-4</v>
      </c>
      <c r="BE30" s="2">
        <f t="shared" si="40"/>
        <v>-8.6293166627687823E-4</v>
      </c>
      <c r="BF30" s="2">
        <f t="shared" si="41"/>
        <v>-8.6293166627687823E-4</v>
      </c>
      <c r="BG30" s="2">
        <f t="shared" si="42"/>
        <v>-9.3498962551009641E-4</v>
      </c>
      <c r="BH30" s="4">
        <f t="shared" si="43"/>
        <v>-9.3498962551009641E-4</v>
      </c>
      <c r="BI30" s="3">
        <f t="shared" si="44"/>
        <v>-1.3785783682207668E-2</v>
      </c>
      <c r="BJ30" s="2">
        <f t="shared" si="45"/>
        <v>2.9685110751011823E-3</v>
      </c>
      <c r="BK30" s="2">
        <f t="shared" si="46"/>
        <v>-1.4806298981065467E-2</v>
      </c>
      <c r="BL30" s="2">
        <f t="shared" si="47"/>
        <v>2.3394642487213832E-3</v>
      </c>
      <c r="BM30" s="2">
        <f t="shared" si="48"/>
        <v>-1.4423496310309945E-2</v>
      </c>
      <c r="BN30" s="4">
        <f t="shared" si="49"/>
        <v>2.5056291364767627E-3</v>
      </c>
      <c r="BO30" s="3">
        <f t="shared" si="50"/>
        <v>-1.4342773038169093E-2</v>
      </c>
      <c r="BP30" s="2">
        <f t="shared" si="51"/>
        <v>2.4115217191397588E-3</v>
      </c>
      <c r="BQ30" s="2">
        <f t="shared" si="52"/>
        <v>-1.5669230647342346E-2</v>
      </c>
      <c r="BR30" s="2">
        <f t="shared" si="53"/>
        <v>1.476532582444505E-3</v>
      </c>
      <c r="BS30" s="2">
        <f t="shared" si="54"/>
        <v>-1.5358485935820041E-2</v>
      </c>
      <c r="BT30" s="4">
        <f t="shared" si="55"/>
        <v>1.5706395109666663E-3</v>
      </c>
      <c r="BU30">
        <f ca="1">(OFFSET('CAS Data'!$B$51, 5*(ROW(BU30)-6), 0)-'CAS Data'!$B$51)/'Conversions And Other Data'!$B$3</f>
        <v>-1.100053409999191E-2</v>
      </c>
      <c r="BV30">
        <f ca="1">(OFFSET('CAS Data'!$G$51, 5*(ROW(BV30)-6), 0)-'CAS Data'!$B$51)/'Conversions And Other Data'!$B$3</f>
        <v>5.7516894000002594E-3</v>
      </c>
      <c r="BW30">
        <f ca="1">(OFFSET('1x Data'!$B$51, 5*(ROW(BW30)-6), 0)-'1x Data'!$B$51)/'Conversions And Other Data'!$B$3</f>
        <v>-1.6181369899996412E-2</v>
      </c>
      <c r="BX30">
        <f ca="1">(OFFSET('1x Data'!$G$51, 5*(ROW(BX30)-6), 0)-'1x Data'!$B$51)/'Conversions And Other Data'!$B$3</f>
        <v>9.4289289999949244E-4</v>
      </c>
      <c r="BY30">
        <f ca="1">(OFFSET('S Data'!$B$51, 5*(ROW(BY30)-6), 0)-'S Data'!$B$51)/'Conversions And Other Data'!$B$3</f>
        <v>-1.6201962899998534E-2</v>
      </c>
      <c r="BZ30">
        <f ca="1">(OFFSET('S Data'!$G$51, 5*(ROW(BZ30)-6), 0)-'S Data'!$B$51)/'Conversions And Other Data'!$B$3</f>
        <v>7.0667539999647022E-4</v>
      </c>
      <c r="CA30" s="101">
        <f t="shared" ca="1" si="56"/>
        <v>-0.30382515137875354</v>
      </c>
      <c r="CB30" s="102">
        <f t="shared" ca="1" si="57"/>
        <v>0.58072810413934206</v>
      </c>
      <c r="CC30" s="102">
        <f t="shared" ca="1" si="58"/>
        <v>-3.1649931731316493E-2</v>
      </c>
      <c r="CD30" s="102">
        <f t="shared" ca="1" si="59"/>
        <v>0.56596001777646199</v>
      </c>
      <c r="CE30" s="102">
        <f t="shared" ca="1" si="60"/>
        <v>-5.2060171312857999E-2</v>
      </c>
      <c r="CF30" s="103">
        <f t="shared" ca="1" si="61"/>
        <v>1.2225756138879484</v>
      </c>
    </row>
    <row r="31" spans="2:84" ht="16.5" thickBot="1" x14ac:dyDescent="0.3">
      <c r="B31" s="74">
        <f>'1IP Data '!B39</f>
        <v>2.75</v>
      </c>
      <c r="C31" s="3">
        <f>'1IP Data '!F39</f>
        <v>-108.24113832099999</v>
      </c>
      <c r="D31" s="2">
        <f>'1IP Data '!K39</f>
        <v>-108.1797634994</v>
      </c>
      <c r="E31" s="38">
        <f t="shared" si="1"/>
        <v>3.0687410799998815E-2</v>
      </c>
      <c r="F31" s="2">
        <f>'1SF-1IP Data '!F29</f>
        <v>-108.2348315105</v>
      </c>
      <c r="G31" s="2">
        <f>'1SF-1IP Data '!K29</f>
        <v>-108.1976890466</v>
      </c>
      <c r="H31" s="2">
        <f t="shared" si="2"/>
        <v>-3.7142457746121731E-2</v>
      </c>
      <c r="I31" s="78">
        <f t="shared" si="3"/>
        <v>-3.7142463899996869E-2</v>
      </c>
      <c r="J31" s="2">
        <f t="shared" si="4"/>
        <v>6.1538751386369661E-9</v>
      </c>
      <c r="K31" s="38">
        <v>0.10573215919504167</v>
      </c>
      <c r="L31" s="2">
        <f t="shared" si="5"/>
        <v>-6.306810499992821E-3</v>
      </c>
      <c r="M31" s="65">
        <f t="shared" si="6"/>
        <v>-1.7503409382199631E-4</v>
      </c>
      <c r="N31" s="3">
        <f>'1IP Data '!M39</f>
        <v>-108.28609685559999</v>
      </c>
      <c r="O31" s="2">
        <f>'1IP Data '!R39</f>
        <v>-108.2220830853</v>
      </c>
      <c r="P31" s="38">
        <f t="shared" si="7"/>
        <v>3.2006885149996833E-2</v>
      </c>
      <c r="Q31" s="2">
        <f>'1SF-1IP Data '!R29</f>
        <v>-108.2799561721</v>
      </c>
      <c r="R31" s="2">
        <f>'1SF-1IP Data '!W29</f>
        <v>-108.241972022</v>
      </c>
      <c r="S31" s="2">
        <f t="shared" si="8"/>
        <v>-3.7984138294017838E-2</v>
      </c>
      <c r="T31" s="78">
        <f t="shared" si="9"/>
        <v>-3.7984150100001557E-2</v>
      </c>
      <c r="U31" s="2">
        <f t="shared" si="10"/>
        <v>1.1805983718415902E-8</v>
      </c>
      <c r="V31" s="38">
        <v>0.10060911835020664</v>
      </c>
      <c r="W31" s="2">
        <f>N31-Q31</f>
        <v>-6.1406834999928606E-3</v>
      </c>
      <c r="X31" s="65">
        <f t="shared" si="12"/>
        <v>-2.6425417816234865E-4</v>
      </c>
      <c r="Y31" s="3">
        <f>'1IP Data '!T39</f>
        <v>-108.3774890477</v>
      </c>
      <c r="Z31" s="2">
        <f>'1IP Data '!Y39</f>
        <v>-108.31463211480001</v>
      </c>
      <c r="AA31" s="38">
        <f t="shared" si="13"/>
        <v>3.1428466449995085E-2</v>
      </c>
      <c r="AB31" s="2">
        <f>'1SF-1IP Data '!AD29</f>
        <v>-108.3714649251</v>
      </c>
      <c r="AC31" s="2">
        <f>'1SF-1IP Data '!AI29</f>
        <v>-108.33396872270001</v>
      </c>
      <c r="AD31" s="2">
        <f t="shared" si="14"/>
        <v>-3.749619948146956E-2</v>
      </c>
      <c r="AE31" s="78">
        <f t="shared" si="15"/>
        <v>-3.749620239999274E-2</v>
      </c>
      <c r="AF31" s="2">
        <f t="shared" si="16"/>
        <v>2.9185231800732403E-9</v>
      </c>
      <c r="AG31" s="38">
        <v>0.10110660355186001</v>
      </c>
      <c r="AH31" s="2">
        <f t="shared" si="17"/>
        <v>-6.0241225999959624E-3</v>
      </c>
      <c r="AI31" s="65">
        <f t="shared" si="18"/>
        <v>-2.8508005316129346E-4</v>
      </c>
      <c r="AJ31" s="3">
        <f t="shared" si="19"/>
        <v>-7.0013637528798522E-4</v>
      </c>
      <c r="AK31" s="2">
        <f t="shared" si="20"/>
        <v>-7.0013637528798522E-4</v>
      </c>
      <c r="AL31" s="2">
        <f t="shared" si="21"/>
        <v>-1.0570167126493946E-3</v>
      </c>
      <c r="AM31" s="2">
        <f t="shared" si="22"/>
        <v>-1.0570167126493946E-3</v>
      </c>
      <c r="AN31" s="2">
        <f t="shared" si="23"/>
        <v>-1.1403202126451738E-3</v>
      </c>
      <c r="AO31" s="2">
        <f t="shared" si="24"/>
        <v>-1.1403202126451738E-3</v>
      </c>
      <c r="AP31" s="91">
        <f t="shared" si="25"/>
        <v>-1.6546370930337145E-2</v>
      </c>
      <c r="AQ31" s="92">
        <f t="shared" si="26"/>
        <v>1.339476575817046E-3</v>
      </c>
      <c r="AR31" s="92">
        <f t="shared" si="27"/>
        <v>-1.7727669972796831E-2</v>
      </c>
      <c r="AS31" s="92">
        <f t="shared" si="28"/>
        <v>4.889538010769412E-4</v>
      </c>
      <c r="AT31" s="92">
        <f t="shared" si="29"/>
        <v>-1.7289113592684167E-2</v>
      </c>
      <c r="AU31" s="92">
        <f t="shared" si="30"/>
        <v>7.1178971373578315E-4</v>
      </c>
      <c r="AV31" s="91">
        <f t="shared" si="31"/>
        <v>-1.7246507305625131E-2</v>
      </c>
      <c r="AW31" s="92">
        <f t="shared" si="32"/>
        <v>6.3934020052906076E-4</v>
      </c>
      <c r="AX31" s="92">
        <f t="shared" si="33"/>
        <v>-1.8784686685446226E-2</v>
      </c>
      <c r="AY31" s="92">
        <f t="shared" si="34"/>
        <v>-5.6806291157245341E-4</v>
      </c>
      <c r="AZ31" s="92">
        <f t="shared" si="35"/>
        <v>-1.842943380532934E-2</v>
      </c>
      <c r="BA31" s="93">
        <f t="shared" si="36"/>
        <v>-4.2853049890939068E-4</v>
      </c>
      <c r="BB31" s="89">
        <f t="shared" si="37"/>
        <v>2.75</v>
      </c>
      <c r="BC31" s="3">
        <f t="shared" si="38"/>
        <v>-6.9693203171815603E-4</v>
      </c>
      <c r="BD31" s="2">
        <f t="shared" si="39"/>
        <v>-6.9693203171815603E-4</v>
      </c>
      <c r="BE31" s="2">
        <f t="shared" si="40"/>
        <v>-1.0503137933669416E-3</v>
      </c>
      <c r="BF31" s="2">
        <f t="shared" si="41"/>
        <v>-1.0503137933669416E-3</v>
      </c>
      <c r="BG31" s="2">
        <f t="shared" si="42"/>
        <v>-1.1330706932202504E-3</v>
      </c>
      <c r="BH31" s="4">
        <f t="shared" si="43"/>
        <v>-1.1330706932202504E-3</v>
      </c>
      <c r="BI31" s="3">
        <f t="shared" si="44"/>
        <v>-1.5414215683252866E-2</v>
      </c>
      <c r="BJ31" s="2">
        <f t="shared" si="45"/>
        <v>2.4716318229013254E-3</v>
      </c>
      <c r="BK31" s="2">
        <f t="shared" si="46"/>
        <v>-1.6489181630714493E-2</v>
      </c>
      <c r="BL31" s="2">
        <f t="shared" si="47"/>
        <v>1.7274421431592787E-3</v>
      </c>
      <c r="BM31" s="2">
        <f t="shared" si="48"/>
        <v>-1.6062677521137374E-2</v>
      </c>
      <c r="BN31" s="4">
        <f t="shared" si="49"/>
        <v>1.9382257852825768E-3</v>
      </c>
      <c r="BO31" s="3">
        <f t="shared" si="50"/>
        <v>-1.6111147714971023E-2</v>
      </c>
      <c r="BP31" s="2">
        <f t="shared" si="51"/>
        <v>1.7746997911831694E-3</v>
      </c>
      <c r="BQ31" s="2">
        <f t="shared" si="52"/>
        <v>-1.7539495424081435E-2</v>
      </c>
      <c r="BR31" s="2">
        <f t="shared" si="53"/>
        <v>6.7712834979233717E-4</v>
      </c>
      <c r="BS31" s="2">
        <f t="shared" si="54"/>
        <v>-1.7195748214357622E-2</v>
      </c>
      <c r="BT31" s="4">
        <f t="shared" si="55"/>
        <v>8.051550920623264E-4</v>
      </c>
      <c r="BU31">
        <f ca="1">(OFFSET('CAS Data'!$B$51, 5*(ROW(BU31)-6), 0)-'CAS Data'!$B$51)/'Conversions And Other Data'!$B$3</f>
        <v>-1.2082374900003856E-2</v>
      </c>
      <c r="BV31">
        <f ca="1">(OFFSET('CAS Data'!$G$51, 5*(ROW(BV31)-6), 0)-'CAS Data'!$B$51)/'Conversions And Other Data'!$B$3</f>
        <v>5.8021246999970808E-3</v>
      </c>
      <c r="BW31">
        <f ca="1">(OFFSET('1x Data'!$B$51, 5*(ROW(BW31)-6), 0)-'1x Data'!$B$51)/'Conversions And Other Data'!$B$3</f>
        <v>-1.7872051599994165E-2</v>
      </c>
      <c r="BX31">
        <f ca="1">(OFFSET('1x Data'!$G$51, 5*(ROW(BX31)-6), 0)-'1x Data'!$B$51)/'Conversions And Other Data'!$B$3</f>
        <v>3.1733550000012667E-4</v>
      </c>
      <c r="BY31">
        <f ca="1">(OFFSET('S Data'!$B$51, 5*(ROW(BY31)-6), 0)-'S Data'!$B$51)/'Conversions And Other Data'!$B$3</f>
        <v>-1.7895389599999589E-2</v>
      </c>
      <c r="BZ31">
        <f ca="1">(OFFSET('S Data'!$G$51, 5*(ROW(BZ31)-6), 0)-'S Data'!$B$51)/'Conversions And Other Data'!$B$3</f>
        <v>7.977059999575431E-5</v>
      </c>
      <c r="CA31" s="101">
        <f t="shared" ca="1" si="56"/>
        <v>-0.33344212940834017</v>
      </c>
      <c r="CB31" s="102">
        <f t="shared" ca="1" si="57"/>
        <v>0.69412932624766532</v>
      </c>
      <c r="CC31" s="102">
        <f t="shared" ca="1" si="58"/>
        <v>-1.8607610550589425E-2</v>
      </c>
      <c r="CD31" s="102">
        <f t="shared" ca="1" si="59"/>
        <v>1.1337932560084418</v>
      </c>
      <c r="CE31" s="102">
        <f t="shared" ca="1" si="60"/>
        <v>-3.9096180708017847E-2</v>
      </c>
      <c r="CF31" s="103">
        <f t="shared" ca="1" si="61"/>
        <v>9.0933814225438923</v>
      </c>
    </row>
    <row r="32" spans="2:84" ht="16.5" thickBot="1" x14ac:dyDescent="0.3">
      <c r="B32" s="74">
        <f>'1IP Data '!B40</f>
        <v>2.7</v>
      </c>
      <c r="C32" s="3">
        <f>'1IP Data '!F40</f>
        <v>-108.2429365661</v>
      </c>
      <c r="D32" s="2">
        <f>'1IP Data '!K40</f>
        <v>-108.1763522287</v>
      </c>
      <c r="E32" s="38">
        <f t="shared" si="1"/>
        <v>3.3292168700000957E-2</v>
      </c>
      <c r="F32" s="2">
        <f>'1SF-1IP Data '!F30</f>
        <v>-108.2363585817</v>
      </c>
      <c r="G32" s="2">
        <f>'1SF-1IP Data '!K30</f>
        <v>-108.19667618530001</v>
      </c>
      <c r="H32" s="2">
        <f t="shared" si="2"/>
        <v>-3.9682396016879382E-2</v>
      </c>
      <c r="I32" s="78">
        <f t="shared" si="3"/>
        <v>-3.9682396399996378E-2</v>
      </c>
      <c r="J32" s="2">
        <f t="shared" si="4"/>
        <v>3.8311699646076391E-10</v>
      </c>
      <c r="K32" s="38">
        <v>0.10665548816861863</v>
      </c>
      <c r="L32" s="2">
        <f t="shared" si="5"/>
        <v>-6.5779843999962395E-3</v>
      </c>
      <c r="M32" s="65">
        <f t="shared" si="6"/>
        <v>-2.1888013023391438E-4</v>
      </c>
      <c r="N32" s="3">
        <f>'1IP Data '!M40</f>
        <v>-108.2884601423</v>
      </c>
      <c r="O32" s="2">
        <f>'1IP Data '!R40</f>
        <v>-108.2192436295</v>
      </c>
      <c r="P32" s="38">
        <f t="shared" si="7"/>
        <v>3.4608256399998538E-2</v>
      </c>
      <c r="Q32" s="2">
        <f>'1SF-1IP Data '!R30</f>
        <v>-108.2821019519</v>
      </c>
      <c r="R32" s="2">
        <f>'1SF-1IP Data '!W30</f>
        <v>-108.2417298732</v>
      </c>
      <c r="S32" s="2">
        <f t="shared" si="8"/>
        <v>-4.0372068376146354E-2</v>
      </c>
      <c r="T32" s="78">
        <f t="shared" si="9"/>
        <v>-4.0372078700002589E-2</v>
      </c>
      <c r="U32" s="2">
        <f t="shared" si="10"/>
        <v>1.0323856235172624E-8</v>
      </c>
      <c r="V32" s="38">
        <v>0.10157154204067979</v>
      </c>
      <c r="W32" s="2">
        <f t="shared" ref="W32:W43" si="62">N32-Q32</f>
        <v>-6.358190399993191E-3</v>
      </c>
      <c r="X32" s="65">
        <f t="shared" si="12"/>
        <v>-3.2113572820214041E-4</v>
      </c>
      <c r="Y32" s="3">
        <f>'1IP Data '!T40</f>
        <v>-108.379844945</v>
      </c>
      <c r="Z32" s="2">
        <f>'1IP Data '!Y40</f>
        <v>-108.3118699378</v>
      </c>
      <c r="AA32" s="38">
        <f t="shared" si="13"/>
        <v>3.3987503600002356E-2</v>
      </c>
      <c r="AB32" s="2">
        <f>'1SF-1IP Data '!AD30</f>
        <v>-108.3736092833</v>
      </c>
      <c r="AC32" s="2">
        <f>'1SF-1IP Data '!AI30</f>
        <v>-108.3337168627</v>
      </c>
      <c r="AD32" s="2">
        <f t="shared" si="14"/>
        <v>-3.9892415850673803E-2</v>
      </c>
      <c r="AE32" s="78">
        <f t="shared" si="15"/>
        <v>-3.9892420599997536E-2</v>
      </c>
      <c r="AF32" s="2">
        <f t="shared" si="16"/>
        <v>4.7493237328999349E-9</v>
      </c>
      <c r="AG32" s="38">
        <v>0.10212711157812235</v>
      </c>
      <c r="AH32" s="2">
        <f t="shared" si="17"/>
        <v>-6.2356617000034475E-3</v>
      </c>
      <c r="AI32" s="65">
        <f t="shared" si="18"/>
        <v>-3.4496599416395377E-4</v>
      </c>
      <c r="AJ32" s="3">
        <f t="shared" si="19"/>
        <v>-8.7552052093565753E-4</v>
      </c>
      <c r="AK32" s="2">
        <f t="shared" si="20"/>
        <v>-8.7552052093565753E-4</v>
      </c>
      <c r="AL32" s="2">
        <f t="shared" si="21"/>
        <v>-1.2845429128085617E-3</v>
      </c>
      <c r="AM32" s="2">
        <f t="shared" si="22"/>
        <v>-1.2845429128085617E-3</v>
      </c>
      <c r="AN32" s="2">
        <f t="shared" si="23"/>
        <v>-1.3798639766558151E-3</v>
      </c>
      <c r="AO32" s="2">
        <f t="shared" si="24"/>
        <v>-1.3798639766558151E-3</v>
      </c>
      <c r="AP32" s="91">
        <f t="shared" si="25"/>
        <v>-1.8336851690041588E-2</v>
      </c>
      <c r="AQ32" s="92">
        <f t="shared" si="26"/>
        <v>7.1007324797613125E-4</v>
      </c>
      <c r="AR32" s="92">
        <f t="shared" si="27"/>
        <v>-1.9560969765149198E-2</v>
      </c>
      <c r="AS32" s="92">
        <f t="shared" si="28"/>
        <v>-2.5527088924573449E-4</v>
      </c>
      <c r="AT32" s="92">
        <f t="shared" si="29"/>
        <v>-1.9076677469669595E-2</v>
      </c>
      <c r="AU32" s="92">
        <f t="shared" si="30"/>
        <v>1.8262764372688201E-5</v>
      </c>
      <c r="AV32" s="91">
        <f t="shared" si="31"/>
        <v>-1.9212372210977244E-2</v>
      </c>
      <c r="AW32" s="92">
        <f t="shared" si="32"/>
        <v>-1.6544727295952628E-4</v>
      </c>
      <c r="AX32" s="92">
        <f t="shared" si="33"/>
        <v>-2.0845512677957759E-2</v>
      </c>
      <c r="AY32" s="92">
        <f t="shared" si="34"/>
        <v>-1.5398138020542961E-3</v>
      </c>
      <c r="AZ32" s="92">
        <f t="shared" si="35"/>
        <v>-2.0456541446325409E-2</v>
      </c>
      <c r="BA32" s="93">
        <f t="shared" si="36"/>
        <v>-1.3616012122831269E-3</v>
      </c>
      <c r="BB32" s="89">
        <f t="shared" si="37"/>
        <v>2.7</v>
      </c>
      <c r="BC32" s="3">
        <f t="shared" si="38"/>
        <v>-8.7231617736582834E-4</v>
      </c>
      <c r="BD32" s="2">
        <f t="shared" si="39"/>
        <v>-8.7231617736582834E-4</v>
      </c>
      <c r="BE32" s="2">
        <f t="shared" si="40"/>
        <v>-1.2778399935261086E-3</v>
      </c>
      <c r="BF32" s="2">
        <f t="shared" si="41"/>
        <v>-1.2778399935261086E-3</v>
      </c>
      <c r="BG32" s="2">
        <f t="shared" si="42"/>
        <v>-1.3726144572308917E-3</v>
      </c>
      <c r="BH32" s="4">
        <f t="shared" si="43"/>
        <v>-1.3726144572308917E-3</v>
      </c>
      <c r="BI32" s="3">
        <f t="shared" si="44"/>
        <v>-1.7204696442957308E-2</v>
      </c>
      <c r="BJ32" s="2">
        <f t="shared" si="45"/>
        <v>1.8422284950604106E-3</v>
      </c>
      <c r="BK32" s="2">
        <f t="shared" si="46"/>
        <v>-1.8322481423066861E-2</v>
      </c>
      <c r="BL32" s="2">
        <f t="shared" si="47"/>
        <v>9.8321745283660306E-4</v>
      </c>
      <c r="BM32" s="2">
        <f t="shared" si="48"/>
        <v>-1.7850241398122801E-2</v>
      </c>
      <c r="BN32" s="4">
        <f t="shared" si="49"/>
        <v>1.2446988359194819E-3</v>
      </c>
      <c r="BO32" s="3">
        <f t="shared" si="50"/>
        <v>-1.8077012620323137E-2</v>
      </c>
      <c r="BP32" s="2">
        <f t="shared" si="51"/>
        <v>9.699123176945823E-4</v>
      </c>
      <c r="BQ32" s="2">
        <f t="shared" si="52"/>
        <v>-1.9600321416592969E-2</v>
      </c>
      <c r="BR32" s="2">
        <f t="shared" si="53"/>
        <v>-2.9462254068950556E-4</v>
      </c>
      <c r="BS32" s="2">
        <f t="shared" si="54"/>
        <v>-1.9222855855353691E-2</v>
      </c>
      <c r="BT32" s="4">
        <f t="shared" si="55"/>
        <v>-1.279156213114098E-4</v>
      </c>
      <c r="BU32">
        <f ca="1">(OFFSET('CAS Data'!$B$51, 5*(ROW(BU32)-6), 0)-'CAS Data'!$B$51)/'Conversions And Other Data'!$B$3</f>
        <v>-1.3242525500004376E-2</v>
      </c>
      <c r="BV32">
        <f ca="1">(OFFSET('CAS Data'!$G$51, 5*(ROW(BV32)-6), 0)-'CAS Data'!$B$51)/'Conversions And Other Data'!$B$3</f>
        <v>5.8048334000062596E-3</v>
      </c>
      <c r="BW32">
        <f ca="1">(OFFSET('1x Data'!$B$51, 5*(ROW(BW32)-6), 0)-'1x Data'!$B$51)/'Conversions And Other Data'!$B$3</f>
        <v>-1.9700374500004614E-2</v>
      </c>
      <c r="BX32">
        <f ca="1">(OFFSET('1x Data'!$G$51, 5*(ROW(BX32)-6), 0)-'1x Data'!$B$51)/'Conversions And Other Data'!$B$3</f>
        <v>-4.2851909999797039E-4</v>
      </c>
      <c r="BY32">
        <f ca="1">(OFFSET('S Data'!$B$51, 5*(ROW(BY32)-6), 0)-'S Data'!$B$51)/'Conversions And Other Data'!$B$3</f>
        <v>-1.9723877499998817E-2</v>
      </c>
      <c r="BZ32">
        <f ca="1">(OFFSET('S Data'!$G$51, 5*(ROW(BZ32)-6), 0)-'S Data'!$B$51)/'Conversions And Other Data'!$B$3</f>
        <v>-6.6050719999566343E-4</v>
      </c>
      <c r="CA32" s="101">
        <f t="shared" ca="1" si="56"/>
        <v>-0.36507289491850803</v>
      </c>
      <c r="CB32" s="102">
        <f t="shared" ca="1" si="57"/>
        <v>0.83291297943304687</v>
      </c>
      <c r="CC32" s="102">
        <f t="shared" ca="1" si="58"/>
        <v>-5.0787401737779894E-3</v>
      </c>
      <c r="CD32" s="102">
        <f t="shared" ca="1" si="59"/>
        <v>-0.31246345684264482</v>
      </c>
      <c r="CE32" s="102">
        <f t="shared" ca="1" si="60"/>
        <v>-2.5401782415509135E-2</v>
      </c>
      <c r="CF32" s="103">
        <f t="shared" ca="1" si="61"/>
        <v>-0.80633727942367683</v>
      </c>
    </row>
    <row r="33" spans="2:84" ht="16.5" thickBot="1" x14ac:dyDescent="0.3">
      <c r="B33" s="74">
        <f>'1IP Data '!B41</f>
        <v>2.65</v>
      </c>
      <c r="C33" s="3">
        <f>'1IP Data '!F41</f>
        <v>-108.2447935273</v>
      </c>
      <c r="D33" s="2">
        <f>'1IP Data '!K41</f>
        <v>-108.1726062084</v>
      </c>
      <c r="E33" s="38">
        <f t="shared" si="1"/>
        <v>3.6093659450003202E-2</v>
      </c>
      <c r="F33" s="2">
        <f>'1SF-1IP Data '!F31</f>
        <v>-108.2379616595</v>
      </c>
      <c r="G33" s="2">
        <f>'1SF-1IP Data '!K31</f>
        <v>-108.19567648509999</v>
      </c>
      <c r="H33" s="2">
        <f t="shared" si="2"/>
        <v>-4.2285166455910815E-2</v>
      </c>
      <c r="I33" s="78">
        <f t="shared" si="3"/>
        <v>-4.2285174400007008E-2</v>
      </c>
      <c r="J33" s="2">
        <f t="shared" si="4"/>
        <v>7.944096193368555E-9</v>
      </c>
      <c r="K33" s="38">
        <v>0.10766777466881355</v>
      </c>
      <c r="L33" s="2">
        <f t="shared" si="5"/>
        <v>-6.8318678000025557E-3</v>
      </c>
      <c r="M33" s="65">
        <f t="shared" si="6"/>
        <v>-2.7383255664225616E-4</v>
      </c>
      <c r="N33" s="3">
        <f>'1IP Data '!M41</f>
        <v>-108.2909352994</v>
      </c>
      <c r="O33" s="2">
        <f>'1IP Data '!R41</f>
        <v>-108.2161663407</v>
      </c>
      <c r="P33" s="38">
        <f t="shared" si="7"/>
        <v>3.7384479350002664E-2</v>
      </c>
      <c r="Q33" s="2">
        <f>'1SF-1IP Data '!R31</f>
        <v>-108.2843822981</v>
      </c>
      <c r="R33" s="2">
        <f>'1SF-1IP Data '!W31</f>
        <v>-108.24159111439999</v>
      </c>
      <c r="S33" s="2">
        <f>((V33-SQRT(V33*V33+4*P33*(P33+(2/3)*V33)))/2)-((V33-SQRT(V33*V33+4*P33*(P33-(2/3)*V33)))/2)</f>
        <v>-4.2791177574081768E-2</v>
      </c>
      <c r="T33" s="78">
        <f>Q33-R33</f>
        <v>-4.2791183700003899E-2</v>
      </c>
      <c r="U33" s="2">
        <f>ABS(S33-T33)</f>
        <v>6.1259221306730893E-9</v>
      </c>
      <c r="V33" s="38">
        <v>0.10262984016590285</v>
      </c>
      <c r="W33" s="2">
        <f t="shared" si="62"/>
        <v>-6.5530013000056897E-3</v>
      </c>
      <c r="X33" s="65">
        <f t="shared" si="12"/>
        <v>-3.9032884134533873E-4</v>
      </c>
      <c r="Y33" s="3">
        <f>'1IP Data '!T41</f>
        <v>-108.3823107714</v>
      </c>
      <c r="Z33" s="2">
        <f>'1IP Data '!Y41</f>
        <v>-108.3088653372</v>
      </c>
      <c r="AA33" s="38">
        <f t="shared" si="13"/>
        <v>3.6722717099998192E-2</v>
      </c>
      <c r="AB33" s="2">
        <f>'1SF-1IP Data '!AD31</f>
        <v>-108.3758857034</v>
      </c>
      <c r="AC33" s="2">
        <f>'1SF-1IP Data '!AI31</f>
        <v>-108.3335541117</v>
      </c>
      <c r="AD33" s="2">
        <f t="shared" si="14"/>
        <v>-4.2331591187513895E-2</v>
      </c>
      <c r="AE33" s="78">
        <f t="shared" si="15"/>
        <v>-4.2331591700005333E-2</v>
      </c>
      <c r="AF33" s="2">
        <f t="shared" si="16"/>
        <v>5.1249143817599929E-10</v>
      </c>
      <c r="AG33" s="38">
        <v>0.10325362690584437</v>
      </c>
      <c r="AH33" s="2">
        <f t="shared" si="17"/>
        <v>-6.425067999998646E-3</v>
      </c>
      <c r="AI33" s="65">
        <f t="shared" si="18"/>
        <v>-4.1742093126874436E-4</v>
      </c>
      <c r="AJ33" s="3">
        <f t="shared" si="19"/>
        <v>-1.0953302265690247E-3</v>
      </c>
      <c r="AK33" s="2">
        <f t="shared" si="20"/>
        <v>-1.0953302265690247E-3</v>
      </c>
      <c r="AL33" s="2">
        <f t="shared" si="21"/>
        <v>-1.5613153653813549E-3</v>
      </c>
      <c r="AM33" s="2">
        <f t="shared" si="22"/>
        <v>-1.5613153653813549E-3</v>
      </c>
      <c r="AN33" s="2">
        <f t="shared" si="23"/>
        <v>-1.6696837250749774E-3</v>
      </c>
      <c r="AO33" s="2">
        <f t="shared" si="24"/>
        <v>-1.6696837250749774E-3</v>
      </c>
      <c r="AP33" s="91">
        <f t="shared" si="25"/>
        <v>-2.0302570243753468E-2</v>
      </c>
      <c r="AQ33" s="92">
        <f t="shared" si="26"/>
        <v>-6.8478233483305895E-5</v>
      </c>
      <c r="AR33" s="92">
        <f t="shared" si="27"/>
        <v>-2.1553052073425727E-2</v>
      </c>
      <c r="AS33" s="92">
        <f t="shared" si="28"/>
        <v>-1.1436280536333068E-3</v>
      </c>
      <c r="AT33" s="92">
        <f t="shared" si="29"/>
        <v>-2.1021680878665232E-2</v>
      </c>
      <c r="AU33" s="92">
        <f t="shared" si="30"/>
        <v>-8.1332297302511708E-4</v>
      </c>
      <c r="AV33" s="91">
        <f t="shared" si="31"/>
        <v>-2.1397900470322494E-2</v>
      </c>
      <c r="AW33" s="92">
        <f t="shared" si="32"/>
        <v>-1.1638084600523305E-3</v>
      </c>
      <c r="AX33" s="92">
        <f t="shared" si="33"/>
        <v>-2.3114367438807081E-2</v>
      </c>
      <c r="AY33" s="92">
        <f t="shared" si="34"/>
        <v>-2.704943419014662E-3</v>
      </c>
      <c r="AZ33" s="92">
        <f t="shared" si="35"/>
        <v>-2.2691364603740209E-2</v>
      </c>
      <c r="BA33" s="93">
        <f t="shared" si="36"/>
        <v>-2.4830066981000945E-3</v>
      </c>
      <c r="BB33" s="89">
        <f t="shared" si="37"/>
        <v>2.65</v>
      </c>
      <c r="BC33" s="3">
        <f t="shared" si="38"/>
        <v>-1.0921258829991955E-3</v>
      </c>
      <c r="BD33" s="2">
        <f t="shared" si="39"/>
        <v>-1.0921258829991955E-3</v>
      </c>
      <c r="BE33" s="2">
        <f t="shared" si="40"/>
        <v>-1.5546124460989019E-3</v>
      </c>
      <c r="BF33" s="2">
        <f t="shared" si="41"/>
        <v>-1.5546124460989019E-3</v>
      </c>
      <c r="BG33" s="2">
        <f t="shared" si="42"/>
        <v>-1.662434205650054E-3</v>
      </c>
      <c r="BH33" s="4">
        <f t="shared" si="43"/>
        <v>-1.662434205650054E-3</v>
      </c>
      <c r="BI33" s="3">
        <f t="shared" si="44"/>
        <v>-1.9170414996669188E-2</v>
      </c>
      <c r="BJ33" s="2">
        <f t="shared" si="45"/>
        <v>1.0636770136009735E-3</v>
      </c>
      <c r="BK33" s="2">
        <f t="shared" si="46"/>
        <v>-2.0314563731343389E-2</v>
      </c>
      <c r="BL33" s="2">
        <f t="shared" si="47"/>
        <v>9.4860288449030716E-5</v>
      </c>
      <c r="BM33" s="2">
        <f t="shared" si="48"/>
        <v>-1.9795244807118438E-2</v>
      </c>
      <c r="BN33" s="4">
        <f t="shared" si="49"/>
        <v>4.131130985216766E-4</v>
      </c>
      <c r="BO33" s="3">
        <f t="shared" si="50"/>
        <v>-2.0262540879668386E-2</v>
      </c>
      <c r="BP33" s="2">
        <f t="shared" si="51"/>
        <v>-2.8448869398221962E-5</v>
      </c>
      <c r="BQ33" s="2">
        <f t="shared" si="52"/>
        <v>-2.1869176177442291E-2</v>
      </c>
      <c r="BR33" s="2">
        <f t="shared" si="53"/>
        <v>-1.4597521576498714E-3</v>
      </c>
      <c r="BS33" s="2">
        <f t="shared" si="54"/>
        <v>-2.1457679012768491E-2</v>
      </c>
      <c r="BT33" s="4">
        <f t="shared" si="55"/>
        <v>-1.2493211071283774E-3</v>
      </c>
      <c r="BU33">
        <f ca="1">(OFFSET('CAS Data'!$B$51, 5*(ROW(BU33)-6), 0)-'CAS Data'!$B$51)/'Conversions And Other Data'!$B$3</f>
        <v>-1.4484546099993167E-2</v>
      </c>
      <c r="BV33">
        <f ca="1">(OFFSET('CAS Data'!$G$51, 5*(ROW(BV33)-6), 0)-'CAS Data'!$B$51)/'Conversions And Other Data'!$B$3</f>
        <v>5.7532168000022921E-3</v>
      </c>
      <c r="BW33">
        <f ca="1">(OFFSET('1x Data'!$B$51, 5*(ROW(BW33)-6), 0)-'1x Data'!$B$51)/'Conversions And Other Data'!$B$3</f>
        <v>-2.1674507599996673E-2</v>
      </c>
      <c r="BX33">
        <f ca="1">(OFFSET('1x Data'!$G$51, 5*(ROW(BX33)-6), 0)-'1x Data'!$B$51)/'Conversions And Other Data'!$B$3</f>
        <v>-1.3061273999994685E-3</v>
      </c>
      <c r="BY33">
        <f ca="1">(OFFSET('S Data'!$B$51, 5*(ROW(BY33)-6), 0)-'S Data'!$B$51)/'Conversions And Other Data'!$B$3</f>
        <v>-2.1694525599997405E-2</v>
      </c>
      <c r="BZ33">
        <f ca="1">(OFFSET('S Data'!$G$51, 5*(ROW(BZ33)-6), 0)-'S Data'!$B$51)/'Conversions And Other Data'!$B$3</f>
        <v>-1.5238261999996896E-3</v>
      </c>
      <c r="CA33" s="101">
        <f t="shared" ca="1" si="56"/>
        <v>-0.39890754876177609</v>
      </c>
      <c r="CB33" s="102">
        <f t="shared" ca="1" si="57"/>
        <v>1.0049448630891522</v>
      </c>
      <c r="CC33" s="102">
        <f t="shared" ca="1" si="58"/>
        <v>-8.9814532831946556E-3</v>
      </c>
      <c r="CD33" s="102">
        <f t="shared" ca="1" si="59"/>
        <v>-0.11761850922847605</v>
      </c>
      <c r="CE33" s="102">
        <f t="shared" ca="1" si="60"/>
        <v>-1.091734346239597E-2</v>
      </c>
      <c r="CF33" s="103">
        <f t="shared" ca="1" si="61"/>
        <v>-0.18014199576786913</v>
      </c>
    </row>
    <row r="34" spans="2:84" ht="16.5" thickBot="1" x14ac:dyDescent="0.3">
      <c r="B34" s="74">
        <f>'1IP Data '!B42</f>
        <v>2.6</v>
      </c>
      <c r="C34" s="3">
        <f>'1IP Data '!F42</f>
        <v>-108.2467023926</v>
      </c>
      <c r="D34" s="2">
        <f>'1IP Data '!K42</f>
        <v>-108.16848854849999</v>
      </c>
      <c r="E34" s="38">
        <f t="shared" si="1"/>
        <v>3.9106922050002879E-2</v>
      </c>
      <c r="F34" s="2">
        <f>'1SF-1IP Data '!F32</f>
        <v>-108.23964033439999</v>
      </c>
      <c r="G34" s="2">
        <f>'1SF-1IP Data '!K32</f>
        <v>-108.1947015002</v>
      </c>
      <c r="H34" s="2">
        <f t="shared" si="2"/>
        <v>-4.493881845563976E-2</v>
      </c>
      <c r="I34" s="78">
        <f t="shared" si="3"/>
        <v>-4.4938834199996336E-2</v>
      </c>
      <c r="J34" s="2">
        <f t="shared" si="4"/>
        <v>1.574435657542006E-8</v>
      </c>
      <c r="K34" s="38">
        <v>0.10878164823931873</v>
      </c>
      <c r="L34" s="2">
        <f t="shared" si="5"/>
        <v>-7.0620582000060494E-3</v>
      </c>
      <c r="M34" s="65">
        <f t="shared" si="6"/>
        <v>-3.4261718672448372E-4</v>
      </c>
      <c r="N34" s="3">
        <f>'1IP Data '!M42</f>
        <v>-108.2935205106</v>
      </c>
      <c r="O34" s="2">
        <f>'1IP Data '!R42</f>
        <v>-108.2128330032</v>
      </c>
      <c r="P34" s="38">
        <f t="shared" si="7"/>
        <v>4.0343753700000207E-2</v>
      </c>
      <c r="Q34" s="2">
        <f>'1SF-1IP Data '!R32</f>
        <v>-108.28680157549999</v>
      </c>
      <c r="R34" s="2">
        <f>'1SF-1IP Data '!W32</f>
        <v>-108.2415713139</v>
      </c>
      <c r="S34" s="2">
        <f t="shared" ref="S34:S47" si="63">((V34-SQRT(V34*V34+4*P34*(P34+(2/3)*V34)))/2)-((V34-SQRT(V34*V34+4*P34*(P34-(2/3)*V34)))/2)</f>
        <v>-4.5230243340202363E-2</v>
      </c>
      <c r="T34" s="78">
        <f t="shared" ref="T34:T47" si="64">Q34-R34</f>
        <v>-4.5230261599996879E-2</v>
      </c>
      <c r="U34" s="2">
        <f t="shared" ref="U34:U47" si="65">ABS(S34-T34)</f>
        <v>1.8259794516695127E-8</v>
      </c>
      <c r="V34" s="38">
        <v>0.10379734440548448</v>
      </c>
      <c r="W34" s="2">
        <f t="shared" si="62"/>
        <v>-6.7189351000109809E-3</v>
      </c>
      <c r="X34" s="65">
        <f t="shared" si="12"/>
        <v>-4.7441276841850565E-4</v>
      </c>
      <c r="Y34" s="3">
        <f>'1IP Data '!T42</f>
        <v>-108.3848838463</v>
      </c>
      <c r="Z34" s="2">
        <f>'1IP Data '!Y42</f>
        <v>-108.3055960531</v>
      </c>
      <c r="AA34" s="38">
        <f t="shared" si="13"/>
        <v>3.9643896599997674E-2</v>
      </c>
      <c r="AB34" s="2">
        <f>'1SF-1IP Data '!AD32</f>
        <v>-108.3782976908</v>
      </c>
      <c r="AC34" s="2">
        <f>'1SF-1IP Data '!AI32</f>
        <v>-108.333493475</v>
      </c>
      <c r="AD34" s="2">
        <f t="shared" si="14"/>
        <v>-4.4804215669906076E-2</v>
      </c>
      <c r="AE34" s="78">
        <f t="shared" si="15"/>
        <v>-4.480421579999927E-2</v>
      </c>
      <c r="AF34" s="2">
        <f t="shared" si="16"/>
        <v>1.300931931624838E-10</v>
      </c>
      <c r="AG34" s="38">
        <v>0.104500466084037</v>
      </c>
      <c r="AH34" s="2">
        <f t="shared" si="17"/>
        <v>-6.5861555000026328E-3</v>
      </c>
      <c r="AI34" s="65">
        <f t="shared" si="18"/>
        <v>-5.0510919135436649E-4</v>
      </c>
      <c r="AJ34" s="3">
        <f t="shared" si="19"/>
        <v>-1.3704687468979349E-3</v>
      </c>
      <c r="AK34" s="2">
        <f t="shared" si="20"/>
        <v>-1.3704687468979349E-3</v>
      </c>
      <c r="AL34" s="2">
        <f t="shared" si="21"/>
        <v>-1.8976510736740226E-3</v>
      </c>
      <c r="AM34" s="2">
        <f t="shared" si="22"/>
        <v>-1.8976510736740226E-3</v>
      </c>
      <c r="AN34" s="2">
        <f t="shared" si="23"/>
        <v>-2.020436765417466E-3</v>
      </c>
      <c r="AO34" s="2">
        <f t="shared" si="24"/>
        <v>-2.020436765417466E-3</v>
      </c>
      <c r="AP34" s="91">
        <f t="shared" si="25"/>
        <v>-2.2458063836051124E-2</v>
      </c>
      <c r="AQ34" s="92">
        <f t="shared" si="26"/>
        <v>-1.0138202817994088E-3</v>
      </c>
      <c r="AR34" s="92">
        <f t="shared" si="27"/>
        <v>-2.3711835035451566E-2</v>
      </c>
      <c r="AS34" s="92">
        <f t="shared" si="28"/>
        <v>-2.1867461021112741E-3</v>
      </c>
      <c r="AT34" s="92">
        <f t="shared" si="29"/>
        <v>-2.3133190962238502E-2</v>
      </c>
      <c r="AU34" s="92">
        <f t="shared" si="30"/>
        <v>-1.7941021518527167E-3</v>
      </c>
      <c r="AV34" s="91">
        <f t="shared" si="31"/>
        <v>-2.382853258294906E-2</v>
      </c>
      <c r="AW34" s="92">
        <f t="shared" si="32"/>
        <v>-2.3842890286973435E-3</v>
      </c>
      <c r="AX34" s="92">
        <f t="shared" si="33"/>
        <v>-2.5609486109125588E-2</v>
      </c>
      <c r="AY34" s="92">
        <f t="shared" si="34"/>
        <v>-4.0843971757852969E-3</v>
      </c>
      <c r="AZ34" s="92">
        <f t="shared" si="35"/>
        <v>-2.5153627727655968E-2</v>
      </c>
      <c r="BA34" s="93">
        <f t="shared" si="36"/>
        <v>-3.8145389172701827E-3</v>
      </c>
      <c r="BB34" s="89">
        <f t="shared" si="37"/>
        <v>2.6</v>
      </c>
      <c r="BC34" s="3">
        <f t="shared" si="38"/>
        <v>-1.3672644033281057E-3</v>
      </c>
      <c r="BD34" s="2">
        <f t="shared" si="39"/>
        <v>-1.3672644033281057E-3</v>
      </c>
      <c r="BE34" s="2">
        <f t="shared" si="40"/>
        <v>-1.8909481543915696E-3</v>
      </c>
      <c r="BF34" s="2">
        <f t="shared" si="41"/>
        <v>-1.8909481543915696E-3</v>
      </c>
      <c r="BG34" s="2">
        <f t="shared" si="42"/>
        <v>-2.0131872459925428E-3</v>
      </c>
      <c r="BH34" s="4">
        <f t="shared" si="43"/>
        <v>-2.0131872459925428E-3</v>
      </c>
      <c r="BI34" s="3">
        <f t="shared" si="44"/>
        <v>-2.1325908588966845E-2</v>
      </c>
      <c r="BJ34" s="2">
        <f t="shared" si="45"/>
        <v>1.1833496528487059E-4</v>
      </c>
      <c r="BK34" s="2">
        <f t="shared" si="46"/>
        <v>-2.2473346693369228E-2</v>
      </c>
      <c r="BL34" s="2">
        <f t="shared" si="47"/>
        <v>-9.4825776002893658E-4</v>
      </c>
      <c r="BM34" s="2">
        <f t="shared" si="48"/>
        <v>-2.1906754890691708E-2</v>
      </c>
      <c r="BN34" s="4">
        <f t="shared" si="49"/>
        <v>-5.6766608030592303E-4</v>
      </c>
      <c r="BO34" s="3">
        <f t="shared" si="50"/>
        <v>-2.2693172992294952E-2</v>
      </c>
      <c r="BP34" s="2">
        <f t="shared" si="51"/>
        <v>-1.2489294380432349E-3</v>
      </c>
      <c r="BQ34" s="2">
        <f t="shared" si="52"/>
        <v>-2.4364294847760797E-2</v>
      </c>
      <c r="BR34" s="2">
        <f t="shared" si="53"/>
        <v>-2.8392059144205064E-3</v>
      </c>
      <c r="BS34" s="2">
        <f t="shared" si="54"/>
        <v>-2.391994213668425E-2</v>
      </c>
      <c r="BT34" s="4">
        <f t="shared" si="55"/>
        <v>-2.5808533262984658E-3</v>
      </c>
      <c r="BU34">
        <f ca="1">(OFFSET('CAS Data'!$B$51, 5*(ROW(BU34)-6), 0)-'CAS Data'!$B$51)/'Conversions And Other Data'!$B$3</f>
        <v>-1.5812247300004856E-2</v>
      </c>
      <c r="BV34">
        <f ca="1">(OFFSET('CAS Data'!$G$51, 5*(ROW(BV34)-6), 0)-'CAS Data'!$B$51)/'Conversions And Other Data'!$B$3</f>
        <v>5.6412496000035617E-3</v>
      </c>
      <c r="BW34">
        <f ca="1">(OFFSET('1x Data'!$B$51, 5*(ROW(BW34)-6), 0)-'1x Data'!$B$51)/'Conversions And Other Data'!$B$3</f>
        <v>-2.3803118299994708E-2</v>
      </c>
      <c r="BX34">
        <f ca="1">(OFFSET('1x Data'!$G$51, 5*(ROW(BX34)-6), 0)-'1x Data'!$B$51)/'Conversions And Other Data'!$B$3</f>
        <v>-2.3265033999990692E-3</v>
      </c>
      <c r="BY34">
        <f ca="1">(OFFSET('S Data'!$B$51, 5*(ROW(BY34)-6), 0)-'S Data'!$B$51)/'Conversions And Other Data'!$B$3</f>
        <v>-2.3814744700004553E-2</v>
      </c>
      <c r="BZ34">
        <f ca="1">(OFFSET('S Data'!$G$51, 5*(ROW(BZ34)-6), 0)-'S Data'!$B$51)/'Conversions And Other Data'!$B$3</f>
        <v>-2.5191799999930709E-3</v>
      </c>
      <c r="CA34" s="101">
        <f t="shared" ca="1" si="56"/>
        <v>-0.4351643104069074</v>
      </c>
      <c r="CB34" s="102">
        <f t="shared" ca="1" si="57"/>
        <v>1.2213923379746299</v>
      </c>
      <c r="CC34" s="102">
        <f t="shared" ca="1" si="58"/>
        <v>-2.3575757625260981E-2</v>
      </c>
      <c r="CD34" s="102">
        <f t="shared" ca="1" si="59"/>
        <v>-0.22037471100263267</v>
      </c>
      <c r="CE34" s="102">
        <f t="shared" ca="1" si="60"/>
        <v>-4.4173237212858756E-3</v>
      </c>
      <c r="CF34" s="103">
        <f t="shared" ca="1" si="61"/>
        <v>-2.4481508389858846E-2</v>
      </c>
    </row>
    <row r="35" spans="2:84" ht="16.5" thickBot="1" x14ac:dyDescent="0.3">
      <c r="B35" s="74">
        <f>'1IP Data '!B43</f>
        <v>2.5499999999999998</v>
      </c>
      <c r="C35" s="3">
        <f>'1IP Data '!F43</f>
        <v>-108.2486540961</v>
      </c>
      <c r="D35" s="2">
        <f>'1IP Data '!K43</f>
        <v>-108.1639563072</v>
      </c>
      <c r="E35" s="38">
        <f t="shared" si="1"/>
        <v>4.2348894450000785E-2</v>
      </c>
      <c r="F35" s="2">
        <f>'1SF-1IP Data '!F33</f>
        <v>-108.2413939114</v>
      </c>
      <c r="G35" s="2">
        <f>'1SF-1IP Data '!K33</f>
        <v>-108.1937613091</v>
      </c>
      <c r="H35" s="2">
        <f t="shared" si="2"/>
        <v>-4.7632559564410933E-2</v>
      </c>
      <c r="I35" s="78">
        <f t="shared" si="3"/>
        <v>-4.7632602299998439E-2</v>
      </c>
      <c r="J35" s="2">
        <f t="shared" si="4"/>
        <v>4.2735587506281814E-8</v>
      </c>
      <c r="K35" s="38">
        <v>0.11001482785307461</v>
      </c>
      <c r="L35" s="2">
        <f t="shared" si="5"/>
        <v>-7.2601847000015596E-3</v>
      </c>
      <c r="M35" s="65">
        <f t="shared" si="6"/>
        <v>-4.2890317794163355E-4</v>
      </c>
      <c r="N35" s="3">
        <f>'1IP Data '!M43</f>
        <v>-108.29621260890001</v>
      </c>
      <c r="O35" s="2">
        <f>'1IP Data '!R43</f>
        <v>-108.2092241117</v>
      </c>
      <c r="P35" s="38">
        <f t="shared" si="7"/>
        <v>4.3494248600005392E-2</v>
      </c>
      <c r="Q35" s="2">
        <f>'1SF-1IP Data '!R33</f>
        <v>-108.2893643467</v>
      </c>
      <c r="R35" s="2">
        <f>'1SF-1IP Data '!W33</f>
        <v>-108.24168409550001</v>
      </c>
      <c r="S35" s="2">
        <f t="shared" si="63"/>
        <v>-4.7680225498837478E-2</v>
      </c>
      <c r="T35" s="78">
        <f t="shared" si="64"/>
        <v>-4.7680251199992085E-2</v>
      </c>
      <c r="U35" s="2">
        <f t="shared" si="65"/>
        <v>2.5701154607316035E-8</v>
      </c>
      <c r="V35" s="38">
        <v>0.10508938587412191</v>
      </c>
      <c r="W35" s="2">
        <f t="shared" si="62"/>
        <v>-6.8482622000090032E-3</v>
      </c>
      <c r="X35" s="65">
        <f>-2*(W35+P35+((V35-SQRT(V35*V35+4*P35*(P35+(2/3)*V35)))/2))/5</f>
        <v>-5.7667933434118188E-4</v>
      </c>
      <c r="Y35" s="3">
        <f>'1IP Data '!T43</f>
        <v>-108.3875601941</v>
      </c>
      <c r="Z35" s="2">
        <f>'1IP Data '!Y43</f>
        <v>-108.3020373911</v>
      </c>
      <c r="AA35" s="38">
        <f t="shared" si="13"/>
        <v>4.2761401500001739E-2</v>
      </c>
      <c r="AB35" s="2">
        <f>'1SF-1IP Data '!AD33</f>
        <v>-108.3808486506</v>
      </c>
      <c r="AC35" s="2">
        <f>'1SF-1IP Data '!AI33</f>
        <v>-108.33354580779999</v>
      </c>
      <c r="AD35" s="2">
        <f t="shared" si="14"/>
        <v>-4.7302840309514725E-2</v>
      </c>
      <c r="AE35" s="78">
        <f t="shared" si="15"/>
        <v>-4.7302842800007738E-2</v>
      </c>
      <c r="AF35" s="2">
        <f t="shared" si="16"/>
        <v>2.4904930132074732E-9</v>
      </c>
      <c r="AG35" s="38">
        <v>0.10588420360116113</v>
      </c>
      <c r="AH35" s="2">
        <f t="shared" si="17"/>
        <v>-6.7115435000033585E-3</v>
      </c>
      <c r="AI35" s="65">
        <f t="shared" si="18"/>
        <v>-6.112823979788518E-4</v>
      </c>
      <c r="AJ35" s="3">
        <f t="shared" si="19"/>
        <v>-1.7156127117665342E-3</v>
      </c>
      <c r="AK35" s="2">
        <f t="shared" si="20"/>
        <v>-1.7156127117665342E-3</v>
      </c>
      <c r="AL35" s="2">
        <f t="shared" si="21"/>
        <v>-2.3067173373647275E-3</v>
      </c>
      <c r="AM35" s="2">
        <f t="shared" si="22"/>
        <v>-2.3067173373647275E-3</v>
      </c>
      <c r="AN35" s="2">
        <f t="shared" si="23"/>
        <v>-2.4451295919154072E-3</v>
      </c>
      <c r="AO35" s="2">
        <f t="shared" si="24"/>
        <v>-2.4451295919154072E-3</v>
      </c>
      <c r="AP35" s="91">
        <f t="shared" si="25"/>
        <v>-2.4818938607683312E-2</v>
      </c>
      <c r="AQ35" s="92">
        <f t="shared" si="26"/>
        <v>-2.1436345076582264E-3</v>
      </c>
      <c r="AR35" s="92">
        <f t="shared" si="27"/>
        <v>-2.604467683989687E-2</v>
      </c>
      <c r="AS35" s="92">
        <f t="shared" si="28"/>
        <v>-3.393664138551987E-3</v>
      </c>
      <c r="AT35" s="92">
        <f t="shared" si="29"/>
        <v>-2.5420235553149387E-2</v>
      </c>
      <c r="AU35" s="92">
        <f t="shared" si="30"/>
        <v>-2.9341121645315785E-3</v>
      </c>
      <c r="AV35" s="91">
        <f t="shared" si="31"/>
        <v>-2.6534551319449845E-2</v>
      </c>
      <c r="AW35" s="92">
        <f t="shared" si="32"/>
        <v>-3.8592472194247606E-3</v>
      </c>
      <c r="AX35" s="92">
        <f t="shared" si="33"/>
        <v>-2.8351394177261596E-2</v>
      </c>
      <c r="AY35" s="92">
        <f t="shared" si="34"/>
        <v>-5.7003814759167149E-3</v>
      </c>
      <c r="AZ35" s="92">
        <f t="shared" si="35"/>
        <v>-2.7865365145064793E-2</v>
      </c>
      <c r="BA35" s="93">
        <f t="shared" si="36"/>
        <v>-5.3792417564469857E-3</v>
      </c>
      <c r="BB35" s="89">
        <f t="shared" si="37"/>
        <v>2.5499999999999998</v>
      </c>
      <c r="BC35" s="3">
        <f t="shared" si="38"/>
        <v>-1.712408368196705E-3</v>
      </c>
      <c r="BD35" s="2">
        <f t="shared" si="39"/>
        <v>-1.712408368196705E-3</v>
      </c>
      <c r="BE35" s="2">
        <f t="shared" si="40"/>
        <v>-2.3000144180822745E-3</v>
      </c>
      <c r="BF35" s="2">
        <f t="shared" si="41"/>
        <v>-2.3000144180822745E-3</v>
      </c>
      <c r="BG35" s="2">
        <f t="shared" si="42"/>
        <v>-2.437880072490484E-3</v>
      </c>
      <c r="BH35" s="4">
        <f t="shared" si="43"/>
        <v>-2.437880072490484E-3</v>
      </c>
      <c r="BI35" s="3">
        <f t="shared" si="44"/>
        <v>-2.3686783360599033E-2</v>
      </c>
      <c r="BJ35" s="2">
        <f t="shared" si="45"/>
        <v>-1.011479260573947E-3</v>
      </c>
      <c r="BK35" s="2">
        <f t="shared" si="46"/>
        <v>-2.4806188497814533E-2</v>
      </c>
      <c r="BL35" s="2">
        <f t="shared" si="47"/>
        <v>-2.1551757964696494E-3</v>
      </c>
      <c r="BM35" s="2">
        <f t="shared" si="48"/>
        <v>-2.4193799481602593E-2</v>
      </c>
      <c r="BN35" s="4">
        <f t="shared" si="49"/>
        <v>-1.7076760929847848E-3</v>
      </c>
      <c r="BO35" s="3">
        <f t="shared" si="50"/>
        <v>-2.5399191728795737E-2</v>
      </c>
      <c r="BP35" s="2">
        <f t="shared" si="51"/>
        <v>-2.7238876287706522E-3</v>
      </c>
      <c r="BQ35" s="2">
        <f t="shared" si="52"/>
        <v>-2.7106202915896806E-2</v>
      </c>
      <c r="BR35" s="2">
        <f t="shared" si="53"/>
        <v>-4.4551902145519243E-3</v>
      </c>
      <c r="BS35" s="2">
        <f t="shared" si="54"/>
        <v>-2.6631679554093075E-2</v>
      </c>
      <c r="BT35" s="4">
        <f t="shared" si="55"/>
        <v>-4.1455561654752688E-3</v>
      </c>
      <c r="BU35">
        <f ca="1">(OFFSET('CAS Data'!$B$51, 5*(ROW(BU35)-6), 0)-'CAS Data'!$B$51)/'Conversions And Other Data'!$B$3</f>
        <v>-1.7229882199998769E-2</v>
      </c>
      <c r="BV35">
        <f ca="1">(OFFSET('CAS Data'!$G$51, 5*(ROW(BV35)-6), 0)-'CAS Data'!$B$51)/'Conversions And Other Data'!$B$3</f>
        <v>5.4637350000064089E-3</v>
      </c>
      <c r="BW35">
        <f ca="1">(OFFSET('1x Data'!$B$51, 5*(ROW(BW35)-6), 0)-'1x Data'!$B$51)/'Conversions And Other Data'!$B$3</f>
        <v>-2.6095555200001286E-2</v>
      </c>
      <c r="BX35">
        <f ca="1">(OFFSET('1x Data'!$G$51, 5*(ROW(BX35)-6), 0)-'1x Data'!$B$51)/'Conversions And Other Data'!$B$3</f>
        <v>-3.500076999998214E-3</v>
      </c>
      <c r="BY35">
        <f ca="1">(OFFSET('S Data'!$B$51, 5*(ROW(BY35)-6), 0)-'S Data'!$B$51)/'Conversions And Other Data'!$B$3</f>
        <v>-2.6092442899994236E-2</v>
      </c>
      <c r="BZ35">
        <f ca="1">(OFFSET('S Data'!$G$51, 5*(ROW(BZ35)-6), 0)-'S Data'!$B$51)/'Conversions And Other Data'!$B$3</f>
        <v>-3.6547451999950913E-3</v>
      </c>
      <c r="CA35" s="101">
        <f t="shared" ca="1" si="56"/>
        <v>-0.47413612199841687</v>
      </c>
      <c r="CB35" s="102">
        <f t="shared" ca="1" si="57"/>
        <v>1.498539484211342</v>
      </c>
      <c r="CC35" s="102">
        <f t="shared" ca="1" si="58"/>
        <v>-3.872873016687034E-2</v>
      </c>
      <c r="CD35" s="102">
        <f t="shared" ca="1" si="59"/>
        <v>-0.27288348643592636</v>
      </c>
      <c r="CE35" s="102">
        <f t="shared" ca="1" si="60"/>
        <v>-2.0666392034107264E-2</v>
      </c>
      <c r="CF35" s="103">
        <f t="shared" ca="1" si="61"/>
        <v>-0.13429416788914225</v>
      </c>
    </row>
    <row r="36" spans="2:84" ht="16.5" thickBot="1" x14ac:dyDescent="0.3">
      <c r="B36" s="74">
        <f>'1IP Data '!B44</f>
        <v>2.5</v>
      </c>
      <c r="C36" s="3">
        <f>'1IP Data '!F44</f>
        <v>-108.2506394671</v>
      </c>
      <c r="D36" s="2">
        <f>'1IP Data '!K44</f>
        <v>-108.1589615516</v>
      </c>
      <c r="E36" s="38">
        <f t="shared" si="1"/>
        <v>4.583895775000002E-2</v>
      </c>
      <c r="F36" s="2">
        <f>'1SF-1IP Data '!F34</f>
        <v>-108.24322141010001</v>
      </c>
      <c r="G36" s="2">
        <f>'1SF-1IP Data '!K34</f>
        <v>-108.1928633312</v>
      </c>
      <c r="H36" s="2">
        <f t="shared" si="2"/>
        <v>-5.0358078813500788E-2</v>
      </c>
      <c r="I36" s="78">
        <f t="shared" si="3"/>
        <v>-5.0358078900003989E-2</v>
      </c>
      <c r="J36" s="2">
        <f t="shared" si="4"/>
        <v>8.650320043601667E-11</v>
      </c>
      <c r="K36" s="38">
        <v>0.11138809241264534</v>
      </c>
      <c r="L36" s="2">
        <f t="shared" si="5"/>
        <v>-7.418056999995315E-3</v>
      </c>
      <c r="M36" s="65">
        <f t="shared" si="6"/>
        <v>-5.3645539370971438E-4</v>
      </c>
      <c r="N36" s="3">
        <f>'1IP Data '!M44</f>
        <v>-108.29900767469999</v>
      </c>
      <c r="O36" s="2">
        <f>'1IP Data '!R44</f>
        <v>-108.2053204457</v>
      </c>
      <c r="P36" s="38">
        <f t="shared" si="7"/>
        <v>4.6843614499998409E-2</v>
      </c>
      <c r="Q36" s="2">
        <f>'1SF-1IP Data '!R34</f>
        <v>-108.2920752565</v>
      </c>
      <c r="R36" s="2">
        <f>'1SF-1IP Data '!W34</f>
        <v>-108.2419399118</v>
      </c>
      <c r="S36" s="2">
        <f t="shared" si="63"/>
        <v>-5.0135313363358122E-2</v>
      </c>
      <c r="T36" s="78">
        <f t="shared" si="64"/>
        <v>-5.0135344699995699E-2</v>
      </c>
      <c r="U36" s="2">
        <f t="shared" si="65"/>
        <v>3.1336637576484527E-8</v>
      </c>
      <c r="V36" s="38">
        <v>0.10652434167120214</v>
      </c>
      <c r="W36" s="2">
        <f t="shared" si="62"/>
        <v>-6.9324181999945722E-3</v>
      </c>
      <c r="X36" s="65">
        <f t="shared" si="12"/>
        <v>-7.0085799521875099E-4</v>
      </c>
      <c r="Y36" s="3">
        <f>'1IP Data '!T44</f>
        <v>-108.3903343371</v>
      </c>
      <c r="Z36" s="2">
        <f>'1IP Data '!Y44</f>
        <v>-108.29816235280001</v>
      </c>
      <c r="AA36" s="38">
        <f t="shared" si="13"/>
        <v>4.6085992149997423E-2</v>
      </c>
      <c r="AB36" s="2">
        <f>'1SF-1IP Data '!AD34</f>
        <v>-108.3835419214</v>
      </c>
      <c r="AC36" s="2">
        <f>'1SF-1IP Data '!AI34</f>
        <v>-108.3337187879</v>
      </c>
      <c r="AD36" s="2">
        <f t="shared" si="14"/>
        <v>-4.9823121157731153E-2</v>
      </c>
      <c r="AE36" s="78">
        <f t="shared" si="15"/>
        <v>-4.9823133499998562E-2</v>
      </c>
      <c r="AF36" s="2">
        <f t="shared" si="16"/>
        <v>1.2342267409481966E-8</v>
      </c>
      <c r="AG36" s="38">
        <v>0.10742448047540409</v>
      </c>
      <c r="AH36" s="2">
        <f t="shared" si="17"/>
        <v>-6.7924157000049945E-3</v>
      </c>
      <c r="AI36" s="65">
        <f t="shared" si="18"/>
        <v>-7.3989099178255473E-4</v>
      </c>
      <c r="AJ36" s="3">
        <f t="shared" si="19"/>
        <v>-2.1458215748388575E-3</v>
      </c>
      <c r="AK36" s="2">
        <f t="shared" si="20"/>
        <v>-2.1458215748388575E-3</v>
      </c>
      <c r="AL36" s="2">
        <f t="shared" si="21"/>
        <v>-2.8034319808750039E-3</v>
      </c>
      <c r="AM36" s="2">
        <f t="shared" si="22"/>
        <v>-2.8034319808750039E-3</v>
      </c>
      <c r="AN36" s="2">
        <f t="shared" si="23"/>
        <v>-2.9595639671302189E-3</v>
      </c>
      <c r="AO36" s="2">
        <f t="shared" si="24"/>
        <v>-2.9595639671302189E-3</v>
      </c>
      <c r="AP36" s="91">
        <f t="shared" si="25"/>
        <v>-2.7402332682433618E-2</v>
      </c>
      <c r="AQ36" s="92">
        <f t="shared" si="26"/>
        <v>-3.4757558590285606E-3</v>
      </c>
      <c r="AR36" s="92">
        <f t="shared" si="27"/>
        <v>-2.8557823421604692E-2</v>
      </c>
      <c r="AS36" s="92">
        <f t="shared" si="28"/>
        <v>-4.7710495027641353E-3</v>
      </c>
      <c r="AT36" s="92">
        <f t="shared" si="29"/>
        <v>-2.7891546511267212E-2</v>
      </c>
      <c r="AU36" s="92">
        <f t="shared" si="30"/>
        <v>-4.2417832277419631E-3</v>
      </c>
      <c r="AV36" s="91">
        <f t="shared" si="31"/>
        <v>-2.9548154257272474E-2</v>
      </c>
      <c r="AW36" s="92">
        <f t="shared" si="32"/>
        <v>-5.6215774338674186E-3</v>
      </c>
      <c r="AX36" s="92">
        <f t="shared" si="33"/>
        <v>-3.1361255402479693E-2</v>
      </c>
      <c r="AY36" s="92">
        <f t="shared" si="34"/>
        <v>-7.5744814836391392E-3</v>
      </c>
      <c r="AZ36" s="92">
        <f t="shared" si="35"/>
        <v>-3.085111047839743E-2</v>
      </c>
      <c r="BA36" s="93">
        <f t="shared" si="36"/>
        <v>-7.2013471948721821E-3</v>
      </c>
      <c r="BB36" s="89">
        <f t="shared" si="37"/>
        <v>2.5</v>
      </c>
      <c r="BC36" s="3">
        <f t="shared" si="38"/>
        <v>-2.1426172312690281E-3</v>
      </c>
      <c r="BD36" s="2">
        <f t="shared" si="39"/>
        <v>-2.1426172312690281E-3</v>
      </c>
      <c r="BE36" s="2">
        <f t="shared" si="40"/>
        <v>-2.7967290615925509E-3</v>
      </c>
      <c r="BF36" s="2">
        <f t="shared" si="41"/>
        <v>-2.7967290615925509E-3</v>
      </c>
      <c r="BG36" s="2">
        <f t="shared" si="42"/>
        <v>-2.9523144477052957E-3</v>
      </c>
      <c r="BH36" s="4">
        <f t="shared" si="43"/>
        <v>-2.9523144477052957E-3</v>
      </c>
      <c r="BI36" s="3">
        <f t="shared" si="44"/>
        <v>-2.6270177435349339E-2</v>
      </c>
      <c r="BJ36" s="2">
        <f t="shared" si="45"/>
        <v>-2.3436006119442812E-3</v>
      </c>
      <c r="BK36" s="2">
        <f t="shared" si="46"/>
        <v>-2.7319335079522354E-2</v>
      </c>
      <c r="BL36" s="2">
        <f t="shared" si="47"/>
        <v>-3.5325611606817978E-3</v>
      </c>
      <c r="BM36" s="2">
        <f t="shared" si="48"/>
        <v>-2.6665110439720419E-2</v>
      </c>
      <c r="BN36" s="4">
        <f t="shared" si="49"/>
        <v>-3.0153471561951695E-3</v>
      </c>
      <c r="BO36" s="3">
        <f t="shared" si="50"/>
        <v>-2.8412794666618366E-2</v>
      </c>
      <c r="BP36" s="2">
        <f t="shared" si="51"/>
        <v>-4.4862178432133097E-3</v>
      </c>
      <c r="BQ36" s="2">
        <f t="shared" si="52"/>
        <v>-3.0116064141114902E-2</v>
      </c>
      <c r="BR36" s="2">
        <f t="shared" si="53"/>
        <v>-6.3292902222743487E-3</v>
      </c>
      <c r="BS36" s="2">
        <f t="shared" si="54"/>
        <v>-2.9617424887425713E-2</v>
      </c>
      <c r="BT36" s="4">
        <f t="shared" si="55"/>
        <v>-5.9676616039004652E-3</v>
      </c>
      <c r="BU36">
        <f ca="1">(OFFSET('CAS Data'!$B$51, 5*(ROW(BU36)-6), 0)-'CAS Data'!$B$51)/'Conversions And Other Data'!$B$3</f>
        <v>-1.8742409200001475E-2</v>
      </c>
      <c r="BV36">
        <f ca="1">(OFFSET('CAS Data'!$G$51, 5*(ROW(BV36)-6), 0)-'CAS Data'!$B$51)/'Conversions And Other Data'!$B$3</f>
        <v>5.2165287000036642E-3</v>
      </c>
      <c r="BW36">
        <f ca="1">(OFFSET('1x Data'!$B$51, 5*(ROW(BW36)-6), 0)-'1x Data'!$B$51)/'Conversions And Other Data'!$B$3</f>
        <v>-2.856208689999562E-2</v>
      </c>
      <c r="BX36">
        <f ca="1">(OFFSET('1x Data'!$G$51, 5*(ROW(BX36)-6), 0)-'1x Data'!$B$51)/'Conversions And Other Data'!$B$3</f>
        <v>-4.8366233999956876E-3</v>
      </c>
      <c r="BY36">
        <f ca="1">(OFFSET('S Data'!$B$51, 5*(ROW(BY36)-6), 0)-'S Data'!$B$51)/'Conversions And Other Data'!$B$3</f>
        <v>-2.8536275700005831E-2</v>
      </c>
      <c r="BZ36">
        <f ca="1">(OFFSET('S Data'!$G$51, 5*(ROW(BZ36)-6), 0)-'S Data'!$B$51)/'Conversions And Other Data'!$B$3</f>
        <v>-4.9378143999945223E-3</v>
      </c>
      <c r="CA36" s="101">
        <f t="shared" ca="1" si="56"/>
        <v>-0.51596277529871293</v>
      </c>
      <c r="CB36" s="102">
        <f t="shared" ca="1" si="57"/>
        <v>1.8600006059988048</v>
      </c>
      <c r="CC36" s="102">
        <f t="shared" ca="1" si="58"/>
        <v>-5.4406992267764603E-2</v>
      </c>
      <c r="CD36" s="102">
        <f t="shared" ca="1" si="59"/>
        <v>-0.30861754137814246</v>
      </c>
      <c r="CE36" s="102">
        <f t="shared" ca="1" si="60"/>
        <v>-3.788683564686967E-2</v>
      </c>
      <c r="CF36" s="103">
        <f t="shared" ca="1" si="61"/>
        <v>-0.20856336842208678</v>
      </c>
    </row>
    <row r="37" spans="2:84" ht="16.5" thickBot="1" x14ac:dyDescent="0.3">
      <c r="B37" s="74">
        <f>'1IP Data '!B45</f>
        <v>2.4500000000000002</v>
      </c>
      <c r="C37" s="3">
        <f>'1IP Data '!F45</f>
        <v>-108.25264545509999</v>
      </c>
      <c r="D37" s="2">
        <f>'1IP Data '!K45</f>
        <v>-108.1534476705</v>
      </c>
      <c r="E37" s="38">
        <f t="shared" si="1"/>
        <v>4.9598892299997033E-2</v>
      </c>
      <c r="F37" s="2">
        <f>'1SF-1IP Data '!F35</f>
        <v>-108.2451215927</v>
      </c>
      <c r="G37" s="2">
        <f>'1SF-1IP Data '!K35</f>
        <v>-108.19201090529999</v>
      </c>
      <c r="H37" s="2">
        <f t="shared" si="2"/>
        <v>-5.3110691795987881E-2</v>
      </c>
      <c r="I37" s="78">
        <f t="shared" si="3"/>
        <v>-5.311068740000735E-2</v>
      </c>
      <c r="J37" s="2">
        <f t="shared" si="4"/>
        <v>4.3959805309801148E-9</v>
      </c>
      <c r="K37" s="38">
        <v>0.11292578373498804</v>
      </c>
      <c r="L37" s="2">
        <f t="shared" si="5"/>
        <v>-7.5238623999922538E-3</v>
      </c>
      <c r="M37" s="65">
        <f t="shared" si="6"/>
        <v>-6.7066379115547354E-4</v>
      </c>
      <c r="N37" s="3">
        <f>'1IP Data '!M45</f>
        <v>-108.3018995116</v>
      </c>
      <c r="O37" s="2">
        <f>'1IP Data '!R45</f>
        <v>-108.201102248</v>
      </c>
      <c r="P37" s="38">
        <f t="shared" si="7"/>
        <v>5.039863180000026E-2</v>
      </c>
      <c r="Q37" s="2">
        <f>'1SF-1IP Data '!R35</f>
        <v>-108.294939077</v>
      </c>
      <c r="R37" s="2">
        <f>'1SF-1IP Data '!W35</f>
        <v>-108.242345191</v>
      </c>
      <c r="S37" s="2">
        <f t="shared" si="63"/>
        <v>-5.2593876399186043E-2</v>
      </c>
      <c r="T37" s="78">
        <f t="shared" si="64"/>
        <v>-5.2593885999996814E-2</v>
      </c>
      <c r="U37" s="2">
        <f t="shared" si="65"/>
        <v>9.6008107713929647E-9</v>
      </c>
      <c r="V37" s="38">
        <v>0.10812340950027818</v>
      </c>
      <c r="W37" s="2">
        <f t="shared" si="62"/>
        <v>-6.9604346000033956E-3</v>
      </c>
      <c r="X37" s="65">
        <f t="shared" si="12"/>
        <v>-8.5174888162505295E-4</v>
      </c>
      <c r="Y37" s="3">
        <f>'1IP Data '!T45</f>
        <v>-108.3931989683</v>
      </c>
      <c r="Z37" s="2">
        <f>'1IP Data '!Y45</f>
        <v>-108.2939415932</v>
      </c>
      <c r="AA37" s="38">
        <f t="shared" si="13"/>
        <v>4.9628687549997608E-2</v>
      </c>
      <c r="AB37" s="2">
        <f>'1SF-1IP Data '!AD35</f>
        <v>-108.3863808441</v>
      </c>
      <c r="AC37" s="2">
        <f>'1SF-1IP Data '!AI35</f>
        <v>-108.33401606539999</v>
      </c>
      <c r="AD37" s="2">
        <f t="shared" si="14"/>
        <v>-5.236477575438872E-2</v>
      </c>
      <c r="AE37" s="78">
        <f t="shared" si="15"/>
        <v>-5.2364778700010106E-2</v>
      </c>
      <c r="AF37" s="2">
        <f t="shared" si="16"/>
        <v>2.9456213856970948E-9</v>
      </c>
      <c r="AG37" s="38">
        <v>0.10914410882095935</v>
      </c>
      <c r="AH37" s="2">
        <f t="shared" si="17"/>
        <v>-6.8181241999951681E-3</v>
      </c>
      <c r="AI37" s="65">
        <f t="shared" si="18"/>
        <v>-8.957534531769118E-4</v>
      </c>
      <c r="AJ37" s="3">
        <f t="shared" si="19"/>
        <v>-2.6826551646218942E-3</v>
      </c>
      <c r="AK37" s="2">
        <f t="shared" si="20"/>
        <v>-2.6826551646218942E-3</v>
      </c>
      <c r="AL37" s="2">
        <f t="shared" si="21"/>
        <v>-3.4069955265002118E-3</v>
      </c>
      <c r="AM37" s="2">
        <f t="shared" si="22"/>
        <v>-3.4069955265002118E-3</v>
      </c>
      <c r="AN37" s="2">
        <f t="shared" si="23"/>
        <v>-3.5830138127076472E-3</v>
      </c>
      <c r="AO37" s="2">
        <f t="shared" si="24"/>
        <v>-3.5830138127076472E-3</v>
      </c>
      <c r="AP37" s="91">
        <f t="shared" si="25"/>
        <v>-3.022682034728863E-2</v>
      </c>
      <c r="AQ37" s="92">
        <f t="shared" si="26"/>
        <v>-5.0278419626711354E-3</v>
      </c>
      <c r="AR37" s="92">
        <f t="shared" si="27"/>
        <v>-3.1256018941512059E-2</v>
      </c>
      <c r="AS37" s="92">
        <f t="shared" si="28"/>
        <v>-6.3226147349845774E-3</v>
      </c>
      <c r="AT37" s="92">
        <f t="shared" si="29"/>
        <v>-3.0555352312512607E-2</v>
      </c>
      <c r="AU37" s="92">
        <f t="shared" si="30"/>
        <v>-5.7235186081883854E-3</v>
      </c>
      <c r="AV37" s="91">
        <f t="shared" si="31"/>
        <v>-3.2909475511910521E-2</v>
      </c>
      <c r="AW37" s="92">
        <f t="shared" si="32"/>
        <v>-7.7104971272930296E-3</v>
      </c>
      <c r="AX37" s="92">
        <f t="shared" si="33"/>
        <v>-3.4663014468012274E-2</v>
      </c>
      <c r="AY37" s="92">
        <f t="shared" si="34"/>
        <v>-9.7296102614847883E-3</v>
      </c>
      <c r="AZ37" s="92">
        <f t="shared" si="35"/>
        <v>-3.4138366125220254E-2</v>
      </c>
      <c r="BA37" s="93">
        <f t="shared" si="36"/>
        <v>-9.3065324208960326E-3</v>
      </c>
      <c r="BB37" s="89">
        <f t="shared" si="37"/>
        <v>2.4500000000000002</v>
      </c>
      <c r="BC37" s="3">
        <f t="shared" si="38"/>
        <v>-2.6794508210520648E-3</v>
      </c>
      <c r="BD37" s="2">
        <f t="shared" si="39"/>
        <v>-2.6794508210520648E-3</v>
      </c>
      <c r="BE37" s="2">
        <f t="shared" si="40"/>
        <v>-3.4002926072177588E-3</v>
      </c>
      <c r="BF37" s="2">
        <f t="shared" si="41"/>
        <v>-3.4002926072177588E-3</v>
      </c>
      <c r="BG37" s="2">
        <f t="shared" si="42"/>
        <v>-3.575764293282724E-3</v>
      </c>
      <c r="BH37" s="4">
        <f t="shared" si="43"/>
        <v>-3.575764293282724E-3</v>
      </c>
      <c r="BI37" s="3">
        <f t="shared" si="44"/>
        <v>-2.909466510020435E-2</v>
      </c>
      <c r="BJ37" s="2">
        <f t="shared" si="45"/>
        <v>-3.895686715586856E-3</v>
      </c>
      <c r="BK37" s="2">
        <f t="shared" si="46"/>
        <v>-3.0017530599429722E-2</v>
      </c>
      <c r="BL37" s="2">
        <f t="shared" si="47"/>
        <v>-5.0841263929022398E-3</v>
      </c>
      <c r="BM37" s="2">
        <f t="shared" si="48"/>
        <v>-2.9328916240965813E-2</v>
      </c>
      <c r="BN37" s="4">
        <f t="shared" si="49"/>
        <v>-4.4970825366415917E-3</v>
      </c>
      <c r="BO37" s="3">
        <f t="shared" si="50"/>
        <v>-3.177411592125641E-2</v>
      </c>
      <c r="BP37" s="2">
        <f t="shared" si="51"/>
        <v>-6.5751375366389208E-3</v>
      </c>
      <c r="BQ37" s="2">
        <f t="shared" si="52"/>
        <v>-3.3417823206647483E-2</v>
      </c>
      <c r="BR37" s="2">
        <f t="shared" si="53"/>
        <v>-8.4844190001199978E-3</v>
      </c>
      <c r="BS37" s="2">
        <f t="shared" si="54"/>
        <v>-3.290468053424854E-2</v>
      </c>
      <c r="BT37" s="4">
        <f t="shared" si="55"/>
        <v>-8.0728468299243149E-3</v>
      </c>
      <c r="BU37">
        <f ca="1">(OFFSET('CAS Data'!$B$51, 5*(ROW(BU37)-6), 0)-'CAS Data'!$B$51)/'Conversions And Other Data'!$B$3</f>
        <v>-2.0355846900002916E-2</v>
      </c>
      <c r="BV37">
        <f ca="1">(OFFSET('CAS Data'!$G$51, 5*(ROW(BV37)-6), 0)-'CAS Data'!$B$51)/'Conversions And Other Data'!$B$3</f>
        <v>4.8967113000060181E-3</v>
      </c>
      <c r="BW37">
        <f ca="1">(OFFSET('1x Data'!$B$51, 5*(ROW(BW37)-6), 0)-'1x Data'!$B$51)/'Conversions And Other Data'!$B$3</f>
        <v>-3.1214211299996464E-2</v>
      </c>
      <c r="BX37">
        <f ca="1">(OFFSET('1x Data'!$G$51, 5*(ROW(BX37)-6), 0)-'1x Data'!$B$51)/'Conversions And Other Data'!$B$3</f>
        <v>-6.3452753999939659E-3</v>
      </c>
      <c r="BY37">
        <f ca="1">(OFFSET('S Data'!$B$51, 5*(ROW(BY37)-6), 0)-'S Data'!$B$51)/'Conversions And Other Data'!$B$3</f>
        <v>-3.1155979399997587E-2</v>
      </c>
      <c r="BZ37">
        <f ca="1">(OFFSET('S Data'!$G$51, 5*(ROW(BZ37)-6), 0)-'S Data'!$B$51)/'Conversions And Other Data'!$B$3</f>
        <v>-6.3748234999962961E-3</v>
      </c>
      <c r="CA37" s="101">
        <f t="shared" ca="1" si="56"/>
        <v>-0.56093313519919719</v>
      </c>
      <c r="CB37" s="102">
        <f t="shared" ca="1" si="57"/>
        <v>2.3427660186196477</v>
      </c>
      <c r="CC37" s="102">
        <f t="shared" ca="1" si="58"/>
        <v>-7.0596430756245596E-2</v>
      </c>
      <c r="CD37" s="102">
        <f t="shared" ca="1" si="59"/>
        <v>-0.33712383864821155</v>
      </c>
      <c r="CE37" s="102">
        <f t="shared" ca="1" si="60"/>
        <v>-5.612730422626637E-2</v>
      </c>
      <c r="CF37" s="103">
        <f t="shared" ca="1" si="61"/>
        <v>-0.26636397539931977</v>
      </c>
    </row>
    <row r="38" spans="2:84" ht="16.5" thickBot="1" x14ac:dyDescent="0.3">
      <c r="B38" s="74">
        <f>'1IP Data '!B46</f>
        <v>2.4</v>
      </c>
      <c r="C38" s="3">
        <f>'1IP Data '!F46</f>
        <v>-108.25465687249999</v>
      </c>
      <c r="D38" s="2">
        <f>'1IP Data '!K46</f>
        <v>-108.147350151</v>
      </c>
      <c r="E38" s="38">
        <f t="shared" si="1"/>
        <v>5.3653360749997603E-2</v>
      </c>
      <c r="F38" s="2">
        <f>'1SF-1IP Data '!F36</f>
        <v>-108.2470929949</v>
      </c>
      <c r="G38" s="2">
        <f>'1SF-1IP Data '!K36</f>
        <v>-108.19120189349999</v>
      </c>
      <c r="H38" s="2">
        <f t="shared" si="2"/>
        <v>-5.5891059499797946E-2</v>
      </c>
      <c r="I38" s="78">
        <f t="shared" si="3"/>
        <v>-5.5891101400007415E-2</v>
      </c>
      <c r="J38" s="2">
        <f t="shared" si="4"/>
        <v>4.1900209468703764E-8</v>
      </c>
      <c r="K38" s="38">
        <v>0.11465714451904112</v>
      </c>
      <c r="L38" s="2">
        <f t="shared" si="5"/>
        <v>-7.5638775999919972E-3</v>
      </c>
      <c r="M38" s="65">
        <f t="shared" si="6"/>
        <v>-8.3790620534714144E-4</v>
      </c>
      <c r="N38" s="3">
        <f>'1IP Data '!M46</f>
        <v>-108.3048800296</v>
      </c>
      <c r="O38" s="2">
        <f>'1IP Data '!R46</f>
        <v>-108.19655162710001</v>
      </c>
      <c r="P38" s="38">
        <f t="shared" si="7"/>
        <v>5.4164201249996324E-2</v>
      </c>
      <c r="Q38" s="2">
        <f>'1SF-1IP Data '!R36</f>
        <v>-108.29796074150001</v>
      </c>
      <c r="R38" s="2">
        <f>'1SF-1IP Data '!W36</f>
        <v>-108.2429016861</v>
      </c>
      <c r="S38" s="2">
        <f t="shared" si="63"/>
        <v>-5.5059052465645485E-2</v>
      </c>
      <c r="T38" s="78">
        <f t="shared" si="64"/>
        <v>-5.5059055400008106E-2</v>
      </c>
      <c r="U38" s="2">
        <f t="shared" si="65"/>
        <v>2.9343626209432649E-9</v>
      </c>
      <c r="V38" s="38">
        <v>0.10991146104106565</v>
      </c>
      <c r="W38" s="2">
        <f t="shared" si="62"/>
        <v>-6.9192880999935369E-3</v>
      </c>
      <c r="X38" s="65">
        <f t="shared" si="12"/>
        <v>-1.0350824138915277E-3</v>
      </c>
      <c r="Y38" s="3">
        <f>'1IP Data '!T46</f>
        <v>-108.39614459249999</v>
      </c>
      <c r="Z38" s="2">
        <f>'1IP Data '!Y46</f>
        <v>-108.28934405619999</v>
      </c>
      <c r="AA38" s="38">
        <f t="shared" si="13"/>
        <v>5.3400268149999874E-2</v>
      </c>
      <c r="AB38" s="2">
        <f>'1SF-1IP Data '!AD36</f>
        <v>-108.3893688058</v>
      </c>
      <c r="AC38" s="2">
        <f>'1SF-1IP Data '!AI36</f>
        <v>-108.3344365642</v>
      </c>
      <c r="AD38" s="2">
        <f t="shared" si="14"/>
        <v>-5.4932214252933584E-2</v>
      </c>
      <c r="AE38" s="78">
        <f t="shared" si="15"/>
        <v>-5.4932241599999543E-2</v>
      </c>
      <c r="AF38" s="2">
        <f t="shared" si="16"/>
        <v>2.7347065958971406E-8</v>
      </c>
      <c r="AG38" s="38">
        <v>0.11106943715180163</v>
      </c>
      <c r="AH38" s="2">
        <f t="shared" si="17"/>
        <v>-6.7757866999897942E-3</v>
      </c>
      <c r="AI38" s="65">
        <f t="shared" si="18"/>
        <v>-1.0847198954220456E-3</v>
      </c>
      <c r="AJ38" s="3">
        <f t="shared" si="19"/>
        <v>-3.3516248213885658E-3</v>
      </c>
      <c r="AK38" s="2">
        <f t="shared" si="20"/>
        <v>-3.3516248213885658E-3</v>
      </c>
      <c r="AL38" s="2">
        <f t="shared" si="21"/>
        <v>-4.1403296555661108E-3</v>
      </c>
      <c r="AM38" s="2">
        <f t="shared" si="22"/>
        <v>-4.1403296555661108E-3</v>
      </c>
      <c r="AN38" s="2">
        <f t="shared" si="23"/>
        <v>-4.3388795816881823E-3</v>
      </c>
      <c r="AO38" s="2">
        <f t="shared" si="24"/>
        <v>-4.3388795816881823E-3</v>
      </c>
      <c r="AP38" s="91">
        <f t="shared" si="25"/>
        <v>-3.3312636339177491E-2</v>
      </c>
      <c r="AQ38" s="92">
        <f t="shared" si="26"/>
        <v>-6.8171052093176018E-3</v>
      </c>
      <c r="AR38" s="92">
        <f t="shared" si="27"/>
        <v>-3.4141492664397748E-2</v>
      </c>
      <c r="AS38" s="92">
        <f t="shared" si="28"/>
        <v>-8.0480062648811204E-3</v>
      </c>
      <c r="AT38" s="92">
        <f t="shared" si="29"/>
        <v>-3.3418862098825171E-2</v>
      </c>
      <c r="AU38" s="92">
        <f t="shared" si="30"/>
        <v>-7.3830666420946281E-3</v>
      </c>
      <c r="AV38" s="91">
        <f t="shared" si="31"/>
        <v>-3.6664261160566057E-2</v>
      </c>
      <c r="AW38" s="92">
        <f t="shared" si="32"/>
        <v>-1.0168730030706168E-2</v>
      </c>
      <c r="AX38" s="92">
        <f t="shared" si="33"/>
        <v>-3.8281822319963861E-2</v>
      </c>
      <c r="AY38" s="92">
        <f t="shared" si="34"/>
        <v>-1.218833592044723E-2</v>
      </c>
      <c r="AZ38" s="92">
        <f t="shared" si="35"/>
        <v>-3.7757741680513351E-2</v>
      </c>
      <c r="BA38" s="93">
        <f t="shared" si="36"/>
        <v>-1.172194622378281E-2</v>
      </c>
      <c r="BB38" s="89">
        <f t="shared" si="37"/>
        <v>2.4</v>
      </c>
      <c r="BC38" s="3">
        <f t="shared" si="38"/>
        <v>-3.3484204778187364E-3</v>
      </c>
      <c r="BD38" s="2">
        <f t="shared" si="39"/>
        <v>-3.3484204778187364E-3</v>
      </c>
      <c r="BE38" s="2">
        <f t="shared" si="40"/>
        <v>-4.1336267362836578E-3</v>
      </c>
      <c r="BF38" s="2">
        <f t="shared" si="41"/>
        <v>-4.1336267362836578E-3</v>
      </c>
      <c r="BG38" s="2">
        <f t="shared" si="42"/>
        <v>-4.3316300622632592E-3</v>
      </c>
      <c r="BH38" s="4">
        <f t="shared" si="43"/>
        <v>-4.3316300622632592E-3</v>
      </c>
      <c r="BI38" s="3">
        <f t="shared" si="44"/>
        <v>-3.2180481092093212E-2</v>
      </c>
      <c r="BJ38" s="2">
        <f t="shared" si="45"/>
        <v>-5.6849499622333224E-3</v>
      </c>
      <c r="BK38" s="2">
        <f t="shared" si="46"/>
        <v>-3.290300432231541E-2</v>
      </c>
      <c r="BL38" s="2">
        <f t="shared" si="47"/>
        <v>-6.8095179227987829E-3</v>
      </c>
      <c r="BM38" s="2">
        <f t="shared" si="48"/>
        <v>-3.2192426027278377E-2</v>
      </c>
      <c r="BN38" s="4">
        <f t="shared" si="49"/>
        <v>-6.1566305705478344E-3</v>
      </c>
      <c r="BO38" s="3">
        <f t="shared" si="50"/>
        <v>-3.5528901569911946E-2</v>
      </c>
      <c r="BP38" s="2">
        <f t="shared" si="51"/>
        <v>-9.0333704400520597E-3</v>
      </c>
      <c r="BQ38" s="2">
        <f t="shared" si="52"/>
        <v>-3.703663105859907E-2</v>
      </c>
      <c r="BR38" s="2">
        <f t="shared" si="53"/>
        <v>-1.094314465908244E-2</v>
      </c>
      <c r="BS38" s="2">
        <f t="shared" si="54"/>
        <v>-3.6524056089541637E-2</v>
      </c>
      <c r="BT38" s="4">
        <f t="shared" si="55"/>
        <v>-1.0488260632811093E-2</v>
      </c>
      <c r="BU38">
        <f ca="1">(OFFSET('CAS Data'!$B$51, 5*(ROW(BU38)-6), 0)-'CAS Data'!$B$51)/'Conversions And Other Data'!$B$3</f>
        <v>-2.2077749099992161E-2</v>
      </c>
      <c r="BV38">
        <f ca="1">(OFFSET('CAS Data'!$G$51, 5*(ROW(BV38)-6), 0)-'CAS Data'!$B$51)/'Conversions And Other Data'!$B$3</f>
        <v>4.502696399995898E-3</v>
      </c>
      <c r="BW38">
        <f ca="1">(OFFSET('1x Data'!$B$51, 5*(ROW(BW38)-6), 0)-'1x Data'!$B$51)/'Conversions And Other Data'!$B$3</f>
        <v>-3.4065051699997184E-2</v>
      </c>
      <c r="BX38">
        <f ca="1">(OFFSET('1x Data'!$G$51, 5*(ROW(BX38)-6), 0)-'1x Data'!$B$51)/'Conversions And Other Data'!$B$3</f>
        <v>-8.0346176000034575E-3</v>
      </c>
      <c r="BY38">
        <f ca="1">(OFFSET('S Data'!$B$51, 5*(ROW(BY38)-6), 0)-'S Data'!$B$51)/'Conversions And Other Data'!$B$3</f>
        <v>-3.3962805000001595E-2</v>
      </c>
      <c r="BZ38">
        <f ca="1">(OFFSET('S Data'!$G$51, 5*(ROW(BZ38)-6), 0)-'S Data'!$B$51)/'Conversions And Other Data'!$B$3</f>
        <v>-7.9714758000051233E-3</v>
      </c>
      <c r="CA38" s="101">
        <f t="shared" ca="1" si="56"/>
        <v>-0.60926285596408747</v>
      </c>
      <c r="CB38" s="102">
        <f t="shared" ca="1" si="57"/>
        <v>3.0062135301994353</v>
      </c>
      <c r="CC38" s="102">
        <f t="shared" ca="1" si="58"/>
        <v>-8.7232492255461092E-2</v>
      </c>
      <c r="CD38" s="102">
        <f t="shared" ca="1" si="59"/>
        <v>-0.36199943841480781</v>
      </c>
      <c r="CE38" s="102">
        <f t="shared" ca="1" si="60"/>
        <v>-7.5413414455605843E-2</v>
      </c>
      <c r="CF38" s="103">
        <f t="shared" ca="1" si="61"/>
        <v>-0.31572382529272081</v>
      </c>
    </row>
    <row r="39" spans="2:84" ht="16.5" thickBot="1" x14ac:dyDescent="0.3">
      <c r="B39" s="74">
        <f>'1IP Data '!B47</f>
        <v>2.35</v>
      </c>
      <c r="C39" s="3">
        <f>'1IP Data '!F47</f>
        <v>-108.2566553929</v>
      </c>
      <c r="D39" s="2">
        <f>'1IP Data '!K47</f>
        <v>-108.1405951726</v>
      </c>
      <c r="E39" s="38">
        <f t="shared" si="1"/>
        <v>5.8030110149999814E-2</v>
      </c>
      <c r="F39" s="2">
        <f>'1SF-1IP Data '!F37</f>
        <v>-108.2491339642</v>
      </c>
      <c r="G39" s="2">
        <f>'1SF-1IP Data '!K37</f>
        <v>-108.19042746149999</v>
      </c>
      <c r="H39" s="2">
        <f t="shared" si="2"/>
        <v>-5.8706475051014936E-2</v>
      </c>
      <c r="I39" s="78">
        <f t="shared" si="3"/>
        <v>-5.8706502700005103E-2</v>
      </c>
      <c r="J39" s="2">
        <f t="shared" si="4"/>
        <v>2.7648990166828646E-8</v>
      </c>
      <c r="K39" s="38">
        <v>0.11661699080083453</v>
      </c>
      <c r="L39" s="2">
        <f t="shared" si="5"/>
        <v>-7.521428700002275E-3</v>
      </c>
      <c r="M39" s="65">
        <f t="shared" si="6"/>
        <v>-1.0459940369008575E-3</v>
      </c>
      <c r="N39" s="3">
        <f>'1IP Data '!M47</f>
        <v>-108.3079385578</v>
      </c>
      <c r="O39" s="2">
        <f>'1IP Data '!R47</f>
        <v>-108.19165438340001</v>
      </c>
      <c r="P39" s="38">
        <f t="shared" si="7"/>
        <v>5.8142087199996695E-2</v>
      </c>
      <c r="Q39" s="2">
        <f>'1SF-1IP Data '!R37</f>
        <v>-108.30114536870001</v>
      </c>
      <c r="R39" s="2">
        <f>'1SF-1IP Data '!W37</f>
        <v>-108.2436061188</v>
      </c>
      <c r="S39" s="2">
        <f t="shared" si="63"/>
        <v>-5.7539183968062027E-2</v>
      </c>
      <c r="T39" s="78">
        <f t="shared" si="64"/>
        <v>-5.7539249900003142E-2</v>
      </c>
      <c r="U39" s="2">
        <f t="shared" si="65"/>
        <v>6.5931941115038306E-8</v>
      </c>
      <c r="V39" s="38">
        <v>0.11191796311173099</v>
      </c>
      <c r="W39" s="2">
        <f t="shared" si="62"/>
        <v>-6.7931890999943789E-3</v>
      </c>
      <c r="X39" s="65">
        <f t="shared" si="12"/>
        <v>-1.2578072199376845E-3</v>
      </c>
      <c r="Y39" s="3">
        <f>'1IP Data '!T47</f>
        <v>-108.3991590582</v>
      </c>
      <c r="Z39" s="2">
        <f>'1IP Data '!Y47</f>
        <v>-108.2843378904</v>
      </c>
      <c r="AA39" s="38">
        <f t="shared" si="13"/>
        <v>5.74105839000012E-2</v>
      </c>
      <c r="AB39" s="2">
        <f>'1SF-1IP Data '!AD37</f>
        <v>-108.3925093181</v>
      </c>
      <c r="AC39" s="2">
        <f>'1SF-1IP Data '!AI37</f>
        <v>-108.3349740802</v>
      </c>
      <c r="AD39" s="2">
        <f t="shared" si="14"/>
        <v>-5.7535180772097974E-2</v>
      </c>
      <c r="AE39" s="78">
        <f t="shared" si="15"/>
        <v>-5.7535237899998037E-2</v>
      </c>
      <c r="AF39" s="2">
        <f t="shared" si="16"/>
        <v>5.7127900063291825E-8</v>
      </c>
      <c r="AG39" s="38">
        <v>0.11323173141099252</v>
      </c>
      <c r="AH39" s="2">
        <f t="shared" si="17"/>
        <v>-6.6497401000020773E-3</v>
      </c>
      <c r="AI39" s="65">
        <f t="shared" si="18"/>
        <v>-1.3139091511971679E-3</v>
      </c>
      <c r="AJ39" s="3">
        <f t="shared" si="19"/>
        <v>-4.1839761476034302E-3</v>
      </c>
      <c r="AK39" s="2">
        <f t="shared" si="20"/>
        <v>-4.1839761476034302E-3</v>
      </c>
      <c r="AL39" s="2">
        <f t="shared" si="21"/>
        <v>-5.031228879750738E-3</v>
      </c>
      <c r="AM39" s="2">
        <f t="shared" si="22"/>
        <v>-5.031228879750738E-3</v>
      </c>
      <c r="AN39" s="2">
        <f t="shared" si="23"/>
        <v>-5.2556366047886716E-3</v>
      </c>
      <c r="AO39" s="2">
        <f t="shared" si="24"/>
        <v>-5.2556366047886716E-3</v>
      </c>
      <c r="AP39" s="91">
        <f t="shared" si="25"/>
        <v>-3.6681714237521597E-2</v>
      </c>
      <c r="AQ39" s="92">
        <f t="shared" si="26"/>
        <v>-8.8600144289932084E-3</v>
      </c>
      <c r="AR39" s="92">
        <f t="shared" si="27"/>
        <v>-3.7212676746992204E-2</v>
      </c>
      <c r="AS39" s="92">
        <f t="shared" si="28"/>
        <v>-9.9414124534191184E-3</v>
      </c>
      <c r="AT39" s="92">
        <f t="shared" si="29"/>
        <v>-3.6487471141756031E-2</v>
      </c>
      <c r="AU39" s="92">
        <f t="shared" si="30"/>
        <v>-9.2205334559919278E-3</v>
      </c>
      <c r="AV39" s="91">
        <f t="shared" si="31"/>
        <v>-4.0865690385125025E-2</v>
      </c>
      <c r="AW39" s="92">
        <f t="shared" si="32"/>
        <v>-1.3043990576596639E-2</v>
      </c>
      <c r="AX39" s="92">
        <f t="shared" si="33"/>
        <v>-4.2243905626742941E-2</v>
      </c>
      <c r="AY39" s="92">
        <f t="shared" si="34"/>
        <v>-1.4972641333169856E-2</v>
      </c>
      <c r="AZ39" s="92">
        <f t="shared" si="35"/>
        <v>-4.1743107746544703E-2</v>
      </c>
      <c r="BA39" s="93">
        <f t="shared" si="36"/>
        <v>-1.4476170060780599E-2</v>
      </c>
      <c r="BB39" s="89">
        <f t="shared" si="37"/>
        <v>2.35</v>
      </c>
      <c r="BC39" s="3">
        <f t="shared" si="38"/>
        <v>-4.1807718040336008E-3</v>
      </c>
      <c r="BD39" s="2">
        <f t="shared" si="39"/>
        <v>-4.1807718040336008E-3</v>
      </c>
      <c r="BE39" s="2">
        <f t="shared" si="40"/>
        <v>-5.0245259604682849E-3</v>
      </c>
      <c r="BF39" s="2">
        <f t="shared" si="41"/>
        <v>-5.0245259604682849E-3</v>
      </c>
      <c r="BG39" s="2">
        <f t="shared" si="42"/>
        <v>-5.2483870853637484E-3</v>
      </c>
      <c r="BH39" s="4">
        <f t="shared" si="43"/>
        <v>-5.2483870853637484E-3</v>
      </c>
      <c r="BI39" s="3">
        <f t="shared" si="44"/>
        <v>-3.5549558990437317E-2</v>
      </c>
      <c r="BJ39" s="2">
        <f t="shared" si="45"/>
        <v>-7.727859181908929E-3</v>
      </c>
      <c r="BK39" s="2">
        <f t="shared" si="46"/>
        <v>-3.5974188404909867E-2</v>
      </c>
      <c r="BL39" s="2">
        <f t="shared" si="47"/>
        <v>-8.7029241113367808E-3</v>
      </c>
      <c r="BM39" s="2">
        <f t="shared" si="48"/>
        <v>-3.5261035070209237E-2</v>
      </c>
      <c r="BN39" s="4">
        <f t="shared" si="49"/>
        <v>-7.9940973844451341E-3</v>
      </c>
      <c r="BO39" s="3">
        <f t="shared" si="50"/>
        <v>-3.9730330794470914E-2</v>
      </c>
      <c r="BP39" s="2">
        <f t="shared" si="51"/>
        <v>-1.1908630985942531E-2</v>
      </c>
      <c r="BQ39" s="2">
        <f t="shared" si="52"/>
        <v>-4.099871436537815E-2</v>
      </c>
      <c r="BR39" s="2">
        <f t="shared" si="53"/>
        <v>-1.3727450071805066E-2</v>
      </c>
      <c r="BS39" s="2">
        <f t="shared" si="54"/>
        <v>-4.0509422155572988E-2</v>
      </c>
      <c r="BT39" s="4">
        <f t="shared" si="55"/>
        <v>-1.3242484469808882E-2</v>
      </c>
      <c r="BU39">
        <f ca="1">(OFFSET('CAS Data'!$B$51, 5*(ROW(BU39)-6), 0)-'CAS Data'!$B$51)/'Conversions And Other Data'!$B$3</f>
        <v>-2.3916772299998001E-2</v>
      </c>
      <c r="BV39">
        <f ca="1">(OFFSET('CAS Data'!$G$51, 5*(ROW(BV39)-6), 0)-'CAS Data'!$B$51)/'Conversions And Other Data'!$B$3</f>
        <v>4.0350988000028565E-3</v>
      </c>
      <c r="BW39">
        <f ca="1">(OFFSET('1x Data'!$B$51, 5*(ROW(BW39)-6), 0)-'1x Data'!$B$51)/'Conversions And Other Data'!$B$3</f>
        <v>-3.7129783699995762E-2</v>
      </c>
      <c r="BX39">
        <f ca="1">(OFFSET('1x Data'!$G$51, 5*(ROW(BX39)-6), 0)-'1x Data'!$B$51)/'Conversions And Other Data'!$B$3</f>
        <v>-9.9127730999981623E-3</v>
      </c>
      <c r="BY39">
        <f ca="1">(OFFSET('S Data'!$B$51, 5*(ROW(BY39)-6), 0)-'S Data'!$B$51)/'Conversions And Other Data'!$B$3</f>
        <v>-3.6969879699995538E-2</v>
      </c>
      <c r="BZ39">
        <f ca="1">(OFFSET('S Data'!$G$51, 5*(ROW(BZ39)-6), 0)-'S Data'!$B$51)/'Conversions And Other Data'!$B$3</f>
        <v>-9.7327545000069904E-3</v>
      </c>
      <c r="CA39" s="101">
        <f t="shared" ca="1" si="56"/>
        <v>-0.66119116309328385</v>
      </c>
      <c r="CB39" s="102">
        <f t="shared" ca="1" si="57"/>
        <v>3.9512613138330348</v>
      </c>
      <c r="CC39" s="102">
        <f t="shared" ca="1" si="58"/>
        <v>-0.10420019401790453</v>
      </c>
      <c r="CD39" s="102">
        <f t="shared" ca="1" si="59"/>
        <v>-0.38482440113630872</v>
      </c>
      <c r="CE39" s="102">
        <f t="shared" ca="1" si="60"/>
        <v>-9.5741248938331761E-2</v>
      </c>
      <c r="CF39" s="103">
        <f t="shared" ca="1" si="61"/>
        <v>-0.36061014071600905</v>
      </c>
    </row>
    <row r="40" spans="2:84" ht="16.5" thickBot="1" x14ac:dyDescent="0.3">
      <c r="B40" s="74">
        <f>'1IP Data '!B48</f>
        <v>2.2999999999999998</v>
      </c>
      <c r="C40" s="3">
        <f>'1IP Data '!F48</f>
        <v>-108.2586189845</v>
      </c>
      <c r="D40" s="2">
        <f>'1IP Data '!K48</f>
        <v>-108.1330985754</v>
      </c>
      <c r="E40" s="38">
        <f t="shared" si="1"/>
        <v>6.2760204550002641E-2</v>
      </c>
      <c r="F40" s="2">
        <f>'1SF-1IP Data '!F38</f>
        <v>-108.2512427108</v>
      </c>
      <c r="G40" s="2">
        <f>'1SF-1IP Data '!K38</f>
        <v>-108.1896711424</v>
      </c>
      <c r="H40" s="2">
        <f t="shared" si="2"/>
        <v>-6.1571533868424004E-2</v>
      </c>
      <c r="I40" s="78">
        <f t="shared" si="3"/>
        <v>-6.1571568399998E-2</v>
      </c>
      <c r="J40" s="2">
        <f t="shared" si="4"/>
        <v>3.4531573996077203E-8</v>
      </c>
      <c r="K40" s="38">
        <v>0.11884508187640434</v>
      </c>
      <c r="L40" s="2">
        <f t="shared" si="5"/>
        <v>-7.3762737000038214E-3</v>
      </c>
      <c r="M40" s="65">
        <f t="shared" si="6"/>
        <v>-1.3044290420224786E-3</v>
      </c>
      <c r="N40" s="3">
        <f>'1IP Data '!M48</f>
        <v>-108.3110612201</v>
      </c>
      <c r="O40" s="2">
        <f>'1IP Data '!R48</f>
        <v>-108.186403016</v>
      </c>
      <c r="P40" s="38">
        <f t="shared" si="7"/>
        <v>6.2329102050000529E-2</v>
      </c>
      <c r="Q40" s="2">
        <f>'1SF-1IP Data '!R38</f>
        <v>-108.3044982974</v>
      </c>
      <c r="R40" s="2">
        <f>'1SF-1IP Data '!W38</f>
        <v>-108.2444500109</v>
      </c>
      <c r="S40" s="2">
        <f t="shared" si="63"/>
        <v>-6.0048264764202747E-2</v>
      </c>
      <c r="T40" s="78">
        <f t="shared" si="64"/>
        <v>-6.0048286500006043E-2</v>
      </c>
      <c r="U40" s="2">
        <f t="shared" si="65"/>
        <v>2.1735803296119016E-8</v>
      </c>
      <c r="V40" s="38">
        <v>0.11417907331586587</v>
      </c>
      <c r="W40" s="2">
        <f t="shared" si="62"/>
        <v>-6.5629226999988077E-3</v>
      </c>
      <c r="X40" s="65">
        <f t="shared" si="12"/>
        <v>-1.5283713760398526E-3</v>
      </c>
      <c r="Y40" s="3">
        <f>'1IP Data '!T48</f>
        <v>-108.4022269731</v>
      </c>
      <c r="Z40" s="2">
        <f>'1IP Data '!Y48</f>
        <v>-108.2788920134</v>
      </c>
      <c r="AA40" s="38">
        <f t="shared" si="13"/>
        <v>6.1667479850001428E-2</v>
      </c>
      <c r="AB40" s="2">
        <f>'1SF-1IP Data '!AD38</f>
        <v>-108.3958060719</v>
      </c>
      <c r="AC40" s="2">
        <f>'1SF-1IP Data '!AI38</f>
        <v>-108.33561707459999</v>
      </c>
      <c r="AD40" s="2">
        <f t="shared" si="14"/>
        <v>-6.0188963840261553E-2</v>
      </c>
      <c r="AE40" s="78">
        <f t="shared" si="15"/>
        <v>-6.0188997300002711E-2</v>
      </c>
      <c r="AF40" s="2">
        <f t="shared" si="16"/>
        <v>3.3459741158314849E-8</v>
      </c>
      <c r="AG40" s="38">
        <v>0.1156677703214239</v>
      </c>
      <c r="AH40" s="2">
        <f t="shared" si="17"/>
        <v>-6.4209012000020493E-3</v>
      </c>
      <c r="AI40" s="65">
        <f t="shared" si="18"/>
        <v>-1.5919662625803826E-3</v>
      </c>
      <c r="AJ40" s="3">
        <f t="shared" si="19"/>
        <v>-5.2177161680899142E-3</v>
      </c>
      <c r="AK40" s="2">
        <f t="shared" si="20"/>
        <v>-5.2177161680899142E-3</v>
      </c>
      <c r="AL40" s="2">
        <f t="shared" si="21"/>
        <v>-6.1134855041594105E-3</v>
      </c>
      <c r="AM40" s="2">
        <f t="shared" si="22"/>
        <v>-6.1134855041594105E-3</v>
      </c>
      <c r="AN40" s="2">
        <f t="shared" si="23"/>
        <v>-6.3678650503215303E-3</v>
      </c>
      <c r="AO40" s="2">
        <f t="shared" si="24"/>
        <v>-6.3678650503215303E-3</v>
      </c>
      <c r="AP40" s="91">
        <f t="shared" si="25"/>
        <v>-4.0357862262119702E-2</v>
      </c>
      <c r="AQ40" s="92">
        <f t="shared" si="26"/>
        <v>-1.1172320281309898E-2</v>
      </c>
      <c r="AR40" s="92">
        <f t="shared" si="27"/>
        <v>-4.0462288179277987E-2</v>
      </c>
      <c r="AS40" s="92">
        <f t="shared" si="28"/>
        <v>-1.1989445581846898E-2</v>
      </c>
      <c r="AT40" s="92">
        <f t="shared" si="29"/>
        <v>-3.976367103664586E-2</v>
      </c>
      <c r="AU40" s="92">
        <f t="shared" si="30"/>
        <v>-1.1231226957991537E-2</v>
      </c>
      <c r="AV40" s="91">
        <f t="shared" si="31"/>
        <v>-4.5575578430209616E-2</v>
      </c>
      <c r="AW40" s="92">
        <f t="shared" si="32"/>
        <v>-1.6390036449399813E-2</v>
      </c>
      <c r="AX40" s="92">
        <f t="shared" si="33"/>
        <v>-4.6575773683437398E-2</v>
      </c>
      <c r="AY40" s="92">
        <f t="shared" si="34"/>
        <v>-1.8102931086006309E-2</v>
      </c>
      <c r="AZ40" s="92">
        <f t="shared" si="35"/>
        <v>-4.6131536086967392E-2</v>
      </c>
      <c r="BA40" s="93">
        <f t="shared" si="36"/>
        <v>-1.7599092008313069E-2</v>
      </c>
      <c r="BB40" s="89">
        <f t="shared" si="37"/>
        <v>2.2999999999999998</v>
      </c>
      <c r="BC40" s="3">
        <f t="shared" si="38"/>
        <v>-5.2145118245200848E-3</v>
      </c>
      <c r="BD40" s="2">
        <f t="shared" si="39"/>
        <v>-5.2145118245200848E-3</v>
      </c>
      <c r="BE40" s="2">
        <f t="shared" si="40"/>
        <v>-6.1067825848769575E-3</v>
      </c>
      <c r="BF40" s="2">
        <f t="shared" si="41"/>
        <v>-6.1067825848769575E-3</v>
      </c>
      <c r="BG40" s="2">
        <f t="shared" si="42"/>
        <v>-6.3606155308966071E-3</v>
      </c>
      <c r="BH40" s="4">
        <f t="shared" si="43"/>
        <v>-6.3606155308966071E-3</v>
      </c>
      <c r="BI40" s="3">
        <f t="shared" si="44"/>
        <v>-3.9225707015035423E-2</v>
      </c>
      <c r="BJ40" s="2">
        <f t="shared" si="45"/>
        <v>-1.0040165034225619E-2</v>
      </c>
      <c r="BK40" s="2">
        <f t="shared" si="46"/>
        <v>-3.922379983719565E-2</v>
      </c>
      <c r="BL40" s="2">
        <f t="shared" si="47"/>
        <v>-1.0750957239764561E-2</v>
      </c>
      <c r="BM40" s="2">
        <f t="shared" si="48"/>
        <v>-3.8537234965099067E-2</v>
      </c>
      <c r="BN40" s="4">
        <f t="shared" si="49"/>
        <v>-1.0004790886444744E-2</v>
      </c>
      <c r="BO40" s="3">
        <f t="shared" si="50"/>
        <v>-4.4440218839555505E-2</v>
      </c>
      <c r="BP40" s="2">
        <f t="shared" si="51"/>
        <v>-1.5254676858745705E-2</v>
      </c>
      <c r="BQ40" s="2">
        <f t="shared" si="52"/>
        <v>-4.5330582422072607E-2</v>
      </c>
      <c r="BR40" s="2">
        <f t="shared" si="53"/>
        <v>-1.6857739824641518E-2</v>
      </c>
      <c r="BS40" s="2">
        <f t="shared" si="54"/>
        <v>-4.4897850495995678E-2</v>
      </c>
      <c r="BT40" s="4">
        <f t="shared" si="55"/>
        <v>-1.6365406417341351E-2</v>
      </c>
      <c r="BU40">
        <f ca="1">(OFFSET('CAS Data'!$B$51, 5*(ROW(BU40)-6), 0)-'CAS Data'!$B$51)/'Conversions And Other Data'!$B$3</f>
        <v>-2.5887634000000052E-2</v>
      </c>
      <c r="BV40">
        <f ca="1">(OFFSET('CAS Data'!$G$51, 5*(ROW(BV40)-6), 0)-'CAS Data'!$B$51)/'Conversions And Other Data'!$B$3</f>
        <v>3.4934664000019211E-3</v>
      </c>
      <c r="BW40">
        <f ca="1">(OFFSET('1x Data'!$B$51, 5*(ROW(BW40)-6), 0)-'1x Data'!$B$51)/'Conversions And Other Data'!$B$3</f>
        <v>-4.0426644299998316E-2</v>
      </c>
      <c r="BX40">
        <f ca="1">(OFFSET('1x Data'!$G$51, 5*(ROW(BX40)-6), 0)-'1x Data'!$B$51)/'Conversions And Other Data'!$B$3</f>
        <v>-1.1987921799999413E-2</v>
      </c>
      <c r="BY40">
        <f ca="1">(OFFSET('S Data'!$B$51, 5*(ROW(BY40)-6), 0)-'S Data'!$B$51)/'Conversions And Other Data'!$B$3</f>
        <v>-4.0193696200006457E-2</v>
      </c>
      <c r="BZ40">
        <f ca="1">(OFFSET('S Data'!$G$51, 5*(ROW(BZ40)-6), 0)-'S Data'!$B$51)/'Conversions And Other Data'!$B$3</f>
        <v>-1.1663978399994335E-2</v>
      </c>
      <c r="CA40" s="101">
        <f t="shared" ca="1" si="56"/>
        <v>-0.71665818666763503</v>
      </c>
      <c r="CB40" s="102">
        <f t="shared" ca="1" si="57"/>
        <v>5.3666304787523691</v>
      </c>
      <c r="CC40" s="102">
        <f t="shared" ca="1" si="58"/>
        <v>-0.12130460509368808</v>
      </c>
      <c r="CD40" s="102">
        <f t="shared" ca="1" si="59"/>
        <v>-0.40622704300943507</v>
      </c>
      <c r="CE40" s="102">
        <f t="shared" ca="1" si="60"/>
        <v>-0.11703711628263901</v>
      </c>
      <c r="CF40" s="103">
        <f t="shared" ca="1" si="61"/>
        <v>-0.40307242144321015</v>
      </c>
    </row>
    <row r="41" spans="2:84" ht="16.5" thickBot="1" x14ac:dyDescent="0.3">
      <c r="B41" s="74">
        <f>'1IP Data '!B49</f>
        <v>2.25</v>
      </c>
      <c r="C41" s="3">
        <f>'1IP Data '!F49</f>
        <v>-108.2605212662</v>
      </c>
      <c r="D41" s="2">
        <f>'1IP Data '!K49</f>
        <v>-108.1247647499</v>
      </c>
      <c r="E41" s="38">
        <f t="shared" si="1"/>
        <v>6.7878258150003035E-2</v>
      </c>
      <c r="F41" s="2">
        <f>'1SF-1IP Data '!F39</f>
        <v>-108.2534173713</v>
      </c>
      <c r="G41" s="2">
        <f>'1SF-1IP Data '!K39</f>
        <v>-108.1889082145</v>
      </c>
      <c r="H41" s="2">
        <f t="shared" si="2"/>
        <v>-6.4509138489397877E-2</v>
      </c>
      <c r="I41" s="78">
        <f t="shared" si="3"/>
        <v>-6.4509156799999801E-2</v>
      </c>
      <c r="J41" s="2">
        <f t="shared" si="4"/>
        <v>1.831060192358791E-8</v>
      </c>
      <c r="K41" s="38">
        <v>0.12138850309789539</v>
      </c>
      <c r="L41" s="2">
        <f t="shared" si="5"/>
        <v>-7.1038948999984086E-3</v>
      </c>
      <c r="M41" s="65">
        <f t="shared" si="6"/>
        <v>-1.6247483246377981E-3</v>
      </c>
      <c r="N41" s="3">
        <f>'1IP Data '!M49</f>
        <v>-108.3142301537</v>
      </c>
      <c r="O41" s="2">
        <f>'1IP Data '!R49</f>
        <v>-108.18080082420001</v>
      </c>
      <c r="P41" s="38">
        <f t="shared" si="7"/>
        <v>6.6714664749994768E-2</v>
      </c>
      <c r="Q41" s="2">
        <f>'1SF-1IP Data '!R39</f>
        <v>-108.3080250591</v>
      </c>
      <c r="R41" s="2">
        <f>'1SF-1IP Data '!W39</f>
        <v>-108.2454196594</v>
      </c>
      <c r="S41" s="2">
        <f t="shared" si="63"/>
        <v>-6.2605399540182877E-2</v>
      </c>
      <c r="T41" s="78">
        <f t="shared" si="64"/>
        <v>-6.2605399700004227E-2</v>
      </c>
      <c r="U41" s="2">
        <f t="shared" si="65"/>
        <v>1.5982135059822156E-10</v>
      </c>
      <c r="V41" s="38">
        <v>0.11673709202028103</v>
      </c>
      <c r="W41" s="2">
        <f t="shared" si="62"/>
        <v>-6.205094599991412E-3</v>
      </c>
      <c r="X41" s="65">
        <f t="shared" si="12"/>
        <v>-1.8569854769731526E-3</v>
      </c>
      <c r="Y41" s="3">
        <f>'1IP Data '!T49</f>
        <v>-108.4053289731</v>
      </c>
      <c r="Z41" s="2">
        <f>'1IP Data '!Y49</f>
        <v>-108.2729784908</v>
      </c>
      <c r="AA41" s="38">
        <f t="shared" si="13"/>
        <v>6.6175241149998953E-2</v>
      </c>
      <c r="AB41" s="2">
        <f>'1SF-1IP Data '!AD39</f>
        <v>-108.3992629971</v>
      </c>
      <c r="AC41" s="2">
        <f>'1SF-1IP Data '!AI39</f>
        <v>-108.336348621</v>
      </c>
      <c r="AD41" s="2">
        <f t="shared" si="14"/>
        <v>-6.2914375817555199E-2</v>
      </c>
      <c r="AE41" s="78">
        <f t="shared" si="15"/>
        <v>-6.2914376099996616E-2</v>
      </c>
      <c r="AF41" s="2">
        <f t="shared" si="16"/>
        <v>2.8244141747624241E-10</v>
      </c>
      <c r="AG41" s="38">
        <v>0.11842072167844642</v>
      </c>
      <c r="AH41" s="2">
        <f t="shared" si="17"/>
        <v>-6.0659760000021379E-3</v>
      </c>
      <c r="AI41" s="65">
        <f t="shared" si="18"/>
        <v>-1.9293772075298422E-3</v>
      </c>
      <c r="AJ41" s="3">
        <f t="shared" si="19"/>
        <v>-6.4989932985511922E-3</v>
      </c>
      <c r="AK41" s="2">
        <f t="shared" si="20"/>
        <v>-6.4989932985511922E-3</v>
      </c>
      <c r="AL41" s="2">
        <f t="shared" si="21"/>
        <v>-7.4279419078926105E-3</v>
      </c>
      <c r="AM41" s="2">
        <f t="shared" si="22"/>
        <v>-7.4279419078926105E-3</v>
      </c>
      <c r="AN41" s="2">
        <f t="shared" si="23"/>
        <v>-7.7175088301193687E-3</v>
      </c>
      <c r="AO41" s="2">
        <f t="shared" si="24"/>
        <v>-7.7175088301193687E-3</v>
      </c>
      <c r="AP41" s="91">
        <f t="shared" si="25"/>
        <v>-4.4366668003182577E-2</v>
      </c>
      <c r="AQ41" s="92">
        <f t="shared" si="26"/>
        <v>-1.3768513535298246E-2</v>
      </c>
      <c r="AR41" s="92">
        <f t="shared" si="27"/>
        <v>-4.3875079587658315E-2</v>
      </c>
      <c r="AS41" s="92">
        <f t="shared" si="28"/>
        <v>-1.4169087923572167E-2</v>
      </c>
      <c r="AT41" s="92">
        <f t="shared" si="29"/>
        <v>-4.3245496208487333E-2</v>
      </c>
      <c r="AU41" s="92">
        <f t="shared" si="30"/>
        <v>-1.3404073680107487E-2</v>
      </c>
      <c r="AV41" s="91">
        <f t="shared" si="31"/>
        <v>-5.0865661301733769E-2</v>
      </c>
      <c r="AW41" s="92">
        <f t="shared" si="32"/>
        <v>-2.0267506833849439E-2</v>
      </c>
      <c r="AX41" s="92">
        <f t="shared" si="33"/>
        <v>-5.1303021495550924E-2</v>
      </c>
      <c r="AY41" s="92">
        <f t="shared" si="34"/>
        <v>-2.1597029831464776E-2</v>
      </c>
      <c r="AZ41" s="92">
        <f t="shared" si="35"/>
        <v>-5.09630050386067E-2</v>
      </c>
      <c r="BA41" s="93">
        <f t="shared" si="36"/>
        <v>-2.1121582510226854E-2</v>
      </c>
      <c r="BB41" s="89">
        <f t="shared" si="37"/>
        <v>2.25</v>
      </c>
      <c r="BC41" s="3">
        <f t="shared" si="38"/>
        <v>-6.4957889549813628E-3</v>
      </c>
      <c r="BD41" s="2">
        <f t="shared" si="39"/>
        <v>-6.4957889549813628E-3</v>
      </c>
      <c r="BE41" s="2">
        <f t="shared" si="40"/>
        <v>-7.4212389886101574E-3</v>
      </c>
      <c r="BF41" s="2">
        <f t="shared" si="41"/>
        <v>-7.4212389886101574E-3</v>
      </c>
      <c r="BG41" s="2">
        <f t="shared" si="42"/>
        <v>-7.7102593106944456E-3</v>
      </c>
      <c r="BH41" s="4">
        <f t="shared" si="43"/>
        <v>-7.7102593106944456E-3</v>
      </c>
      <c r="BI41" s="3">
        <f t="shared" si="44"/>
        <v>-4.3234512756098298E-2</v>
      </c>
      <c r="BJ41" s="2">
        <f t="shared" si="45"/>
        <v>-1.2636358288213967E-2</v>
      </c>
      <c r="BK41" s="2">
        <f t="shared" si="46"/>
        <v>-4.2636591245575978E-2</v>
      </c>
      <c r="BL41" s="2">
        <f t="shared" si="47"/>
        <v>-1.2930599581489829E-2</v>
      </c>
      <c r="BM41" s="2">
        <f t="shared" si="48"/>
        <v>-4.2019060136940539E-2</v>
      </c>
      <c r="BN41" s="4">
        <f t="shared" si="49"/>
        <v>-1.2177637608560693E-2</v>
      </c>
      <c r="BO41" s="3">
        <f t="shared" si="50"/>
        <v>-4.9730301711079658E-2</v>
      </c>
      <c r="BP41" s="2">
        <f t="shared" si="51"/>
        <v>-1.9132147243195331E-2</v>
      </c>
      <c r="BQ41" s="2">
        <f t="shared" si="52"/>
        <v>-5.0057830234186133E-2</v>
      </c>
      <c r="BR41" s="2">
        <f t="shared" si="53"/>
        <v>-2.0351838570099985E-2</v>
      </c>
      <c r="BS41" s="2">
        <f t="shared" si="54"/>
        <v>-4.9729319447634986E-2</v>
      </c>
      <c r="BT41" s="4">
        <f t="shared" si="55"/>
        <v>-1.9887896919255136E-2</v>
      </c>
      <c r="BU41">
        <f ca="1">(OFFSET('CAS Data'!$B$51, 5*(ROW(BU41)-6), 0)-'CAS Data'!$B$51)/'Conversions And Other Data'!$B$3</f>
        <v>-2.8006236699994247E-2</v>
      </c>
      <c r="BV41">
        <f ca="1">(OFFSET('CAS Data'!$G$51, 5*(ROW(BV41)-6), 0)-'CAS Data'!$B$51)/'Conversions And Other Data'!$B$3</f>
        <v>2.8808712000056858E-3</v>
      </c>
      <c r="BW41">
        <f ca="1">(OFFSET('1x Data'!$B$51, 5*(ROW(BW41)-6), 0)-'1x Data'!$B$51)/'Conversions And Other Data'!$B$3</f>
        <v>-4.3977303299996606E-2</v>
      </c>
      <c r="BX41">
        <f ca="1">(OFFSET('1x Data'!$G$51, 5*(ROW(BX41)-6), 0)-'1x Data'!$B$51)/'Conversions And Other Data'!$B$3</f>
        <v>-1.4268113599996468E-2</v>
      </c>
      <c r="BY41">
        <f ca="1">(OFFSET('S Data'!$B$51, 5*(ROW(BY41)-6), 0)-'S Data'!$B$51)/'Conversions And Other Data'!$B$3</f>
        <v>-4.3653899199995287E-2</v>
      </c>
      <c r="BZ41">
        <f ca="1">(OFFSET('S Data'!$G$51, 5*(ROW(BZ41)-6), 0)-'S Data'!$B$51)/'Conversions And Other Data'!$B$3</f>
        <v>-1.3769979100004548E-2</v>
      </c>
      <c r="CA41" s="101">
        <f t="shared" ca="1" si="56"/>
        <v>-0.77568668878278368</v>
      </c>
      <c r="CB41" s="102">
        <f t="shared" ca="1" si="57"/>
        <v>7.6410977495826859</v>
      </c>
      <c r="CC41" s="102">
        <f t="shared" ca="1" si="58"/>
        <v>-0.13826511581918657</v>
      </c>
      <c r="CD41" s="102">
        <f t="shared" ca="1" si="59"/>
        <v>-0.42638607601953932</v>
      </c>
      <c r="CE41" s="102">
        <f t="shared" ca="1" si="60"/>
        <v>-0.13917245329691774</v>
      </c>
      <c r="CF41" s="103">
        <f t="shared" ca="1" si="61"/>
        <v>-0.44429390740677066</v>
      </c>
    </row>
    <row r="42" spans="2:84" ht="16.5" thickBot="1" x14ac:dyDescent="0.3">
      <c r="B42" s="74">
        <f>'1IP Data '!B50</f>
        <v>2.2000000000000002</v>
      </c>
      <c r="C42" s="3">
        <f>'1IP Data '!F50</f>
        <v>-108.26233077720001</v>
      </c>
      <c r="D42" s="2">
        <f>'1IP Data '!K50</f>
        <v>-108.1154853722</v>
      </c>
      <c r="E42" s="38">
        <f t="shared" si="1"/>
        <v>7.3422702500003822E-2</v>
      </c>
      <c r="F42" s="2">
        <f>'1SF-1IP Data '!F40</f>
        <v>-108.2556560797</v>
      </c>
      <c r="G42" s="2">
        <f>'1SF-1IP Data '!K40</f>
        <v>-108.1881053278</v>
      </c>
      <c r="H42" s="2">
        <f t="shared" si="2"/>
        <v>-6.7550728848653457E-2</v>
      </c>
      <c r="I42" s="78">
        <f t="shared" si="3"/>
        <v>-6.7550751900000705E-2</v>
      </c>
      <c r="J42" s="2">
        <f t="shared" si="4"/>
        <v>2.3051347247671217E-8</v>
      </c>
      <c r="K42" s="38">
        <v>0.12430196475895759</v>
      </c>
      <c r="L42" s="2">
        <f t="shared" si="5"/>
        <v>-6.6746975000029352E-3</v>
      </c>
      <c r="M42" s="65">
        <f t="shared" si="6"/>
        <v>-2.0208769402589228E-3</v>
      </c>
      <c r="N42" s="3">
        <f>'1IP Data '!M50</f>
        <v>-108.317422522</v>
      </c>
      <c r="O42" s="2">
        <f>'1IP Data '!R50</f>
        <v>-108.17486713069999</v>
      </c>
      <c r="P42" s="38">
        <f t="shared" si="7"/>
        <v>7.1277695650003636E-2</v>
      </c>
      <c r="Q42" s="2">
        <f>'1SF-1IP Data '!R40</f>
        <v>-108.3117313712</v>
      </c>
      <c r="R42" s="2">
        <f>'1SF-1IP Data '!W40</f>
        <v>-108.24649604850001</v>
      </c>
      <c r="S42" s="2">
        <f t="shared" si="63"/>
        <v>-6.5235293768299618E-2</v>
      </c>
      <c r="T42" s="78">
        <f t="shared" si="64"/>
        <v>-6.5235322699990661E-2</v>
      </c>
      <c r="U42" s="2">
        <f t="shared" si="65"/>
        <v>2.8931691042899388E-8</v>
      </c>
      <c r="V42" s="38">
        <v>0.11964448696307677</v>
      </c>
      <c r="W42" s="2">
        <f t="shared" si="62"/>
        <v>-5.6911508000041522E-3</v>
      </c>
      <c r="X42" s="65">
        <f t="shared" si="12"/>
        <v>-2.256049641387961E-3</v>
      </c>
      <c r="Y42" s="3">
        <f>'1IP Data '!T50</f>
        <v>-108.4084407924</v>
      </c>
      <c r="Z42" s="2">
        <f>'1IP Data '!Y50</f>
        <v>-108.2665759737</v>
      </c>
      <c r="AA42" s="38">
        <f t="shared" si="13"/>
        <v>7.0932409350000114E-2</v>
      </c>
      <c r="AB42" s="2">
        <f>'1SF-1IP Data '!AD40</f>
        <v>-108.4028842229</v>
      </c>
      <c r="AC42" s="2">
        <f>'1SF-1IP Data '!AI40</f>
        <v>-108.33714631949999</v>
      </c>
      <c r="AD42" s="2">
        <f t="shared" si="14"/>
        <v>-6.573790093536519E-2</v>
      </c>
      <c r="AE42" s="78">
        <f t="shared" si="15"/>
        <v>-6.5737903400005848E-2</v>
      </c>
      <c r="AF42" s="2">
        <f t="shared" si="16"/>
        <v>2.4646406582284897E-9</v>
      </c>
      <c r="AG42" s="38">
        <v>0.12154237552923203</v>
      </c>
      <c r="AH42" s="2">
        <f t="shared" si="17"/>
        <v>-5.5565695000012738E-3</v>
      </c>
      <c r="AI42" s="65">
        <f t="shared" si="18"/>
        <v>-2.338839339355814E-3</v>
      </c>
      <c r="AJ42" s="3">
        <f t="shared" si="19"/>
        <v>-8.0835077610356913E-3</v>
      </c>
      <c r="AK42" s="2">
        <f t="shared" si="20"/>
        <v>-8.0835077610356913E-3</v>
      </c>
      <c r="AL42" s="2">
        <f t="shared" si="21"/>
        <v>-9.0241985655518438E-3</v>
      </c>
      <c r="AM42" s="2">
        <f t="shared" si="22"/>
        <v>-9.0241985655518438E-3</v>
      </c>
      <c r="AN42" s="2">
        <f t="shared" si="23"/>
        <v>-9.3553573574232558E-3</v>
      </c>
      <c r="AO42" s="2">
        <f t="shared" si="24"/>
        <v>-9.3553573574232558E-3</v>
      </c>
      <c r="AP42" s="91">
        <f t="shared" si="25"/>
        <v>-4.8735595915759371E-2</v>
      </c>
      <c r="AQ42" s="92">
        <f t="shared" si="26"/>
        <v>-1.6661722562368732E-2</v>
      </c>
      <c r="AR42" s="92">
        <f t="shared" si="27"/>
        <v>-4.742453652447088E-2</v>
      </c>
      <c r="AS42" s="92">
        <f t="shared" si="28"/>
        <v>-1.6444063646974615E-2</v>
      </c>
      <c r="AT42" s="92">
        <f t="shared" si="29"/>
        <v>-4.6924255360840814E-2</v>
      </c>
      <c r="AU42" s="92">
        <f t="shared" si="30"/>
        <v>-1.5719200174313219E-2</v>
      </c>
      <c r="AV42" s="91">
        <f t="shared" si="31"/>
        <v>-5.681910367679506E-2</v>
      </c>
      <c r="AW42" s="92">
        <f t="shared" si="32"/>
        <v>-2.4745230323404421E-2</v>
      </c>
      <c r="AX42" s="92">
        <f t="shared" si="33"/>
        <v>-5.6448735090022725E-2</v>
      </c>
      <c r="AY42" s="92">
        <f t="shared" si="34"/>
        <v>-2.546826221252646E-2</v>
      </c>
      <c r="AZ42" s="92">
        <f t="shared" si="35"/>
        <v>-5.6279612718264066E-2</v>
      </c>
      <c r="BA42" s="93">
        <f t="shared" si="36"/>
        <v>-2.5074557531736475E-2</v>
      </c>
      <c r="BB42" s="89">
        <f t="shared" si="37"/>
        <v>2.2000000000000002</v>
      </c>
      <c r="BC42" s="3">
        <f t="shared" si="38"/>
        <v>-8.0803034174658627E-3</v>
      </c>
      <c r="BD42" s="2">
        <f t="shared" si="39"/>
        <v>-8.0803034174658627E-3</v>
      </c>
      <c r="BE42" s="2">
        <f t="shared" si="40"/>
        <v>-9.0174956462693908E-3</v>
      </c>
      <c r="BF42" s="2">
        <f t="shared" si="41"/>
        <v>-9.0174956462693908E-3</v>
      </c>
      <c r="BG42" s="2">
        <f t="shared" si="42"/>
        <v>-9.3481078379983318E-3</v>
      </c>
      <c r="BH42" s="4">
        <f t="shared" si="43"/>
        <v>-9.3481078379983318E-3</v>
      </c>
      <c r="BI42" s="3">
        <f t="shared" si="44"/>
        <v>-4.7603440668675091E-2</v>
      </c>
      <c r="BJ42" s="2">
        <f t="shared" si="45"/>
        <v>-1.5529567315284452E-2</v>
      </c>
      <c r="BK42" s="2">
        <f t="shared" si="46"/>
        <v>-4.6186048182388542E-2</v>
      </c>
      <c r="BL42" s="2">
        <f t="shared" si="47"/>
        <v>-1.5205575304892277E-2</v>
      </c>
      <c r="BM42" s="2">
        <f t="shared" si="48"/>
        <v>-4.569781928929402E-2</v>
      </c>
      <c r="BN42" s="4">
        <f t="shared" si="49"/>
        <v>-1.4492764102766426E-2</v>
      </c>
      <c r="BO42" s="3">
        <f t="shared" si="50"/>
        <v>-5.5683744086140949E-2</v>
      </c>
      <c r="BP42" s="2">
        <f t="shared" si="51"/>
        <v>-2.3609870732750313E-2</v>
      </c>
      <c r="BQ42" s="2">
        <f t="shared" si="52"/>
        <v>-5.5203543828657935E-2</v>
      </c>
      <c r="BR42" s="2">
        <f t="shared" si="53"/>
        <v>-2.422307095116167E-2</v>
      </c>
      <c r="BS42" s="2">
        <f t="shared" si="54"/>
        <v>-5.5045927127292352E-2</v>
      </c>
      <c r="BT42" s="4">
        <f t="shared" si="55"/>
        <v>-2.3840871940764757E-2</v>
      </c>
      <c r="BU42">
        <f ca="1">(OFFSET('CAS Data'!$B$51, 5*(ROW(BU42)-6), 0)-'CAS Data'!$B$51)/'Conversions And Other Data'!$B$3</f>
        <v>-3.0294954599995094E-2</v>
      </c>
      <c r="BV42">
        <f ca="1">(OFFSET('CAS Data'!$G$51, 5*(ROW(BV42)-6), 0)-'CAS Data'!$B$51)/'Conversions And Other Data'!$B$3</f>
        <v>2.2007214000012709E-3</v>
      </c>
      <c r="BW42">
        <f ca="1">(OFFSET('1x Data'!$B$51, 5*(ROW(BW42)-6), 0)-'1x Data'!$B$51)/'Conversions And Other Data'!$B$3</f>
        <v>-4.7808255800006812E-2</v>
      </c>
      <c r="BX42">
        <f ca="1">(OFFSET('1x Data'!$G$51, 5*(ROW(BX42)-6), 0)-'1x Data'!$B$51)/'Conversions And Other Data'!$B$3</f>
        <v>-1.6761751700002492E-2</v>
      </c>
      <c r="BY42">
        <f ca="1">(OFFSET('S Data'!$B$51, 5*(ROW(BY42)-6), 0)-'S Data'!$B$51)/'Conversions And Other Data'!$B$3</f>
        <v>-4.7375157000004713E-2</v>
      </c>
      <c r="BZ42">
        <f ca="1">(OFFSET('S Data'!$G$51, 5*(ROW(BZ42)-6), 0)-'S Data'!$B$51)/'Conversions And Other Data'!$B$3</f>
        <v>-1.6056140599999935E-2</v>
      </c>
      <c r="CA42" s="101">
        <f t="shared" ca="1" si="56"/>
        <v>-0.83805339276362423</v>
      </c>
      <c r="CB42" s="102">
        <f t="shared" ca="1" si="57"/>
        <v>11.728241536042081</v>
      </c>
      <c r="CC42" s="102">
        <f t="shared" ca="1" si="58"/>
        <v>-0.15468642193489246</v>
      </c>
      <c r="CD42" s="102">
        <f t="shared" ca="1" si="59"/>
        <v>-0.4451395883139152</v>
      </c>
      <c r="CE42" s="102">
        <f t="shared" ca="1" si="60"/>
        <v>-0.16191545554744813</v>
      </c>
      <c r="CF42" s="103">
        <f t="shared" ca="1" si="61"/>
        <v>-0.48484449250306477</v>
      </c>
    </row>
    <row r="43" spans="2:84" ht="16.5" thickBot="1" x14ac:dyDescent="0.3">
      <c r="B43" s="74">
        <f>'1IP Data '!B51</f>
        <v>2.15</v>
      </c>
      <c r="C43" s="3">
        <f>'1IP Data '!F51</f>
        <v>-108.2640101458</v>
      </c>
      <c r="D43" s="2">
        <f>'1IP Data '!K51</f>
        <v>-108.1051378697</v>
      </c>
      <c r="E43" s="38">
        <f t="shared" si="1"/>
        <v>7.9436138049999272E-2</v>
      </c>
      <c r="F43" s="2">
        <f>'1SF-1IP Data '!F41</f>
        <v>-108.2579570283</v>
      </c>
      <c r="G43" s="2">
        <f>'1SF-1IP Data '!K41</f>
        <v>-108.1872202285</v>
      </c>
      <c r="H43" s="2">
        <f t="shared" si="2"/>
        <v>-7.0736762078521725E-2</v>
      </c>
      <c r="I43" s="78">
        <f t="shared" si="3"/>
        <v>-7.0736799800002359E-2</v>
      </c>
      <c r="J43" s="2">
        <f t="shared" si="4"/>
        <v>3.7721480633523541E-8</v>
      </c>
      <c r="K43" s="38">
        <v>0.12764982213795215</v>
      </c>
      <c r="L43" s="2">
        <f t="shared" si="5"/>
        <v>-6.0531175000022586E-3</v>
      </c>
      <c r="M43" s="65">
        <f t="shared" si="6"/>
        <v>-2.5095529824180119E-3</v>
      </c>
      <c r="N43" s="3">
        <f>'1IP Data '!M51</f>
        <v>-108.32060925259999</v>
      </c>
      <c r="O43" s="2">
        <f>'1IP Data '!R51</f>
        <v>-108.1686432999</v>
      </c>
      <c r="P43" s="38">
        <f t="shared" si="7"/>
        <v>7.5982976349997955E-2</v>
      </c>
      <c r="Q43" s="2">
        <f>'1SF-1IP Data '!R41</f>
        <v>-108.3156229678</v>
      </c>
      <c r="R43" s="2">
        <f>'1SF-1IP Data '!W41</f>
        <v>-108.2476545638</v>
      </c>
      <c r="S43" s="2">
        <f t="shared" si="63"/>
        <v>-6.7968329494763349E-2</v>
      </c>
      <c r="T43" s="78">
        <f t="shared" si="64"/>
        <v>-6.7968403999998372E-2</v>
      </c>
      <c r="U43" s="2">
        <f t="shared" si="65"/>
        <v>7.450523502317008E-8</v>
      </c>
      <c r="V43" s="38">
        <v>0.12296662370016546</v>
      </c>
      <c r="W43" s="2">
        <f t="shared" si="62"/>
        <v>-4.9862847999975202E-3</v>
      </c>
      <c r="X43" s="65">
        <f t="shared" si="12"/>
        <v>-2.7405954816837387E-3</v>
      </c>
      <c r="Y43" s="3">
        <f>'1IP Data '!T51</f>
        <v>-108.4115320711</v>
      </c>
      <c r="Z43" s="2">
        <f>'1IP Data '!Y51</f>
        <v>-108.25967446750001</v>
      </c>
      <c r="AA43" s="38">
        <f t="shared" si="13"/>
        <v>7.5928801799996393E-2</v>
      </c>
      <c r="AB43" s="2">
        <f>'1SF-1IP Data '!AD41</f>
        <v>-108.40667403659999</v>
      </c>
      <c r="AC43" s="2">
        <f>'1SF-1IP Data '!AI41</f>
        <v>-108.33798202</v>
      </c>
      <c r="AD43" s="2">
        <f t="shared" si="14"/>
        <v>-6.8692016523712623E-2</v>
      </c>
      <c r="AE43" s="78">
        <f t="shared" si="15"/>
        <v>-6.8692016599996464E-2</v>
      </c>
      <c r="AF43" s="2">
        <f t="shared" si="16"/>
        <v>7.628384035562874E-11</v>
      </c>
      <c r="AG43" s="38">
        <v>0.12509625341194813</v>
      </c>
      <c r="AH43" s="2">
        <f t="shared" si="17"/>
        <v>-4.8580345000033276E-3</v>
      </c>
      <c r="AI43" s="65">
        <f t="shared" si="18"/>
        <v>-2.8357431428597036E-3</v>
      </c>
      <c r="AJ43" s="3">
        <f t="shared" si="19"/>
        <v>-1.0038211929672048E-2</v>
      </c>
      <c r="AK43" s="2">
        <f t="shared" si="20"/>
        <v>-1.0038211929672048E-2</v>
      </c>
      <c r="AL43" s="2">
        <f t="shared" si="21"/>
        <v>-1.0962381926734955E-2</v>
      </c>
      <c r="AM43" s="2">
        <f t="shared" si="22"/>
        <v>-1.0962381926734955E-2</v>
      </c>
      <c r="AN43" s="2">
        <f t="shared" si="23"/>
        <v>-1.1342972571438814E-2</v>
      </c>
      <c r="AO43" s="2">
        <f t="shared" si="24"/>
        <v>-1.1342972571438814E-2</v>
      </c>
      <c r="AP43" s="91">
        <f t="shared" si="25"/>
        <v>-5.3493980273086356E-2</v>
      </c>
      <c r="AQ43" s="92">
        <f t="shared" si="26"/>
        <v>-1.9863297997724835E-2</v>
      </c>
      <c r="AR43" s="92">
        <f t="shared" si="27"/>
        <v>-5.1069195975709976E-2</v>
      </c>
      <c r="AS43" s="92">
        <f t="shared" si="28"/>
        <v>-1.8761025297423288E-2</v>
      </c>
      <c r="AT43" s="92">
        <f t="shared" si="29"/>
        <v>-5.0781425078290768E-2</v>
      </c>
      <c r="AU43" s="92">
        <f t="shared" si="30"/>
        <v>-1.8144592214614286E-2</v>
      </c>
      <c r="AV43" s="91">
        <f t="shared" si="31"/>
        <v>-6.3532192202758409E-2</v>
      </c>
      <c r="AW43" s="92">
        <f t="shared" si="32"/>
        <v>-2.9901509927396881E-2</v>
      </c>
      <c r="AX43" s="92">
        <f t="shared" si="33"/>
        <v>-6.2031577902444929E-2</v>
      </c>
      <c r="AY43" s="92">
        <f t="shared" si="34"/>
        <v>-2.9723407224158241E-2</v>
      </c>
      <c r="AZ43" s="92">
        <f t="shared" si="35"/>
        <v>-6.2124397649729581E-2</v>
      </c>
      <c r="BA43" s="93">
        <f t="shared" si="36"/>
        <v>-2.9487564786053098E-2</v>
      </c>
      <c r="BB43" s="89">
        <f t="shared" si="37"/>
        <v>2.15</v>
      </c>
      <c r="BC43" s="3">
        <f t="shared" si="38"/>
        <v>-1.0035007586102219E-2</v>
      </c>
      <c r="BD43" s="2">
        <f t="shared" si="39"/>
        <v>-1.0035007586102219E-2</v>
      </c>
      <c r="BE43" s="2">
        <f t="shared" si="40"/>
        <v>-1.0955679007452502E-2</v>
      </c>
      <c r="BF43" s="2">
        <f t="shared" si="41"/>
        <v>-1.0955679007452502E-2</v>
      </c>
      <c r="BG43" s="2">
        <f t="shared" si="42"/>
        <v>-1.133572305201389E-2</v>
      </c>
      <c r="BH43" s="4">
        <f t="shared" si="43"/>
        <v>-1.133572305201389E-2</v>
      </c>
      <c r="BI43" s="3">
        <f t="shared" si="44"/>
        <v>-5.2361825026002076E-2</v>
      </c>
      <c r="BJ43" s="2">
        <f t="shared" si="45"/>
        <v>-1.8731142750640556E-2</v>
      </c>
      <c r="BK43" s="2">
        <f t="shared" si="46"/>
        <v>-4.9830707633627638E-2</v>
      </c>
      <c r="BL43" s="2">
        <f t="shared" si="47"/>
        <v>-1.752253695534095E-2</v>
      </c>
      <c r="BM43" s="2">
        <f t="shared" si="48"/>
        <v>-4.9554989006743974E-2</v>
      </c>
      <c r="BN43" s="4">
        <f t="shared" si="49"/>
        <v>-1.6918156143067492E-2</v>
      </c>
      <c r="BO43" s="3">
        <f t="shared" si="50"/>
        <v>-6.2396832612104297E-2</v>
      </c>
      <c r="BP43" s="2">
        <f t="shared" si="51"/>
        <v>-2.8766150336742773E-2</v>
      </c>
      <c r="BQ43" s="2">
        <f t="shared" si="52"/>
        <v>-6.0786386641080138E-2</v>
      </c>
      <c r="BR43" s="2">
        <f t="shared" si="53"/>
        <v>-2.847821596279345E-2</v>
      </c>
      <c r="BS43" s="2">
        <f t="shared" si="54"/>
        <v>-6.0890712058757866E-2</v>
      </c>
      <c r="BT43" s="4">
        <f t="shared" si="55"/>
        <v>-2.8253879195081381E-2</v>
      </c>
      <c r="BU43">
        <f ca="1">(OFFSET('CAS Data'!$B$51, 5*(ROW(BU43)-6), 0)-'CAS Data'!$B$51)/'Conversions And Other Data'!$B$3</f>
        <v>-3.2783512600005338E-2</v>
      </c>
      <c r="BV43">
        <f ca="1">(OFFSET('CAS Data'!$G$51, 5*(ROW(BV43)-6), 0)-'CAS Data'!$B$51)/'Conversions And Other Data'!$B$3</f>
        <v>1.4573407000000318E-3</v>
      </c>
      <c r="BW43">
        <f ca="1">(OFFSET('1x Data'!$B$51, 5*(ROW(BW43)-6), 0)-'1x Data'!$B$51)/'Conversions And Other Data'!$B$3</f>
        <v>-5.1952168400006826E-2</v>
      </c>
      <c r="BX43">
        <f ca="1">(OFFSET('1x Data'!$G$51, 5*(ROW(BX43)-6), 0)-'1x Data'!$B$51)/'Conversions And Other Data'!$B$3</f>
        <v>-1.9477686399994813E-2</v>
      </c>
      <c r="BY43">
        <f ca="1">(OFFSET('S Data'!$B$51, 5*(ROW(BY43)-6), 0)-'S Data'!$B$51)/'Conversions And Other Data'!$B$3</f>
        <v>-5.1388409699995911E-2</v>
      </c>
      <c r="BZ43">
        <f ca="1">(OFFSET('S Data'!$G$51, 5*(ROW(BZ43)-6), 0)-'S Data'!$B$51)/'Conversions And Other Data'!$B$3</f>
        <v>-1.8528412899996738E-2</v>
      </c>
      <c r="CA43" s="101">
        <f t="shared" ca="1" si="56"/>
        <v>-0.90329917887121525</v>
      </c>
      <c r="CB43" s="102">
        <f t="shared" ca="1" si="57"/>
        <v>20.738795695983889</v>
      </c>
      <c r="CC43" s="102">
        <f t="shared" ca="1" si="58"/>
        <v>-0.17004522646781672</v>
      </c>
      <c r="CD43" s="102">
        <f t="shared" ca="1" si="59"/>
        <v>-0.46209438728826824</v>
      </c>
      <c r="CE43" s="102">
        <f t="shared" ca="1" si="60"/>
        <v>-0.18491139177561883</v>
      </c>
      <c r="CF43" s="103">
        <f t="shared" ca="1" si="61"/>
        <v>-0.52489473046481794</v>
      </c>
    </row>
    <row r="44" spans="2:84" ht="16.5" thickBot="1" x14ac:dyDescent="0.3">
      <c r="B44" s="74">
        <f>'1IP Data '!B52</f>
        <v>2.1</v>
      </c>
      <c r="C44" s="3">
        <f>'1IP Data '!F52</f>
        <v>-108.265515132</v>
      </c>
      <c r="D44" s="2">
        <f>'1IP Data '!K52</f>
        <v>-108.0935834552</v>
      </c>
      <c r="E44" s="38">
        <f t="shared" si="1"/>
        <v>8.5965838399999939E-2</v>
      </c>
      <c r="F44" s="2">
        <f>'1SF-1IP Data '!F42</f>
        <v>-108.2603184898</v>
      </c>
      <c r="G44" s="2">
        <f>'1SF-1IP Data '!K42</f>
        <v>-108.1862013893</v>
      </c>
      <c r="H44" s="2">
        <f t="shared" si="2"/>
        <v>-7.4117033261658236E-2</v>
      </c>
      <c r="I44" s="78">
        <f t="shared" si="3"/>
        <v>-7.4117100500004085E-2</v>
      </c>
      <c r="J44" s="2">
        <f t="shared" si="4"/>
        <v>6.723834584942967E-8</v>
      </c>
      <c r="K44" s="38">
        <v>0.13150772134897692</v>
      </c>
      <c r="L44" s="2">
        <f t="shared" si="5"/>
        <v>-5.1966422000049306E-3</v>
      </c>
      <c r="M44" s="65">
        <f t="shared" si="6"/>
        <v>-3.1107880619950512E-3</v>
      </c>
      <c r="N44" s="3">
        <f>'1IP Data '!M52</f>
        <v>-108.32375341309999</v>
      </c>
      <c r="O44" s="2">
        <f>'1IP Data '!R52</f>
        <v>-108.16219850500001</v>
      </c>
      <c r="P44" s="38">
        <f t="shared" si="7"/>
        <v>8.077745404999348E-2</v>
      </c>
      <c r="Q44" s="2">
        <f>'1SF-1IP Data '!R42</f>
        <v>-108.3197053952</v>
      </c>
      <c r="R44" s="2">
        <f>'1SF-1IP Data '!W42</f>
        <v>-108.2488642085</v>
      </c>
      <c r="S44" s="2">
        <f t="shared" si="63"/>
        <v>-7.084111181560579E-2</v>
      </c>
      <c r="T44" s="78">
        <f t="shared" si="64"/>
        <v>-7.0841186700008052E-2</v>
      </c>
      <c r="U44" s="2">
        <f t="shared" si="65"/>
        <v>7.4884402262442862E-8</v>
      </c>
      <c r="V44" s="38">
        <v>0.12678646529550733</v>
      </c>
      <c r="W44" s="2">
        <f>N44-Q44</f>
        <v>-4.0480178999899863E-3</v>
      </c>
      <c r="X44" s="65">
        <f t="shared" si="12"/>
        <v>-3.3288890499406252E-3</v>
      </c>
      <c r="Y44" s="3">
        <f>'1IP Data '!T52</f>
        <v>-108.41456481749999</v>
      </c>
      <c r="Z44" s="2">
        <f>'1IP Data '!Y52</f>
        <v>-108.2522816995</v>
      </c>
      <c r="AA44" s="38">
        <f t="shared" si="13"/>
        <v>8.1141558999995311E-2</v>
      </c>
      <c r="AB44" s="2">
        <f>'1SF-1IP Data '!AD42</f>
        <v>-108.410636596</v>
      </c>
      <c r="AC44" s="2">
        <f>'1SF-1IP Data '!AI42</f>
        <v>-108.3388211524</v>
      </c>
      <c r="AD44" s="2">
        <f t="shared" si="14"/>
        <v>-7.1815440655751531E-2</v>
      </c>
      <c r="AE44" s="78">
        <f t="shared" si="15"/>
        <v>-7.1815443600002027E-2</v>
      </c>
      <c r="AF44" s="2">
        <f t="shared" si="16"/>
        <v>2.9442504961840754E-9</v>
      </c>
      <c r="AG44" s="38">
        <v>0.12916095192643942</v>
      </c>
      <c r="AH44" s="2">
        <f t="shared" si="17"/>
        <v>-3.9282214999900589E-3</v>
      </c>
      <c r="AI44" s="65">
        <f t="shared" si="18"/>
        <v>-3.4386798421282283E-3</v>
      </c>
      <c r="AJ44" s="3">
        <f t="shared" si="19"/>
        <v>-1.2443152247980205E-2</v>
      </c>
      <c r="AK44" s="2">
        <f t="shared" si="20"/>
        <v>-1.2443152247980205E-2</v>
      </c>
      <c r="AL44" s="2">
        <f t="shared" si="21"/>
        <v>-1.3315556199762501E-2</v>
      </c>
      <c r="AM44" s="2">
        <f t="shared" si="22"/>
        <v>-1.3315556199762501E-2</v>
      </c>
      <c r="AN44" s="2">
        <f t="shared" si="23"/>
        <v>-1.3754719368512913E-2</v>
      </c>
      <c r="AO44" s="2">
        <f t="shared" si="24"/>
        <v>-1.3754719368512913E-2</v>
      </c>
      <c r="AP44" s="91">
        <f t="shared" si="25"/>
        <v>-5.8673170442927511E-2</v>
      </c>
      <c r="AQ44" s="92">
        <f t="shared" si="26"/>
        <v>-2.3382580011324691E-2</v>
      </c>
      <c r="AR44" s="92">
        <f t="shared" si="27"/>
        <v>-5.4748751083069175E-2</v>
      </c>
      <c r="AS44" s="92">
        <f t="shared" si="28"/>
        <v>-2.1045323337104641E-2</v>
      </c>
      <c r="AT44" s="92">
        <f t="shared" si="29"/>
        <v>-5.4784639570300525E-2</v>
      </c>
      <c r="AU44" s="92">
        <f t="shared" si="30"/>
        <v>-2.063190658087305E-2</v>
      </c>
      <c r="AV44" s="91">
        <f t="shared" si="31"/>
        <v>-7.1116322690907716E-2</v>
      </c>
      <c r="AW44" s="92">
        <f t="shared" si="32"/>
        <v>-3.5825732259304896E-2</v>
      </c>
      <c r="AX44" s="92">
        <f t="shared" si="33"/>
        <v>-6.8064307282831679E-2</v>
      </c>
      <c r="AY44" s="92">
        <f t="shared" si="34"/>
        <v>-3.4360879536867145E-2</v>
      </c>
      <c r="AZ44" s="92">
        <f t="shared" si="35"/>
        <v>-6.8539358938813438E-2</v>
      </c>
      <c r="BA44" s="93">
        <f t="shared" si="36"/>
        <v>-3.4386625949385963E-2</v>
      </c>
      <c r="BB44" s="89">
        <f t="shared" si="37"/>
        <v>2.1</v>
      </c>
      <c r="BC44" s="3">
        <f t="shared" si="38"/>
        <v>-1.2439947904410376E-2</v>
      </c>
      <c r="BD44" s="2">
        <f t="shared" si="39"/>
        <v>-1.2439947904410376E-2</v>
      </c>
      <c r="BE44" s="2">
        <f t="shared" si="40"/>
        <v>-1.3308853280480048E-2</v>
      </c>
      <c r="BF44" s="2">
        <f t="shared" si="41"/>
        <v>-1.3308853280480048E-2</v>
      </c>
      <c r="BG44" s="2">
        <f t="shared" si="42"/>
        <v>-1.3747469849087989E-2</v>
      </c>
      <c r="BH44" s="4">
        <f t="shared" si="43"/>
        <v>-1.3747469849087989E-2</v>
      </c>
      <c r="BI44" s="3">
        <f t="shared" si="44"/>
        <v>-5.7541015195843231E-2</v>
      </c>
      <c r="BJ44" s="2">
        <f t="shared" si="45"/>
        <v>-2.2250424764240412E-2</v>
      </c>
      <c r="BK44" s="2">
        <f t="shared" si="46"/>
        <v>-5.3510262740986837E-2</v>
      </c>
      <c r="BL44" s="2">
        <f t="shared" si="47"/>
        <v>-1.9806834995022303E-2</v>
      </c>
      <c r="BM44" s="2">
        <f t="shared" si="48"/>
        <v>-5.3558203498753731E-2</v>
      </c>
      <c r="BN44" s="4">
        <f t="shared" si="49"/>
        <v>-1.9405470509326256E-2</v>
      </c>
      <c r="BO44" s="3">
        <f t="shared" si="50"/>
        <v>-6.9980963100253604E-2</v>
      </c>
      <c r="BP44" s="2">
        <f t="shared" si="51"/>
        <v>-3.4690372668650785E-2</v>
      </c>
      <c r="BQ44" s="2">
        <f t="shared" si="52"/>
        <v>-6.6819116021466896E-2</v>
      </c>
      <c r="BR44" s="2">
        <f t="shared" si="53"/>
        <v>-3.3115688275502354E-2</v>
      </c>
      <c r="BS44" s="2">
        <f t="shared" si="54"/>
        <v>-6.7305673347841724E-2</v>
      </c>
      <c r="BT44" s="4">
        <f t="shared" si="55"/>
        <v>-3.3152940358414248E-2</v>
      </c>
      <c r="BU44">
        <f ca="1">(OFFSET('CAS Data'!$B$51, 5*(ROW(BU44)-6), 0)-'CAS Data'!$B$51)/'Conversions And Other Data'!$B$3</f>
        <v>-3.5511223299991457E-2</v>
      </c>
      <c r="BV44">
        <f ca="1">(OFFSET('CAS Data'!$G$51, 5*(ROW(BV44)-6), 0)-'CAS Data'!$B$51)/'Conversions And Other Data'!$B$3</f>
        <v>6.5585549999980241E-4</v>
      </c>
      <c r="BW44">
        <f ca="1">(OFFSET('1x Data'!$B$51, 5*(ROW(BW44)-6), 0)-'1x Data'!$B$51)/'Conversions And Other Data'!$B$3</f>
        <v>-5.644963960000382E-2</v>
      </c>
      <c r="BX44">
        <f ca="1">(OFFSET('1x Data'!$G$51, 5*(ROW(BX44)-6), 0)-'1x Data'!$B$51)/'Conversions And Other Data'!$B$3</f>
        <v>-2.2425181499997397E-2</v>
      </c>
      <c r="BY44">
        <f ca="1">(OFFSET('S Data'!$B$51, 5*(ROW(BY44)-6), 0)-'S Data'!$B$51)/'Conversions And Other Data'!$B$3</f>
        <v>-5.5732647599995744E-2</v>
      </c>
      <c r="BZ44">
        <f ca="1">(OFFSET('S Data'!$G$51, 5*(ROW(BZ44)-6), 0)-'S Data'!$B$51)/'Conversions And Other Data'!$B$3</f>
        <v>-2.119339099999706E-2</v>
      </c>
      <c r="CA44" s="101">
        <f t="shared" ca="1" si="56"/>
        <v>-0.97067170874596254</v>
      </c>
      <c r="CB44" s="102">
        <f t="shared" ca="1" si="57"/>
        <v>53.893316696530313</v>
      </c>
      <c r="CC44" s="102">
        <f t="shared" ca="1" si="58"/>
        <v>-0.18369428919192557</v>
      </c>
      <c r="CD44" s="102">
        <f t="shared" ca="1" si="59"/>
        <v>-0.47671885177411827</v>
      </c>
      <c r="CE44" s="102">
        <f t="shared" ca="1" si="60"/>
        <v>-0.20765253843506376</v>
      </c>
      <c r="CF44" s="103">
        <f t="shared" ca="1" si="61"/>
        <v>-0.56430560632882421</v>
      </c>
    </row>
    <row r="45" spans="2:84" ht="16.5" thickBot="1" x14ac:dyDescent="0.3">
      <c r="B45" s="74">
        <f>'1IP Data '!B53</f>
        <v>2.0499999999999998</v>
      </c>
      <c r="C45" s="3">
        <f>'1IP Data '!F53</f>
        <v>-108.26679351200001</v>
      </c>
      <c r="D45" s="2">
        <f>'1IP Data '!K53</f>
        <v>-108.0806645366</v>
      </c>
      <c r="E45" s="38">
        <f t="shared" si="1"/>
        <v>9.3064487700004861E-2</v>
      </c>
      <c r="F45" s="2">
        <f>'1SF-1IP Data '!F43</f>
        <v>-108.2627387628</v>
      </c>
      <c r="G45" s="2">
        <f>'1SF-1IP Data '!K43</f>
        <v>-108.1849873565</v>
      </c>
      <c r="H45" s="2">
        <f t="shared" si="2"/>
        <v>-7.7751339748193427E-2</v>
      </c>
      <c r="I45" s="78">
        <f t="shared" si="3"/>
        <v>-7.7751406299995551E-2</v>
      </c>
      <c r="J45" s="2">
        <f t="shared" si="4"/>
        <v>6.655180212478129E-8</v>
      </c>
      <c r="K45" s="38">
        <v>0.1359651357618942</v>
      </c>
      <c r="L45" s="2">
        <f t="shared" si="5"/>
        <v>-4.0547492000087004E-3</v>
      </c>
      <c r="M45" s="65">
        <f t="shared" si="6"/>
        <v>-3.8483860688126427E-3</v>
      </c>
      <c r="N45" s="3">
        <f>'1IP Data '!M53</f>
        <v>-108.3268081251</v>
      </c>
      <c r="O45" s="2">
        <f>'1IP Data '!R53</f>
        <v>-108.1556330367</v>
      </c>
      <c r="P45" s="38">
        <f t="shared" si="7"/>
        <v>8.5587544200002696E-2</v>
      </c>
      <c r="Q45" s="2">
        <f>'1SF-1IP Data '!R43</f>
        <v>-108.32398349819999</v>
      </c>
      <c r="R45" s="2">
        <f>'1SF-1IP Data '!W43</f>
        <v>-108.25008636219999</v>
      </c>
      <c r="S45" s="2">
        <f t="shared" si="63"/>
        <v>-7.3897105445558262E-2</v>
      </c>
      <c r="T45" s="78">
        <f t="shared" si="64"/>
        <v>-7.3897135999999364E-2</v>
      </c>
      <c r="U45" s="2">
        <f t="shared" si="65"/>
        <v>3.0554441102226271E-8</v>
      </c>
      <c r="V45" s="38">
        <v>0.13121027428981882</v>
      </c>
      <c r="W45" s="2">
        <f t="shared" ref="W45:W56" si="66">N45-Q45</f>
        <v>-2.8246269000078428E-3</v>
      </c>
      <c r="X45" s="65">
        <f t="shared" si="12"/>
        <v>-4.0431095612290134E-3</v>
      </c>
      <c r="Y45" s="3">
        <f>'1IP Data '!T53</f>
        <v>-108.4174914238</v>
      </c>
      <c r="Z45" s="2">
        <f>'1IP Data '!Y53</f>
        <v>-108.24443116419999</v>
      </c>
      <c r="AA45" s="38">
        <f t="shared" si="13"/>
        <v>8.6530129800003408E-2</v>
      </c>
      <c r="AB45" s="2">
        <f>'1SF-1IP Data '!AD43</f>
        <v>-108.41477552320001</v>
      </c>
      <c r="AC45" s="2">
        <f>'1SF-1IP Data '!AI43</f>
        <v>-108.33962149760001</v>
      </c>
      <c r="AD45" s="2">
        <f t="shared" si="14"/>
        <v>-7.5154015078886638E-2</v>
      </c>
      <c r="AE45" s="78">
        <f t="shared" si="15"/>
        <v>-7.5154025599999841E-2</v>
      </c>
      <c r="AF45" s="2">
        <f t="shared" si="16"/>
        <v>1.0521113202877075E-8</v>
      </c>
      <c r="AG45" s="38">
        <v>0.1338362054671077</v>
      </c>
      <c r="AH45" s="2">
        <f t="shared" si="17"/>
        <v>-2.7159005999948249E-3</v>
      </c>
      <c r="AI45" s="65">
        <f t="shared" si="18"/>
        <v>-4.1701074836450634E-3</v>
      </c>
      <c r="AJ45" s="3">
        <f t="shared" si="19"/>
        <v>-1.5393544275250571E-2</v>
      </c>
      <c r="AK45" s="2">
        <f t="shared" si="20"/>
        <v>-1.5393544275250571E-2</v>
      </c>
      <c r="AL45" s="2">
        <f t="shared" si="21"/>
        <v>-1.6172438244916054E-2</v>
      </c>
      <c r="AM45" s="2">
        <f t="shared" si="22"/>
        <v>-1.6172438244916054E-2</v>
      </c>
      <c r="AN45" s="2">
        <f t="shared" si="23"/>
        <v>-1.6680429934580254E-2</v>
      </c>
      <c r="AO45" s="2">
        <f t="shared" si="24"/>
        <v>-1.6680429934580254E-2</v>
      </c>
      <c r="AP45" s="91">
        <f t="shared" si="25"/>
        <v>-6.4306775257994733E-2</v>
      </c>
      <c r="AQ45" s="92">
        <f t="shared" si="26"/>
        <v>-2.7226604497407145E-2</v>
      </c>
      <c r="AR45" s="92">
        <f t="shared" si="27"/>
        <v>-5.8381085713712685E-2</v>
      </c>
      <c r="AS45" s="92">
        <f t="shared" si="28"/>
        <v>-2.3197678267844662E-2</v>
      </c>
      <c r="AT45" s="92">
        <f t="shared" si="29"/>
        <v>-5.8882469259052064E-2</v>
      </c>
      <c r="AU45" s="92">
        <f t="shared" si="30"/>
        <v>-2.3110824615720879E-2</v>
      </c>
      <c r="AV45" s="91">
        <f t="shared" si="31"/>
        <v>-7.9700319533245301E-2</v>
      </c>
      <c r="AW45" s="92">
        <f t="shared" si="32"/>
        <v>-4.2620148772657712E-2</v>
      </c>
      <c r="AX45" s="92">
        <f t="shared" si="33"/>
        <v>-7.4553523958628742E-2</v>
      </c>
      <c r="AY45" s="92">
        <f t="shared" si="34"/>
        <v>-3.9370116512760719E-2</v>
      </c>
      <c r="AZ45" s="92">
        <f t="shared" si="35"/>
        <v>-7.5562899193632321E-2</v>
      </c>
      <c r="BA45" s="93">
        <f t="shared" si="36"/>
        <v>-3.9791254550301136E-2</v>
      </c>
      <c r="BB45" s="89">
        <f t="shared" si="37"/>
        <v>2.0499999999999998</v>
      </c>
      <c r="BC45" s="3">
        <f t="shared" si="38"/>
        <v>-1.5390339931680742E-2</v>
      </c>
      <c r="BD45" s="2">
        <f t="shared" si="39"/>
        <v>-1.5390339931680742E-2</v>
      </c>
      <c r="BE45" s="2">
        <f t="shared" si="40"/>
        <v>-1.61657353256336E-2</v>
      </c>
      <c r="BF45" s="2">
        <f t="shared" si="41"/>
        <v>-1.61657353256336E-2</v>
      </c>
      <c r="BG45" s="2">
        <f t="shared" si="42"/>
        <v>-1.667318041515533E-2</v>
      </c>
      <c r="BH45" s="4">
        <f t="shared" si="43"/>
        <v>-1.667318041515533E-2</v>
      </c>
      <c r="BI45" s="3">
        <f t="shared" si="44"/>
        <v>-6.3174620010910454E-2</v>
      </c>
      <c r="BJ45" s="2">
        <f t="shared" si="45"/>
        <v>-2.6094449250322865E-2</v>
      </c>
      <c r="BK45" s="2">
        <f t="shared" si="46"/>
        <v>-5.7142597371630348E-2</v>
      </c>
      <c r="BL45" s="2">
        <f t="shared" si="47"/>
        <v>-2.1959189925762325E-2</v>
      </c>
      <c r="BM45" s="2">
        <f t="shared" si="48"/>
        <v>-5.7656033187505271E-2</v>
      </c>
      <c r="BN45" s="4">
        <f t="shared" si="49"/>
        <v>-2.1884388544174085E-2</v>
      </c>
      <c r="BO45" s="3">
        <f t="shared" si="50"/>
        <v>-7.8564959942591189E-2</v>
      </c>
      <c r="BP45" s="2">
        <f t="shared" si="51"/>
        <v>-4.1484789182003601E-2</v>
      </c>
      <c r="BQ45" s="2">
        <f t="shared" si="52"/>
        <v>-7.3308332697263945E-2</v>
      </c>
      <c r="BR45" s="2">
        <f t="shared" si="53"/>
        <v>-3.8124925251395929E-2</v>
      </c>
      <c r="BS45" s="2">
        <f t="shared" si="54"/>
        <v>-7.4329213602660607E-2</v>
      </c>
      <c r="BT45" s="4">
        <f t="shared" si="55"/>
        <v>-3.8557568959329422E-2</v>
      </c>
      <c r="BU45">
        <f ca="1">(OFFSET('CAS Data'!$B$51, 5*(ROW(BU45)-6), 0)-'CAS Data'!$B$51)/'Conversions And Other Data'!$B$3</f>
        <v>-3.8529659800005334E-2</v>
      </c>
      <c r="BV45">
        <f ca="1">(OFFSET('CAS Data'!$G$51, 5*(ROW(BV45)-6), 0)-'CAS Data'!$B$51)/'Conversions And Other Data'!$B$3</f>
        <v>-1.978093999923658E-4</v>
      </c>
      <c r="BW45">
        <f ca="1">(OFFSET('1x Data'!$B$51, 5*(ROW(BW45)-6), 0)-'1x Data'!$B$51)/'Conversions And Other Data'!$B$3</f>
        <v>-6.1351402699997948E-2</v>
      </c>
      <c r="BX45">
        <f ca="1">(OFFSET('1x Data'!$G$51, 5*(ROW(BX45)-6), 0)-'1x Data'!$B$51)/'Conversions And Other Data'!$B$3</f>
        <v>-2.5613737800000536E-2</v>
      </c>
      <c r="BY45">
        <f ca="1">(OFFSET('S Data'!$B$51, 5*(ROW(BY45)-6), 0)-'S Data'!$B$51)/'Conversions And Other Data'!$B$3</f>
        <v>-6.0457045299997951E-2</v>
      </c>
      <c r="BZ45">
        <f ca="1">(OFFSET('S Data'!$G$51, 5*(ROW(BZ45)-6), 0)-'S Data'!$B$51)/'Conversions And Other Data'!$B$3</f>
        <v>-2.4058142800001289E-2</v>
      </c>
      <c r="CA45" s="101">
        <f t="shared" ca="1" si="56"/>
        <v>-1.0390774367174742</v>
      </c>
      <c r="CB45" s="102">
        <f t="shared" ca="1" si="57"/>
        <v>-208.72102025285275</v>
      </c>
      <c r="CC45" s="102">
        <f t="shared" ca="1" si="58"/>
        <v>-0.19489252846808011</v>
      </c>
      <c r="CD45" s="102">
        <f t="shared" ca="1" si="59"/>
        <v>-0.48845613822888168</v>
      </c>
      <c r="CE45" s="102">
        <f t="shared" ca="1" si="60"/>
        <v>-0.22945494993720983</v>
      </c>
      <c r="CF45" s="103">
        <f t="shared" ca="1" si="61"/>
        <v>-0.60268268751515419</v>
      </c>
    </row>
    <row r="46" spans="2:84" ht="16.5" thickBot="1" x14ac:dyDescent="0.3">
      <c r="B46" s="74">
        <f>'1IP Data '!B54</f>
        <v>2</v>
      </c>
      <c r="C46" s="3">
        <f>'1IP Data '!F54</f>
        <v>-108.26778377390001</v>
      </c>
      <c r="D46" s="2">
        <f>'1IP Data '!K54</f>
        <v>-108.06620128119999</v>
      </c>
      <c r="E46" s="38">
        <f t="shared" si="1"/>
        <v>0.10079124635000625</v>
      </c>
      <c r="F46" s="2">
        <f>'1SF-1IP Data '!F44</f>
        <v>-108.26521590919999</v>
      </c>
      <c r="G46" s="2">
        <f>'1SF-1IP Data '!K44</f>
        <v>-108.1835057225</v>
      </c>
      <c r="H46" s="2">
        <f t="shared" si="2"/>
        <v>-8.1710097070871679E-2</v>
      </c>
      <c r="I46" s="78">
        <f t="shared" si="3"/>
        <v>-8.1710186699993415E-2</v>
      </c>
      <c r="J46" s="2">
        <f t="shared" si="4"/>
        <v>8.9629121735601558E-8</v>
      </c>
      <c r="K46" s="38">
        <v>0.14112746218354522</v>
      </c>
      <c r="L46" s="2">
        <f t="shared" si="5"/>
        <v>-2.5678647000120236E-3</v>
      </c>
      <c r="M46" s="65">
        <f t="shared" si="6"/>
        <v>-4.7504509125199101E-3</v>
      </c>
      <c r="N46" s="3">
        <f>'1IP Data '!M54</f>
        <v>-108.329713915</v>
      </c>
      <c r="O46" s="2">
        <f>'1IP Data '!R54</f>
        <v>-108.1490756661</v>
      </c>
      <c r="P46" s="38">
        <f t="shared" si="7"/>
        <v>9.0319124449997901E-2</v>
      </c>
      <c r="Q46" s="2">
        <f>'1SF-1IP Data '!R44</f>
        <v>-108.32846049290001</v>
      </c>
      <c r="R46" s="2">
        <f>'1SF-1IP Data '!W44</f>
        <v>-108.2512725704</v>
      </c>
      <c r="S46" s="2">
        <f t="shared" si="63"/>
        <v>-7.7187898889939044E-2</v>
      </c>
      <c r="T46" s="78">
        <f t="shared" si="64"/>
        <v>-7.718792250000206E-2</v>
      </c>
      <c r="U46" s="2">
        <f t="shared" si="65"/>
        <v>2.3610063015766514E-8</v>
      </c>
      <c r="V46" s="38">
        <v>0.13637654904190541</v>
      </c>
      <c r="W46" s="2">
        <f t="shared" si="66"/>
        <v>-1.2534220999924628E-3</v>
      </c>
      <c r="X46" s="65">
        <f t="shared" si="12"/>
        <v>-4.910154102096137E-3</v>
      </c>
      <c r="Y46" s="3">
        <f>'1IP Data '!T54</f>
        <v>-108.42025215210001</v>
      </c>
      <c r="Z46" s="2">
        <f>'1IP Data '!Y54</f>
        <v>-108.2361913928</v>
      </c>
      <c r="AA46" s="38">
        <f t="shared" si="13"/>
        <v>9.2030379650005045E-2</v>
      </c>
      <c r="AB46" s="2">
        <f>'1SF-1IP Data '!AD44</f>
        <v>-108.4190931916</v>
      </c>
      <c r="AC46" s="2">
        <f>'1SF-1IP Data '!AI44</f>
        <v>-108.3403312638</v>
      </c>
      <c r="AD46" s="2">
        <f t="shared" si="14"/>
        <v>-7.8761841308676958E-2</v>
      </c>
      <c r="AE46" s="78">
        <f t="shared" si="15"/>
        <v>-7.876192780000224E-2</v>
      </c>
      <c r="AF46" s="2">
        <f t="shared" si="16"/>
        <v>8.6491325282378462E-8</v>
      </c>
      <c r="AG46" s="38">
        <v>0.13925110996885262</v>
      </c>
      <c r="AH46" s="2">
        <f t="shared" si="17"/>
        <v>-1.1589605000068559E-3</v>
      </c>
      <c r="AI46" s="65">
        <f t="shared" si="18"/>
        <v>-5.0571106829113534E-3</v>
      </c>
      <c r="AJ46" s="3">
        <f t="shared" si="19"/>
        <v>-1.9001803650079641E-2</v>
      </c>
      <c r="AK46" s="2">
        <f t="shared" si="20"/>
        <v>-1.9001803650079641E-2</v>
      </c>
      <c r="AL46" s="2">
        <f t="shared" si="21"/>
        <v>-1.9640616408384548E-2</v>
      </c>
      <c r="AM46" s="2">
        <f t="shared" si="22"/>
        <v>-1.9640616408384548E-2</v>
      </c>
      <c r="AN46" s="2">
        <f t="shared" si="23"/>
        <v>-2.0228442731645414E-2</v>
      </c>
      <c r="AO46" s="2">
        <f t="shared" si="24"/>
        <v>-2.0228442731645414E-2</v>
      </c>
      <c r="AP46" s="91">
        <f t="shared" si="25"/>
        <v>-7.0431256132161252E-2</v>
      </c>
      <c r="AQ46" s="92">
        <f t="shared" si="26"/>
        <v>-3.1400206408120038E-2</v>
      </c>
      <c r="AR46" s="92">
        <f t="shared" si="27"/>
        <v>-6.1861671750539651E-2</v>
      </c>
      <c r="AS46" s="92">
        <f t="shared" si="28"/>
        <v>-2.5092921450689851E-2</v>
      </c>
      <c r="AT46" s="92">
        <f t="shared" si="29"/>
        <v>-6.2998297286269975E-2</v>
      </c>
      <c r="AU46" s="92">
        <f t="shared" si="30"/>
        <v>-2.5482442469559635E-2</v>
      </c>
      <c r="AV46" s="91">
        <f t="shared" si="31"/>
        <v>-8.9433059782240892E-2</v>
      </c>
      <c r="AW46" s="92">
        <f t="shared" si="32"/>
        <v>-5.0402010058199678E-2</v>
      </c>
      <c r="AX46" s="92">
        <f t="shared" si="33"/>
        <v>-8.1502288158924199E-2</v>
      </c>
      <c r="AY46" s="92">
        <f t="shared" si="34"/>
        <v>-4.4733537859074399E-2</v>
      </c>
      <c r="AZ46" s="92">
        <f t="shared" si="35"/>
        <v>-8.3226740017915385E-2</v>
      </c>
      <c r="BA46" s="93">
        <f t="shared" si="36"/>
        <v>-4.5710885201205045E-2</v>
      </c>
      <c r="BB46" s="89">
        <f t="shared" si="37"/>
        <v>2</v>
      </c>
      <c r="BC46" s="3">
        <f t="shared" si="38"/>
        <v>-1.8998599306509812E-2</v>
      </c>
      <c r="BD46" s="2">
        <f t="shared" si="39"/>
        <v>-1.8998599306509812E-2</v>
      </c>
      <c r="BE46" s="2">
        <f t="shared" si="40"/>
        <v>-1.9633913489102095E-2</v>
      </c>
      <c r="BF46" s="2">
        <f t="shared" si="41"/>
        <v>-1.9633913489102095E-2</v>
      </c>
      <c r="BG46" s="2">
        <f t="shared" si="42"/>
        <v>-2.022119321222049E-2</v>
      </c>
      <c r="BH46" s="4">
        <f t="shared" si="43"/>
        <v>-2.022119321222049E-2</v>
      </c>
      <c r="BI46" s="3">
        <f t="shared" si="44"/>
        <v>-6.9299100885076972E-2</v>
      </c>
      <c r="BJ46" s="2">
        <f t="shared" si="45"/>
        <v>-3.0268051161035758E-2</v>
      </c>
      <c r="BK46" s="2">
        <f t="shared" si="46"/>
        <v>-6.0623183408457314E-2</v>
      </c>
      <c r="BL46" s="2">
        <f t="shared" si="47"/>
        <v>-2.3854433108607513E-2</v>
      </c>
      <c r="BM46" s="2">
        <f t="shared" si="48"/>
        <v>-6.1771861214723181E-2</v>
      </c>
      <c r="BN46" s="4">
        <f t="shared" si="49"/>
        <v>-2.4256006398012842E-2</v>
      </c>
      <c r="BO46" s="3">
        <f t="shared" si="50"/>
        <v>-8.8297700191586781E-2</v>
      </c>
      <c r="BP46" s="2">
        <f t="shared" si="51"/>
        <v>-4.9266650467545567E-2</v>
      </c>
      <c r="BQ46" s="2">
        <f t="shared" si="52"/>
        <v>-8.0257096897559416E-2</v>
      </c>
      <c r="BR46" s="2">
        <f t="shared" si="53"/>
        <v>-4.3488346597709608E-2</v>
      </c>
      <c r="BS46" s="2">
        <f t="shared" si="54"/>
        <v>-8.1993054426943671E-2</v>
      </c>
      <c r="BT46" s="4">
        <f t="shared" si="55"/>
        <v>-4.4477199610233331E-2</v>
      </c>
      <c r="BU46">
        <f ca="1">(OFFSET('CAS Data'!$B$51, 5*(ROW(BU46)-6), 0)-'CAS Data'!$B$51)/'Conversions And Other Data'!$B$3</f>
        <v>-4.1905696499995322E-2</v>
      </c>
      <c r="BV46">
        <f ca="1">(OFFSET('CAS Data'!$G$51, 5*(ROW(BV46)-6), 0)-'CAS Data'!$B$51)/'Conversions And Other Data'!$B$3</f>
        <v>-1.0967644000032806E-3</v>
      </c>
      <c r="BW46">
        <f ca="1">(OFFSET('1x Data'!$B$51, 5*(ROW(BW46)-6), 0)-'1x Data'!$B$51)/'Conversions And Other Data'!$B$3</f>
        <v>-6.6721021399999358E-2</v>
      </c>
      <c r="BX46">
        <f ca="1">(OFFSET('1x Data'!$G$51, 5*(ROW(BX46)-6), 0)-'1x Data'!$B$51)/'Conversions And Other Data'!$B$3</f>
        <v>-2.9052622300000056E-2</v>
      </c>
      <c r="BY46">
        <f ca="1">(OFFSET('S Data'!$B$51, 5*(ROW(BY46)-6), 0)-'S Data'!$B$51)/'Conversions And Other Data'!$B$3</f>
        <v>-6.5623572600003399E-2</v>
      </c>
      <c r="BZ46">
        <f ca="1">(OFFSET('S Data'!$G$51, 5*(ROW(BZ46)-6), 0)-'S Data'!$B$51)/'Conversions And Other Data'!$B$3</f>
        <v>-2.712977250000392E-2</v>
      </c>
      <c r="CA46" s="101">
        <f t="shared" ca="1" si="56"/>
        <v>-1.1070572157557776</v>
      </c>
      <c r="CB46" s="102">
        <f t="shared" ca="1" si="57"/>
        <v>-43.919994182340531</v>
      </c>
      <c r="CC46" s="102">
        <f t="shared" ca="1" si="58"/>
        <v>-0.20287572362554071</v>
      </c>
      <c r="CD46" s="102">
        <f t="shared" ca="1" si="59"/>
        <v>-0.49688197329125516</v>
      </c>
      <c r="CE46" s="102">
        <f t="shared" ca="1" si="60"/>
        <v>-0.24944514872296703</v>
      </c>
      <c r="CF46" s="103">
        <f t="shared" ca="1" si="61"/>
        <v>-0.63942398006569734</v>
      </c>
    </row>
    <row r="47" spans="2:84" ht="16.5" thickBot="1" x14ac:dyDescent="0.3">
      <c r="B47" s="74">
        <f>'1IP Data '!B55</f>
        <v>1.95</v>
      </c>
      <c r="C47" s="3">
        <f>'1IP Data '!F55</f>
        <v>-108.2684136038</v>
      </c>
      <c r="D47" s="2">
        <f>'1IP Data '!K55</f>
        <v>-108.0499871211</v>
      </c>
      <c r="E47" s="38">
        <f t="shared" si="1"/>
        <v>0.10921324134999821</v>
      </c>
      <c r="F47" s="2">
        <f>'1SF-1IP Data '!F45</f>
        <v>-108.2677478686</v>
      </c>
      <c r="G47" s="2">
        <f>'1SF-1IP Data '!K45</f>
        <v>-108.1816713923</v>
      </c>
      <c r="H47" s="2">
        <f t="shared" si="2"/>
        <v>-8.6076430648715355E-2</v>
      </c>
      <c r="I47" s="78">
        <f t="shared" si="3"/>
        <v>-8.6076476299993487E-2</v>
      </c>
      <c r="J47" s="2">
        <f t="shared" si="4"/>
        <v>4.5651278132718964E-8</v>
      </c>
      <c r="K47" s="38">
        <v>0.14712134242392272</v>
      </c>
      <c r="L47" s="2">
        <f t="shared" si="5"/>
        <v>-6.6573520000190456E-4</v>
      </c>
      <c r="M47" s="65">
        <f t="shared" si="6"/>
        <v>-5.850212334509752E-3</v>
      </c>
      <c r="N47" s="3">
        <f>'1IP Data '!M55</f>
        <v>-108.3323954196</v>
      </c>
      <c r="O47" s="2">
        <f>'1IP Data '!R55</f>
        <v>-108.1426713709</v>
      </c>
      <c r="P47" s="38">
        <f t="shared" si="7"/>
        <v>9.486202435000024E-2</v>
      </c>
      <c r="Q47" s="2">
        <f>'1SF-1IP Data '!R45</f>
        <v>-108.3331378302</v>
      </c>
      <c r="R47" s="2">
        <f>'1SF-1IP Data '!W45</f>
        <v>-108.252362636</v>
      </c>
      <c r="S47" s="2">
        <f t="shared" si="63"/>
        <v>-8.0775148914132039E-2</v>
      </c>
      <c r="T47" s="78">
        <f t="shared" si="64"/>
        <v>-8.077519420000101E-2</v>
      </c>
      <c r="U47" s="2">
        <f t="shared" si="65"/>
        <v>4.5285868971456367E-8</v>
      </c>
      <c r="V47" s="38">
        <v>0.14246976815189324</v>
      </c>
      <c r="W47" s="2">
        <f t="shared" si="66"/>
        <v>7.4241059999735626E-4</v>
      </c>
      <c r="X47" s="65">
        <f t="shared" si="12"/>
        <v>-5.963111693707529E-3</v>
      </c>
      <c r="Y47" s="3">
        <f>'1IP Data '!T55</f>
        <v>-108.42277200159999</v>
      </c>
      <c r="Z47" s="2">
        <f>'1IP Data '!Y55</f>
        <v>-108.2276747622</v>
      </c>
      <c r="AA47" s="38">
        <f t="shared" si="13"/>
        <v>9.7548619699999506E-2</v>
      </c>
      <c r="AB47" s="2">
        <f>'1SF-1IP Data '!AD45</f>
        <v>-108.4235895435</v>
      </c>
      <c r="AC47" s="2">
        <f>'1SF-1IP Data '!AI45</f>
        <v>-108.3408863901</v>
      </c>
      <c r="AD47" s="2">
        <f t="shared" si="14"/>
        <v>-8.2703107694702183E-2</v>
      </c>
      <c r="AE47" s="78">
        <f t="shared" si="15"/>
        <v>-8.2703153400004226E-2</v>
      </c>
      <c r="AF47" s="2">
        <f t="shared" si="16"/>
        <v>4.5705302043064222E-8</v>
      </c>
      <c r="AG47" s="38">
        <v>0.14557715399561619</v>
      </c>
      <c r="AH47" s="2">
        <f t="shared" si="17"/>
        <v>8.1754190000538074E-4</v>
      </c>
      <c r="AI47" s="65">
        <f>-2*(AH47+AA47+((AG47-SQRT(AG47*AG47+4*AA47*(AA47+(2/3)*AG47)))/2))/5</f>
        <v>-6.1322636184141409E-3</v>
      </c>
      <c r="AJ47" s="3">
        <f t="shared" si="19"/>
        <v>-2.3400849338039008E-2</v>
      </c>
      <c r="AK47" s="2">
        <f t="shared" si="20"/>
        <v>-2.3400849338039008E-2</v>
      </c>
      <c r="AL47" s="2">
        <f t="shared" si="21"/>
        <v>-2.3852446774830116E-2</v>
      </c>
      <c r="AM47" s="2">
        <f t="shared" si="22"/>
        <v>-2.3852446774830116E-2</v>
      </c>
      <c r="AN47" s="2">
        <f t="shared" si="23"/>
        <v>-2.4529054473656563E-2</v>
      </c>
      <c r="AO47" s="2">
        <f t="shared" si="24"/>
        <v>-2.4529054473656563E-2</v>
      </c>
      <c r="AP47" s="91">
        <f t="shared" si="25"/>
        <v>-7.708650155038127E-2</v>
      </c>
      <c r="AQ47" s="92">
        <f t="shared" si="26"/>
        <v>-3.5905479763430906E-2</v>
      </c>
      <c r="AR47" s="92">
        <f t="shared" si="27"/>
        <v>-6.5066996242270261E-2</v>
      </c>
      <c r="AS47" s="92">
        <f t="shared" si="28"/>
        <v>-2.6582405642720505E-2</v>
      </c>
      <c r="AT47" s="92">
        <f t="shared" si="29"/>
        <v>-6.7023893681490906E-2</v>
      </c>
      <c r="AU47" s="92">
        <f t="shared" si="30"/>
        <v>-2.7612087024060289E-2</v>
      </c>
      <c r="AV47" s="91">
        <f t="shared" si="31"/>
        <v>-0.10048735088842028</v>
      </c>
      <c r="AW47" s="92">
        <f t="shared" si="32"/>
        <v>-5.9306329101469914E-2</v>
      </c>
      <c r="AX47" s="92">
        <f t="shared" si="33"/>
        <v>-8.8919443017100377E-2</v>
      </c>
      <c r="AY47" s="92">
        <f t="shared" si="34"/>
        <v>-5.0434852417550621E-2</v>
      </c>
      <c r="AZ47" s="92">
        <f t="shared" si="35"/>
        <v>-9.1552948155147473E-2</v>
      </c>
      <c r="BA47" s="93">
        <f t="shared" si="36"/>
        <v>-5.2141141497716856E-2</v>
      </c>
      <c r="BB47" s="89">
        <f t="shared" si="37"/>
        <v>1.95</v>
      </c>
      <c r="BC47" s="3">
        <f t="shared" si="38"/>
        <v>-2.3397644994469179E-2</v>
      </c>
      <c r="BD47" s="2">
        <f t="shared" si="39"/>
        <v>-2.3397644994469179E-2</v>
      </c>
      <c r="BE47" s="2">
        <f t="shared" si="40"/>
        <v>-2.3845743855547663E-2</v>
      </c>
      <c r="BF47" s="2">
        <f t="shared" si="41"/>
        <v>-2.3845743855547663E-2</v>
      </c>
      <c r="BG47" s="2">
        <f t="shared" si="42"/>
        <v>-2.4521804954231639E-2</v>
      </c>
      <c r="BH47" s="4">
        <f t="shared" si="43"/>
        <v>-2.4521804954231639E-2</v>
      </c>
      <c r="BI47" s="3">
        <f t="shared" si="44"/>
        <v>-7.5954346303296991E-2</v>
      </c>
      <c r="BJ47" s="2">
        <f t="shared" si="45"/>
        <v>-3.4773324516346626E-2</v>
      </c>
      <c r="BK47" s="2">
        <f t="shared" si="46"/>
        <v>-6.3828507900187931E-2</v>
      </c>
      <c r="BL47" s="2">
        <f t="shared" si="47"/>
        <v>-2.5343917300638168E-2</v>
      </c>
      <c r="BM47" s="2">
        <f t="shared" si="48"/>
        <v>-6.5797457609944113E-2</v>
      </c>
      <c r="BN47" s="4">
        <f t="shared" si="49"/>
        <v>-2.6385650952513495E-2</v>
      </c>
      <c r="BO47" s="3">
        <f t="shared" si="50"/>
        <v>-9.9351991297766173E-2</v>
      </c>
      <c r="BP47" s="2">
        <f t="shared" si="51"/>
        <v>-5.8170969510815802E-2</v>
      </c>
      <c r="BQ47" s="2">
        <f t="shared" si="52"/>
        <v>-8.7674251755735594E-2</v>
      </c>
      <c r="BR47" s="2">
        <f t="shared" si="53"/>
        <v>-4.9189661156185831E-2</v>
      </c>
      <c r="BS47" s="2">
        <f t="shared" si="54"/>
        <v>-9.0319262564175759E-2</v>
      </c>
      <c r="BT47" s="4">
        <f t="shared" si="55"/>
        <v>-5.0907455906745142E-2</v>
      </c>
      <c r="BU47">
        <f ca="1">(OFFSET('CAS Data'!$B$51, 5*(ROW(BU47)-6), 0)-'CAS Data'!$B$51)/'Conversions And Other Data'!$B$3</f>
        <v>-4.5723576399993249E-2</v>
      </c>
      <c r="BV47">
        <f ca="1">(OFFSET('CAS Data'!$G$51, 5*(ROW(BV47)-6), 0)-'CAS Data'!$B$51)/'Conversions And Other Data'!$B$3</f>
        <v>-2.0322201999931622E-3</v>
      </c>
      <c r="BW47">
        <f ca="1">(OFFSET('1x Data'!$B$51, 5*(ROW(BW47)-6), 0)-'1x Data'!$B$51)/'Conversions And Other Data'!$B$3</f>
        <v>-7.263807360000385E-2</v>
      </c>
      <c r="BX47">
        <f ca="1">(OFFSET('1x Data'!$G$51, 5*(ROW(BX47)-6), 0)-'1x Data'!$B$51)/'Conversions And Other Data'!$B$3</f>
        <v>-3.275008529999468E-2</v>
      </c>
      <c r="BY47">
        <f ca="1">(OFFSET('S Data'!$B$51, 5*(ROW(BY47)-6), 0)-'S Data'!$B$51)/'Conversions And Other Data'!$B$3</f>
        <v>-7.1309766499993543E-2</v>
      </c>
      <c r="BZ47">
        <f ca="1">(OFFSET('S Data'!$G$51, 5*(ROW(BZ47)-6), 0)-'S Data'!$B$51)/'Conversions And Other Data'!$B$3</f>
        <v>-3.0414300000003888E-2</v>
      </c>
      <c r="CA47" s="101">
        <f t="shared" ca="1" si="56"/>
        <v>-1.1728832064365997</v>
      </c>
      <c r="CB47" s="102">
        <f t="shared" ca="1" si="57"/>
        <v>-27.624343715809701</v>
      </c>
      <c r="CC47" s="102">
        <f t="shared" ca="1" si="58"/>
        <v>-0.20700133429379586</v>
      </c>
      <c r="CD47" s="102">
        <f t="shared" ca="1" si="59"/>
        <v>-0.5019704744461787</v>
      </c>
      <c r="CE47" s="102">
        <f t="shared" ca="1" si="60"/>
        <v>-0.26657633304946998</v>
      </c>
      <c r="CF47" s="103">
        <f t="shared" ca="1" si="61"/>
        <v>-0.67380001863395289</v>
      </c>
    </row>
    <row r="48" spans="2:84" ht="16.5" thickBot="1" x14ac:dyDescent="0.3">
      <c r="B48" s="74">
        <f>'1IP Data '!B56</f>
        <v>1.9</v>
      </c>
      <c r="C48" s="3">
        <f>'1IP Data '!F56</f>
        <v>-108.26859815109999</v>
      </c>
      <c r="D48" s="2">
        <f>'1IP Data '!K56</f>
        <v>-108.0317830092</v>
      </c>
      <c r="E48" s="38">
        <f t="shared" si="1"/>
        <v>0.11840757094999788</v>
      </c>
      <c r="F48" s="2">
        <f>'1SF-1IP Data '!F46</f>
        <v>-108.2703312591</v>
      </c>
      <c r="G48" s="2">
        <f>'1SF-1IP Data '!K46</f>
        <v>-108.17938464860001</v>
      </c>
      <c r="H48" s="2">
        <f t="shared" si="2"/>
        <v>-9.0946537623930665E-2</v>
      </c>
      <c r="I48" s="78">
        <f t="shared" si="3"/>
        <v>-9.094661049999786E-2</v>
      </c>
      <c r="J48" s="2">
        <f t="shared" si="4"/>
        <v>7.2876067194749261E-8</v>
      </c>
      <c r="K48" s="38">
        <v>0.15409534231939787</v>
      </c>
      <c r="L48" s="2">
        <f t="shared" si="5"/>
        <v>1.7331080000104748E-3</v>
      </c>
      <c r="M48" s="65">
        <f t="shared" si="6"/>
        <v>-7.186307939668712E-3</v>
      </c>
      <c r="N48" s="3">
        <f>'1IP Data '!M56</f>
        <v>-108.3347573873</v>
      </c>
      <c r="O48" s="2">
        <f>'1IP Data '!R56</f>
        <v>-108.1365585084</v>
      </c>
      <c r="P48" s="38">
        <f t="shared" si="7"/>
        <v>9.9099439450000659E-2</v>
      </c>
      <c r="Q48" s="2">
        <f>'1SF-1IP Data '!R46</f>
        <v>-108.338012298</v>
      </c>
      <c r="R48" s="2">
        <f>'1SF-1IP Data '!W46</f>
        <v>-108.2532800234</v>
      </c>
      <c r="S48" s="2">
        <f>((V48-SQRT(V48*V48+4*P48*(P48+(2/3)*V48)))/2)-((V48-SQRT(V48*V48+4*P48*(P48-(2/3)*V48)))/2)</f>
        <v>-8.4732259132057827E-2</v>
      </c>
      <c r="T48" s="78">
        <f>Q48-R48</f>
        <v>-8.4732274600000324E-2</v>
      </c>
      <c r="U48" s="2">
        <f>ABS(S48-T48)</f>
        <v>1.5467942496294462E-8</v>
      </c>
      <c r="V48" s="38">
        <v>0.14974004917855416</v>
      </c>
      <c r="W48" s="2">
        <f t="shared" si="66"/>
        <v>3.2549106999937294E-3</v>
      </c>
      <c r="X48" s="65">
        <f t="shared" si="12"/>
        <v>-7.2419823758003267E-3</v>
      </c>
      <c r="Y48" s="3">
        <f>'1IP Data '!T56</f>
        <v>-108.4249568976</v>
      </c>
      <c r="Z48" s="2">
        <f>'1IP Data '!Y56</f>
        <v>-108.2190419354</v>
      </c>
      <c r="AA48" s="38">
        <f t="shared" si="13"/>
        <v>0.10295748109999892</v>
      </c>
      <c r="AB48" s="2">
        <f>'1SF-1IP Data '!AD46</f>
        <v>-108.42826074369999</v>
      </c>
      <c r="AC48" s="2">
        <f>'1SF-1IP Data '!AI46</f>
        <v>-108.3412071441</v>
      </c>
      <c r="AD48" s="2">
        <f t="shared" si="14"/>
        <v>-8.7053521858047336E-2</v>
      </c>
      <c r="AE48" s="78">
        <f t="shared" si="15"/>
        <v>-8.7053599599997256E-2</v>
      </c>
      <c r="AF48" s="2">
        <f t="shared" si="16"/>
        <v>7.7741949919274411E-8</v>
      </c>
      <c r="AG48" s="38">
        <v>0.15304586947764681</v>
      </c>
      <c r="AH48" s="2">
        <f t="shared" si="17"/>
        <v>3.3038460999961217E-3</v>
      </c>
      <c r="AI48" s="65">
        <f t="shared" si="18"/>
        <v>-7.4347109566603401E-3</v>
      </c>
      <c r="AJ48" s="3">
        <f t="shared" si="19"/>
        <v>-2.8745231758674848E-2</v>
      </c>
      <c r="AK48" s="2">
        <f t="shared" si="20"/>
        <v>-2.8745231758674848E-2</v>
      </c>
      <c r="AL48" s="2">
        <f t="shared" si="21"/>
        <v>-2.8967929503201307E-2</v>
      </c>
      <c r="AM48" s="2">
        <f t="shared" si="22"/>
        <v>-2.8967929503201307E-2</v>
      </c>
      <c r="AN48" s="2">
        <f t="shared" si="23"/>
        <v>-2.973884382664136E-2</v>
      </c>
      <c r="AO48" s="2">
        <f t="shared" si="24"/>
        <v>-2.973884382664136E-2</v>
      </c>
      <c r="AP48" s="91">
        <f t="shared" si="25"/>
        <v>-8.431748890382898E-2</v>
      </c>
      <c r="AQ48" s="92">
        <f t="shared" si="26"/>
        <v>-4.0743152321995851E-2</v>
      </c>
      <c r="AR48" s="92">
        <f t="shared" si="27"/>
        <v>-6.7862608190476736E-2</v>
      </c>
      <c r="AS48" s="92">
        <f t="shared" si="28"/>
        <v>-2.75010382281351E-2</v>
      </c>
      <c r="AT48" s="92">
        <f t="shared" si="29"/>
        <v>-7.0814800392262761E-2</v>
      </c>
      <c r="AU48" s="92">
        <f t="shared" si="30"/>
        <v>-2.9324109232369375E-2</v>
      </c>
      <c r="AV48" s="91">
        <f t="shared" si="31"/>
        <v>-0.11306272066250384</v>
      </c>
      <c r="AW48" s="92">
        <f t="shared" si="32"/>
        <v>-6.9488384080670706E-2</v>
      </c>
      <c r="AX48" s="92">
        <f t="shared" si="33"/>
        <v>-9.683053769367804E-2</v>
      </c>
      <c r="AY48" s="92">
        <f t="shared" si="34"/>
        <v>-5.6468967731336403E-2</v>
      </c>
      <c r="AZ48" s="92">
        <f t="shared" si="35"/>
        <v>-0.10055364421890411</v>
      </c>
      <c r="BA48" s="93">
        <f t="shared" si="36"/>
        <v>-5.9062953059010735E-2</v>
      </c>
      <c r="BB48" s="89">
        <f t="shared" si="37"/>
        <v>1.9</v>
      </c>
      <c r="BC48" s="3">
        <f t="shared" si="38"/>
        <v>-2.874202741510502E-2</v>
      </c>
      <c r="BD48" s="2">
        <f t="shared" si="39"/>
        <v>-2.874202741510502E-2</v>
      </c>
      <c r="BE48" s="2">
        <f t="shared" si="40"/>
        <v>-2.8961226583918854E-2</v>
      </c>
      <c r="BF48" s="2">
        <f t="shared" si="41"/>
        <v>-2.8961226583918854E-2</v>
      </c>
      <c r="BG48" s="2">
        <f t="shared" si="42"/>
        <v>-2.9731594307216436E-2</v>
      </c>
      <c r="BH48" s="4">
        <f t="shared" si="43"/>
        <v>-2.9731594307216436E-2</v>
      </c>
      <c r="BI48" s="3">
        <f t="shared" si="44"/>
        <v>-8.31853336567447E-2</v>
      </c>
      <c r="BJ48" s="2">
        <f t="shared" si="45"/>
        <v>-3.9610997074911572E-2</v>
      </c>
      <c r="BK48" s="2">
        <f t="shared" si="46"/>
        <v>-6.6624119848394392E-2</v>
      </c>
      <c r="BL48" s="2">
        <f t="shared" si="47"/>
        <v>-2.6262549886052762E-2</v>
      </c>
      <c r="BM48" s="2">
        <f t="shared" si="48"/>
        <v>-6.9588364320715967E-2</v>
      </c>
      <c r="BN48" s="4">
        <f t="shared" si="49"/>
        <v>-2.8097673160822581E-2</v>
      </c>
      <c r="BO48" s="3">
        <f t="shared" si="50"/>
        <v>-0.11192736107184972</v>
      </c>
      <c r="BP48" s="2">
        <f t="shared" si="51"/>
        <v>-6.8353024490016595E-2</v>
      </c>
      <c r="BQ48" s="2">
        <f t="shared" si="52"/>
        <v>-9.5585346432313256E-2</v>
      </c>
      <c r="BR48" s="2">
        <f t="shared" si="53"/>
        <v>-5.5223776469971612E-2</v>
      </c>
      <c r="BS48" s="2">
        <f t="shared" si="54"/>
        <v>-9.93199586279324E-2</v>
      </c>
      <c r="BT48" s="4">
        <f t="shared" si="55"/>
        <v>-5.7829267468039021E-2</v>
      </c>
      <c r="BU48">
        <f ca="1">(OFFSET('CAS Data'!$B$51, 5*(ROW(BU48)-6), 0)-'CAS Data'!$B$51)/'Conversions And Other Data'!$B$3</f>
        <v>-5.0092565599996419E-2</v>
      </c>
      <c r="BV48">
        <f ca="1">(OFFSET('CAS Data'!$G$51, 5*(ROW(BV48)-6), 0)-'CAS Data'!$B$51)/'Conversions And Other Data'!$B$3</f>
        <v>-2.9951502999949749E-3</v>
      </c>
      <c r="BW48">
        <f ca="1">(OFFSET('1x Data'!$B$51, 5*(ROW(BW48)-6), 0)-'1x Data'!$B$51)/'Conversions And Other Data'!$B$3</f>
        <v>-7.9201809200000639E-2</v>
      </c>
      <c r="BX48">
        <f ca="1">(OFFSET('1x Data'!$G$51, 5*(ROW(BX48)-6), 0)-'1x Data'!$B$51)/'Conversions And Other Data'!$B$3</f>
        <v>-3.6712670200003572E-2</v>
      </c>
      <c r="BY48">
        <f ca="1">(OFFSET('S Data'!$B$51, 5*(ROW(BY48)-6), 0)-'S Data'!$B$51)/'Conversions And Other Data'!$B$3</f>
        <v>-7.7612927800004172E-2</v>
      </c>
      <c r="BZ48">
        <f ca="1">(OFFSET('S Data'!$G$51, 5*(ROW(BZ48)-6), 0)-'S Data'!$B$51)/'Conversions And Other Data'!$B$3</f>
        <v>-3.3916786399998955E-2</v>
      </c>
      <c r="CA48" s="101">
        <f t="shared" ca="1" si="56"/>
        <v>-1.2344106302244924</v>
      </c>
      <c r="CB48" s="102">
        <f t="shared" ca="1" si="57"/>
        <v>-21.821233542146874</v>
      </c>
      <c r="CC48" s="102">
        <f t="shared" ca="1" si="58"/>
        <v>-0.20685811849248117</v>
      </c>
      <c r="CD48" s="102">
        <f t="shared" ca="1" si="59"/>
        <v>-0.50421574266113278</v>
      </c>
      <c r="CE48" s="102">
        <f t="shared" ca="1" si="60"/>
        <v>-0.2796831847893137</v>
      </c>
      <c r="CF48" s="103">
        <f t="shared" ca="1" si="61"/>
        <v>-0.70503380792116566</v>
      </c>
    </row>
    <row r="49" spans="2:84" ht="16.5" thickBot="1" x14ac:dyDescent="0.3">
      <c r="B49" s="74">
        <f>'1IP Data '!B57</f>
        <v>1.85</v>
      </c>
      <c r="C49" s="3">
        <f>'1IP Data '!F57</f>
        <v>-108.2682373426</v>
      </c>
      <c r="D49" s="2">
        <f>'1IP Data '!K57</f>
        <v>-108.0113105426</v>
      </c>
      <c r="E49" s="38">
        <f t="shared" si="1"/>
        <v>0.12846340000000112</v>
      </c>
      <c r="F49" s="2">
        <f>'1SF-1IP Data '!F47</f>
        <v>-108.2729610927</v>
      </c>
      <c r="G49" s="2">
        <f>'1SF-1IP Data '!K47</f>
        <v>-108.176528467</v>
      </c>
      <c r="H49" s="2">
        <f t="shared" si="2"/>
        <v>-9.6432548152093636E-2</v>
      </c>
      <c r="I49" s="78">
        <f t="shared" si="3"/>
        <v>-9.6432625700003882E-2</v>
      </c>
      <c r="J49" s="2">
        <f t="shared" si="4"/>
        <v>7.754791024605634E-8</v>
      </c>
      <c r="K49" s="38">
        <v>0.16222656565205312</v>
      </c>
      <c r="L49" s="2">
        <f t="shared" si="5"/>
        <v>4.7237500999983695E-3</v>
      </c>
      <c r="M49" s="65">
        <f t="shared" si="6"/>
        <v>-8.8039480042040215E-3</v>
      </c>
      <c r="N49" s="3">
        <f>'1IP Data '!M57</f>
        <v>-108.33667966740001</v>
      </c>
      <c r="O49" s="2">
        <f>'1IP Data '!R57</f>
        <v>-108.1308396762</v>
      </c>
      <c r="P49" s="38">
        <f t="shared" si="7"/>
        <v>0.1029199956000042</v>
      </c>
      <c r="Q49" s="2">
        <f>'1SF-1IP Data '!R47</f>
        <v>-108.34307492879999</v>
      </c>
      <c r="R49" s="2">
        <f>'1SF-1IP Data '!W47</f>
        <v>-108.25392901159999</v>
      </c>
      <c r="S49" s="2">
        <f t="shared" ref="S49:S56" si="67">((V49-SQRT(V49*V49+4*P49*(P49+(2/3)*V49)))/2)-((V49-SQRT(V49*V49+4*P49*(P49-(2/3)*V49)))/2)</f>
        <v>-8.9145864007269704E-2</v>
      </c>
      <c r="T49" s="78">
        <f t="shared" ref="T49:T56" si="68">Q49-R49</f>
        <v>-8.9145917199999758E-2</v>
      </c>
      <c r="U49" s="2">
        <f t="shared" ref="U49:U56" si="69">ABS(S49-T49)</f>
        <v>5.3192730053996939E-8</v>
      </c>
      <c r="V49" s="38">
        <v>0.15853626014469704</v>
      </c>
      <c r="W49" s="2">
        <f t="shared" si="66"/>
        <v>6.395261399987362E-3</v>
      </c>
      <c r="X49" s="65">
        <f t="shared" si="12"/>
        <v>-8.7956324943177337E-3</v>
      </c>
      <c r="Y49" s="3">
        <f>'1IP Data '!T57</f>
        <v>-108.4266892231</v>
      </c>
      <c r="Z49" s="2">
        <f>'1IP Data '!Y57</f>
        <v>-108.2104946697</v>
      </c>
      <c r="AA49" s="38">
        <f t="shared" si="13"/>
        <v>0.10809727670000058</v>
      </c>
      <c r="AB49" s="2">
        <f>'1SF-1IP Data '!AD47</f>
        <v>-108.4330970199</v>
      </c>
      <c r="AC49" s="2">
        <f>'1SF-1IP Data '!AI47</f>
        <v>-108.3411941972</v>
      </c>
      <c r="AD49" s="2">
        <f t="shared" si="14"/>
        <v>-9.1902807925206512E-2</v>
      </c>
      <c r="AE49" s="78">
        <f t="shared" si="15"/>
        <v>-9.1902822700006936E-2</v>
      </c>
      <c r="AF49" s="2">
        <f t="shared" si="16"/>
        <v>1.477480042477719E-8</v>
      </c>
      <c r="AG49" s="38">
        <v>0.1619798156506656</v>
      </c>
      <c r="AH49" s="2">
        <f t="shared" si="17"/>
        <v>6.4077968000049168E-3</v>
      </c>
      <c r="AI49" s="65">
        <f t="shared" si="18"/>
        <v>-9.0113606410399342E-3</v>
      </c>
      <c r="AJ49" s="3">
        <f t="shared" si="19"/>
        <v>-3.5215792016816086E-2</v>
      </c>
      <c r="AK49" s="2">
        <f t="shared" si="20"/>
        <v>-3.5215792016816086E-2</v>
      </c>
      <c r="AL49" s="2">
        <f t="shared" si="21"/>
        <v>-3.5182529977270935E-2</v>
      </c>
      <c r="AM49" s="2">
        <f t="shared" si="22"/>
        <v>-3.5182529977270935E-2</v>
      </c>
      <c r="AN49" s="2">
        <f t="shared" si="23"/>
        <v>-3.6045442564159737E-2</v>
      </c>
      <c r="AO49" s="2">
        <f t="shared" si="24"/>
        <v>-3.6045442564159737E-2</v>
      </c>
      <c r="AP49" s="91">
        <f t="shared" si="25"/>
        <v>-9.2175306493555126E-2</v>
      </c>
      <c r="AQ49" s="92">
        <f t="shared" si="26"/>
        <v>-4.5912243712460526E-2</v>
      </c>
      <c r="AR49" s="92">
        <f t="shared" si="27"/>
        <v>-7.0113302302348204E-2</v>
      </c>
      <c r="AS49" s="92">
        <f t="shared" si="28"/>
        <v>-2.7676301950207954E-2</v>
      </c>
      <c r="AT49" s="92">
        <f t="shared" si="29"/>
        <v>-7.4190348812705476E-2</v>
      </c>
      <c r="AU49" s="92">
        <f t="shared" si="30"/>
        <v>-3.040066964321865E-2</v>
      </c>
      <c r="AV49" s="91">
        <f t="shared" si="31"/>
        <v>-0.12739109851037123</v>
      </c>
      <c r="AW49" s="92">
        <f t="shared" si="32"/>
        <v>-8.1128035729276612E-2</v>
      </c>
      <c r="AX49" s="92">
        <f t="shared" si="33"/>
        <v>-0.10529583227961914</v>
      </c>
      <c r="AY49" s="92">
        <f t="shared" si="34"/>
        <v>-6.2858831927478889E-2</v>
      </c>
      <c r="AZ49" s="92">
        <f t="shared" si="35"/>
        <v>-0.11023579137686521</v>
      </c>
      <c r="BA49" s="93">
        <f t="shared" si="36"/>
        <v>-6.6446112207378394E-2</v>
      </c>
      <c r="BB49" s="89">
        <f t="shared" si="37"/>
        <v>1.85</v>
      </c>
      <c r="BC49" s="3">
        <f t="shared" si="38"/>
        <v>-3.5212587673246254E-2</v>
      </c>
      <c r="BD49" s="2">
        <f t="shared" si="39"/>
        <v>-3.5212587673246254E-2</v>
      </c>
      <c r="BE49" s="2">
        <f t="shared" si="40"/>
        <v>-3.5175827057988482E-2</v>
      </c>
      <c r="BF49" s="2">
        <f t="shared" si="41"/>
        <v>-3.5175827057988482E-2</v>
      </c>
      <c r="BG49" s="2">
        <f t="shared" si="42"/>
        <v>-3.6038193044734816E-2</v>
      </c>
      <c r="BH49" s="4">
        <f t="shared" si="43"/>
        <v>-3.6038193044734816E-2</v>
      </c>
      <c r="BI49" s="3">
        <f t="shared" si="44"/>
        <v>-9.1043151246470846E-2</v>
      </c>
      <c r="BJ49" s="2">
        <f t="shared" si="45"/>
        <v>-4.4780088465376247E-2</v>
      </c>
      <c r="BK49" s="2">
        <f t="shared" si="46"/>
        <v>-6.8874813960265874E-2</v>
      </c>
      <c r="BL49" s="2">
        <f t="shared" si="47"/>
        <v>-2.6437813608125617E-2</v>
      </c>
      <c r="BM49" s="2">
        <f t="shared" si="48"/>
        <v>-7.2963912741158682E-2</v>
      </c>
      <c r="BN49" s="4">
        <f t="shared" si="49"/>
        <v>-2.9174233571671856E-2</v>
      </c>
      <c r="BO49" s="3">
        <f t="shared" si="50"/>
        <v>-0.12625573891971711</v>
      </c>
      <c r="BP49" s="2">
        <f t="shared" si="51"/>
        <v>-7.9992676138622501E-2</v>
      </c>
      <c r="BQ49" s="2">
        <f t="shared" si="52"/>
        <v>-0.10405064101825434</v>
      </c>
      <c r="BR49" s="2">
        <f t="shared" si="53"/>
        <v>-6.1613640666114099E-2</v>
      </c>
      <c r="BS49" s="2">
        <f t="shared" si="54"/>
        <v>-0.10900210578589349</v>
      </c>
      <c r="BT49" s="4">
        <f t="shared" si="55"/>
        <v>-6.521242661640668E-2</v>
      </c>
      <c r="BU49">
        <f ca="1">(OFFSET('CAS Data'!$B$51, 5*(ROW(BU49)-6), 0)-'CAS Data'!$B$51)/'Conversions And Other Data'!$B$3</f>
        <v>-5.514055540000129E-2</v>
      </c>
      <c r="BV49">
        <f ca="1">(OFFSET('CAS Data'!$G$51, 5*(ROW(BV49)-6), 0)-'CAS Data'!$B$51)/'Conversions And Other Data'!$B$3</f>
        <v>-3.970626499992135E-3</v>
      </c>
      <c r="BW49">
        <f ca="1">(OFFSET('1x Data'!$B$51, 5*(ROW(BW49)-6), 0)-'1x Data'!$B$51)/'Conversions And Other Data'!$B$3</f>
        <v>-8.6533810000005928E-2</v>
      </c>
      <c r="BX49">
        <f ca="1">(OFFSET('1x Data'!$G$51, 5*(ROW(BX49)-6), 0)-'1x Data'!$B$51)/'Conversions And Other Data'!$B$3</f>
        <v>-4.0943123100007028E-2</v>
      </c>
      <c r="BY49">
        <f ca="1">(OFFSET('S Data'!$B$51, 5*(ROW(BY49)-6), 0)-'S Data'!$B$51)/'Conversions And Other Data'!$B$3</f>
        <v>-8.4651516099995661E-2</v>
      </c>
      <c r="BZ49">
        <f ca="1">(OFFSET('S Data'!$G$51, 5*(ROW(BZ49)-6), 0)-'S Data'!$B$51)/'Conversions And Other Data'!$B$3</f>
        <v>-3.7637893999999505E-2</v>
      </c>
      <c r="CA49" s="101">
        <f t="shared" ca="1" si="56"/>
        <v>-1.289707421403923</v>
      </c>
      <c r="CB49" s="102">
        <f t="shared" ca="1" si="57"/>
        <v>-19.146109471334295</v>
      </c>
      <c r="CC49" s="102">
        <f t="shared" ca="1" si="58"/>
        <v>-0.20242759469676896</v>
      </c>
      <c r="CD49" s="102">
        <f t="shared" ca="1" si="59"/>
        <v>-0.50485932681826906</v>
      </c>
      <c r="CE49" s="102">
        <f t="shared" ca="1" si="60"/>
        <v>-0.28765686437480215</v>
      </c>
      <c r="CF49" s="103">
        <f t="shared" ca="1" si="61"/>
        <v>-0.7326268737673669</v>
      </c>
    </row>
    <row r="50" spans="2:84" ht="16.5" thickBot="1" x14ac:dyDescent="0.3">
      <c r="B50" s="74">
        <f>'1IP Data '!B58</f>
        <v>1.8</v>
      </c>
      <c r="C50" s="3">
        <f>'1IP Data '!F58</f>
        <v>-108.26721620550001</v>
      </c>
      <c r="D50" s="2">
        <f>'1IP Data '!K58</f>
        <v>-107.9882424454</v>
      </c>
      <c r="E50" s="38">
        <f t="shared" si="1"/>
        <v>0.13948688005000065</v>
      </c>
      <c r="F50" s="2">
        <f>'1SF-1IP Data '!F48</f>
        <v>-108.2756301557</v>
      </c>
      <c r="G50" s="2">
        <f>'1SF-1IP Data '!K48</f>
        <v>-108.1729655468</v>
      </c>
      <c r="H50" s="2">
        <f t="shared" si="2"/>
        <v>-0.10266460730127926</v>
      </c>
      <c r="I50" s="78">
        <f t="shared" si="3"/>
        <v>-0.10266460889999962</v>
      </c>
      <c r="J50" s="2">
        <f t="shared" si="4"/>
        <v>1.5987203644263204E-9</v>
      </c>
      <c r="K50" s="38">
        <v>0.1717241709215753</v>
      </c>
      <c r="L50" s="2">
        <f t="shared" si="5"/>
        <v>8.4139501999942468E-3</v>
      </c>
      <c r="M50" s="65">
        <f t="shared" si="6"/>
        <v>-1.0754714139945437E-2</v>
      </c>
      <c r="N50" s="3">
        <f>'1IP Data '!M58</f>
        <v>-108.33801264109999</v>
      </c>
      <c r="O50" s="2">
        <f>'1IP Data '!R58</f>
        <v>-108.1255624726</v>
      </c>
      <c r="P50" s="38">
        <f t="shared" si="7"/>
        <v>0.10622508424999921</v>
      </c>
      <c r="Q50" s="2">
        <f>'1SF-1IP Data '!R48</f>
        <v>-108.3483080865</v>
      </c>
      <c r="R50" s="2">
        <f>'1SF-1IP Data '!W48</f>
        <v>-108.2541909573</v>
      </c>
      <c r="S50" s="2">
        <f t="shared" si="67"/>
        <v>-9.4117051648251168E-2</v>
      </c>
      <c r="T50" s="78">
        <f t="shared" si="68"/>
        <v>-9.4117129200000704E-2</v>
      </c>
      <c r="U50" s="2">
        <f t="shared" si="69"/>
        <v>7.7551749536053372E-8</v>
      </c>
      <c r="V50" s="38">
        <v>0.1693699180527532</v>
      </c>
      <c r="W50" s="2">
        <f t="shared" si="66"/>
        <v>1.0295445400004155E-2</v>
      </c>
      <c r="X50" s="65">
        <f t="shared" si="12"/>
        <v>-1.0683016848147408E-2</v>
      </c>
      <c r="Y50" s="3">
        <f>'1IP Data '!T58</f>
        <v>-108.4278220045</v>
      </c>
      <c r="Z50" s="2">
        <f>'1IP Data '!Y58</f>
        <v>-108.2022563293</v>
      </c>
      <c r="AA50" s="38">
        <f t="shared" si="13"/>
        <v>0.11278283760000107</v>
      </c>
      <c r="AB50" s="2">
        <f>'1SF-1IP Data '!AD48</f>
        <v>-108.4380798831</v>
      </c>
      <c r="AC50" s="2">
        <f>'1SF-1IP Data '!AI48</f>
        <v>-108.34072461300001</v>
      </c>
      <c r="AD50" s="2">
        <f t="shared" si="14"/>
        <v>-9.7355216263428884E-2</v>
      </c>
      <c r="AE50" s="78">
        <f t="shared" si="15"/>
        <v>-9.7355270099996005E-2</v>
      </c>
      <c r="AF50" s="2">
        <f t="shared" si="16"/>
        <v>5.3836567120990608E-8</v>
      </c>
      <c r="AG50" s="38">
        <v>0.17284229844661561</v>
      </c>
      <c r="AH50" s="2">
        <f t="shared" si="17"/>
        <v>1.0257878600000936E-2</v>
      </c>
      <c r="AI50" s="65">
        <f t="shared" si="18"/>
        <v>-1.0918461245851491E-2</v>
      </c>
      <c r="AJ50" s="3">
        <f t="shared" si="19"/>
        <v>-4.301885655978175E-2</v>
      </c>
      <c r="AK50" s="2">
        <f t="shared" si="20"/>
        <v>-4.301885655978175E-2</v>
      </c>
      <c r="AL50" s="2">
        <f t="shared" si="21"/>
        <v>-4.2732067392589633E-2</v>
      </c>
      <c r="AM50" s="2">
        <f t="shared" si="22"/>
        <v>-4.2732067392589633E-2</v>
      </c>
      <c r="AN50" s="2">
        <f t="shared" si="23"/>
        <v>-4.3673844983405964E-2</v>
      </c>
      <c r="AO50" s="2">
        <f t="shared" si="24"/>
        <v>-4.3673844983405964E-2</v>
      </c>
      <c r="AP50" s="91">
        <f t="shared" si="25"/>
        <v>-0.10072116772511165</v>
      </c>
      <c r="AQ50" s="92">
        <f t="shared" si="26"/>
        <v>-5.1413056069222599E-2</v>
      </c>
      <c r="AR50" s="92">
        <f t="shared" si="27"/>
        <v>-7.1687743453121289E-2</v>
      </c>
      <c r="AS50" s="92">
        <f t="shared" si="28"/>
        <v>-2.693134595499902E-2</v>
      </c>
      <c r="AT50" s="92">
        <f t="shared" si="29"/>
        <v>-7.6938775836534537E-2</v>
      </c>
      <c r="AU50" s="92">
        <f t="shared" si="30"/>
        <v>-3.0586123477211097E-2</v>
      </c>
      <c r="AV50" s="91">
        <f t="shared" si="31"/>
        <v>-0.14374002428489341</v>
      </c>
      <c r="AW50" s="92">
        <f t="shared" si="32"/>
        <v>-9.4431912629004355E-2</v>
      </c>
      <c r="AX50" s="92">
        <f t="shared" si="33"/>
        <v>-0.11441981084571093</v>
      </c>
      <c r="AY50" s="92">
        <f t="shared" si="34"/>
        <v>-6.966341334758866E-2</v>
      </c>
      <c r="AZ50" s="92">
        <f t="shared" si="35"/>
        <v>-0.12061262081994051</v>
      </c>
      <c r="BA50" s="93">
        <f t="shared" si="36"/>
        <v>-7.4259968460617054E-2</v>
      </c>
      <c r="BB50" s="89">
        <f t="shared" si="37"/>
        <v>1.8</v>
      </c>
      <c r="BC50" s="3">
        <f t="shared" si="38"/>
        <v>-4.3015652216211918E-2</v>
      </c>
      <c r="BD50" s="2">
        <f t="shared" si="39"/>
        <v>-4.3015652216211918E-2</v>
      </c>
      <c r="BE50" s="2">
        <f t="shared" si="40"/>
        <v>-4.272536447330718E-2</v>
      </c>
      <c r="BF50" s="2">
        <f t="shared" si="41"/>
        <v>-4.272536447330718E-2</v>
      </c>
      <c r="BG50" s="2">
        <f t="shared" si="42"/>
        <v>-4.3666595463981044E-2</v>
      </c>
      <c r="BH50" s="4">
        <f t="shared" si="43"/>
        <v>-4.3666595463981044E-2</v>
      </c>
      <c r="BI50" s="3">
        <f t="shared" si="44"/>
        <v>-9.9589012478027372E-2</v>
      </c>
      <c r="BJ50" s="2">
        <f t="shared" si="45"/>
        <v>-5.0280900822138319E-2</v>
      </c>
      <c r="BK50" s="2">
        <f t="shared" si="46"/>
        <v>-7.0449255111038944E-2</v>
      </c>
      <c r="BL50" s="2">
        <f t="shared" si="47"/>
        <v>-2.5692857612916682E-2</v>
      </c>
      <c r="BM50" s="2">
        <f t="shared" si="48"/>
        <v>-7.5712339764987743E-2</v>
      </c>
      <c r="BN50" s="4">
        <f t="shared" si="49"/>
        <v>-2.9359687405664303E-2</v>
      </c>
      <c r="BO50" s="3">
        <f t="shared" si="50"/>
        <v>-0.1426046646942393</v>
      </c>
      <c r="BP50" s="2">
        <f t="shared" si="51"/>
        <v>-9.3296553038350244E-2</v>
      </c>
      <c r="BQ50" s="2">
        <f t="shared" si="52"/>
        <v>-0.11317461958434613</v>
      </c>
      <c r="BR50" s="2">
        <f t="shared" si="53"/>
        <v>-6.8418222086223862E-2</v>
      </c>
      <c r="BS50" s="2">
        <f t="shared" si="54"/>
        <v>-0.11937893522896879</v>
      </c>
      <c r="BT50" s="4">
        <f t="shared" si="55"/>
        <v>-7.302628286964534E-2</v>
      </c>
      <c r="BU50">
        <f ca="1">(OFFSET('CAS Data'!$B$51, 5*(ROW(BU50)-6), 0)-'CAS Data'!$B$51)/'Conversions And Other Data'!$B$3</f>
        <v>-6.1023378499996291E-2</v>
      </c>
      <c r="BV50">
        <f ca="1">(OFFSET('CAS Data'!$G$51, 5*(ROW(BV50)-6), 0)-'CAS Data'!$B$51)/'Conversions And Other Data'!$B$3</f>
        <v>-4.9428952000027948E-3</v>
      </c>
      <c r="BW50">
        <f ca="1">(OFFSET('1x Data'!$B$51, 5*(ROW(BW50)-6), 0)-'1x Data'!$B$51)/'Conversions And Other Data'!$B$3</f>
        <v>-9.4781409299997663E-2</v>
      </c>
      <c r="BX50">
        <f ca="1">(OFFSET('1x Data'!$G$51, 5*(ROW(BX50)-6), 0)-'1x Data'!$B$51)/'Conversions And Other Data'!$B$3</f>
        <v>-4.5440949999999702E-2</v>
      </c>
      <c r="BY50">
        <f ca="1">(OFFSET('S Data'!$B$51, 5*(ROW(BY50)-6), 0)-'S Data'!$B$51)/'Conversions And Other Data'!$B$3</f>
        <v>-9.2567676900003448E-2</v>
      </c>
      <c r="BZ50">
        <f ca="1">(OFFSET('S Data'!$G$51, 5*(ROW(BZ50)-6), 0)-'S Data'!$B$51)/'Conversions And Other Data'!$B$3</f>
        <v>-4.1573689700001637E-2</v>
      </c>
      <c r="CA50" s="101">
        <f t="shared" ca="1" si="56"/>
        <v>-1.3368857673825445</v>
      </c>
      <c r="CB50" s="102">
        <f t="shared" ca="1" si="57"/>
        <v>-17.874879855493901</v>
      </c>
      <c r="CC50" s="102">
        <f t="shared" ca="1" si="58"/>
        <v>-0.1940592614120259</v>
      </c>
      <c r="CD50" s="102">
        <f t="shared" ca="1" si="59"/>
        <v>-0.50565122617868485</v>
      </c>
      <c r="CE50" s="102">
        <f t="shared" ca="1" si="60"/>
        <v>-0.2896395289030349</v>
      </c>
      <c r="CF50" s="103">
        <f t="shared" ca="1" si="61"/>
        <v>-0.75655043842891012</v>
      </c>
    </row>
    <row r="51" spans="2:84" ht="16.5" thickBot="1" x14ac:dyDescent="0.3">
      <c r="B51" s="74">
        <f>'1IP Data '!B59</f>
        <v>1.75</v>
      </c>
      <c r="C51" s="3">
        <f>'1IP Data '!F59</f>
        <v>-108.2653981489</v>
      </c>
      <c r="D51" s="2">
        <f>'1IP Data '!K59</f>
        <v>-107.96219380540001</v>
      </c>
      <c r="E51" s="38">
        <f t="shared" si="1"/>
        <v>0.15160217174999957</v>
      </c>
      <c r="F51" s="2">
        <f>'1SF-1IP Data '!F49</f>
        <v>-108.27832675489999</v>
      </c>
      <c r="G51" s="2">
        <f>'1SF-1IP Data '!K49</f>
        <v>-108.16853454309999</v>
      </c>
      <c r="H51" s="2">
        <f t="shared" si="2"/>
        <v>-0.10979213652014311</v>
      </c>
      <c r="I51" s="78">
        <f t="shared" si="3"/>
        <v>-0.10979221179999854</v>
      </c>
      <c r="J51" s="2">
        <f t="shared" si="4"/>
        <v>7.5279855432652809E-8</v>
      </c>
      <c r="K51" s="38">
        <v>0.18283290435092275</v>
      </c>
      <c r="L51" s="2">
        <f t="shared" si="5"/>
        <v>1.2928605999988463E-2</v>
      </c>
      <c r="M51" s="65">
        <f t="shared" si="6"/>
        <v>-1.3098423226812306E-2</v>
      </c>
      <c r="N51" s="3">
        <f>'1IP Data '!M59</f>
        <v>-108.3385690081</v>
      </c>
      <c r="O51" s="2">
        <f>'1IP Data '!R59</f>
        <v>-108.120704374</v>
      </c>
      <c r="P51" s="38">
        <f t="shared" si="7"/>
        <v>0.10893231704999806</v>
      </c>
      <c r="Q51" s="2">
        <f>'1SF-1IP Data '!R49</f>
        <v>-108.3536819413</v>
      </c>
      <c r="R51" s="2">
        <f>'1SF-1IP Data '!W49</f>
        <v>-108.2539223273</v>
      </c>
      <c r="S51" s="2">
        <f t="shared" si="67"/>
        <v>-9.9759567431441418E-2</v>
      </c>
      <c r="T51" s="78">
        <f t="shared" si="68"/>
        <v>-9.975961399999278E-2</v>
      </c>
      <c r="U51" s="2">
        <f t="shared" si="69"/>
        <v>4.6568551362313748E-8</v>
      </c>
      <c r="V51" s="38">
        <v>0.18303459172343389</v>
      </c>
      <c r="W51" s="2">
        <f t="shared" si="66"/>
        <v>1.5112933200001066E-2</v>
      </c>
      <c r="X51" s="65">
        <f t="shared" si="12"/>
        <v>-1.2975942082769943E-2</v>
      </c>
      <c r="Y51" s="3">
        <f>'1IP Data '!T59</f>
        <v>-108.42817282750001</v>
      </c>
      <c r="Z51" s="2">
        <f>'1IP Data '!Y59</f>
        <v>-108.1945241902</v>
      </c>
      <c r="AA51" s="38">
        <f t="shared" si="13"/>
        <v>0.11682431865000353</v>
      </c>
      <c r="AB51" s="2">
        <f>'1SF-1IP Data '!AD49</f>
        <v>-108.44317766499999</v>
      </c>
      <c r="AC51" s="2">
        <f>'1SF-1IP Data '!AI49</f>
        <v>-108.3396480017</v>
      </c>
      <c r="AD51" s="2">
        <f t="shared" si="14"/>
        <v>-0.10352957932295441</v>
      </c>
      <c r="AE51" s="78">
        <f t="shared" si="15"/>
        <v>-0.10352966329999447</v>
      </c>
      <c r="AF51" s="2">
        <f t="shared" si="16"/>
        <v>8.3977040057914287E-8</v>
      </c>
      <c r="AG51" s="38">
        <v>0.18632949425251463</v>
      </c>
      <c r="AH51" s="2">
        <f t="shared" si="17"/>
        <v>1.5004837499986934E-2</v>
      </c>
      <c r="AI51" s="65">
        <f t="shared" si="18"/>
        <v>-1.3223118678831419E-2</v>
      </c>
      <c r="AJ51" s="3">
        <f t="shared" si="19"/>
        <v>-5.2393692907249226E-2</v>
      </c>
      <c r="AK51" s="2">
        <f t="shared" si="20"/>
        <v>-5.2393692907249226E-2</v>
      </c>
      <c r="AL51" s="2">
        <f t="shared" si="21"/>
        <v>-5.1903768331079771E-2</v>
      </c>
      <c r="AM51" s="2">
        <f t="shared" si="22"/>
        <v>-5.1903768331079771E-2</v>
      </c>
      <c r="AN51" s="2">
        <f t="shared" si="23"/>
        <v>-5.2892474715325676E-2</v>
      </c>
      <c r="AO51" s="2">
        <f t="shared" si="24"/>
        <v>-5.2892474715325676E-2</v>
      </c>
      <c r="AP51" s="91">
        <f t="shared" si="25"/>
        <v>-0.1100270254139559</v>
      </c>
      <c r="AQ51" s="92">
        <f t="shared" si="26"/>
        <v>-5.7247254733829411E-2</v>
      </c>
      <c r="AR51" s="92">
        <f t="shared" si="27"/>
        <v>-7.2457679460638302E-2</v>
      </c>
      <c r="AS51" s="92">
        <f t="shared" si="28"/>
        <v>-2.508260871576394E-2</v>
      </c>
      <c r="AT51" s="92">
        <f t="shared" si="29"/>
        <v>-7.883388737981549E-2</v>
      </c>
      <c r="AU51" s="92">
        <f t="shared" si="30"/>
        <v>-2.9601912836130034E-2</v>
      </c>
      <c r="AV51" s="91">
        <f t="shared" si="31"/>
        <v>-0.16242071832120514</v>
      </c>
      <c r="AW51" s="92">
        <f t="shared" si="32"/>
        <v>-0.10964094764107864</v>
      </c>
      <c r="AX51" s="92">
        <f t="shared" si="33"/>
        <v>-0.12436144779171807</v>
      </c>
      <c r="AY51" s="92">
        <f t="shared" si="34"/>
        <v>-7.6986377046843718E-2</v>
      </c>
      <c r="AZ51" s="92">
        <f t="shared" si="35"/>
        <v>-0.13172636209514116</v>
      </c>
      <c r="BA51" s="93">
        <f t="shared" si="36"/>
        <v>-8.2494387551455717E-2</v>
      </c>
      <c r="BB51" s="89">
        <f t="shared" si="37"/>
        <v>1.75</v>
      </c>
      <c r="BC51" s="3">
        <f t="shared" si="38"/>
        <v>-5.2390488563679394E-2</v>
      </c>
      <c r="BD51" s="2">
        <f t="shared" si="39"/>
        <v>-5.2390488563679394E-2</v>
      </c>
      <c r="BE51" s="2">
        <f t="shared" si="40"/>
        <v>-5.1897065411797318E-2</v>
      </c>
      <c r="BF51" s="2">
        <f t="shared" si="41"/>
        <v>-5.1897065411797318E-2</v>
      </c>
      <c r="BG51" s="2">
        <f t="shared" si="42"/>
        <v>-5.2885225195900755E-2</v>
      </c>
      <c r="BH51" s="4">
        <f t="shared" si="43"/>
        <v>-5.2885225195900755E-2</v>
      </c>
      <c r="BI51" s="3">
        <f t="shared" si="44"/>
        <v>-0.10889487016687162</v>
      </c>
      <c r="BJ51" s="2">
        <f t="shared" si="45"/>
        <v>-5.6115099486745132E-2</v>
      </c>
      <c r="BK51" s="2">
        <f t="shared" si="46"/>
        <v>-7.1219191118555958E-2</v>
      </c>
      <c r="BL51" s="2">
        <f t="shared" si="47"/>
        <v>-2.3844120373681603E-2</v>
      </c>
      <c r="BM51" s="2">
        <f t="shared" si="48"/>
        <v>-7.7607451308268696E-2</v>
      </c>
      <c r="BN51" s="4">
        <f t="shared" si="49"/>
        <v>-2.8375476764583241E-2</v>
      </c>
      <c r="BO51" s="3">
        <f t="shared" si="50"/>
        <v>-0.16128535873055103</v>
      </c>
      <c r="BP51" s="2">
        <f t="shared" si="51"/>
        <v>-0.10850558805042453</v>
      </c>
      <c r="BQ51" s="2">
        <f t="shared" si="52"/>
        <v>-0.12311625653035327</v>
      </c>
      <c r="BR51" s="2">
        <f t="shared" si="53"/>
        <v>-7.5741185785478921E-2</v>
      </c>
      <c r="BS51" s="2">
        <f t="shared" si="54"/>
        <v>-0.13049267650416943</v>
      </c>
      <c r="BT51" s="4">
        <f t="shared" si="55"/>
        <v>-8.1260701960484003E-2</v>
      </c>
      <c r="BU51">
        <f ca="1">(OFFSET('CAS Data'!$B$51, 5*(ROW(BU51)-6), 0)-'CAS Data'!$B$51)/'Conversions And Other Data'!$B$3</f>
        <v>-6.7914553400001409E-2</v>
      </c>
      <c r="BV51">
        <f ca="1">(OFFSET('CAS Data'!$G$51, 5*(ROW(BV51)-6), 0)-'CAS Data'!$B$51)/'Conversions And Other Data'!$B$3</f>
        <v>-5.8879175999919653E-3</v>
      </c>
      <c r="BW51">
        <f ca="1">(OFFSET('1x Data'!$B$51, 5*(ROW(BW51)-6), 0)-'1x Data'!$B$51)/'Conversions And Other Data'!$B$3</f>
        <v>-0.1041140764999966</v>
      </c>
      <c r="BX51">
        <f ca="1">(OFFSET('1x Data'!$G$51, 5*(ROW(BX51)-6), 0)-'1x Data'!$B$51)/'Conversions And Other Data'!$B$3</f>
        <v>-5.0198858000001678E-2</v>
      </c>
      <c r="BY51">
        <f ca="1">(OFFSET('S Data'!$B$51, 5*(ROW(BY51)-6), 0)-'S Data'!$B$51)/'Conversions And Other Data'!$B$3</f>
        <v>-0.10152455860000487</v>
      </c>
      <c r="BZ51">
        <f ca="1">(OFFSET('S Data'!$G$51, 5*(ROW(BZ51)-6), 0)-'S Data'!$B$51)/'Conversions And Other Data'!$B$3</f>
        <v>-4.5712378199993964E-2</v>
      </c>
      <c r="CA51" s="101">
        <f t="shared" ca="1" si="56"/>
        <v>-1.3748276423260362</v>
      </c>
      <c r="CB51" s="102">
        <f t="shared" ca="1" si="57"/>
        <v>-17.428516739190201</v>
      </c>
      <c r="CC51" s="102">
        <f t="shared" ca="1" si="58"/>
        <v>-0.18251307286346904</v>
      </c>
      <c r="CD51" s="102">
        <f t="shared" ca="1" si="59"/>
        <v>-0.50882288568151068</v>
      </c>
      <c r="CE51" s="102">
        <f t="shared" ca="1" si="60"/>
        <v>-0.28533113862918263</v>
      </c>
      <c r="CF51" s="103">
        <f t="shared" ca="1" si="61"/>
        <v>-0.77765203124992377</v>
      </c>
    </row>
    <row r="52" spans="2:84" ht="16.5" thickBot="1" x14ac:dyDescent="0.3">
      <c r="B52" s="74">
        <f>'1IP Data '!B60</f>
        <v>1.7</v>
      </c>
      <c r="C52" s="3">
        <f>'1IP Data '!F60</f>
        <v>-108.26262440950001</v>
      </c>
      <c r="D52" s="2">
        <f>'1IP Data '!K60</f>
        <v>-107.93271107050001</v>
      </c>
      <c r="E52" s="38">
        <f t="shared" si="1"/>
        <v>0.16495666950000043</v>
      </c>
      <c r="F52" s="2">
        <f>'1SF-1IP Data '!F50</f>
        <v>-108.2810332849</v>
      </c>
      <c r="G52" s="2">
        <f>'1SF-1IP Data '!K50</f>
        <v>-108.1630456068</v>
      </c>
      <c r="H52" s="2">
        <f t="shared" si="2"/>
        <v>-0.11798765796882757</v>
      </c>
      <c r="I52" s="78">
        <f t="shared" si="3"/>
        <v>-0.11798767810000754</v>
      </c>
      <c r="J52" s="2">
        <f t="shared" si="4"/>
        <v>2.0131179973015279E-8</v>
      </c>
      <c r="K52" s="38">
        <v>0.19584060620517849</v>
      </c>
      <c r="L52" s="2">
        <f t="shared" si="5"/>
        <v>1.8408875399998692E-2</v>
      </c>
      <c r="M52" s="65">
        <f t="shared" si="6"/>
        <v>-1.5903037164709553E-2</v>
      </c>
      <c r="N52" s="3">
        <f>'1IP Data '!M60</f>
        <v>-108.338116797</v>
      </c>
      <c r="O52" s="2">
        <f>'1IP Data '!R60</f>
        <v>-108.1161796129</v>
      </c>
      <c r="P52" s="38">
        <f t="shared" si="7"/>
        <v>0.11096859204999987</v>
      </c>
      <c r="Q52" s="2">
        <f>'1SF-1IP Data '!R50</f>
        <v>-108.359147454</v>
      </c>
      <c r="R52" s="2">
        <f>'1SF-1IP Data '!W50</f>
        <v>-108.25295389510001</v>
      </c>
      <c r="S52" s="2">
        <f t="shared" si="67"/>
        <v>-0.10619355552792707</v>
      </c>
      <c r="T52" s="78">
        <f t="shared" si="68"/>
        <v>-0.10619355889998872</v>
      </c>
      <c r="U52" s="2">
        <f t="shared" si="69"/>
        <v>3.3720616438026596E-9</v>
      </c>
      <c r="V52" s="38">
        <v>0.20087212954350858</v>
      </c>
      <c r="W52" s="2">
        <f t="shared" si="66"/>
        <v>2.1030656999997177E-2</v>
      </c>
      <c r="X52" s="65">
        <f>-2*(W52+P52+((V52-SQRT(V52*V52+4*P52*(P52+(2/3)*V52)))/2))/5</f>
        <v>-1.5760900623380036E-2</v>
      </c>
      <c r="Y52" s="3">
        <f>'1IP Data '!T60</f>
        <v>-108.4275151675</v>
      </c>
      <c r="Z52" s="2">
        <f>'1IP Data '!Y60</f>
        <v>-108.1874191836</v>
      </c>
      <c r="AA52" s="38">
        <f t="shared" si="13"/>
        <v>0.1200479919500026</v>
      </c>
      <c r="AB52" s="2">
        <f>'1SF-1IP Data '!AD50</f>
        <v>-108.4483395754</v>
      </c>
      <c r="AC52" s="2">
        <f>'1SF-1IP Data '!AI50</f>
        <v>-108.3377846354</v>
      </c>
      <c r="AD52" s="2">
        <f t="shared" si="14"/>
        <v>-0.11055489767807025</v>
      </c>
      <c r="AE52" s="78">
        <f t="shared" si="15"/>
        <v>-0.1105549400000001</v>
      </c>
      <c r="AF52" s="2">
        <f t="shared" si="16"/>
        <v>4.2321929849542528E-8</v>
      </c>
      <c r="AG52" s="38">
        <v>0.20356246023133315</v>
      </c>
      <c r="AH52" s="2">
        <f t="shared" si="17"/>
        <v>2.0824407899993957E-2</v>
      </c>
      <c r="AI52" s="65">
        <f t="shared" si="18"/>
        <v>-1.6005965904328817E-2</v>
      </c>
      <c r="AJ52" s="3">
        <f t="shared" si="19"/>
        <v>-6.3612148658838213E-2</v>
      </c>
      <c r="AK52" s="2">
        <f t="shared" si="20"/>
        <v>-6.3612148658838213E-2</v>
      </c>
      <c r="AL52" s="2">
        <f t="shared" si="21"/>
        <v>-6.3043602493520146E-2</v>
      </c>
      <c r="AM52" s="2">
        <f t="shared" si="22"/>
        <v>-6.3043602493520146E-2</v>
      </c>
      <c r="AN52" s="2">
        <f t="shared" si="23"/>
        <v>-6.4023863617315269E-2</v>
      </c>
      <c r="AO52" s="2">
        <f t="shared" si="24"/>
        <v>-6.4023863617315269E-2</v>
      </c>
      <c r="AP52" s="91">
        <f t="shared" si="25"/>
        <v>-0.12017942933586297</v>
      </c>
      <c r="AQ52" s="92">
        <f t="shared" si="26"/>
        <v>-6.3419970402652473E-2</v>
      </c>
      <c r="AR52" s="92">
        <f t="shared" si="27"/>
        <v>-7.2282195199713184E-2</v>
      </c>
      <c r="AS52" s="92">
        <f t="shared" si="28"/>
        <v>-2.1921058965358814E-2</v>
      </c>
      <c r="AT52" s="92">
        <f t="shared" si="29"/>
        <v>-7.9648354124273277E-2</v>
      </c>
      <c r="AU52" s="92">
        <f t="shared" si="30"/>
        <v>-2.715745419860309E-2</v>
      </c>
      <c r="AV52" s="91">
        <f t="shared" si="31"/>
        <v>-0.18379157799470119</v>
      </c>
      <c r="AW52" s="92">
        <f t="shared" si="32"/>
        <v>-0.1270321190614907</v>
      </c>
      <c r="AX52" s="92">
        <f t="shared" si="33"/>
        <v>-0.13532579769323333</v>
      </c>
      <c r="AY52" s="92">
        <f t="shared" si="34"/>
        <v>-8.4964661458878959E-2</v>
      </c>
      <c r="AZ52" s="92">
        <f t="shared" si="35"/>
        <v>-0.14367221774158856</v>
      </c>
      <c r="BA52" s="93">
        <f t="shared" si="36"/>
        <v>-9.1181317815918358E-2</v>
      </c>
      <c r="BB52" s="89">
        <f t="shared" si="37"/>
        <v>1.7</v>
      </c>
      <c r="BC52" s="3">
        <f t="shared" si="38"/>
        <v>-6.3608944315268381E-2</v>
      </c>
      <c r="BD52" s="2">
        <f t="shared" si="39"/>
        <v>-6.3608944315268381E-2</v>
      </c>
      <c r="BE52" s="2">
        <f t="shared" si="40"/>
        <v>-6.3036899574237693E-2</v>
      </c>
      <c r="BF52" s="2">
        <f t="shared" si="41"/>
        <v>-6.3036899574237693E-2</v>
      </c>
      <c r="BG52" s="2">
        <f t="shared" si="42"/>
        <v>-6.4016614097890348E-2</v>
      </c>
      <c r="BH52" s="4">
        <f t="shared" si="43"/>
        <v>-6.4016614097890348E-2</v>
      </c>
      <c r="BI52" s="3">
        <f t="shared" si="44"/>
        <v>-0.11904727408877869</v>
      </c>
      <c r="BJ52" s="2">
        <f t="shared" si="45"/>
        <v>-6.2287815155568194E-2</v>
      </c>
      <c r="BK52" s="2">
        <f t="shared" si="46"/>
        <v>-7.1043706857630839E-2</v>
      </c>
      <c r="BL52" s="2">
        <f t="shared" si="47"/>
        <v>-2.0682570623276476E-2</v>
      </c>
      <c r="BM52" s="2">
        <f t="shared" si="48"/>
        <v>-7.8421918052726483E-2</v>
      </c>
      <c r="BN52" s="4">
        <f t="shared" si="49"/>
        <v>-2.5931018127056296E-2</v>
      </c>
      <c r="BO52" s="3">
        <f t="shared" si="50"/>
        <v>-0.18265621840404708</v>
      </c>
      <c r="BP52" s="2">
        <f t="shared" si="51"/>
        <v>-0.12589675947083659</v>
      </c>
      <c r="BQ52" s="2">
        <f t="shared" si="52"/>
        <v>-0.13408060643186853</v>
      </c>
      <c r="BR52" s="2">
        <f t="shared" si="53"/>
        <v>-8.3719470197514162E-2</v>
      </c>
      <c r="BS52" s="2">
        <f t="shared" si="54"/>
        <v>-0.14243853215061683</v>
      </c>
      <c r="BT52" s="4">
        <f t="shared" si="55"/>
        <v>-8.9947632224946644E-2</v>
      </c>
      <c r="BU52">
        <f ca="1">(OFFSET('CAS Data'!$B$51, 5*(ROW(BU52)-6), 0)-'CAS Data'!$B$51)/'Conversions And Other Data'!$B$3</f>
        <v>-7.5999842000001649E-2</v>
      </c>
      <c r="BV52">
        <f ca="1">(OFFSET('CAS Data'!$G$51, 5*(ROW(BV52)-6), 0)-'CAS Data'!$B$51)/'Conversions And Other Data'!$B$3</f>
        <v>-6.7720043000036858E-3</v>
      </c>
      <c r="BW52">
        <f ca="1">(OFFSET('1x Data'!$B$51, 5*(ROW(BW52)-6), 0)-'1x Data'!$B$51)/'Conversions And Other Data'!$B$3</f>
        <v>-0.11471606729999451</v>
      </c>
      <c r="BX52">
        <f ca="1">(OFFSET('1x Data'!$G$51, 5*(ROW(BX52)-6), 0)-'1x Data'!$B$51)/'Conversions And Other Data'!$B$3</f>
        <v>-5.5202150499994218E-2</v>
      </c>
      <c r="BY52">
        <f ca="1">(OFFSET('S Data'!$B$51, 5*(ROW(BY52)-6), 0)-'S Data'!$B$51)/'Conversions And Other Data'!$B$3</f>
        <v>-0.11169784499999479</v>
      </c>
      <c r="BZ52">
        <f ca="1">(OFFSET('S Data'!$G$51, 5*(ROW(BZ52)-6), 0)-'S Data'!$B$51)/'Conversions And Other Data'!$B$3</f>
        <v>-5.0031360199994879E-2</v>
      </c>
      <c r="CA52" s="101">
        <f t="shared" ca="1" si="56"/>
        <v>-1.4033762912828571</v>
      </c>
      <c r="CB52" s="102">
        <f t="shared" ca="1" si="57"/>
        <v>-17.590767798355955</v>
      </c>
      <c r="CC52" s="102">
        <f t="shared" ca="1" si="58"/>
        <v>-0.16880407067332365</v>
      </c>
      <c r="CD52" s="102">
        <f t="shared" ca="1" si="59"/>
        <v>-0.51659798466588602</v>
      </c>
      <c r="CE52" s="102">
        <f t="shared" ca="1" si="60"/>
        <v>-0.27521289377269076</v>
      </c>
      <c r="CF52" s="103">
        <f t="shared" ca="1" si="61"/>
        <v>-0.79782504144182453</v>
      </c>
    </row>
    <row r="53" spans="2:84" ht="16.5" thickBot="1" x14ac:dyDescent="0.3">
      <c r="B53" s="74">
        <f>'1IP Data '!B61</f>
        <v>1.65</v>
      </c>
      <c r="C53" s="3">
        <f>'1IP Data '!F61</f>
        <v>-108.258705721</v>
      </c>
      <c r="D53" s="2">
        <f>'1IP Data '!K61</f>
        <v>-107.8992574784</v>
      </c>
      <c r="E53" s="38">
        <f t="shared" si="1"/>
        <v>0.17972412129999782</v>
      </c>
      <c r="F53" s="2">
        <f>'1SF-1IP Data '!F51</f>
        <v>-108.2837188678</v>
      </c>
      <c r="G53" s="2">
        <f>'1SF-1IP Data '!K51</f>
        <v>-108.1562719105</v>
      </c>
      <c r="H53" s="2">
        <f t="shared" si="2"/>
        <v>-0.12744695359563599</v>
      </c>
      <c r="I53" s="78">
        <f t="shared" si="3"/>
        <v>-0.12744695730000899</v>
      </c>
      <c r="J53" s="2">
        <f t="shared" si="4"/>
        <v>3.7043730027885857E-9</v>
      </c>
      <c r="K53" s="38">
        <v>0.21107887238367423</v>
      </c>
      <c r="L53" s="2">
        <f t="shared" si="5"/>
        <v>2.5013146800006325E-2</v>
      </c>
      <c r="M53" s="65">
        <f t="shared" si="6"/>
        <v>-1.9245072016309726E-2</v>
      </c>
      <c r="N53" s="3">
        <f>'1IP Data '!M61</f>
        <v>-108.33636784700001</v>
      </c>
      <c r="O53" s="2">
        <f>'1IP Data '!R61</f>
        <v>-108.1118415072</v>
      </c>
      <c r="P53" s="38">
        <f t="shared" si="7"/>
        <v>0.11226316990000385</v>
      </c>
      <c r="Q53" s="2">
        <f>'1SF-1IP Data '!R51</f>
        <v>-108.364627152</v>
      </c>
      <c r="R53" s="2">
        <f>'1SF-1IP Data '!W51</f>
        <v>-108.2510965653</v>
      </c>
      <c r="S53" s="2">
        <f t="shared" si="67"/>
        <v>-0.11353055841854676</v>
      </c>
      <c r="T53" s="78">
        <f t="shared" si="68"/>
        <v>-0.11353058669999427</v>
      </c>
      <c r="U53" s="2">
        <f t="shared" si="69"/>
        <v>2.8281447517208846E-8</v>
      </c>
      <c r="V53" s="38">
        <v>0.22543927963147728</v>
      </c>
      <c r="W53" s="2">
        <f t="shared" si="66"/>
        <v>2.8259304999991741E-2</v>
      </c>
      <c r="X53" s="65">
        <f t="shared" si="12"/>
        <v>-1.9144705447108716E-2</v>
      </c>
      <c r="Y53" s="3">
        <f>'1IP Data '!T61</f>
        <v>-108.4255673998</v>
      </c>
      <c r="Z53" s="2">
        <f>'1IP Data '!Y61</f>
        <v>-108.1809352463</v>
      </c>
      <c r="AA53" s="38">
        <f t="shared" si="13"/>
        <v>0.12231607675000333</v>
      </c>
      <c r="AB53" s="2">
        <f>'1SF-1IP Data '!AD51</f>
        <v>-108.4534849386</v>
      </c>
      <c r="AC53" s="2">
        <f>'1SF-1IP Data '!AI51</f>
        <v>-108.33492573159999</v>
      </c>
      <c r="AD53" s="2">
        <f t="shared" si="14"/>
        <v>-0.11855912048484932</v>
      </c>
      <c r="AE53" s="78">
        <f t="shared" si="15"/>
        <v>-0.11855920700000411</v>
      </c>
      <c r="AF53" s="2">
        <f t="shared" si="16"/>
        <v>8.6515154790189897E-8</v>
      </c>
      <c r="AG53" s="38">
        <v>0.2265372650562601</v>
      </c>
      <c r="AH53" s="2">
        <f t="shared" si="17"/>
        <v>2.7917538799997033E-2</v>
      </c>
      <c r="AI53" s="65">
        <f t="shared" si="18"/>
        <v>-1.9364839740631447E-2</v>
      </c>
      <c r="AJ53" s="3">
        <f t="shared" si="19"/>
        <v>-7.6980288065238905E-2</v>
      </c>
      <c r="AK53" s="2">
        <f t="shared" si="20"/>
        <v>-7.6980288065238905E-2</v>
      </c>
      <c r="AL53" s="2">
        <f t="shared" si="21"/>
        <v>-7.6578821788434864E-2</v>
      </c>
      <c r="AM53" s="2">
        <f t="shared" si="22"/>
        <v>-7.6578821788434864E-2</v>
      </c>
      <c r="AN53" s="2">
        <f t="shared" si="23"/>
        <v>-7.7459358962525787E-2</v>
      </c>
      <c r="AO53" s="2">
        <f t="shared" si="24"/>
        <v>-7.7459358962525787E-2</v>
      </c>
      <c r="AP53" s="91">
        <f t="shared" si="25"/>
        <v>-0.13128255178675113</v>
      </c>
      <c r="AQ53" s="92">
        <f t="shared" si="26"/>
        <v>-6.994278725932554E-2</v>
      </c>
      <c r="AR53" s="92">
        <f t="shared" si="27"/>
        <v>-7.0978244131395182E-2</v>
      </c>
      <c r="AS53" s="92">
        <f t="shared" si="28"/>
        <v>-1.7174780640720186E-2</v>
      </c>
      <c r="AT53" s="92">
        <f t="shared" si="29"/>
        <v>-7.9156389006902445E-2</v>
      </c>
      <c r="AU53" s="92">
        <f t="shared" si="30"/>
        <v>-2.294672115805621E-2</v>
      </c>
      <c r="AV53" s="91">
        <f t="shared" si="31"/>
        <v>-0.20826283985199004</v>
      </c>
      <c r="AW53" s="92">
        <f t="shared" si="32"/>
        <v>-0.14692307532456444</v>
      </c>
      <c r="AX53" s="92">
        <f t="shared" si="33"/>
        <v>-0.14755706591983003</v>
      </c>
      <c r="AY53" s="92">
        <f t="shared" si="34"/>
        <v>-9.375360242915505E-2</v>
      </c>
      <c r="AZ53" s="92">
        <f t="shared" si="35"/>
        <v>-0.15661574796942823</v>
      </c>
      <c r="BA53" s="93">
        <f t="shared" si="36"/>
        <v>-0.100406080120582</v>
      </c>
      <c r="BB53" s="89">
        <f t="shared" si="37"/>
        <v>1.65</v>
      </c>
      <c r="BC53" s="3">
        <f t="shared" si="38"/>
        <v>-7.6977083721669073E-2</v>
      </c>
      <c r="BD53" s="2">
        <f t="shared" si="39"/>
        <v>-7.6977083721669073E-2</v>
      </c>
      <c r="BE53" s="2">
        <f t="shared" si="40"/>
        <v>-7.6572118869152411E-2</v>
      </c>
      <c r="BF53" s="2">
        <f t="shared" si="41"/>
        <v>-7.6572118869152411E-2</v>
      </c>
      <c r="BG53" s="2">
        <f t="shared" si="42"/>
        <v>-7.7452109443100867E-2</v>
      </c>
      <c r="BH53" s="4">
        <f t="shared" si="43"/>
        <v>-7.7452109443100867E-2</v>
      </c>
      <c r="BI53" s="3">
        <f t="shared" si="44"/>
        <v>-0.13015039653966687</v>
      </c>
      <c r="BJ53" s="2">
        <f t="shared" si="45"/>
        <v>-6.881063201224126E-2</v>
      </c>
      <c r="BK53" s="2">
        <f t="shared" si="46"/>
        <v>-6.9739755789312852E-2</v>
      </c>
      <c r="BL53" s="2">
        <f t="shared" si="47"/>
        <v>-1.5936292298637848E-2</v>
      </c>
      <c r="BM53" s="2">
        <f t="shared" si="48"/>
        <v>-7.7929952935355651E-2</v>
      </c>
      <c r="BN53" s="4">
        <f t="shared" si="49"/>
        <v>-2.1720285086509417E-2</v>
      </c>
      <c r="BO53" s="3">
        <f t="shared" si="50"/>
        <v>-0.20712748026133593</v>
      </c>
      <c r="BP53" s="2">
        <f t="shared" si="51"/>
        <v>-0.14578771573391033</v>
      </c>
      <c r="BQ53" s="2">
        <f t="shared" si="52"/>
        <v>-0.14631187465846524</v>
      </c>
      <c r="BR53" s="2">
        <f t="shared" si="53"/>
        <v>-9.2508411167790267E-2</v>
      </c>
      <c r="BS53" s="2">
        <f t="shared" si="54"/>
        <v>-0.1553820623784565</v>
      </c>
      <c r="BT53" s="4">
        <f t="shared" si="55"/>
        <v>-9.9172394529610283E-2</v>
      </c>
      <c r="BU53">
        <f ca="1">(OFFSET('CAS Data'!$B$51, 5*(ROW(BU53)-6), 0)-'CAS Data'!$B$51)/'Conversions And Other Data'!$B$3</f>
        <v>-8.5465096199996524E-2</v>
      </c>
      <c r="BV53">
        <f ca="1">(OFFSET('CAS Data'!$G$51, 5*(ROW(BV53)-6), 0)-'CAS Data'!$B$51)/'Conversions And Other Data'!$B$3</f>
        <v>-7.5476172000037423E-3</v>
      </c>
      <c r="BW53">
        <f ca="1">(OFFSET('1x Data'!$B$51, 5*(ROW(BW53)-6), 0)-'1x Data'!$B$51)/'Conversions And Other Data'!$B$3</f>
        <v>-0.12676819850000243</v>
      </c>
      <c r="BX53">
        <f ca="1">(OFFSET('1x Data'!$G$51, 5*(ROW(BX53)-6), 0)-'1x Data'!$B$51)/'Conversions And Other Data'!$B$3</f>
        <v>-6.0426695100005645E-2</v>
      </c>
      <c r="BY53">
        <f ca="1">(OFFSET('S Data'!$B$51, 5*(ROW(BY53)-6), 0)-'S Data'!$B$51)/'Conversions And Other Data'!$B$3</f>
        <v>-0.12325795409999785</v>
      </c>
      <c r="BZ53">
        <f ca="1">(OFFSET('S Data'!$G$51, 5*(ROW(BZ53)-6), 0)-'S Data'!$B$51)/'Conversions And Other Data'!$B$3</f>
        <v>-5.4492625500003555E-2</v>
      </c>
      <c r="CA53" s="101">
        <f t="shared" ca="1" si="56"/>
        <v>-1.4235329914873991</v>
      </c>
      <c r="CB53" s="102">
        <f t="shared" ca="1" si="57"/>
        <v>-18.315727317733874</v>
      </c>
      <c r="CC53" s="102">
        <f t="shared" ca="1" si="58"/>
        <v>-0.15416860371698377</v>
      </c>
      <c r="CD53" s="102">
        <f t="shared" ca="1" si="59"/>
        <v>-0.53091958801800543</v>
      </c>
      <c r="CE53" s="102">
        <f t="shared" ca="1" si="60"/>
        <v>-0.26062503238043944</v>
      </c>
      <c r="CF53" s="103">
        <f t="shared" ca="1" si="61"/>
        <v>-0.81992322116327121</v>
      </c>
    </row>
    <row r="54" spans="2:84" ht="16.5" thickBot="1" x14ac:dyDescent="0.3">
      <c r="B54" s="74">
        <f>'1IP Data '!B62</f>
        <v>1.6</v>
      </c>
      <c r="C54" s="3">
        <f>'1IP Data '!F62</f>
        <v>-108.25341469289999</v>
      </c>
      <c r="D54" s="2">
        <f>'1IP Data '!K62</f>
        <v>-107.8611991179</v>
      </c>
      <c r="E54" s="38">
        <f t="shared" si="1"/>
        <v>0.19610778749999724</v>
      </c>
      <c r="F54" s="2">
        <f>'1SF-1IP Data '!F52</f>
        <v>-108.28633517670001</v>
      </c>
      <c r="G54" s="2">
        <f>'1SF-1IP Data '!K52</f>
        <v>-108.14794272499999</v>
      </c>
      <c r="H54" s="2">
        <f t="shared" si="2"/>
        <v>-0.13839241109247277</v>
      </c>
      <c r="I54" s="78">
        <f t="shared" si="3"/>
        <v>-0.13839245170001391</v>
      </c>
      <c r="J54" s="2">
        <f t="shared" si="4"/>
        <v>4.0607541135218028E-8</v>
      </c>
      <c r="K54" s="38">
        <v>0.22893054745735691</v>
      </c>
      <c r="L54" s="2">
        <f t="shared" si="5"/>
        <v>3.2920483800012335E-2</v>
      </c>
      <c r="M54" s="65">
        <f t="shared" si="6"/>
        <v>-2.3211180444985768E-2</v>
      </c>
      <c r="N54" s="3">
        <f>'1IP Data '!M62</f>
        <v>-108.3329647132</v>
      </c>
      <c r="O54" s="2">
        <f>'1IP Data '!R62</f>
        <v>-108.107479926</v>
      </c>
      <c r="P54" s="38">
        <f t="shared" si="7"/>
        <v>0.11274239360000138</v>
      </c>
      <c r="Q54" s="2">
        <f>'1SF-1IP Data '!R52</f>
        <v>-108.3700010931</v>
      </c>
      <c r="R54" s="2">
        <f>'1SF-1IP Data '!W52</f>
        <v>-108.2481598943</v>
      </c>
      <c r="S54" s="2">
        <f t="shared" si="67"/>
        <v>-0.12184119710059872</v>
      </c>
      <c r="T54" s="78">
        <f t="shared" si="68"/>
        <v>-0.12184119879999855</v>
      </c>
      <c r="U54" s="2">
        <f t="shared" si="69"/>
        <v>1.6993998291914281E-9</v>
      </c>
      <c r="V54" s="38">
        <v>0.26256278557548318</v>
      </c>
      <c r="W54" s="2">
        <f t="shared" si="66"/>
        <v>3.7036379900001748E-2</v>
      </c>
      <c r="X54" s="65">
        <f t="shared" si="12"/>
        <v>-2.3267763899083561E-2</v>
      </c>
      <c r="Y54" s="3">
        <f>'1IP Data '!T62</f>
        <v>-108.4219778297</v>
      </c>
      <c r="Z54" s="2">
        <f>'1IP Data '!Y62</f>
        <v>-108.1749046047</v>
      </c>
      <c r="AA54" s="38">
        <f t="shared" si="13"/>
        <v>0.12353661249999703</v>
      </c>
      <c r="AB54" s="2">
        <f>'1SF-1IP Data '!AD52</f>
        <v>-108.4584881671</v>
      </c>
      <c r="AC54" s="2">
        <f>'1SF-1IP Data '!AI52</f>
        <v>-108.33084302739999</v>
      </c>
      <c r="AD54" s="2">
        <f t="shared" si="14"/>
        <v>-0.12764513904092262</v>
      </c>
      <c r="AE54" s="78">
        <f t="shared" si="15"/>
        <v>-0.12764513970000735</v>
      </c>
      <c r="AF54" s="2">
        <f t="shared" si="16"/>
        <v>6.5908473123599265E-10</v>
      </c>
      <c r="AG54" s="38">
        <v>0.25938046038526169</v>
      </c>
      <c r="AH54" s="2">
        <f t="shared" si="17"/>
        <v>3.6510337400002868E-2</v>
      </c>
      <c r="AI54" s="65">
        <f t="shared" si="18"/>
        <v>-2.3424042573760961E-2</v>
      </c>
      <c r="AJ54" s="3">
        <f t="shared" si="19"/>
        <v>-9.2844721779943074E-2</v>
      </c>
      <c r="AK54" s="2">
        <f t="shared" si="20"/>
        <v>-9.2844721779943074E-2</v>
      </c>
      <c r="AL54" s="2">
        <f t="shared" si="21"/>
        <v>-9.3071055596334246E-2</v>
      </c>
      <c r="AM54" s="2">
        <f t="shared" si="22"/>
        <v>-9.3071055596334246E-2</v>
      </c>
      <c r="AN54" s="2">
        <f t="shared" si="23"/>
        <v>-9.3696170295043846E-2</v>
      </c>
      <c r="AO54" s="2">
        <f t="shared" si="24"/>
        <v>-9.3696170295043846E-2</v>
      </c>
      <c r="AP54" s="91">
        <f t="shared" si="25"/>
        <v>-0.14346026641601875</v>
      </c>
      <c r="AQ54" s="92">
        <f t="shared" si="26"/>
        <v>-7.6834339854090966E-2</v>
      </c>
      <c r="AR54" s="92">
        <f t="shared" si="27"/>
        <v>-6.8250485314400838E-2</v>
      </c>
      <c r="AS54" s="92">
        <f t="shared" si="28"/>
        <v>-1.0416639784787907E-2</v>
      </c>
      <c r="AT54" s="92">
        <f t="shared" si="29"/>
        <v>-7.7099143108530277E-2</v>
      </c>
      <c r="AU54" s="92">
        <f t="shared" si="30"/>
        <v>-1.6596665872932848E-2</v>
      </c>
      <c r="AV54" s="91">
        <f t="shared" si="31"/>
        <v>-0.23630498819596182</v>
      </c>
      <c r="AW54" s="92">
        <f t="shared" si="32"/>
        <v>-0.16967906163403404</v>
      </c>
      <c r="AX54" s="92">
        <f t="shared" si="33"/>
        <v>-0.16132154091073508</v>
      </c>
      <c r="AY54" s="92">
        <f t="shared" si="34"/>
        <v>-0.10348769538112215</v>
      </c>
      <c r="AZ54" s="92">
        <f t="shared" si="35"/>
        <v>-0.17079531340357412</v>
      </c>
      <c r="BA54" s="93">
        <f t="shared" si="36"/>
        <v>-0.11029283616797669</v>
      </c>
      <c r="BB54" s="89">
        <f t="shared" si="37"/>
        <v>1.6</v>
      </c>
      <c r="BC54" s="3">
        <f t="shared" si="38"/>
        <v>-9.2841517436373242E-2</v>
      </c>
      <c r="BD54" s="2">
        <f t="shared" si="39"/>
        <v>-9.2841517436373242E-2</v>
      </c>
      <c r="BE54" s="2">
        <f t="shared" si="40"/>
        <v>-9.3064352677051793E-2</v>
      </c>
      <c r="BF54" s="2">
        <f t="shared" si="41"/>
        <v>-9.3064352677051793E-2</v>
      </c>
      <c r="BG54" s="2">
        <f t="shared" si="42"/>
        <v>-9.3688920775618925E-2</v>
      </c>
      <c r="BH54" s="4">
        <f t="shared" si="43"/>
        <v>-9.3688920775618925E-2</v>
      </c>
      <c r="BI54" s="3">
        <f t="shared" si="44"/>
        <v>-0.14232811116893446</v>
      </c>
      <c r="BJ54" s="2">
        <f t="shared" si="45"/>
        <v>-7.5702184607006687E-2</v>
      </c>
      <c r="BK54" s="2">
        <f t="shared" si="46"/>
        <v>-6.7011996972318494E-2</v>
      </c>
      <c r="BL54" s="2">
        <f t="shared" si="47"/>
        <v>-9.1781514427055691E-3</v>
      </c>
      <c r="BM54" s="2">
        <f t="shared" si="48"/>
        <v>-7.5872707036983483E-2</v>
      </c>
      <c r="BN54" s="4">
        <f t="shared" si="49"/>
        <v>-1.5370229801386054E-2</v>
      </c>
      <c r="BO54" s="3">
        <f t="shared" si="50"/>
        <v>-0.23516962860530771</v>
      </c>
      <c r="BP54" s="2">
        <f t="shared" si="51"/>
        <v>-0.16854370204337993</v>
      </c>
      <c r="BQ54" s="2">
        <f t="shared" si="52"/>
        <v>-0.16007634964937029</v>
      </c>
      <c r="BR54" s="2">
        <f t="shared" si="53"/>
        <v>-0.10224250411975735</v>
      </c>
      <c r="BS54" s="2">
        <f t="shared" si="54"/>
        <v>-0.16956162781260239</v>
      </c>
      <c r="BT54" s="4">
        <f t="shared" si="55"/>
        <v>-0.10905915057700498</v>
      </c>
      <c r="BU54">
        <f ca="1">(OFFSET('CAS Data'!$B$51, 5*(ROW(BU54)-6), 0)-'CAS Data'!$B$51)/'Conversions And Other Data'!$B$3</f>
        <v>-9.6479270299994369E-2</v>
      </c>
      <c r="BV54">
        <f ca="1">(OFFSET('CAS Data'!$G$51, 5*(ROW(BV54)-6), 0)-'CAS Data'!$B$51)/'Conversions And Other Data'!$B$3</f>
        <v>-8.1452571999989232E-3</v>
      </c>
      <c r="BW54">
        <f ca="1">(OFFSET('1x Data'!$B$51, 5*(ROW(BW54)-6), 0)-'1x Data'!$B$51)/'Conversions And Other Data'!$B$3</f>
        <v>-0.1404196449000068</v>
      </c>
      <c r="BX54">
        <f ca="1">(OFFSET('1x Data'!$G$51, 5*(ROW(BX54)-6), 0)-'1x Data'!$B$51)/'Conversions And Other Data'!$B$3</f>
        <v>-6.583889780000618E-2</v>
      </c>
      <c r="BY54">
        <f ca="1">(OFFSET('S Data'!$B$51, 5*(ROW(BY54)-6), 0)-'S Data'!$B$51)/'Conversions And Other Data'!$B$3</f>
        <v>-0.1363415367000016</v>
      </c>
      <c r="BZ54">
        <f ca="1">(OFFSET('S Data'!$G$51, 5*(ROW(BZ54)-6), 0)-'S Data'!$B$51)/'Conversions And Other Data'!$B$3</f>
        <v>-5.9037060799994372E-2</v>
      </c>
      <c r="CA54" s="101">
        <f t="shared" ca="1" si="56"/>
        <v>-1.437514586025237</v>
      </c>
      <c r="CB54" s="102">
        <f t="shared" ca="1" si="57"/>
        <v>-19.692250459985747</v>
      </c>
      <c r="CC54" s="102">
        <f t="shared" ca="1" si="58"/>
        <v>-0.13998543268900215</v>
      </c>
      <c r="CD54" s="102">
        <f t="shared" ca="1" si="59"/>
        <v>-0.55291943723498604</v>
      </c>
      <c r="CE54" s="102">
        <f t="shared" ca="1" si="60"/>
        <v>-0.243653489000175</v>
      </c>
      <c r="CF54" s="103">
        <f t="shared" ca="1" si="61"/>
        <v>-0.84729979946791956</v>
      </c>
    </row>
    <row r="55" spans="2:84" ht="16.5" thickBot="1" x14ac:dyDescent="0.3">
      <c r="B55" s="74">
        <f>'1IP Data '!B63</f>
        <v>1.55</v>
      </c>
      <c r="C55" s="3">
        <f>'1IP Data '!F63</f>
        <v>-108.24647609980001</v>
      </c>
      <c r="D55" s="2">
        <f>'1IP Data '!K63</f>
        <v>-107.81779210160001</v>
      </c>
      <c r="E55" s="38">
        <f t="shared" si="1"/>
        <v>0.21434199910000018</v>
      </c>
      <c r="F55" s="2">
        <f>'1SF-1IP Data '!F53</f>
        <v>-108.288801236</v>
      </c>
      <c r="G55" s="2">
        <f>'1SF-1IP Data '!K53</f>
        <v>-108.1377280446</v>
      </c>
      <c r="H55" s="2">
        <f t="shared" si="2"/>
        <v>-0.15107326478026006</v>
      </c>
      <c r="I55" s="78">
        <f t="shared" si="3"/>
        <v>-0.15107319140000186</v>
      </c>
      <c r="J55" s="2">
        <f t="shared" si="4"/>
        <v>7.3380258203137316E-8</v>
      </c>
      <c r="K55" s="38">
        <v>0.24983122110625874</v>
      </c>
      <c r="L55" s="2">
        <f t="shared" si="5"/>
        <v>4.2325136199991675E-2</v>
      </c>
      <c r="M55" s="65">
        <f t="shared" si="6"/>
        <v>-2.7895965938069044E-2</v>
      </c>
      <c r="N55" s="3">
        <f>'1IP Data '!M63</f>
        <v>-108.32746116040001</v>
      </c>
      <c r="O55" s="2">
        <f>'1IP Data '!R63</f>
        <v>-108.1028093889</v>
      </c>
      <c r="P55" s="38">
        <f t="shared" si="7"/>
        <v>0.11232588575000335</v>
      </c>
      <c r="Q55" s="2">
        <f>'1SF-1IP Data '!R53</f>
        <v>-108.37508452580001</v>
      </c>
      <c r="R55" s="2">
        <f>'1SF-1IP Data '!W53</f>
        <v>-108.2439942357</v>
      </c>
      <c r="S55" s="2">
        <f t="shared" si="67"/>
        <v>-0.13109033948064763</v>
      </c>
      <c r="T55" s="78">
        <f t="shared" si="68"/>
        <v>-0.13109029010000484</v>
      </c>
      <c r="U55" s="2">
        <f t="shared" si="69"/>
        <v>4.9380642797025587E-8</v>
      </c>
      <c r="V55" s="38">
        <v>0.33020507624469508</v>
      </c>
      <c r="W55" s="2">
        <f t="shared" si="66"/>
        <v>4.7623365399999784E-2</v>
      </c>
      <c r="X55" s="65">
        <f t="shared" si="12"/>
        <v>-2.8352231323382493E-2</v>
      </c>
      <c r="Y55" s="3">
        <f>'1IP Data '!T63</f>
        <v>-108.41630421479999</v>
      </c>
      <c r="Z55" s="2">
        <f>'1IP Data '!Y63</f>
        <v>-108.168976546</v>
      </c>
      <c r="AA55" s="38">
        <f t="shared" si="13"/>
        <v>0.12366383439999851</v>
      </c>
      <c r="AB55" s="2">
        <f>'1SF-1IP Data '!AD53</f>
        <v>-108.4631555057</v>
      </c>
      <c r="AC55" s="2">
        <f>'1SF-1IP Data '!AI53</f>
        <v>-108.3253142049</v>
      </c>
      <c r="AD55" s="2">
        <f t="shared" si="14"/>
        <v>-0.13784126157392348</v>
      </c>
      <c r="AE55" s="78">
        <f t="shared" si="15"/>
        <v>-0.13784130080000523</v>
      </c>
      <c r="AF55" s="2">
        <f t="shared" si="16"/>
        <v>3.9226081743892749E-8</v>
      </c>
      <c r="AG55" s="38">
        <v>0.31284237113843338</v>
      </c>
      <c r="AH55" s="2">
        <f t="shared" si="17"/>
        <v>4.685129090000828E-2</v>
      </c>
      <c r="AI55" s="65">
        <f t="shared" si="18"/>
        <v>-2.836213758236341E-2</v>
      </c>
      <c r="AJ55" s="3">
        <f t="shared" si="19"/>
        <v>-0.11158386375227618</v>
      </c>
      <c r="AK55" s="2">
        <f t="shared" si="20"/>
        <v>-0.11158386375227618</v>
      </c>
      <c r="AL55" s="2">
        <f t="shared" si="21"/>
        <v>-0.11340892529352997</v>
      </c>
      <c r="AM55" s="2">
        <f t="shared" si="22"/>
        <v>-0.11340892529352997</v>
      </c>
      <c r="AN55" s="2">
        <f t="shared" si="23"/>
        <v>-0.11344855032945364</v>
      </c>
      <c r="AO55" s="2">
        <f t="shared" si="24"/>
        <v>-0.11344855032945364</v>
      </c>
      <c r="AP55" s="91">
        <f t="shared" si="25"/>
        <v>-0.15685766141308954</v>
      </c>
      <c r="AQ55" s="92">
        <f t="shared" si="26"/>
        <v>-8.4121773379846457E-2</v>
      </c>
      <c r="AR55" s="92">
        <f t="shared" si="27"/>
        <v>-6.3457035279005064E-2</v>
      </c>
      <c r="AS55" s="92">
        <f t="shared" si="28"/>
        <v>-7.6616541909746427E-4</v>
      </c>
      <c r="AT55" s="92">
        <f t="shared" si="29"/>
        <v>-7.3047970584673133E-2</v>
      </c>
      <c r="AU55" s="92">
        <f t="shared" si="30"/>
        <v>-7.4829597133260484E-3</v>
      </c>
      <c r="AV55" s="91">
        <f t="shared" si="31"/>
        <v>-0.26844152516536574</v>
      </c>
      <c r="AW55" s="92">
        <f t="shared" si="32"/>
        <v>-0.19570563713212263</v>
      </c>
      <c r="AX55" s="92">
        <f t="shared" si="33"/>
        <v>-0.17686596057253504</v>
      </c>
      <c r="AY55" s="92">
        <f t="shared" si="34"/>
        <v>-0.11417509071262744</v>
      </c>
      <c r="AZ55" s="92">
        <f t="shared" si="35"/>
        <v>-0.18649652091412677</v>
      </c>
      <c r="BA55" s="93">
        <f t="shared" si="36"/>
        <v>-0.12093151004277969</v>
      </c>
      <c r="BB55" s="89">
        <f t="shared" si="37"/>
        <v>1.55</v>
      </c>
      <c r="BC55" s="3">
        <f t="shared" si="38"/>
        <v>-0.11158065940870635</v>
      </c>
      <c r="BD55" s="2">
        <f t="shared" si="39"/>
        <v>-0.11158065940870635</v>
      </c>
      <c r="BE55" s="2">
        <f t="shared" si="40"/>
        <v>-0.11340222237424752</v>
      </c>
      <c r="BF55" s="2">
        <f t="shared" si="41"/>
        <v>-0.11340222237424752</v>
      </c>
      <c r="BG55" s="2">
        <f t="shared" si="42"/>
        <v>-0.11344130081002872</v>
      </c>
      <c r="BH55" s="4">
        <f t="shared" si="43"/>
        <v>-0.11344130081002872</v>
      </c>
      <c r="BI55" s="3">
        <f t="shared" si="44"/>
        <v>-0.15572550616600528</v>
      </c>
      <c r="BJ55" s="2">
        <f t="shared" si="45"/>
        <v>-8.2989618132762177E-2</v>
      </c>
      <c r="BK55" s="2">
        <f t="shared" si="46"/>
        <v>-6.2218546936922726E-2</v>
      </c>
      <c r="BL55" s="2">
        <f t="shared" si="47"/>
        <v>4.7232292298487327E-4</v>
      </c>
      <c r="BM55" s="2">
        <f t="shared" si="48"/>
        <v>-7.1821534513126339E-2</v>
      </c>
      <c r="BN55" s="4">
        <f t="shared" si="49"/>
        <v>-6.2565236417792547E-3</v>
      </c>
      <c r="BO55" s="3">
        <f t="shared" si="50"/>
        <v>-0.26730616557471165</v>
      </c>
      <c r="BP55" s="2">
        <f t="shared" si="51"/>
        <v>-0.19457027754146852</v>
      </c>
      <c r="BQ55" s="2">
        <f t="shared" si="52"/>
        <v>-0.17562076931117024</v>
      </c>
      <c r="BR55" s="2">
        <f t="shared" si="53"/>
        <v>-0.11292989945126264</v>
      </c>
      <c r="BS55" s="2">
        <f t="shared" si="54"/>
        <v>-0.18526283532315505</v>
      </c>
      <c r="BT55" s="4">
        <f t="shared" si="55"/>
        <v>-0.11969782445180797</v>
      </c>
      <c r="BU55">
        <f ca="1">(OFFSET('CAS Data'!$B$51, 5*(ROW(BU55)-6), 0)-'CAS Data'!$B$51)/'Conversions And Other Data'!$B$3</f>
        <v>-0.10916913260000172</v>
      </c>
      <c r="BV55">
        <f ca="1">(OFFSET('CAS Data'!$G$51, 5*(ROW(BV55)-6), 0)-'CAS Data'!$B$51)/'Conversions And Other Data'!$B$3</f>
        <v>-8.4570978000044761E-3</v>
      </c>
      <c r="BW55">
        <f ca="1">(OFFSET('1x Data'!$B$51, 5*(ROW(BW55)-6), 0)-'1x Data'!$B$51)/'Conversions And Other Data'!$B$3</f>
        <v>-0.15574777560000541</v>
      </c>
      <c r="BX55">
        <f ca="1">(OFFSET('1x Data'!$G$51, 5*(ROW(BX55)-6), 0)-'1x Data'!$B$51)/'Conversions And Other Data'!$B$3</f>
        <v>-7.1397593400007509E-2</v>
      </c>
      <c r="BY55">
        <f ca="1">(OFFSET('S Data'!$B$51, 5*(ROW(BY55)-6), 0)-'S Data'!$B$51)/'Conversions And Other Data'!$B$3</f>
        <v>-0.1510130023000045</v>
      </c>
      <c r="BZ55">
        <f ca="1">(OFFSET('S Data'!$G$51, 5*(ROW(BZ55)-6), 0)-'S Data'!$B$51)/'Conversions And Other Data'!$B$3</f>
        <v>-6.3578564899998469E-2</v>
      </c>
      <c r="CA55" s="101">
        <f t="shared" ca="1" si="56"/>
        <v>-1.448550787282773</v>
      </c>
      <c r="CB55" s="102">
        <f t="shared" ca="1" si="57"/>
        <v>-22.006743228317113</v>
      </c>
      <c r="CC55" s="102">
        <f t="shared" ca="1" si="58"/>
        <v>-0.12759728756706645</v>
      </c>
      <c r="CD55" s="102">
        <f t="shared" ca="1" si="59"/>
        <v>-0.58170456556664218</v>
      </c>
      <c r="CE55" s="102">
        <f t="shared" ca="1" si="60"/>
        <v>-0.22680055691568438</v>
      </c>
      <c r="CF55" s="103">
        <f t="shared" ca="1" si="61"/>
        <v>-0.88267578294789184</v>
      </c>
    </row>
    <row r="56" spans="2:84" ht="16.5" thickBot="1" x14ac:dyDescent="0.3">
      <c r="B56" s="75">
        <f>'1IP Data '!B64</f>
        <v>1.5</v>
      </c>
      <c r="C56" s="5">
        <f>'1IP Data '!F64</f>
        <v>-108.2375403777</v>
      </c>
      <c r="D56" s="6">
        <f>'1IP Data '!K64</f>
        <v>-107.76815978800001</v>
      </c>
      <c r="E56" s="64">
        <f t="shared" si="1"/>
        <v>0.23469029484999737</v>
      </c>
      <c r="F56" s="6">
        <f>'1SF-1IP Data '!F54</f>
        <v>-108.2909825957</v>
      </c>
      <c r="G56" s="6">
        <f>'1SF-1IP Data '!K54</f>
        <v>-108.1252191387</v>
      </c>
      <c r="H56" s="6">
        <f t="shared" si="2"/>
        <v>-0.16576345632234227</v>
      </c>
      <c r="I56" s="79">
        <f t="shared" si="3"/>
        <v>-0.16576345699999706</v>
      </c>
      <c r="J56" s="6">
        <f t="shared" si="4"/>
        <v>6.7765479339065848E-10</v>
      </c>
      <c r="K56" s="64">
        <v>0.27426683196046597</v>
      </c>
      <c r="L56" s="6">
        <f t="shared" si="5"/>
        <v>5.3442218000000707E-2</v>
      </c>
      <c r="M56" s="68">
        <f t="shared" si="6"/>
        <v>-3.3404096077475499E-2</v>
      </c>
      <c r="N56" s="5">
        <f>'1IP Data '!M64</f>
        <v>-108.3192953459</v>
      </c>
      <c r="O56" s="6">
        <f>'1IP Data '!R64</f>
        <v>-108.09743840900001</v>
      </c>
      <c r="P56" s="64">
        <f t="shared" si="7"/>
        <v>0.11092846844999826</v>
      </c>
      <c r="Q56" s="6">
        <f>'1SF-1IP Data '!R54</f>
        <v>-108.3795969896</v>
      </c>
      <c r="R56" s="6">
        <f>'1SF-1IP Data '!W54</f>
        <v>-108.23858490470001</v>
      </c>
      <c r="S56" s="6">
        <f t="shared" si="67"/>
        <v>-0.14101198671146245</v>
      </c>
      <c r="T56" s="79">
        <f t="shared" si="68"/>
        <v>-0.14101208489999806</v>
      </c>
      <c r="U56" s="6">
        <f t="shared" si="69"/>
        <v>9.8188535607723892E-8</v>
      </c>
      <c r="V56" s="64">
        <v>0.54122566261759819</v>
      </c>
      <c r="W56" s="6">
        <f t="shared" si="66"/>
        <v>6.0301643700000795E-2</v>
      </c>
      <c r="X56" s="68">
        <f t="shared" si="12"/>
        <v>-3.4998646950444856E-2</v>
      </c>
      <c r="Y56" s="5">
        <f>'1IP Data '!T64</f>
        <v>-108.4079856875</v>
      </c>
      <c r="Z56" s="6">
        <f>'1IP Data '!Y64</f>
        <v>-108.1625999445</v>
      </c>
      <c r="AA56" s="64">
        <f t="shared" si="13"/>
        <v>0.12269287149999997</v>
      </c>
      <c r="AB56" s="6">
        <f>'1SF-1IP Data '!AD54</f>
        <v>-108.4671926753</v>
      </c>
      <c r="AC56" s="6">
        <f>'1SF-1IP Data '!AI54</f>
        <v>-108.3181864335</v>
      </c>
      <c r="AD56" s="6">
        <f t="shared" si="14"/>
        <v>-0.1490062421025482</v>
      </c>
      <c r="AE56" s="79">
        <f t="shared" si="15"/>
        <v>-0.14900624179999511</v>
      </c>
      <c r="AF56" s="6">
        <f t="shared" si="16"/>
        <v>3.0255309368953931E-10</v>
      </c>
      <c r="AG56" s="64">
        <v>0.43025558858665297</v>
      </c>
      <c r="AH56" s="6">
        <f t="shared" si="17"/>
        <v>5.9206987799996114E-2</v>
      </c>
      <c r="AI56" s="68">
        <f t="shared" si="18"/>
        <v>-3.4536287795795484E-2</v>
      </c>
      <c r="AJ56" s="5">
        <f t="shared" si="19"/>
        <v>-0.133616384309902</v>
      </c>
      <c r="AK56" s="6">
        <f t="shared" si="20"/>
        <v>-0.133616384309902</v>
      </c>
      <c r="AL56" s="6">
        <f t="shared" si="21"/>
        <v>-0.13999458780177942</v>
      </c>
      <c r="AM56" s="6">
        <f t="shared" si="22"/>
        <v>-0.13999458780177942</v>
      </c>
      <c r="AN56" s="6">
        <f t="shared" si="23"/>
        <v>-0.13814515118318194</v>
      </c>
      <c r="AO56" s="6">
        <f t="shared" si="24"/>
        <v>-0.13814515118318194</v>
      </c>
      <c r="AP56" s="94">
        <f t="shared" si="25"/>
        <v>-0.17164001146343777</v>
      </c>
      <c r="AQ56" s="95">
        <f t="shared" si="26"/>
        <v>-9.1840790110891718E-2</v>
      </c>
      <c r="AR56" s="95">
        <f t="shared" si="27"/>
        <v>-5.427003095845262E-2</v>
      </c>
      <c r="AS56" s="95">
        <f t="shared" si="28"/>
        <v>1.4636299243276307E-2</v>
      </c>
      <c r="AT56" s="95">
        <f t="shared" si="29"/>
        <v>-6.5816933026183216E-2</v>
      </c>
      <c r="AU56" s="95">
        <f t="shared" si="30"/>
        <v>5.9936809109780997E-3</v>
      </c>
      <c r="AV56" s="94">
        <f t="shared" si="31"/>
        <v>-0.30525639577333974</v>
      </c>
      <c r="AW56" s="95">
        <f t="shared" si="32"/>
        <v>-0.22545717442079372</v>
      </c>
      <c r="AX56" s="95">
        <f t="shared" si="33"/>
        <v>-0.19426461876023204</v>
      </c>
      <c r="AY56" s="95">
        <f t="shared" si="34"/>
        <v>-0.12535828855850312</v>
      </c>
      <c r="AZ56" s="95">
        <f t="shared" si="35"/>
        <v>-0.20396208420936515</v>
      </c>
      <c r="BA56" s="96">
        <f t="shared" si="36"/>
        <v>-0.13215147027220384</v>
      </c>
      <c r="BB56" s="89">
        <f t="shared" si="37"/>
        <v>1.5</v>
      </c>
      <c r="BC56" s="5">
        <f t="shared" si="38"/>
        <v>-0.13361317996633218</v>
      </c>
      <c r="BD56" s="6">
        <f t="shared" si="39"/>
        <v>-0.13361317996633218</v>
      </c>
      <c r="BE56" s="6">
        <f t="shared" si="40"/>
        <v>-0.13998788488249697</v>
      </c>
      <c r="BF56" s="6">
        <f t="shared" si="41"/>
        <v>-0.13998788488249697</v>
      </c>
      <c r="BG56" s="6">
        <f t="shared" si="42"/>
        <v>-0.138137901663757</v>
      </c>
      <c r="BH56" s="7">
        <f t="shared" si="43"/>
        <v>-0.138137901663757</v>
      </c>
      <c r="BI56" s="5">
        <f t="shared" si="44"/>
        <v>-0.1705078562163535</v>
      </c>
      <c r="BJ56" s="6">
        <f t="shared" si="45"/>
        <v>-9.0708634863807439E-2</v>
      </c>
      <c r="BK56" s="6">
        <f t="shared" si="46"/>
        <v>-5.3031542616370282E-2</v>
      </c>
      <c r="BL56" s="6">
        <f t="shared" si="47"/>
        <v>1.5874787585358645E-2</v>
      </c>
      <c r="BM56" s="6">
        <f t="shared" si="48"/>
        <v>-6.4590496954636423E-2</v>
      </c>
      <c r="BN56" s="7">
        <f t="shared" si="49"/>
        <v>7.2201169825248934E-3</v>
      </c>
      <c r="BO56" s="5">
        <f t="shared" si="50"/>
        <v>-0.30412103618268566</v>
      </c>
      <c r="BP56" s="6">
        <f t="shared" si="51"/>
        <v>-0.2243218148301396</v>
      </c>
      <c r="BQ56" s="6">
        <f t="shared" si="52"/>
        <v>-0.19301942749886725</v>
      </c>
      <c r="BR56" s="6">
        <f t="shared" si="53"/>
        <v>-0.12411309729713832</v>
      </c>
      <c r="BS56" s="6">
        <f t="shared" si="54"/>
        <v>-0.20272839861839342</v>
      </c>
      <c r="BT56" s="7">
        <f t="shared" si="55"/>
        <v>-0.13091778468123211</v>
      </c>
      <c r="BU56">
        <f ca="1">(OFFSET('CAS Data'!$B$51, 5*(ROW(BU56)-6), 0)-'CAS Data'!$B$51)/'Conversions And Other Data'!$B$3</f>
        <v>-0.1235956959999953</v>
      </c>
      <c r="BV56">
        <f ca="1">(OFFSET('CAS Data'!$G$51, 5*(ROW(BV56)-6), 0)-'CAS Data'!$B$51)/'Conversions And Other Data'!$B$3</f>
        <v>-8.3200835999974743E-3</v>
      </c>
      <c r="BW56">
        <f ca="1">(OFFSET('1x Data'!$B$51, 5*(ROW(BW56)-6), 0)-'1x Data'!$B$51)/'Conversions And Other Data'!$B$3</f>
        <v>-0.17271372410000652</v>
      </c>
      <c r="BX56">
        <f ca="1">(OFFSET('1x Data'!$G$51, 5*(ROW(BX56)-6), 0)-'1x Data'!$B$51)/'Conversions And Other Data'!$B$3</f>
        <v>-7.7070671699999593E-2</v>
      </c>
      <c r="BY56">
        <f ca="1">(OFFSET('S Data'!$B$51, 5*(ROW(BY56)-6), 0)-'S Data'!$B$51)/'Conversions And Other Data'!$B$3</f>
        <v>-0.16721974370000225</v>
      </c>
      <c r="BZ56">
        <f ca="1">(OFFSET('S Data'!$G$51, 5*(ROW(BZ56)-6), 0)-'S Data'!$B$51)/'Conversions And Other Data'!$B$3</f>
        <v>-6.8003500900005065E-2</v>
      </c>
      <c r="CA56" s="104">
        <f t="shared" ca="1" si="56"/>
        <v>-1.4606118661502356</v>
      </c>
      <c r="CB56" s="105">
        <f t="shared" ca="1" si="57"/>
        <v>-25.961485679087129</v>
      </c>
      <c r="CC56" s="105">
        <f t="shared" ca="1" si="58"/>
        <v>-0.11756855747666647</v>
      </c>
      <c r="CD56" s="105">
        <f t="shared" ca="1" si="59"/>
        <v>-0.6103803763415101</v>
      </c>
      <c r="CE56" s="105">
        <f t="shared" ca="1" si="60"/>
        <v>-0.21234726314432625</v>
      </c>
      <c r="CF56" s="106">
        <f t="shared" ca="1" si="61"/>
        <v>-0.92516242470720145</v>
      </c>
    </row>
    <row r="57" spans="2:84" x14ac:dyDescent="0.25">
      <c r="B57" s="2"/>
      <c r="C57" s="2"/>
      <c r="D57" s="2"/>
      <c r="E57" s="38"/>
      <c r="F57" s="2"/>
      <c r="G57" s="2"/>
      <c r="H57" s="2"/>
      <c r="I57" s="78"/>
      <c r="J57" s="25"/>
      <c r="K57" s="38"/>
      <c r="L57" s="2"/>
      <c r="M57" s="38"/>
      <c r="N57" s="2"/>
      <c r="O57" s="2"/>
      <c r="P57" s="38"/>
      <c r="Q57" s="2"/>
      <c r="R57" s="2"/>
      <c r="S57" s="2"/>
      <c r="T57" s="78"/>
      <c r="U57" s="2"/>
      <c r="V57" s="38"/>
      <c r="W57" s="2"/>
      <c r="X57" s="38"/>
      <c r="Y57" s="2"/>
      <c r="Z57" s="2"/>
      <c r="AA57" s="38"/>
      <c r="AB57" s="2"/>
      <c r="AC57" s="2"/>
      <c r="AD57" s="2"/>
      <c r="AE57" s="78"/>
      <c r="AF57" s="2"/>
      <c r="AG57" s="38"/>
      <c r="AH57" s="2"/>
      <c r="AI57" s="38"/>
    </row>
    <row r="58" spans="2:84" x14ac:dyDescent="0.25">
      <c r="B58" s="2"/>
      <c r="C58" s="2"/>
      <c r="D58" s="2"/>
      <c r="E58" s="38"/>
      <c r="F58" s="2"/>
      <c r="G58" s="2"/>
      <c r="H58" s="2"/>
      <c r="I58" s="78"/>
      <c r="J58" s="2"/>
      <c r="K58" s="38"/>
      <c r="L58" s="2"/>
      <c r="M58" s="38"/>
      <c r="N58" s="2"/>
      <c r="O58" s="2"/>
      <c r="P58" s="38"/>
      <c r="Q58" s="2"/>
      <c r="R58" s="2"/>
      <c r="S58" s="2"/>
      <c r="T58" s="78"/>
      <c r="U58" s="2"/>
      <c r="V58" s="38"/>
      <c r="W58" s="2"/>
      <c r="X58" s="38"/>
      <c r="Y58" s="2"/>
      <c r="Z58" s="2"/>
      <c r="AA58" s="38"/>
      <c r="AB58" s="2"/>
      <c r="AC58" s="2"/>
      <c r="AD58" s="2"/>
      <c r="AE58" s="78"/>
      <c r="AF58" s="2"/>
      <c r="AG58" s="38"/>
      <c r="AH58" s="2"/>
      <c r="AI58" s="38"/>
    </row>
    <row r="59" spans="2:84" x14ac:dyDescent="0.25">
      <c r="B59" s="2"/>
      <c r="C59" s="2"/>
      <c r="D59" s="2"/>
      <c r="E59" s="38"/>
      <c r="F59" s="2"/>
      <c r="G59" s="2"/>
      <c r="H59" s="2"/>
      <c r="I59" s="78"/>
      <c r="J59" s="2"/>
      <c r="K59" s="38"/>
      <c r="L59" s="2"/>
      <c r="M59" s="38"/>
      <c r="N59" s="2"/>
      <c r="O59" s="2"/>
      <c r="P59" s="38"/>
      <c r="Q59" s="2"/>
      <c r="R59" s="2"/>
      <c r="S59" s="2"/>
      <c r="T59" s="78"/>
      <c r="U59" s="2"/>
      <c r="V59" s="38"/>
      <c r="W59" s="2"/>
      <c r="X59" s="38"/>
      <c r="Y59" s="2"/>
      <c r="Z59" s="2"/>
      <c r="AA59" s="38"/>
      <c r="AB59" s="2"/>
      <c r="AC59" s="2"/>
      <c r="AD59" s="2"/>
      <c r="AE59" s="78"/>
      <c r="AF59" s="2"/>
      <c r="AG59" s="38"/>
      <c r="AH59" s="2"/>
      <c r="AI59" s="38"/>
    </row>
    <row r="60" spans="2:84" x14ac:dyDescent="0.25">
      <c r="B60" s="2"/>
      <c r="C60" s="2"/>
      <c r="D60" s="2"/>
      <c r="E60" s="38"/>
      <c r="F60" s="2"/>
      <c r="G60" s="2"/>
      <c r="H60" s="2"/>
      <c r="I60" s="78"/>
      <c r="J60" s="2"/>
      <c r="K60" s="38"/>
      <c r="L60" s="2"/>
      <c r="M60" s="38"/>
      <c r="N60" s="2"/>
      <c r="O60" s="2"/>
      <c r="P60" s="38"/>
      <c r="Q60" s="2"/>
      <c r="R60" s="2"/>
      <c r="S60" s="2"/>
      <c r="T60" s="78"/>
      <c r="U60" s="2"/>
      <c r="V60" s="38"/>
      <c r="W60" s="2"/>
      <c r="X60" s="38"/>
      <c r="Y60" s="2"/>
      <c r="Z60" s="2"/>
      <c r="AA60" s="38"/>
      <c r="AB60" s="2"/>
      <c r="AC60" s="2"/>
      <c r="AD60" s="2"/>
      <c r="AE60" s="78"/>
      <c r="AF60" s="2"/>
      <c r="AG60" s="38"/>
      <c r="AH60" s="2"/>
      <c r="AI60" s="38"/>
    </row>
    <row r="61" spans="2:84" x14ac:dyDescent="0.25">
      <c r="B61" s="2"/>
      <c r="C61" s="2"/>
      <c r="D61" s="2"/>
      <c r="E61" s="38"/>
      <c r="F61" s="2"/>
      <c r="G61" s="2"/>
      <c r="H61" s="2"/>
      <c r="I61" s="78"/>
      <c r="J61" s="2"/>
      <c r="K61" s="38"/>
      <c r="L61" s="2"/>
      <c r="M61" s="38"/>
      <c r="N61" s="2"/>
      <c r="O61" s="2"/>
      <c r="P61" s="38"/>
      <c r="Q61" s="2"/>
      <c r="R61" s="2"/>
      <c r="S61" s="2"/>
      <c r="T61" s="78"/>
      <c r="U61" s="2"/>
      <c r="V61" s="38"/>
      <c r="W61" s="2"/>
      <c r="X61" s="38"/>
      <c r="Y61" s="2"/>
      <c r="Z61" s="2"/>
      <c r="AA61" s="38"/>
      <c r="AB61" s="2"/>
      <c r="AC61" s="2"/>
      <c r="AD61" s="2"/>
      <c r="AE61" s="78"/>
      <c r="AF61" s="2"/>
      <c r="AG61" s="38"/>
      <c r="AH61" s="2"/>
      <c r="AI61" s="38"/>
    </row>
    <row r="62" spans="2:84" x14ac:dyDescent="0.25">
      <c r="B62" s="2"/>
      <c r="C62" s="2"/>
      <c r="D62" s="2"/>
      <c r="E62" s="38"/>
      <c r="F62" s="2"/>
      <c r="G62" s="2"/>
      <c r="H62" s="2"/>
      <c r="I62" s="78"/>
      <c r="J62" s="2"/>
      <c r="K62" s="38"/>
      <c r="L62" s="2"/>
      <c r="M62" s="38"/>
      <c r="N62" s="2"/>
      <c r="O62" s="2"/>
      <c r="P62" s="38"/>
      <c r="Q62" s="2"/>
      <c r="R62" s="2"/>
      <c r="S62" s="2"/>
      <c r="T62" s="78"/>
      <c r="U62" s="2"/>
      <c r="V62" s="38"/>
      <c r="W62" s="2"/>
      <c r="X62" s="38"/>
      <c r="Y62" s="2"/>
      <c r="Z62" s="2"/>
      <c r="AA62" s="38"/>
      <c r="AB62" s="2"/>
      <c r="AC62" s="2"/>
      <c r="AD62" s="2"/>
      <c r="AE62" s="78"/>
      <c r="AF62" s="2"/>
      <c r="AG62" s="38"/>
      <c r="AH62" s="2"/>
      <c r="AI62" s="38"/>
    </row>
    <row r="63" spans="2:84" x14ac:dyDescent="0.25">
      <c r="B63" s="2"/>
      <c r="C63" s="2"/>
      <c r="D63" s="2"/>
      <c r="E63" s="38"/>
      <c r="F63" s="2"/>
      <c r="G63" s="2"/>
      <c r="H63" s="2"/>
      <c r="I63" s="78"/>
      <c r="J63" s="2"/>
      <c r="K63" s="38"/>
      <c r="L63" s="2"/>
      <c r="M63" s="38"/>
      <c r="N63" s="2"/>
      <c r="O63" s="2"/>
      <c r="P63" s="38"/>
      <c r="Q63" s="2"/>
      <c r="R63" s="2"/>
      <c r="S63" s="2"/>
      <c r="T63" s="78"/>
      <c r="U63" s="2"/>
      <c r="V63" s="38"/>
      <c r="W63" s="2"/>
      <c r="X63" s="38"/>
      <c r="Y63" s="2"/>
      <c r="Z63" s="2"/>
      <c r="AA63" s="38"/>
      <c r="AB63" s="2"/>
      <c r="AC63" s="2"/>
      <c r="AD63" s="2"/>
      <c r="AE63" s="78"/>
      <c r="AF63" s="2"/>
      <c r="AG63" s="38"/>
      <c r="AH63" s="2"/>
      <c r="AI63" s="38"/>
    </row>
    <row r="64" spans="2:84" x14ac:dyDescent="0.25">
      <c r="B64" s="2"/>
      <c r="C64" s="2"/>
      <c r="D64" s="2"/>
      <c r="E64" s="38"/>
      <c r="F64" s="2"/>
      <c r="G64" s="2"/>
      <c r="H64" s="2"/>
      <c r="I64" s="78"/>
      <c r="J64" s="2"/>
      <c r="K64" s="38"/>
      <c r="L64" s="2"/>
      <c r="M64" s="38"/>
      <c r="N64" s="2"/>
      <c r="O64" s="2"/>
      <c r="P64" s="38"/>
      <c r="Q64" s="2"/>
      <c r="R64" s="2"/>
      <c r="S64" s="2"/>
      <c r="T64" s="78"/>
      <c r="U64" s="2"/>
      <c r="V64" s="38"/>
      <c r="W64" s="2"/>
      <c r="X64" s="38"/>
      <c r="Y64" s="2"/>
      <c r="Z64" s="2"/>
      <c r="AA64" s="38"/>
      <c r="AB64" s="2"/>
      <c r="AC64" s="2"/>
      <c r="AD64" s="2"/>
      <c r="AE64" s="78"/>
      <c r="AF64" s="2"/>
      <c r="AG64" s="38"/>
      <c r="AH64" s="2"/>
      <c r="AI64" s="38"/>
    </row>
    <row r="65" spans="2:35" x14ac:dyDescent="0.25">
      <c r="B65" s="2"/>
      <c r="C65" s="2"/>
      <c r="D65" s="2"/>
      <c r="E65" s="38"/>
      <c r="F65" s="2"/>
      <c r="G65" s="2"/>
      <c r="H65" s="2"/>
      <c r="I65" s="78"/>
      <c r="J65" s="2"/>
      <c r="K65" s="38"/>
      <c r="L65" s="2"/>
      <c r="M65" s="38"/>
      <c r="N65" s="2"/>
      <c r="O65" s="2"/>
      <c r="P65" s="38"/>
      <c r="Q65" s="2"/>
      <c r="R65" s="2"/>
      <c r="S65" s="2"/>
      <c r="T65" s="78"/>
      <c r="U65" s="2"/>
      <c r="V65" s="38"/>
      <c r="W65" s="2"/>
      <c r="X65" s="38"/>
      <c r="Y65" s="2"/>
      <c r="Z65" s="2"/>
      <c r="AA65" s="38"/>
      <c r="AB65" s="2"/>
      <c r="AC65" s="2"/>
      <c r="AD65" s="2"/>
      <c r="AE65" s="78"/>
      <c r="AF65" s="2"/>
      <c r="AG65" s="38"/>
      <c r="AH65" s="2"/>
      <c r="AI65" s="38"/>
    </row>
    <row r="66" spans="2:35" x14ac:dyDescent="0.25">
      <c r="B66" s="2"/>
      <c r="C66" s="2"/>
      <c r="D66" s="2"/>
      <c r="E66" s="38"/>
      <c r="F66" s="2"/>
      <c r="G66" s="2"/>
      <c r="H66" s="2"/>
      <c r="I66" s="78"/>
      <c r="J66" s="2"/>
      <c r="K66" s="38"/>
      <c r="L66" s="2"/>
      <c r="M66" s="38"/>
      <c r="N66" s="2"/>
      <c r="O66" s="2"/>
      <c r="P66" s="38"/>
      <c r="Q66" s="2"/>
      <c r="R66" s="2"/>
      <c r="S66" s="2"/>
      <c r="T66" s="78"/>
      <c r="U66" s="2"/>
      <c r="V66" s="38"/>
      <c r="W66" s="2"/>
      <c r="X66" s="38"/>
      <c r="Y66" s="2"/>
      <c r="Z66" s="2"/>
      <c r="AA66" s="38"/>
      <c r="AB66" s="2"/>
      <c r="AC66" s="2"/>
      <c r="AD66" s="2"/>
      <c r="AE66" s="78"/>
      <c r="AF66" s="2"/>
      <c r="AG66" s="38"/>
      <c r="AH66" s="2"/>
      <c r="AI66" s="38"/>
    </row>
    <row r="67" spans="2:35" x14ac:dyDescent="0.25">
      <c r="V67" s="38"/>
    </row>
  </sheetData>
  <mergeCells count="35">
    <mergeCell ref="CA3:CF3"/>
    <mergeCell ref="CA4:CB4"/>
    <mergeCell ref="CC4:CD4"/>
    <mergeCell ref="CE4:CF4"/>
    <mergeCell ref="C4:M4"/>
    <mergeCell ref="N4:X4"/>
    <mergeCell ref="Y4:AI4"/>
    <mergeCell ref="AN4:AO4"/>
    <mergeCell ref="AL4:AM4"/>
    <mergeCell ref="AJ4:AK4"/>
    <mergeCell ref="AZ4:BA4"/>
    <mergeCell ref="AJ3:AO3"/>
    <mergeCell ref="AP3:AU3"/>
    <mergeCell ref="AV3:BA3"/>
    <mergeCell ref="BC3:BH3"/>
    <mergeCell ref="BC4:BD4"/>
    <mergeCell ref="BE4:BF4"/>
    <mergeCell ref="BG4:BH4"/>
    <mergeCell ref="AP4:AQ4"/>
    <mergeCell ref="AR4:AS4"/>
    <mergeCell ref="AT4:AU4"/>
    <mergeCell ref="AV4:AW4"/>
    <mergeCell ref="AX4:AY4"/>
    <mergeCell ref="BU3:BZ3"/>
    <mergeCell ref="BU4:BV4"/>
    <mergeCell ref="BW4:BX4"/>
    <mergeCell ref="BY4:BZ4"/>
    <mergeCell ref="BI3:BN3"/>
    <mergeCell ref="BI4:BJ4"/>
    <mergeCell ref="BK4:BL4"/>
    <mergeCell ref="BM4:BN4"/>
    <mergeCell ref="BO3:BT3"/>
    <mergeCell ref="BO4:BP4"/>
    <mergeCell ref="BQ4:BR4"/>
    <mergeCell ref="BS4:BT4"/>
  </mergeCells>
  <pageMargins left="0.7" right="0.7" top="0.75" bottom="0.75" header="0.3" footer="0.3"/>
  <pageSetup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"/>
  <sheetViews>
    <sheetView workbookViewId="0">
      <selection activeCell="M62" sqref="M62"/>
    </sheetView>
  </sheetViews>
  <sheetFormatPr defaultColWidth="11" defaultRowHeight="15.75" x14ac:dyDescent="0.25"/>
  <sheetData>
    <row r="1" spans="1:10" x14ac:dyDescent="0.25">
      <c r="A1" t="s">
        <v>46</v>
      </c>
      <c r="B1" t="s">
        <v>7</v>
      </c>
      <c r="C1" t="s">
        <v>8</v>
      </c>
      <c r="D1" t="s">
        <v>9</v>
      </c>
      <c r="E1" t="s">
        <v>7</v>
      </c>
      <c r="F1" t="s">
        <v>8</v>
      </c>
      <c r="G1" t="s">
        <v>9</v>
      </c>
      <c r="H1" t="s">
        <v>7</v>
      </c>
      <c r="I1" t="s">
        <v>8</v>
      </c>
      <c r="J1" t="s">
        <v>9</v>
      </c>
    </row>
    <row r="2" spans="1:10" x14ac:dyDescent="0.25">
      <c r="A2">
        <f>'Parameter Extraction'!B6</f>
        <v>4</v>
      </c>
      <c r="B2">
        <f>'Parameter Extraction'!E6*'Conversions And Other Data'!$B$3</f>
        <v>686.61557611323565</v>
      </c>
      <c r="C2">
        <f>'Parameter Extraction'!P6*'Conversions And Other Data'!$B$3</f>
        <v>744.07268257667351</v>
      </c>
      <c r="D2">
        <f>'Parameter Extraction'!AA6*'Conversions And Other Data'!$B$3</f>
        <v>737.64275642405062</v>
      </c>
      <c r="E2">
        <f>'Parameter Extraction'!K6*'Conversions And Other Data'!$B$3</f>
        <v>20894.560671877713</v>
      </c>
      <c r="F2">
        <f>'Parameter Extraction'!V6*'Conversions And Other Data'!$B$3</f>
        <v>20163.893740202569</v>
      </c>
      <c r="G2">
        <f>'Parameter Extraction'!AG6*'Conversions And Other Data'!$B$3</f>
        <v>20250.759754567323</v>
      </c>
      <c r="H2">
        <f>'Parameter Extraction'!M6*'Conversions And Other Data'!$B$3</f>
        <v>-0.17581832624706797</v>
      </c>
      <c r="I2">
        <f>'Parameter Extraction'!X6*'Conversions And Other Data'!$B$3</f>
        <v>-0.36778080237909494</v>
      </c>
      <c r="J2">
        <f>'Parameter Extraction'!AI6*'Conversions And Other Data'!$B$3</f>
        <v>-0.39777206894626344</v>
      </c>
    </row>
    <row r="3" spans="1:10" x14ac:dyDescent="0.25">
      <c r="A3">
        <f>'Parameter Extraction'!B7</f>
        <v>3.95</v>
      </c>
      <c r="B3">
        <f>'Parameter Extraction'!E7*'Conversions And Other Data'!$B$3</f>
        <v>760.51933799367862</v>
      </c>
      <c r="C3">
        <f>'Parameter Extraction'!P7*'Conversions And Other Data'!$B$3</f>
        <v>824.06246426219832</v>
      </c>
      <c r="D3">
        <f>'Parameter Extraction'!AA7*'Conversions And Other Data'!$B$3</f>
        <v>816.56212561228404</v>
      </c>
      <c r="E3">
        <f>'Parameter Extraction'!K7*'Conversions And Other Data'!$B$3</f>
        <v>20948.724170050966</v>
      </c>
      <c r="F3">
        <f>'Parameter Extraction'!V7*'Conversions And Other Data'!$B$3</f>
        <v>20163.881628215888</v>
      </c>
      <c r="G3">
        <f>'Parameter Extraction'!AG7*'Conversions And Other Data'!$B$3</f>
        <v>20253.501138180374</v>
      </c>
      <c r="H3">
        <f>'Parameter Extraction'!M7*'Conversions And Other Data'!$B$3</f>
        <v>-0.23323049128879364</v>
      </c>
      <c r="I3">
        <f>'Parameter Extraction'!X7*'Conversions And Other Data'!$B$3</f>
        <v>-0.4590385351656599</v>
      </c>
      <c r="J3">
        <f>'Parameter Extraction'!AI7*'Conversions And Other Data'!$B$3</f>
        <v>-0.49871794348683074</v>
      </c>
    </row>
    <row r="4" spans="1:10" x14ac:dyDescent="0.25">
      <c r="A4">
        <f>'Parameter Extraction'!B8</f>
        <v>3.9</v>
      </c>
      <c r="B4">
        <f>'Parameter Extraction'!E8*'Conversions And Other Data'!$B$3</f>
        <v>841.25780377115666</v>
      </c>
      <c r="C4">
        <f>'Parameter Extraction'!P8*'Conversions And Other Data'!$B$3</f>
        <v>911.34330420830145</v>
      </c>
      <c r="D4">
        <f>'Parameter Extraction'!AA8*'Conversions And Other Data'!$B$3</f>
        <v>902.61514559366651</v>
      </c>
      <c r="E4">
        <f>'Parameter Extraction'!K8*'Conversions And Other Data'!$B$3</f>
        <v>20987.121164794862</v>
      </c>
      <c r="F4">
        <f>'Parameter Extraction'!V8*'Conversions And Other Data'!$B$3</f>
        <v>20180.484640418836</v>
      </c>
      <c r="G4">
        <f>'Parameter Extraction'!AG8*'Conversions And Other Data'!$B$3</f>
        <v>20272.456110262527</v>
      </c>
      <c r="H4">
        <f>'Parameter Extraction'!M8*'Conversions And Other Data'!$B$3</f>
        <v>-0.29353012162088593</v>
      </c>
      <c r="I4">
        <f>'Parameter Extraction'!X8*'Conversions And Other Data'!$B$3</f>
        <v>-0.57469271542139722</v>
      </c>
      <c r="J4">
        <f>'Parameter Extraction'!AI8*'Conversions And Other Data'!$B$3</f>
        <v>-0.62788249992780742</v>
      </c>
    </row>
    <row r="5" spans="1:10" x14ac:dyDescent="0.25">
      <c r="A5">
        <f>'Parameter Extraction'!B9</f>
        <v>3.85</v>
      </c>
      <c r="B5">
        <f>'Parameter Extraction'!E9*'Conversions And Other Data'!$B$3</f>
        <v>929.41121047561091</v>
      </c>
      <c r="C5">
        <f>'Parameter Extraction'!P9*'Conversions And Other Data'!$B$3</f>
        <v>1006.5052060883005</v>
      </c>
      <c r="D5">
        <f>'Parameter Extraction'!AA9*'Conversions And Other Data'!$B$3</f>
        <v>996.37303297684207</v>
      </c>
      <c r="E5">
        <f>'Parameter Extraction'!K9*'Conversions And Other Data'!$B$3</f>
        <v>21025.466680911544</v>
      </c>
      <c r="F5">
        <f>'Parameter Extraction'!V9*'Conversions And Other Data'!$B$3</f>
        <v>20203.106144356952</v>
      </c>
      <c r="G5">
        <f>'Parameter Extraction'!AG9*'Conversions And Other Data'!$B$3</f>
        <v>20290.21974592585</v>
      </c>
      <c r="H5">
        <f>'Parameter Extraction'!M9*'Conversions And Other Data'!$B$3</f>
        <v>-0.36486046124259136</v>
      </c>
      <c r="I5">
        <f>'Parameter Extraction'!X9*'Conversions And Other Data'!$B$3</f>
        <v>-0.71850804611980756</v>
      </c>
      <c r="J5">
        <f>'Parameter Extraction'!AI9*'Conversions And Other Data'!$B$3</f>
        <v>-0.78515338543963709</v>
      </c>
    </row>
    <row r="6" spans="1:10" x14ac:dyDescent="0.25">
      <c r="A6">
        <f>'Parameter Extraction'!B10</f>
        <v>3.8</v>
      </c>
      <c r="B6">
        <f>'Parameter Extraction'!E10*'Conversions And Other Data'!$B$3</f>
        <v>1025.6132153556227</v>
      </c>
      <c r="C6">
        <f>'Parameter Extraction'!P10*'Conversions And Other Data'!$B$3</f>
        <v>1110.1885650303252</v>
      </c>
      <c r="D6">
        <f>'Parameter Extraction'!AA10*'Conversions And Other Data'!$B$3</f>
        <v>1098.4555302934609</v>
      </c>
      <c r="E6">
        <f>'Parameter Extraction'!K10*'Conversions And Other Data'!$B$3</f>
        <v>21066.494664222271</v>
      </c>
      <c r="F6">
        <f>'Parameter Extraction'!V10*'Conversions And Other Data'!$B$3</f>
        <v>20219.103813640551</v>
      </c>
      <c r="G6">
        <f>'Parameter Extraction'!AG10*'Conversions And Other Data'!$B$3</f>
        <v>20310.109464884856</v>
      </c>
      <c r="H6">
        <f>'Parameter Extraction'!M10*'Conversions And Other Data'!$B$3</f>
        <v>-0.45117384582118758</v>
      </c>
      <c r="I6">
        <f>'Parameter Extraction'!X10*'Conversions And Other Data'!$B$3</f>
        <v>-0.88830124962344092</v>
      </c>
      <c r="J6">
        <f>'Parameter Extraction'!AI10*'Conversions And Other Data'!$B$3</f>
        <v>-0.97758580865371436</v>
      </c>
    </row>
    <row r="7" spans="1:10" x14ac:dyDescent="0.25">
      <c r="A7">
        <f>'Parameter Extraction'!B11</f>
        <v>3.75</v>
      </c>
      <c r="B7">
        <f>'Parameter Extraction'!E11*'Conversions And Other Data'!$B$3</f>
        <v>1130.5552963418061</v>
      </c>
      <c r="C7">
        <f>'Parameter Extraction'!P11*'Conversions And Other Data'!$B$3</f>
        <v>1223.0882718044463</v>
      </c>
      <c r="D7">
        <f>'Parameter Extraction'!AA11*'Conversions And Other Data'!$B$3</f>
        <v>1209.5372817484317</v>
      </c>
      <c r="E7">
        <f>'Parameter Extraction'!K11*'Conversions And Other Data'!$B$3</f>
        <v>21110.880216987585</v>
      </c>
      <c r="F7">
        <f>'Parameter Extraction'!V11*'Conversions And Other Data'!$B$3</f>
        <v>20241.271792011015</v>
      </c>
      <c r="G7">
        <f>'Parameter Extraction'!AG11*'Conversions And Other Data'!$B$3</f>
        <v>20329.62534398268</v>
      </c>
      <c r="H7">
        <f>'Parameter Extraction'!M11*'Conversions And Other Data'!$B$3</f>
        <v>-0.55592881284238049</v>
      </c>
      <c r="I7">
        <f>'Parameter Extraction'!X11*'Conversions And Other Data'!$B$3</f>
        <v>-1.0969038222591549</v>
      </c>
      <c r="J7">
        <f>'Parameter Extraction'!AI11*'Conversions And Other Data'!$B$3</f>
        <v>-1.2105378778567657</v>
      </c>
    </row>
    <row r="8" spans="1:10" x14ac:dyDescent="0.25">
      <c r="A8">
        <f>'Parameter Extraction'!B12</f>
        <v>3.7</v>
      </c>
      <c r="B8">
        <f>'Parameter Extraction'!E12*'Conversions And Other Data'!$B$3</f>
        <v>1244.9909001406363</v>
      </c>
      <c r="C8">
        <f>'Parameter Extraction'!P12*'Conversions And Other Data'!$B$3</f>
        <v>1345.9572902666412</v>
      </c>
      <c r="D8">
        <f>'Parameter Extraction'!AA12*'Conversions And Other Data'!$B$3</f>
        <v>1330.3478112642329</v>
      </c>
      <c r="E8">
        <f>'Parameter Extraction'!K12*'Conversions And Other Data'!$B$3</f>
        <v>21159.203832819047</v>
      </c>
      <c r="F8">
        <f>'Parameter Extraction'!V12*'Conversions And Other Data'!$B$3</f>
        <v>20267.107918952312</v>
      </c>
      <c r="G8">
        <f>'Parameter Extraction'!AG12*'Conversions And Other Data'!$B$3</f>
        <v>20352.669576754855</v>
      </c>
      <c r="H8">
        <f>'Parameter Extraction'!M12*'Conversions And Other Data'!$B$3</f>
        <v>-0.68328532232077388</v>
      </c>
      <c r="I8">
        <f>'Parameter Extraction'!X12*'Conversions And Other Data'!$B$3</f>
        <v>-1.3507197840885166</v>
      </c>
      <c r="J8">
        <f>'Parameter Extraction'!AI12*'Conversions And Other Data'!$B$3</f>
        <v>-1.4945905487507987</v>
      </c>
    </row>
    <row r="9" spans="1:10" x14ac:dyDescent="0.25">
      <c r="A9">
        <f>'Parameter Extraction'!B13</f>
        <v>3.65</v>
      </c>
      <c r="B9">
        <f>'Parameter Extraction'!E13*'Conversions And Other Data'!$B$3</f>
        <v>1369.7391513439325</v>
      </c>
      <c r="C9">
        <f>'Parameter Extraction'!P13*'Conversions And Other Data'!$B$3</f>
        <v>1479.6100811690758</v>
      </c>
      <c r="D9">
        <f>'Parameter Extraction'!AA13*'Conversions And Other Data'!$B$3</f>
        <v>1461.678029926311</v>
      </c>
      <c r="E9">
        <f>'Parameter Extraction'!K13*'Conversions And Other Data'!$B$3</f>
        <v>21211.739154196315</v>
      </c>
      <c r="F9">
        <f>'Parameter Extraction'!V13*'Conversions And Other Data'!$B$3</f>
        <v>20297.134687075712</v>
      </c>
      <c r="G9">
        <f>'Parameter Extraction'!AG13*'Conversions And Other Data'!$B$3</f>
        <v>20378.745258761395</v>
      </c>
      <c r="H9">
        <f>'Parameter Extraction'!M13*'Conversions And Other Data'!$B$3</f>
        <v>-0.83825936679781043</v>
      </c>
      <c r="I9">
        <f>'Parameter Extraction'!X13*'Conversions And Other Data'!$B$3</f>
        <v>-1.6593383974219549</v>
      </c>
      <c r="J9">
        <f>'Parameter Extraction'!AI13*'Conversions And Other Data'!$B$3</f>
        <v>-1.8394777720451387</v>
      </c>
    </row>
    <row r="10" spans="1:10" x14ac:dyDescent="0.25">
      <c r="A10">
        <f>'Parameter Extraction'!B14</f>
        <v>3.6</v>
      </c>
      <c r="B10">
        <f>'Parameter Extraction'!E14*'Conversions And Other Data'!$B$3</f>
        <v>1505.6737799249127</v>
      </c>
      <c r="C10">
        <f>'Parameter Extraction'!P14*'Conversions And Other Data'!$B$3</f>
        <v>1624.9348049664382</v>
      </c>
      <c r="D10">
        <f>'Parameter Extraction'!AA14*'Conversions And Other Data'!$B$3</f>
        <v>1604.3906281179802</v>
      </c>
      <c r="E10">
        <f>'Parameter Extraction'!K14*'Conversions And Other Data'!$B$3</f>
        <v>21286.606358981535</v>
      </c>
      <c r="F10">
        <f>'Parameter Extraction'!V14*'Conversions And Other Data'!$B$3</f>
        <v>20323.637241468969</v>
      </c>
      <c r="G10">
        <f>'Parameter Extraction'!AG14*'Conversions And Other Data'!$B$3</f>
        <v>20402.562742791291</v>
      </c>
      <c r="H10">
        <f>'Parameter Extraction'!M14*'Conversions And Other Data'!$B$3</f>
        <v>-1.0748732595935888</v>
      </c>
      <c r="I10">
        <f>'Parameter Extraction'!X14*'Conversions And Other Data'!$B$3</f>
        <v>-2.0245696304441352</v>
      </c>
      <c r="J10">
        <f>'Parameter Extraction'!AI14*'Conversions And Other Data'!$B$3</f>
        <v>-2.2506308082224646</v>
      </c>
    </row>
    <row r="11" spans="1:10" x14ac:dyDescent="0.25">
      <c r="A11">
        <f>'Parameter Extraction'!B15</f>
        <v>3.55</v>
      </c>
      <c r="B11">
        <f>'Parameter Extraction'!E15*'Conversions And Other Data'!$B$3</f>
        <v>1653.7794495010203</v>
      </c>
      <c r="C11">
        <f>'Parameter Extraction'!P15*'Conversions And Other Data'!$B$3</f>
        <v>1782.8574925299436</v>
      </c>
      <c r="D11">
        <f>'Parameter Extraction'!AA15*'Conversions And Other Data'!$B$3</f>
        <v>1759.3888990954554</v>
      </c>
      <c r="E11">
        <f>'Parameter Extraction'!K15*'Conversions And Other Data'!$B$3</f>
        <v>21347.120369487719</v>
      </c>
      <c r="F11">
        <f>'Parameter Extraction'!V15*'Conversions And Other Data'!$B$3</f>
        <v>20364.795961975375</v>
      </c>
      <c r="G11">
        <f>'Parameter Extraction'!AG15*'Conversions And Other Data'!$B$3</f>
        <v>20440.494978908784</v>
      </c>
      <c r="H11">
        <f>'Parameter Extraction'!M15*'Conversions And Other Data'!$B$3</f>
        <v>-1.3173206747412989</v>
      </c>
      <c r="I11">
        <f>'Parameter Extraction'!X15*'Conversions And Other Data'!$B$3</f>
        <v>-2.4810823608064321</v>
      </c>
      <c r="J11">
        <f>'Parameter Extraction'!AI15*'Conversions And Other Data'!$B$3</f>
        <v>-2.7612678418041066</v>
      </c>
    </row>
    <row r="12" spans="1:10" x14ac:dyDescent="0.25">
      <c r="A12">
        <f>'Parameter Extraction'!B16</f>
        <v>3.5</v>
      </c>
      <c r="B12">
        <f>'Parameter Extraction'!E16*'Conversions And Other Data'!$B$3</f>
        <v>1815.0763127927273</v>
      </c>
      <c r="C12">
        <f>'Parameter Extraction'!P16*'Conversions And Other Data'!$B$3</f>
        <v>1954.3978795748001</v>
      </c>
      <c r="D12">
        <f>'Parameter Extraction'!AA16*'Conversions And Other Data'!$B$3</f>
        <v>1927.6658794424693</v>
      </c>
      <c r="E12">
        <f>'Parameter Extraction'!K16*'Conversions And Other Data'!$B$3</f>
        <v>21412.761843290966</v>
      </c>
      <c r="F12">
        <f>'Parameter Extraction'!V16*'Conversions And Other Data'!$B$3</f>
        <v>20411.974170802037</v>
      </c>
      <c r="G12">
        <f>'Parameter Extraction'!AG16*'Conversions And Other Data'!$B$3</f>
        <v>20485.81165342452</v>
      </c>
      <c r="H12">
        <f>'Parameter Extraction'!M16*'Conversions And Other Data'!$B$3</f>
        <v>-1.6125704097585243</v>
      </c>
      <c r="I12">
        <f>'Parameter Extraction'!X16*'Conversions And Other Data'!$B$3</f>
        <v>-3.0363397521642219</v>
      </c>
      <c r="J12">
        <f>'Parameter Extraction'!AI16*'Conversions And Other Data'!$B$3</f>
        <v>-3.3857695292123995</v>
      </c>
    </row>
    <row r="13" spans="1:10" x14ac:dyDescent="0.25">
      <c r="A13">
        <f>'Parameter Extraction'!B17</f>
        <v>3.45</v>
      </c>
      <c r="B13">
        <f>'Parameter Extraction'!E17*'Conversions And Other Data'!$B$3</f>
        <v>1990.6690642897036</v>
      </c>
      <c r="C13">
        <f>'Parameter Extraction'!P17*'Conversions And Other Data'!$B$3</f>
        <v>2140.6335773788951</v>
      </c>
      <c r="D13">
        <f>'Parameter Extraction'!AA17*'Conversions And Other Data'!$B$3</f>
        <v>2110.2739078950008</v>
      </c>
      <c r="E13">
        <f>'Parameter Extraction'!K17*'Conversions And Other Data'!$B$3</f>
        <v>21473.691891117411</v>
      </c>
      <c r="F13">
        <f>'Parameter Extraction'!V17*'Conversions And Other Data'!$B$3</f>
        <v>20464.451145770669</v>
      </c>
      <c r="G13">
        <f>'Parameter Extraction'!AG17*'Conversions And Other Data'!$B$3</f>
        <v>20536.195379508787</v>
      </c>
      <c r="H13">
        <f>'Parameter Extraction'!M17*'Conversions And Other Data'!$B$3</f>
        <v>-1.8997474223948201</v>
      </c>
      <c r="I13">
        <f>'Parameter Extraction'!X17*'Conversions And Other Data'!$B$3</f>
        <v>-3.7046314751480449</v>
      </c>
      <c r="J13">
        <f>'Parameter Extraction'!AI17*'Conversions And Other Data'!$B$3</f>
        <v>-4.1355517752902502</v>
      </c>
    </row>
    <row r="14" spans="1:10" x14ac:dyDescent="0.25">
      <c r="A14">
        <f>'Parameter Extraction'!B18</f>
        <v>3.4</v>
      </c>
      <c r="B14">
        <f>'Parameter Extraction'!E18*'Conversions And Other Data'!$B$3</f>
        <v>2181.7353410021497</v>
      </c>
      <c r="C14">
        <f>'Parameter Extraction'!P18*'Conversions And Other Data'!$B$3</f>
        <v>2342.7072496077012</v>
      </c>
      <c r="D14">
        <f>'Parameter Extraction'!AA18*'Conversions And Other Data'!$B$3</f>
        <v>2308.331615599745</v>
      </c>
      <c r="E14">
        <f>'Parameter Extraction'!K18*'Conversions And Other Data'!$B$3</f>
        <v>21550.678919522667</v>
      </c>
      <c r="F14">
        <f>'Parameter Extraction'!V18*'Conversions And Other Data'!$B$3</f>
        <v>20523.204734097642</v>
      </c>
      <c r="G14">
        <f>'Parameter Extraction'!AG18*'Conversions And Other Data'!$B$3</f>
        <v>20592.360423932787</v>
      </c>
      <c r="H14">
        <f>'Parameter Extraction'!M18*'Conversions And Other Data'!$B$3</f>
        <v>-2.3273212158948784</v>
      </c>
      <c r="I14">
        <f>'Parameter Extraction'!X18*'Conversions And Other Data'!$B$3</f>
        <v>-4.5210280795381026</v>
      </c>
      <c r="J14">
        <f>'Parameter Extraction'!AI18*'Conversions And Other Data'!$B$3</f>
        <v>-5.047440503958474</v>
      </c>
    </row>
    <row r="15" spans="1:10" x14ac:dyDescent="0.25">
      <c r="A15">
        <f>'Parameter Extraction'!B19</f>
        <v>3.35</v>
      </c>
      <c r="B15">
        <f>'Parameter Extraction'!E19*'Conversions And Other Data'!$B$3</f>
        <v>2389.5242958634331</v>
      </c>
      <c r="C15">
        <f>'Parameter Extraction'!P19*'Conversions And Other Data'!$B$3</f>
        <v>2561.8239127750603</v>
      </c>
      <c r="D15">
        <f>'Parameter Extraction'!AA19*'Conversions And Other Data'!$B$3</f>
        <v>2523.0193281352904</v>
      </c>
      <c r="E15">
        <f>'Parameter Extraction'!K19*'Conversions And Other Data'!$B$3</f>
        <v>21633.819908781323</v>
      </c>
      <c r="F15">
        <f>'Parameter Extraction'!V19*'Conversions And Other Data'!$B$3</f>
        <v>20588.70559571643</v>
      </c>
      <c r="G15">
        <f>'Parameter Extraction'!AG19*'Conversions And Other Data'!$B$3</f>
        <v>20655.891964707011</v>
      </c>
      <c r="H15">
        <f>'Parameter Extraction'!M19*'Conversions And Other Data'!$B$3</f>
        <v>-2.8573001245023675</v>
      </c>
      <c r="I15">
        <f>'Parameter Extraction'!X19*'Conversions And Other Data'!$B$3</f>
        <v>-5.5131945985134188</v>
      </c>
      <c r="J15">
        <f>'Parameter Extraction'!AI19*'Conversions And Other Data'!$B$3</f>
        <v>-6.1542888466241754</v>
      </c>
    </row>
    <row r="16" spans="1:10" x14ac:dyDescent="0.25">
      <c r="A16">
        <f>'Parameter Extraction'!B20</f>
        <v>3.3</v>
      </c>
      <c r="B16">
        <f>'Parameter Extraction'!E20*'Conversions And Other Data'!$B$3</f>
        <v>2615.3544029877016</v>
      </c>
      <c r="C16">
        <f>'Parameter Extraction'!P20*'Conversions And Other Data'!$B$3</f>
        <v>2799.247150297369</v>
      </c>
      <c r="D16">
        <f>'Parameter Extraction'!AA20*'Conversions And Other Data'!$B$3</f>
        <v>2755.5794825033468</v>
      </c>
      <c r="E16">
        <f>'Parameter Extraction'!K20*'Conversions And Other Data'!$B$3</f>
        <v>21723.026261202212</v>
      </c>
      <c r="F16">
        <f>'Parameter Extraction'!V20*'Conversions And Other Data'!$B$3</f>
        <v>20661.385699272345</v>
      </c>
      <c r="G16">
        <f>'Parameter Extraction'!AG20*'Conversions And Other Data'!$B$3</f>
        <v>20726.889762559629</v>
      </c>
      <c r="H16">
        <f>'Parameter Extraction'!M20*'Conversions And Other Data'!$B$3</f>
        <v>-3.5139770119404155</v>
      </c>
      <c r="I16">
        <f>'Parameter Extraction'!X20*'Conversions And Other Data'!$B$3</f>
        <v>-6.7195966252941446</v>
      </c>
      <c r="J16">
        <f>'Parameter Extraction'!AI20*'Conversions And Other Data'!$B$3</f>
        <v>-7.4952446295453816</v>
      </c>
    </row>
    <row r="17" spans="1:10" x14ac:dyDescent="0.25">
      <c r="A17">
        <f>'Parameter Extraction'!B21</f>
        <v>3.25</v>
      </c>
      <c r="B17">
        <f>'Parameter Extraction'!E21*'Conversions And Other Data'!$B$3</f>
        <v>2860.6111312385929</v>
      </c>
      <c r="C17">
        <f>'Parameter Extraction'!P21*'Conversions And Other Data'!$B$3</f>
        <v>3056.2943498930881</v>
      </c>
      <c r="D17">
        <f>'Parameter Extraction'!AA21*'Conversions And Other Data'!$B$3</f>
        <v>3007.3100319073742</v>
      </c>
      <c r="E17">
        <f>'Parameter Extraction'!K21*'Conversions And Other Data'!$B$3</f>
        <v>21818.342075094661</v>
      </c>
      <c r="F17">
        <f>'Parameter Extraction'!V21*'Conversions And Other Data'!$B$3</f>
        <v>20741.463190445189</v>
      </c>
      <c r="G17">
        <f>'Parameter Extraction'!AG21*'Conversions And Other Data'!$B$3</f>
        <v>20805.772764292651</v>
      </c>
      <c r="H17">
        <f>'Parameter Extraction'!M21*'Conversions And Other Data'!$B$3</f>
        <v>-4.3292205088803506</v>
      </c>
      <c r="I17">
        <f>'Parameter Extraction'!X21*'Conversions And Other Data'!$B$3</f>
        <v>-8.1852262529512547</v>
      </c>
      <c r="J17">
        <f>'Parameter Extraction'!AI21*'Conversions And Other Data'!$B$3</f>
        <v>-9.1188474585600527</v>
      </c>
    </row>
    <row r="18" spans="1:10" x14ac:dyDescent="0.25">
      <c r="A18">
        <f>'Parameter Extraction'!B22</f>
        <v>3.2</v>
      </c>
      <c r="B18">
        <f>'Parameter Extraction'!E22*'Conversions And Other Data'!$B$3</f>
        <v>3126.7446068068384</v>
      </c>
      <c r="C18">
        <f>'Parameter Extraction'!P22*'Conversions And Other Data'!$B$3</f>
        <v>3334.3313593506555</v>
      </c>
      <c r="D18">
        <f>'Parameter Extraction'!AA22*'Conversions And Other Data'!$B$3</f>
        <v>3279.5613072586525</v>
      </c>
      <c r="E18">
        <f>'Parameter Extraction'!K22*'Conversions And Other Data'!$B$3</f>
        <v>21920.030648223361</v>
      </c>
      <c r="F18">
        <f>'Parameter Extraction'!V22*'Conversions And Other Data'!$B$3</f>
        <v>20829.220813115255</v>
      </c>
      <c r="G18">
        <f>'Parameter Extraction'!AG22*'Conversions And Other Data'!$B$3</f>
        <v>20893.188128187416</v>
      </c>
      <c r="H18">
        <f>'Parameter Extraction'!M22*'Conversions And Other Data'!$B$3</f>
        <v>-5.3438279981009345</v>
      </c>
      <c r="I18">
        <f>'Parameter Extraction'!X22*'Conversions And Other Data'!$B$3</f>
        <v>-9.965371305378449</v>
      </c>
      <c r="J18">
        <f>'Parameter Extraction'!AI22*'Conversions And Other Data'!$B$3</f>
        <v>-11.084380631941652</v>
      </c>
    </row>
    <row r="19" spans="1:10" x14ac:dyDescent="0.25">
      <c r="A19">
        <f>'Parameter Extraction'!B23</f>
        <v>3.15</v>
      </c>
      <c r="B19">
        <f>'Parameter Extraction'!E23*'Conversions And Other Data'!$B$3</f>
        <v>3415.2680768952728</v>
      </c>
      <c r="C19">
        <f>'Parameter Extraction'!P23*'Conversions And Other Data'!$B$3</f>
        <v>3634.7667911691087</v>
      </c>
      <c r="D19">
        <f>'Parameter Extraction'!AA23*'Conversions And Other Data'!$B$3</f>
        <v>3573.7300035584458</v>
      </c>
      <c r="E19">
        <f>'Parameter Extraction'!K23*'Conversions And Other Data'!$B$3</f>
        <v>22028.360781982414</v>
      </c>
      <c r="F19">
        <f>'Parameter Extraction'!V23*'Conversions And Other Data'!$B$3</f>
        <v>20925.133730091828</v>
      </c>
      <c r="G19">
        <f>'Parameter Extraction'!AG23*'Conversions And Other Data'!$B$3</f>
        <v>20989.677463980584</v>
      </c>
      <c r="H19">
        <f>'Parameter Extraction'!M23*'Conversions And Other Data'!$B$3</f>
        <v>-6.6090926424342777</v>
      </c>
      <c r="I19">
        <f>'Parameter Extraction'!X23*'Conversions And Other Data'!$B$3</f>
        <v>-12.12770903039206</v>
      </c>
      <c r="J19">
        <f>'Parameter Extraction'!AI23*'Conversions And Other Data'!$B$3</f>
        <v>-13.463076235003081</v>
      </c>
    </row>
    <row r="20" spans="1:10" x14ac:dyDescent="0.25">
      <c r="A20">
        <f>'Parameter Extraction'!B24</f>
        <v>3.1</v>
      </c>
      <c r="B20">
        <f>'Parameter Extraction'!E24*'Conversions And Other Data'!$B$3</f>
        <v>3727.7324945140713</v>
      </c>
      <c r="C20">
        <f>'Parameter Extraction'!P24*'Conversions And Other Data'!$B$3</f>
        <v>3959.0364837205657</v>
      </c>
      <c r="D20">
        <f>'Parameter Extraction'!AA24*'Conversions And Other Data'!$B$3</f>
        <v>3891.2438715289359</v>
      </c>
      <c r="E20">
        <f>'Parameter Extraction'!K24*'Conversions And Other Data'!$B$3</f>
        <v>22145.825948071502</v>
      </c>
      <c r="F20">
        <f>'Parameter Extraction'!V24*'Conversions And Other Data'!$B$3</f>
        <v>21030.511218682837</v>
      </c>
      <c r="G20">
        <f>'Parameter Extraction'!AG24*'Conversions And Other Data'!$B$3</f>
        <v>21096.385599557274</v>
      </c>
      <c r="H20">
        <f>'Parameter Extraction'!M24*'Conversions And Other Data'!$B$3</f>
        <v>-8.2528856461403066</v>
      </c>
      <c r="I20">
        <f>'Parameter Extraction'!X24*'Conversions And Other Data'!$B$3</f>
        <v>-14.764677956462974</v>
      </c>
      <c r="J20">
        <f>'Parameter Extraction'!AI24*'Conversions And Other Data'!$B$3</f>
        <v>-16.354672029685652</v>
      </c>
    </row>
    <row r="21" spans="1:10" x14ac:dyDescent="0.25">
      <c r="A21">
        <f>'Parameter Extraction'!B25</f>
        <v>3.05</v>
      </c>
      <c r="B21">
        <f>'Parameter Extraction'!E25*'Conversions And Other Data'!$B$3</f>
        <v>4065.8244153003179</v>
      </c>
      <c r="C21">
        <f>'Parameter Extraction'!P25*'Conversions And Other Data'!$B$3</f>
        <v>4308.6388147763555</v>
      </c>
      <c r="D21">
        <f>'Parameter Extraction'!AA25*'Conversions And Other Data'!$B$3</f>
        <v>4233.60759884647</v>
      </c>
      <c r="E21">
        <f>'Parameter Extraction'!K25*'Conversions And Other Data'!$B$3</f>
        <v>22264.547284412842</v>
      </c>
      <c r="F21">
        <f>'Parameter Extraction'!V25*'Conversions And Other Data'!$B$3</f>
        <v>21144.651920905344</v>
      </c>
      <c r="G21">
        <f>'Parameter Extraction'!AG25*'Conversions And Other Data'!$B$3</f>
        <v>21212.248768704059</v>
      </c>
      <c r="H21">
        <f>'Parameter Extraction'!M25*'Conversions And Other Data'!$B$3</f>
        <v>-10.128544671993451</v>
      </c>
      <c r="I21">
        <f>'Parameter Extraction'!X25*'Conversions And Other Data'!$B$3</f>
        <v>-17.946888655450056</v>
      </c>
      <c r="J21">
        <f>'Parameter Extraction'!AI25*'Conversions And Other Data'!$B$3</f>
        <v>-19.814775656293254</v>
      </c>
    </row>
    <row r="22" spans="1:10" x14ac:dyDescent="0.25">
      <c r="A22">
        <f>'Parameter Extraction'!B26</f>
        <v>3</v>
      </c>
      <c r="B22">
        <f>'Parameter Extraction'!E26*'Conversions And Other Data'!$B$3</f>
        <v>4431.2403700300874</v>
      </c>
      <c r="C22">
        <f>'Parameter Extraction'!P26*'Conversions And Other Data'!$B$3</f>
        <v>4685.0735228552603</v>
      </c>
      <c r="D22">
        <f>'Parameter Extraction'!AA26*'Conversions And Other Data'!$B$3</f>
        <v>4602.3304272969463</v>
      </c>
      <c r="E22">
        <f>'Parameter Extraction'!K26*'Conversions And Other Data'!$B$3</f>
        <v>22395.408655852698</v>
      </c>
      <c r="F22">
        <f>'Parameter Extraction'!V26*'Conversions And Other Data'!$B$3</f>
        <v>21269.02187442057</v>
      </c>
      <c r="G22">
        <f>'Parameter Extraction'!AG26*'Conversions And Other Data'!$B$3</f>
        <v>21340.008378342984</v>
      </c>
      <c r="H22">
        <f>'Parameter Extraction'!M26*'Conversions And Other Data'!$B$3</f>
        <v>-12.599168217703783</v>
      </c>
      <c r="I22">
        <f>'Parameter Extraction'!X26*'Conversions And Other Data'!$B$3</f>
        <v>-21.82564903733422</v>
      </c>
      <c r="J22">
        <f>'Parameter Extraction'!AI26*'Conversions And Other Data'!$B$3</f>
        <v>-24.02080955055029</v>
      </c>
    </row>
    <row r="23" spans="1:10" x14ac:dyDescent="0.25">
      <c r="A23">
        <f>'Parameter Extraction'!B27</f>
        <v>2.95</v>
      </c>
      <c r="B23">
        <f>'Parameter Extraction'!E27*'Conversions And Other Data'!$B$3</f>
        <v>4825.7779138236874</v>
      </c>
      <c r="C23">
        <f>'Parameter Extraction'!P27*'Conversions And Other Data'!$B$3</f>
        <v>5089.8785899911509</v>
      </c>
      <c r="D23">
        <f>'Parameter Extraction'!AA27*'Conversions And Other Data'!$B$3</f>
        <v>4998.9716389641635</v>
      </c>
      <c r="E23">
        <f>'Parameter Extraction'!K27*'Conversions And Other Data'!$B$3</f>
        <v>22534.993049052882</v>
      </c>
      <c r="F23">
        <f>'Parameter Extraction'!V27*'Conversions And Other Data'!$B$3</f>
        <v>21404.382541131876</v>
      </c>
      <c r="G23">
        <f>'Parameter Extraction'!AG27*'Conversions And Other Data'!$B$3</f>
        <v>21480.07721382465</v>
      </c>
      <c r="H23">
        <f>'Parameter Extraction'!M27*'Conversions And Other Data'!$B$3</f>
        <v>-15.694172654321282</v>
      </c>
      <c r="I23">
        <f>'Parameter Extraction'!X27*'Conversions And Other Data'!$B$3</f>
        <v>-26.53862802912985</v>
      </c>
      <c r="J23">
        <f>'Parameter Extraction'!AI27*'Conversions And Other Data'!$B$3</f>
        <v>-29.105953189074903</v>
      </c>
    </row>
    <row r="24" spans="1:10" x14ac:dyDescent="0.25">
      <c r="A24">
        <f>'Parameter Extraction'!B28</f>
        <v>2.9</v>
      </c>
      <c r="B24">
        <f>'Parameter Extraction'!E28*'Conversions And Other Data'!$B$3</f>
        <v>5251.3368003297874</v>
      </c>
      <c r="C24">
        <f>'Parameter Extraction'!P28*'Conversions And Other Data'!$B$3</f>
        <v>5524.6222857750863</v>
      </c>
      <c r="D24">
        <f>'Parameter Extraction'!AA28*'Conversions And Other Data'!$B$3</f>
        <v>5425.1397770983858</v>
      </c>
      <c r="E24">
        <f>'Parameter Extraction'!K28*'Conversions And Other Data'!$B$3</f>
        <v>22684.335660366814</v>
      </c>
      <c r="F24">
        <f>'Parameter Extraction'!V28*'Conversions And Other Data'!$B$3</f>
        <v>21551.964178632599</v>
      </c>
      <c r="G24">
        <f>'Parameter Extraction'!AG28*'Conversions And Other Data'!$B$3</f>
        <v>21633.61082586187</v>
      </c>
      <c r="H24">
        <f>'Parameter Extraction'!M28*'Conversions And Other Data'!$B$3</f>
        <v>-19.575182239716298</v>
      </c>
      <c r="I24">
        <f>'Parameter Extraction'!X28*'Conversions And Other Data'!$B$3</f>
        <v>-32.266610794191465</v>
      </c>
      <c r="J24">
        <f>'Parameter Extraction'!AI28*'Conversions And Other Data'!$B$3</f>
        <v>-35.253405252521716</v>
      </c>
    </row>
    <row r="25" spans="1:10" x14ac:dyDescent="0.25">
      <c r="A25">
        <f>'Parameter Extraction'!B29</f>
        <v>2.85</v>
      </c>
      <c r="B25">
        <f>'Parameter Extraction'!E29*'Conversions And Other Data'!$B$3</f>
        <v>5709.8593394073705</v>
      </c>
      <c r="C25">
        <f>'Parameter Extraction'!P29*'Conversions And Other Data'!$B$3</f>
        <v>5990.9082042904047</v>
      </c>
      <c r="D25">
        <f>'Parameter Extraction'!AA29*'Conversions And Other Data'!$B$3</f>
        <v>5882.4856887531905</v>
      </c>
      <c r="E25">
        <f>'Parameter Extraction'!K29*'Conversions And Other Data'!$B$3</f>
        <v>22846.474291173476</v>
      </c>
      <c r="F25">
        <f>'Parameter Extraction'!V29*'Conversions And Other Data'!$B$3</f>
        <v>21712.945488385034</v>
      </c>
      <c r="G25">
        <f>'Parameter Extraction'!AG29*'Conversions And Other Data'!$B$3</f>
        <v>21802.203995644661</v>
      </c>
      <c r="H25">
        <f>'Parameter Extraction'!M29*'Conversions And Other Data'!$B$3</f>
        <v>-24.613385276590972</v>
      </c>
      <c r="I25">
        <f>'Parameter Extraction'!X29*'Conversions And Other Data'!$B$3</f>
        <v>-39.249526967217726</v>
      </c>
      <c r="J25">
        <f>'Parameter Extraction'!AI29*'Conversions And Other Data'!$B$3</f>
        <v>-42.711078852870159</v>
      </c>
    </row>
    <row r="26" spans="1:10" x14ac:dyDescent="0.25">
      <c r="A26">
        <f>'Parameter Extraction'!B30</f>
        <v>2.8</v>
      </c>
      <c r="B26">
        <f>'Parameter Extraction'!E30*'Conversions And Other Data'!$B$3</f>
        <v>6203.6834007012694</v>
      </c>
      <c r="C26">
        <f>'Parameter Extraction'!P30*'Conversions And Other Data'!$B$3</f>
        <v>6490.3756921028535</v>
      </c>
      <c r="D26">
        <f>'Parameter Extraction'!AA30*'Conversions And Other Data'!$B$3</f>
        <v>6372.7592481041129</v>
      </c>
      <c r="E26">
        <f>'Parameter Extraction'!K30*'Conversions And Other Data'!$B$3</f>
        <v>23018.899440681042</v>
      </c>
      <c r="F26">
        <f>'Parameter Extraction'!V30*'Conversions And Other Data'!$B$3</f>
        <v>21888.911163503701</v>
      </c>
      <c r="G26">
        <f>'Parameter Extraction'!AG30*'Conversions And Other Data'!$B$3</f>
        <v>21987.085072285168</v>
      </c>
      <c r="H26">
        <f>'Parameter Extraction'!M30*'Conversions And Other Data'!$B$3</f>
        <v>-30.73712805115543</v>
      </c>
      <c r="I26">
        <f>'Parameter Extraction'!X30*'Conversions And Other Data'!$B$3</f>
        <v>-47.715762666408558</v>
      </c>
      <c r="J26">
        <f>'Parameter Extraction'!AI30*'Conversions And Other Data'!$B$3</f>
        <v>-51.699484083653367</v>
      </c>
    </row>
    <row r="27" spans="1:10" x14ac:dyDescent="0.25">
      <c r="A27">
        <f>'Parameter Extraction'!B31</f>
        <v>2.75</v>
      </c>
      <c r="B27">
        <f>'Parameter Extraction'!E31*'Conversions And Other Data'!$B$3</f>
        <v>6735.1194853297402</v>
      </c>
      <c r="C27">
        <f>'Parameter Extraction'!P31*'Conversions And Other Data'!$B$3</f>
        <v>7024.711118295555</v>
      </c>
      <c r="D27">
        <f>'Parameter Extraction'!AA31*'Conversions And Other Data'!$B$3</f>
        <v>6897.7626741126714</v>
      </c>
      <c r="E27">
        <f>'Parameter Extraction'!K31*'Conversions And Other Data'!$B$3</f>
        <v>23205.565639331769</v>
      </c>
      <c r="F27">
        <f>'Parameter Extraction'!V31*'Conversions And Other Data'!$B$3</f>
        <v>22081.186249911603</v>
      </c>
      <c r="G27">
        <f>'Parameter Extraction'!AG31*'Conversions And Other Data'!$B$3</f>
        <v>22190.371814544476</v>
      </c>
      <c r="H27">
        <f>'Parameter Extraction'!M31*'Conversions And Other Data'!$B$3</f>
        <v>-38.41560774158264</v>
      </c>
      <c r="I27">
        <f>'Parameter Extraction'!X31*'Conversions And Other Data'!$B$3</f>
        <v>-57.997185752181473</v>
      </c>
      <c r="J27">
        <f>'Parameter Extraction'!AI31*'Conversions And Other Data'!$B$3</f>
        <v>-62.567944667574885</v>
      </c>
    </row>
    <row r="28" spans="1:10" x14ac:dyDescent="0.25">
      <c r="A28">
        <f>'Parameter Extraction'!B32</f>
        <v>2.7</v>
      </c>
      <c r="B28">
        <f>'Parameter Extraction'!E32*'Conversions And Other Data'!$B$3</f>
        <v>7306.7987254327099</v>
      </c>
      <c r="C28">
        <f>'Parameter Extraction'!P32*'Conversions And Other Data'!$B$3</f>
        <v>7595.6470733896795</v>
      </c>
      <c r="D28">
        <f>'Parameter Extraction'!AA32*'Conversions And Other Data'!$B$3</f>
        <v>7459.4073526105167</v>
      </c>
      <c r="E28">
        <f>'Parameter Extraction'!K32*'Conversions And Other Data'!$B$3</f>
        <v>23408.213265807572</v>
      </c>
      <c r="F28">
        <f>'Parameter Extraction'!V32*'Conversions And Other Data'!$B$3</f>
        <v>22292.414189378196</v>
      </c>
      <c r="G28">
        <f>'Parameter Extraction'!AG32*'Conversions And Other Data'!$B$3</f>
        <v>22414.347813608401</v>
      </c>
      <c r="H28">
        <f>'Parameter Extraction'!M32*'Conversions And Other Data'!$B$3</f>
        <v>-48.038716583088359</v>
      </c>
      <c r="I28">
        <f>'Parameter Extraction'!X32*'Conversions And Other Data'!$B$3</f>
        <v>-70.481263947164763</v>
      </c>
      <c r="J28">
        <f>'Parameter Extraction'!AI32*'Conversions And Other Data'!$B$3</f>
        <v>-75.711411569133759</v>
      </c>
    </row>
    <row r="29" spans="1:10" x14ac:dyDescent="0.25">
      <c r="A29">
        <f>'Parameter Extraction'!B33</f>
        <v>2.65</v>
      </c>
      <c r="B29">
        <f>'Parameter Extraction'!E33*'Conversions And Other Data'!$B$3</f>
        <v>7921.6559077894526</v>
      </c>
      <c r="C29">
        <f>'Parameter Extraction'!P33*'Conversions And Other Data'!$B$3</f>
        <v>8204.9586053418352</v>
      </c>
      <c r="D29">
        <f>'Parameter Extraction'!AA33*'Conversions And Other Data'!$B$3</f>
        <v>8059.7183355221032</v>
      </c>
      <c r="E29">
        <f>'Parameter Extraction'!K33*'Conversions And Other Data'!$B$3</f>
        <v>23630.384845437853</v>
      </c>
      <c r="F29">
        <f>'Parameter Extraction'!V33*'Conversions And Other Data'!$B$3</f>
        <v>22524.684170411529</v>
      </c>
      <c r="G29">
        <f>'Parameter Extraction'!AG33*'Conversions And Other Data'!$B$3</f>
        <v>22661.589765160195</v>
      </c>
      <c r="H29">
        <f>'Parameter Extraction'!M33*'Conversions And Other Data'!$B$3</f>
        <v>-60.099400369059168</v>
      </c>
      <c r="I29">
        <f>'Parameter Extraction'!X33*'Conversions And Other Data'!$B$3</f>
        <v>-85.66742245426822</v>
      </c>
      <c r="J29">
        <f>'Parameter Extraction'!AI33*'Conversions And Other Data'!$B$3</f>
        <v>-91.613458890207667</v>
      </c>
    </row>
    <row r="30" spans="1:10" x14ac:dyDescent="0.25">
      <c r="A30">
        <f>'Parameter Extraction'!B34</f>
        <v>2.6</v>
      </c>
      <c r="B30">
        <f>'Parameter Extraction'!E34*'Conversions And Other Data'!$B$3</f>
        <v>8582.9917169243818</v>
      </c>
      <c r="C30">
        <f>'Parameter Extraction'!P34*'Conversions And Other Data'!$B$3</f>
        <v>8854.445343307545</v>
      </c>
      <c r="D30">
        <f>'Parameter Extraction'!AA34*'Conversions And Other Data'!$B$3</f>
        <v>8700.8442062844897</v>
      </c>
      <c r="E30">
        <f>'Parameter Extraction'!K34*'Conversions And Other Data'!$B$3</f>
        <v>23874.852247324478</v>
      </c>
      <c r="F30">
        <f>'Parameter Extraction'!V34*'Conversions And Other Data'!$B$3</f>
        <v>22780.922163393705</v>
      </c>
      <c r="G30">
        <f>'Parameter Extraction'!AG34*'Conversions And Other Data'!$B$3</f>
        <v>22935.239793794022</v>
      </c>
      <c r="H30">
        <f>'Parameter Extraction'!M34*'Conversions And Other Data'!$B$3</f>
        <v>-75.195907056356063</v>
      </c>
      <c r="I30">
        <f>'Parameter Extraction'!X34*'Conversions And Other Data'!$B$3</f>
        <v>-104.12174234865152</v>
      </c>
      <c r="J30">
        <f>'Parameter Extraction'!AI34*'Conversions And Other Data'!$B$3</f>
        <v>-110.85883977249959</v>
      </c>
    </row>
    <row r="31" spans="1:10" x14ac:dyDescent="0.25">
      <c r="A31">
        <f>'Parameter Extraction'!B35</f>
        <v>2.5499999999999998</v>
      </c>
      <c r="B31">
        <f>'Parameter Extraction'!E35*'Conversions And Other Data'!$B$3</f>
        <v>9294.5236094139218</v>
      </c>
      <c r="C31">
        <f>'Parameter Extraction'!P35*'Conversions And Other Data'!$B$3</f>
        <v>9545.9002114861833</v>
      </c>
      <c r="D31">
        <f>'Parameter Extraction'!AA35*'Conversions And Other Data'!$B$3</f>
        <v>9385.0585942128819</v>
      </c>
      <c r="E31">
        <f>'Parameter Extraction'!K35*'Conversions And Other Data'!$B$3</f>
        <v>24145.504343053548</v>
      </c>
      <c r="F31">
        <f>'Parameter Extraction'!V35*'Conversions And Other Data'!$B$3</f>
        <v>23064.492964722907</v>
      </c>
      <c r="G31">
        <f>'Parameter Extraction'!AG35*'Conversions And Other Data'!$B$3</f>
        <v>23238.935585364838</v>
      </c>
      <c r="H31">
        <f>'Parameter Extraction'!M35*'Conversions And Other Data'!$B$3</f>
        <v>-94.133524978740027</v>
      </c>
      <c r="I31">
        <f>'Parameter Extraction'!X35*'Conversions And Other Data'!$B$3</f>
        <v>-126.5666969045309</v>
      </c>
      <c r="J31">
        <f>'Parameter Extraction'!AI35*'Conversions And Other Data'!$B$3</f>
        <v>-134.1612042964085</v>
      </c>
    </row>
    <row r="32" spans="1:10" x14ac:dyDescent="0.25">
      <c r="A32">
        <f>'Parameter Extraction'!B36</f>
        <v>2.5</v>
      </c>
      <c r="B32">
        <f>'Parameter Extraction'!E36*'Conversions And Other Data'!$B$3</f>
        <v>10060.505252181254</v>
      </c>
      <c r="C32">
        <f>'Parameter Extraction'!P36*'Conversions And Other Data'!$B$3</f>
        <v>10281.002292387151</v>
      </c>
      <c r="D32">
        <f>'Parameter Extraction'!AA36*'Conversions And Other Data'!$B$3</f>
        <v>10114.723127120684</v>
      </c>
      <c r="E32">
        <f>'Parameter Extraction'!K36*'Conversions And Other Data'!$B$3</f>
        <v>24446.901582265338</v>
      </c>
      <c r="F32">
        <f>'Parameter Extraction'!V36*'Conversions And Other Data'!$B$3</f>
        <v>23379.42988828709</v>
      </c>
      <c r="G32">
        <f>'Parameter Extraction'!AG36*'Conversions And Other Data'!$B$3</f>
        <v>23576.987852339313</v>
      </c>
      <c r="H32">
        <f>'Parameter Extraction'!M36*'Conversions And Other Data'!$B$3</f>
        <v>-117.73854753443956</v>
      </c>
      <c r="I32">
        <f>'Parameter Extraction'!X36*'Conversions And Other Data'!$B$3</f>
        <v>-153.82080850063537</v>
      </c>
      <c r="J32">
        <f>'Parameter Extraction'!AI36*'Conversions And Other Data'!$B$3</f>
        <v>-162.38757542147619</v>
      </c>
    </row>
    <row r="33" spans="1:10" x14ac:dyDescent="0.25">
      <c r="A33">
        <f>'Parameter Extraction'!B37</f>
        <v>2.4500000000000002</v>
      </c>
      <c r="B33">
        <f>'Parameter Extraction'!E37*'Conversions And Other Data'!$B$3</f>
        <v>10885.716887541848</v>
      </c>
      <c r="C33">
        <f>'Parameter Extraction'!P37*'Conversions And Other Data'!$B$3</f>
        <v>11061.239714305057</v>
      </c>
      <c r="D33">
        <f>'Parameter Extraction'!AA37*'Conversions And Other Data'!$B$3</f>
        <v>10892.256200035725</v>
      </c>
      <c r="E33">
        <f>'Parameter Extraction'!K37*'Conversions And Other Data'!$B$3</f>
        <v>24784.386385236499</v>
      </c>
      <c r="F33">
        <f>'Parameter Extraction'!V37*'Conversions And Other Data'!$B$3</f>
        <v>23730.385300073554</v>
      </c>
      <c r="G33">
        <f>'Parameter Extraction'!AG37*'Conversions And Other Data'!$B$3</f>
        <v>23954.403283480053</v>
      </c>
      <c r="H33">
        <f>'Parameter Extraction'!M37*'Conversions And Other Data'!$B$3</f>
        <v>-147.19393556384756</v>
      </c>
      <c r="I33">
        <f>'Parameter Extraction'!X37*'Conversions And Other Data'!$B$3</f>
        <v>-186.9375857946585</v>
      </c>
      <c r="J33">
        <f>'Parameter Extraction'!AI37*'Conversions And Other Data'!$B$3</f>
        <v>-196.59548913600273</v>
      </c>
    </row>
    <row r="34" spans="1:10" x14ac:dyDescent="0.25">
      <c r="A34">
        <f>'Parameter Extraction'!B38</f>
        <v>2.4</v>
      </c>
      <c r="B34">
        <f>'Parameter Extraction'!E38*'Conversions And Other Data'!$B$3</f>
        <v>11775.571350605724</v>
      </c>
      <c r="C34">
        <f>'Parameter Extraction'!P38*'Conversions And Other Data'!$B$3</f>
        <v>11887.688069342943</v>
      </c>
      <c r="D34">
        <f>'Parameter Extraction'!AA38*'Conversions And Other Data'!$B$3</f>
        <v>11720.023852221222</v>
      </c>
      <c r="E34">
        <f>'Parameter Extraction'!K38*'Conversions And Other Data'!$B$3</f>
        <v>25164.376793316551</v>
      </c>
      <c r="F34">
        <f>'Parameter Extraction'!V38*'Conversions And Other Data'!$B$3</f>
        <v>24122.817911987884</v>
      </c>
      <c r="G34">
        <f>'Parameter Extraction'!AG38*'Conversions And Other Data'!$B$3</f>
        <v>24376.964718891664</v>
      </c>
      <c r="H34">
        <f>'Parameter Extraction'!M38*'Conversions And Other Data'!$B$3</f>
        <v>-183.89946441856387</v>
      </c>
      <c r="I34">
        <f>'Parameter Extraction'!X38*'Conversions And Other Data'!$B$3</f>
        <v>-227.17471278884304</v>
      </c>
      <c r="J34">
        <f>'Parameter Extraction'!AI38*'Conversions And Other Data'!$B$3</f>
        <v>-238.06889904775346</v>
      </c>
    </row>
    <row r="35" spans="1:10" x14ac:dyDescent="0.25">
      <c r="A35">
        <f>'Parameter Extraction'!B39</f>
        <v>2.35</v>
      </c>
      <c r="B35">
        <f>'Parameter Extraction'!E39*'Conversions And Other Data'!$B$3</f>
        <v>12736.158425171208</v>
      </c>
      <c r="C35">
        <f>'Parameter Extraction'!P39*'Conversions And Other Data'!$B$3</f>
        <v>12760.734588219275</v>
      </c>
      <c r="D35">
        <f>'Parameter Extraction'!AA39*'Conversions And Other Data'!$B$3</f>
        <v>12600.187901452764</v>
      </c>
      <c r="E35">
        <f>'Parameter Extraction'!K39*'Conversions And Other Data'!$B$3</f>
        <v>25594.514056013159</v>
      </c>
      <c r="F35">
        <f>'Parameter Extraction'!V39*'Conversions And Other Data'!$B$3</f>
        <v>24563.194953947161</v>
      </c>
      <c r="G35">
        <f>'Parameter Extraction'!AG39*'Conversions And Other Data'!$B$3</f>
        <v>24851.534251427584</v>
      </c>
      <c r="H35">
        <f>'Parameter Extraction'!M39*'Conversions And Other Data'!$B$3</f>
        <v>-229.56954124881571</v>
      </c>
      <c r="I35">
        <f>'Parameter Extraction'!X39*'Conversions And Other Data'!$B$3</f>
        <v>-276.05723959582332</v>
      </c>
      <c r="J35">
        <f>'Parameter Extraction'!AI39*'Conversions And Other Data'!$B$3</f>
        <v>-288.37021095899843</v>
      </c>
    </row>
    <row r="36" spans="1:10" x14ac:dyDescent="0.25">
      <c r="A36">
        <f>'Parameter Extraction'!B40</f>
        <v>2.2999999999999998</v>
      </c>
      <c r="B36">
        <f>'Parameter Extraction'!E40*'Conversions And Other Data'!$B$3</f>
        <v>13774.29589361183</v>
      </c>
      <c r="C36">
        <f>'Parameter Extraction'!P40*'Conversions And Other Data'!$B$3</f>
        <v>13679.679672423867</v>
      </c>
      <c r="D36">
        <f>'Parameter Extraction'!AA40*'Conversions And Other Data'!$B$3</f>
        <v>13534.470140079064</v>
      </c>
      <c r="E36">
        <f>'Parameter Extraction'!K40*'Conversions And Other Data'!$B$3</f>
        <v>26083.524344823843</v>
      </c>
      <c r="F36">
        <f>'Parameter Extraction'!V40*'Conversions And Other Data'!$B$3</f>
        <v>25059.452115999662</v>
      </c>
      <c r="G36">
        <f>'Parameter Extraction'!AG40*'Conversions And Other Data'!$B$3</f>
        <v>25386.183891294513</v>
      </c>
      <c r="H36">
        <f>'Parameter Extraction'!M40*'Conversions And Other Data'!$B$3</f>
        <v>-286.28956399788348</v>
      </c>
      <c r="I36">
        <f>'Parameter Extraction'!X40*'Conversions And Other Data'!$B$3</f>
        <v>-335.43930775634664</v>
      </c>
      <c r="J36">
        <f>'Parameter Extraction'!AI40*'Conversions And Other Data'!$B$3</f>
        <v>-349.39679547982945</v>
      </c>
    </row>
    <row r="37" spans="1:10" x14ac:dyDescent="0.25">
      <c r="A37">
        <f>'Parameter Extraction'!B41</f>
        <v>2.25</v>
      </c>
      <c r="B37">
        <f>'Parameter Extraction'!E41*'Conversions And Other Data'!$B$3</f>
        <v>14897.580707471916</v>
      </c>
      <c r="C37">
        <f>'Parameter Extraction'!P41*'Conversions And Other Data'!$B$3</f>
        <v>14642.201046005102</v>
      </c>
      <c r="D37">
        <f>'Parameter Extraction'!AA41*'Conversions And Other Data'!$B$3</f>
        <v>14523.81105139602</v>
      </c>
      <c r="E37">
        <f>'Parameter Extraction'!K41*'Conversions And Other Data'!$B$3</f>
        <v>26641.74171741059</v>
      </c>
      <c r="F37">
        <f>'Parameter Extraction'!V41*'Conversions And Other Data'!$B$3</f>
        <v>25620.87327115118</v>
      </c>
      <c r="G37">
        <f>'Parameter Extraction'!AG41*'Conversions And Other Data'!$B$3</f>
        <v>25990.387890377027</v>
      </c>
      <c r="H37">
        <f>'Parameter Extraction'!M41*'Conversions And Other Data'!$B$3</f>
        <v>-356.59163854988071</v>
      </c>
      <c r="I37">
        <f>'Parameter Extraction'!X41*'Conversions And Other Data'!$B$3</f>
        <v>-407.56188755868266</v>
      </c>
      <c r="J37">
        <f>'Parameter Extraction'!AI41*'Conversions And Other Data'!$B$3</f>
        <v>-423.45006262261211</v>
      </c>
    </row>
    <row r="38" spans="1:10" x14ac:dyDescent="0.25">
      <c r="A38">
        <f>'Parameter Extraction'!B42</f>
        <v>2.2000000000000002</v>
      </c>
      <c r="B38">
        <f>'Parameter Extraction'!E42*'Conversions And Other Data'!$B$3</f>
        <v>16114.447631188339</v>
      </c>
      <c r="C38">
        <f>'Parameter Extraction'!P42*'Conversions And Other Data'!$B$3</f>
        <v>15643.672252784549</v>
      </c>
      <c r="D38">
        <f>'Parameter Extraction'!AA42*'Conversions And Other Data'!$B$3</f>
        <v>15567.890542091274</v>
      </c>
      <c r="E38">
        <f>'Parameter Extraction'!K42*'Conversions And Other Data'!$B$3</f>
        <v>27281.173715472218</v>
      </c>
      <c r="F38">
        <f>'Parameter Extraction'!V42*'Conversions And Other Data'!$B$3</f>
        <v>26258.973776221272</v>
      </c>
      <c r="G38">
        <f>'Parameter Extraction'!AG42*'Conversions And Other Data'!$B$3</f>
        <v>26675.512869278198</v>
      </c>
      <c r="H38">
        <f>'Parameter Extraction'!M42*'Conversions And Other Data'!$B$3</f>
        <v>-443.53196646332708</v>
      </c>
      <c r="I38">
        <f>'Parameter Extraction'!X42*'Conversions And Other Data'!$B$3</f>
        <v>-495.14649504362274</v>
      </c>
      <c r="J38">
        <f>'Parameter Extraction'!AI42*'Conversions And Other Data'!$B$3</f>
        <v>-513.31676400511731</v>
      </c>
    </row>
    <row r="39" spans="1:10" x14ac:dyDescent="0.25">
      <c r="A39">
        <f>'Parameter Extraction'!B43</f>
        <v>2.15</v>
      </c>
      <c r="B39">
        <f>'Parameter Extraction'!E43*'Conversions And Other Data'!$B$3</f>
        <v>17434.246398523592</v>
      </c>
      <c r="C39">
        <f>'Parameter Extraction'!P43*'Conversions And Other Data'!$B$3</f>
        <v>16676.363734415801</v>
      </c>
      <c r="D39">
        <f>'Parameter Extraction'!AA43*'Conversions And Other Data'!$B$3</f>
        <v>16664.473775054208</v>
      </c>
      <c r="E39">
        <f>'Parameter Extraction'!K43*'Conversions And Other Data'!$B$3</f>
        <v>28015.944713727047</v>
      </c>
      <c r="F39">
        <f>'Parameter Extraction'!V43*'Conversions And Other Data'!$B$3</f>
        <v>26988.099736593816</v>
      </c>
      <c r="G39">
        <f>'Parameter Extraction'!AG43*'Conversions And Other Data'!$B$3</f>
        <v>27455.500217587316</v>
      </c>
      <c r="H39">
        <f>'Parameter Extraction'!M43*'Conversions And Other Data'!$B$3</f>
        <v>-550.78414081619314</v>
      </c>
      <c r="I39">
        <f>'Parameter Extraction'!X43*'Conversions And Other Data'!$B$3</f>
        <v>-601.49219334253849</v>
      </c>
      <c r="J39">
        <f>'Parameter Extraction'!AI43*'Conversions And Other Data'!$B$3</f>
        <v>-622.37472627913348</v>
      </c>
    </row>
    <row r="40" spans="1:10" x14ac:dyDescent="0.25">
      <c r="A40">
        <f>'Parameter Extraction'!B44</f>
        <v>2.1</v>
      </c>
      <c r="B40">
        <f>'Parameter Extraction'!E44*'Conversions And Other Data'!$B$3</f>
        <v>18867.352382839985</v>
      </c>
      <c r="C40">
        <f>'Parameter Extraction'!P44*'Conversions And Other Data'!$B$3</f>
        <v>17728.63172762232</v>
      </c>
      <c r="D40">
        <f>'Parameter Extraction'!AA44*'Conversions And Other Data'!$B$3</f>
        <v>17808.543661523971</v>
      </c>
      <c r="E40">
        <f>'Parameter Extraction'!K44*'Conversions And Other Data'!$B$3</f>
        <v>28862.65714306671</v>
      </c>
      <c r="F40">
        <f>'Parameter Extraction'!V44*'Conversions And Other Data'!$B$3</f>
        <v>27826.459470731472</v>
      </c>
      <c r="G40">
        <f>'Parameter Extraction'!AG44*'Conversions And Other Data'!$B$3</f>
        <v>28347.599924055292</v>
      </c>
      <c r="H40">
        <f>'Parameter Extraction'!M44*'Conversions And Other Data'!$B$3</f>
        <v>-682.74020990636382</v>
      </c>
      <c r="I40">
        <f>'Parameter Extraction'!X44*'Conversions And Other Data'!$B$3</f>
        <v>-730.60792423571877</v>
      </c>
      <c r="J40">
        <f>'Parameter Extraction'!AI44*'Conversions And Other Data'!$B$3</f>
        <v>-754.7042583510929</v>
      </c>
    </row>
    <row r="41" spans="1:10" x14ac:dyDescent="0.25">
      <c r="A41">
        <f>'Parameter Extraction'!B45</f>
        <v>2.0499999999999998</v>
      </c>
      <c r="B41">
        <f>'Parameter Extraction'!E45*'Conversions And Other Data'!$B$3</f>
        <v>20425.328437958568</v>
      </c>
      <c r="C41">
        <f>'Parameter Extraction'!P45*'Conversions And Other Data'!$B$3</f>
        <v>18784.326263295592</v>
      </c>
      <c r="D41">
        <f>'Parameter Extraction'!AA45*'Conversions And Other Data'!$B$3</f>
        <v>18991.200237855748</v>
      </c>
      <c r="E41">
        <f>'Parameter Extraction'!K45*'Conversions And Other Data'!$B$3</f>
        <v>29840.94817134173</v>
      </c>
      <c r="F41">
        <f>'Parameter Extraction'!V45*'Conversions And Other Data'!$B$3</f>
        <v>28797.374949757985</v>
      </c>
      <c r="G41">
        <f>'Parameter Extraction'!AG45*'Conversions And Other Data'!$B$3</f>
        <v>29373.701194893463</v>
      </c>
      <c r="H41">
        <f>'Parameter Extraction'!M45*'Conversions And Other Data'!$B$3</f>
        <v>-844.62453245265476</v>
      </c>
      <c r="I41">
        <f>'Parameter Extraction'!X45*'Conversions And Other Data'!$B$3</f>
        <v>-887.36147095073773</v>
      </c>
      <c r="J41">
        <f>'Parameter Extraction'!AI45*'Conversions And Other Data'!$B$3</f>
        <v>-915.23433997300026</v>
      </c>
    </row>
    <row r="42" spans="1:10" x14ac:dyDescent="0.25">
      <c r="A42">
        <f>'Parameter Extraction'!B46</f>
        <v>2</v>
      </c>
      <c r="B42">
        <f>'Parameter Extraction'!E46*'Conversions And Other Data'!$B$3</f>
        <v>22121.158792667622</v>
      </c>
      <c r="C42">
        <f>'Parameter Extraction'!P46*'Conversions And Other Data'!$B$3</f>
        <v>19822.789838663288</v>
      </c>
      <c r="D42">
        <f>'Parameter Extraction'!AA46*'Conversions And Other Data'!$B$3</f>
        <v>20198.367573684856</v>
      </c>
      <c r="E42">
        <f>'Parameter Extraction'!K46*'Conversions And Other Data'!$B$3</f>
        <v>30973.949762733588</v>
      </c>
      <c r="F42">
        <f>'Parameter Extraction'!V46*'Conversions And Other Data'!$B$3</f>
        <v>29931.243100972191</v>
      </c>
      <c r="G42">
        <f>'Parameter Extraction'!AG46*'Conversions And Other Data'!$B$3</f>
        <v>30562.13736041393</v>
      </c>
      <c r="H42">
        <f>'Parameter Extraction'!M46*'Conversions And Other Data'!$B$3</f>
        <v>-1042.6052140253073</v>
      </c>
      <c r="I42">
        <f>'Parameter Extraction'!X46*'Conversions And Other Data'!$B$3</f>
        <v>-1077.6560715575497</v>
      </c>
      <c r="J42">
        <f>'Parameter Extraction'!AI46*'Conversions And Other Data'!$B$3</f>
        <v>-1109.9093671319692</v>
      </c>
    </row>
    <row r="43" spans="1:10" x14ac:dyDescent="0.25">
      <c r="A43">
        <f>'Parameter Extraction'!B47</f>
        <v>1.95</v>
      </c>
      <c r="B43">
        <f>'Parameter Extraction'!E47*'Conversions And Other Data'!$B$3</f>
        <v>23969.576145290859</v>
      </c>
      <c r="C43">
        <f>'Parameter Extraction'!P47*'Conversions And Other Data'!$B$3</f>
        <v>20819.842794216303</v>
      </c>
      <c r="D43">
        <f>'Parameter Extraction'!AA47*'Conversions And Other Data'!$B$3</f>
        <v>21409.483308657393</v>
      </c>
      <c r="E43">
        <f>'Parameter Extraction'!K47*'Conversions And Other Data'!$B$3</f>
        <v>32289.456628490439</v>
      </c>
      <c r="F43">
        <f>'Parameter Extraction'!V47*'Conversions And Other Data'!$B$3</f>
        <v>31268.552365136769</v>
      </c>
      <c r="G43">
        <f>'Parameter Extraction'!AG47*'Conversions And Other Data'!$B$3</f>
        <v>31950.545873187864</v>
      </c>
      <c r="H43">
        <f>'Parameter Extraction'!M47*'Conversions And Other Data'!$B$3</f>
        <v>-1283.9753521165278</v>
      </c>
      <c r="I43">
        <f>'Parameter Extraction'!X47*'Conversions And Other Data'!$B$3</f>
        <v>-1308.7539389764599</v>
      </c>
      <c r="J43">
        <f>'Parameter Extraction'!AI47*'Conversions And Other Data'!$B$3</f>
        <v>-1345.8785576514435</v>
      </c>
    </row>
    <row r="44" spans="1:10" x14ac:dyDescent="0.25">
      <c r="A44">
        <f>'Parameter Extraction'!B48</f>
        <v>1.9</v>
      </c>
      <c r="B44">
        <f>'Parameter Extraction'!E48*'Conversions And Other Data'!$B$3</f>
        <v>25987.501634250784</v>
      </c>
      <c r="C44">
        <f>'Parameter Extraction'!P48*'Conversions And Other Data'!$B$3</f>
        <v>21749.849473288894</v>
      </c>
      <c r="D44">
        <f>'Parameter Extraction'!AA48*'Conversions And Other Data'!$B$3</f>
        <v>22596.593164422262</v>
      </c>
      <c r="E44">
        <f>'Parameter Extraction'!K48*'Conversions And Other Data'!$B$3</f>
        <v>33820.075255549847</v>
      </c>
      <c r="F44">
        <f>'Parameter Extraction'!V48*'Conversions And Other Data'!$B$3</f>
        <v>32864.19729346317</v>
      </c>
      <c r="G44">
        <f>'Parameter Extraction'!AG48*'Conversions And Other Data'!$B$3</f>
        <v>33589.742203606533</v>
      </c>
      <c r="H44">
        <f>'Parameter Extraction'!M48*'Conversions And Other Data'!$B$3</f>
        <v>-1577.2149350587906</v>
      </c>
      <c r="I44">
        <f>'Parameter Extraction'!X48*'Conversions And Other Data'!$B$3</f>
        <v>-1589.4340819287768</v>
      </c>
      <c r="J44">
        <f>'Parameter Extraction'!AI48*'Conversions And Other Data'!$B$3</f>
        <v>-1631.7331872130283</v>
      </c>
    </row>
    <row r="45" spans="1:10" x14ac:dyDescent="0.25">
      <c r="A45">
        <f>'Parameter Extraction'!B49</f>
        <v>1.85</v>
      </c>
      <c r="B45">
        <f>'Parameter Extraction'!E49*'Conversions And Other Data'!$B$3</f>
        <v>28194.504715000247</v>
      </c>
      <c r="C45">
        <f>'Parameter Extraction'!P49*'Conversions And Other Data'!$B$3</f>
        <v>22588.366034310922</v>
      </c>
      <c r="D45">
        <f>'Parameter Extraction'!AA49*'Conversions And Other Data'!$B$3</f>
        <v>23724.649803732627</v>
      </c>
      <c r="E45">
        <f>'Parameter Extraction'!K49*'Conversions And Other Data'!$B$3</f>
        <v>35604.675496484357</v>
      </c>
      <c r="F45">
        <f>'Parameter Extraction'!V49*'Conversions And Other Data'!$B$3</f>
        <v>34794.745695257385</v>
      </c>
      <c r="G45">
        <f>'Parameter Extraction'!AG49*'Conversions And Other Data'!$B$3</f>
        <v>35550.520039929834</v>
      </c>
      <c r="H45">
        <f>'Parameter Extraction'!M49*'Conversions And Other Data'!$B$3</f>
        <v>-1932.2464882226777</v>
      </c>
      <c r="I45">
        <f>'Parameter Extraction'!X49*'Conversions And Other Data'!$B$3</f>
        <v>-1930.4214416903847</v>
      </c>
      <c r="J45">
        <f>'Parameter Extraction'!AI49*'Conversions And Other Data'!$B$3</f>
        <v>-1977.7683766922396</v>
      </c>
    </row>
    <row r="46" spans="1:10" x14ac:dyDescent="0.25">
      <c r="A46">
        <f>'Parameter Extraction'!B50</f>
        <v>1.8</v>
      </c>
      <c r="B46">
        <f>'Parameter Extraction'!E50*'Conversions And Other Data'!$B$3</f>
        <v>30613.882998973892</v>
      </c>
      <c r="C46">
        <f>'Parameter Extraction'!P50*'Conversions And Other Data'!$B$3</f>
        <v>23313.750365768577</v>
      </c>
      <c r="D46">
        <f>'Parameter Extraction'!AA50*'Conversions And Other Data'!$B$3</f>
        <v>24753.013282260235</v>
      </c>
      <c r="E46">
        <f>'Parameter Extraction'!K50*'Conversions And Other Data'!$B$3</f>
        <v>37689.162413012738</v>
      </c>
      <c r="F46">
        <f>'Parameter Extraction'!V50*'Conversions And Other Data'!$B$3</f>
        <v>37172.462764628006</v>
      </c>
      <c r="G46">
        <f>'Parameter Extraction'!AG50*'Conversions And Other Data'!$B$3</f>
        <v>37934.563451570961</v>
      </c>
      <c r="H46">
        <f>'Parameter Extraction'!M50*'Conversions And Other Data'!$B$3</f>
        <v>-2360.390885864525</v>
      </c>
      <c r="I46">
        <f>'Parameter Extraction'!X50*'Conversions And Other Data'!$B$3</f>
        <v>-2344.6551227471523</v>
      </c>
      <c r="J46">
        <f>'Parameter Extraction'!AI50*'Conversions And Other Data'!$B$3</f>
        <v>-2396.329281933256</v>
      </c>
    </row>
    <row r="47" spans="1:10" x14ac:dyDescent="0.25">
      <c r="A47">
        <f>'Parameter Extraction'!B51</f>
        <v>1.75</v>
      </c>
      <c r="B47">
        <f>'Parameter Extraction'!E51*'Conversions And Other Data'!$B$3</f>
        <v>33272.886644831153</v>
      </c>
      <c r="C47">
        <f>'Parameter Extraction'!P51*'Conversions And Other Data'!$B$3</f>
        <v>23907.920284548323</v>
      </c>
      <c r="D47">
        <f>'Parameter Extraction'!AA51*'Conversions And Other Data'!$B$3</f>
        <v>25640.017335709526</v>
      </c>
      <c r="E47">
        <f>'Parameter Extraction'!K51*'Conversions And Other Data'!$B$3</f>
        <v>40127.25168241877</v>
      </c>
      <c r="F47">
        <f>'Parameter Extraction'!V51*'Conversions And Other Data'!$B$3</f>
        <v>40171.51701850065</v>
      </c>
      <c r="G47">
        <f>'Parameter Extraction'!AG51*'Conversions And Other Data'!$B$3</f>
        <v>40894.66575107065</v>
      </c>
      <c r="H47">
        <f>'Parameter Extraction'!M51*'Conversions And Other Data'!$B$3</f>
        <v>-2874.776437704631</v>
      </c>
      <c r="I47">
        <f>'Parameter Extraction'!X51*'Conversions And Other Data'!$B$3</f>
        <v>-2847.8948886159333</v>
      </c>
      <c r="J47">
        <f>'Parameter Extraction'!AI51*'Conversions And Other Data'!$B$3</f>
        <v>-2902.1439720365256</v>
      </c>
    </row>
    <row r="48" spans="1:10" x14ac:dyDescent="0.25">
      <c r="A48">
        <f>'Parameter Extraction'!B52</f>
        <v>1.7</v>
      </c>
      <c r="B48">
        <f>'Parameter Extraction'!E52*'Conversions And Other Data'!$B$3</f>
        <v>36203.865038512595</v>
      </c>
      <c r="C48">
        <f>'Parameter Extraction'!P52*'Conversions And Other Data'!$B$3</f>
        <v>24354.831740173722</v>
      </c>
      <c r="D48">
        <f>'Parameter Extraction'!AA52*'Conversions And Other Data'!$B$3</f>
        <v>26347.53303322682</v>
      </c>
      <c r="E48">
        <f>'Parameter Extraction'!K52*'Conversions And Other Data'!$B$3</f>
        <v>42982.117046881547</v>
      </c>
      <c r="F48">
        <f>'Parameter Extraction'!V52*'Conversions And Other Data'!$B$3</f>
        <v>44086.410631561543</v>
      </c>
      <c r="G48">
        <f>'Parameter Extraction'!AG52*'Conversions And Other Data'!$B$3</f>
        <v>44676.870959271844</v>
      </c>
      <c r="H48">
        <f>'Parameter Extraction'!M52*'Conversions And Other Data'!$B$3</f>
        <v>-3490.3190817246291</v>
      </c>
      <c r="I48">
        <f>'Parameter Extraction'!X52*'Conversions And Other Data'!$B$3</f>
        <v>-3459.1236643163334</v>
      </c>
      <c r="J48">
        <f>'Parameter Extraction'!AI52*'Conversions And Other Data'!$B$3</f>
        <v>-3512.909366852567</v>
      </c>
    </row>
    <row r="49" spans="1:10" x14ac:dyDescent="0.25">
      <c r="A49">
        <f>'Parameter Extraction'!B53</f>
        <v>1.65</v>
      </c>
      <c r="B49">
        <f>'Parameter Extraction'!E53*'Conversions And Other Data'!$B$3</f>
        <v>39444.951522317024</v>
      </c>
      <c r="C49">
        <f>'Parameter Extraction'!P53*'Conversions And Other Data'!$B$3</f>
        <v>24638.959213803344</v>
      </c>
      <c r="D49">
        <f>'Parameter Extraction'!AA53*'Conversions And Other Data'!$B$3</f>
        <v>26845.320944706982</v>
      </c>
      <c r="E49">
        <f>'Parameter Extraction'!K53*'Conversions And Other Data'!$B$3</f>
        <v>46326.535516406904</v>
      </c>
      <c r="F49">
        <f>'Parameter Extraction'!V53*'Conversions And Other Data'!$B$3</f>
        <v>49478.285897118476</v>
      </c>
      <c r="G49">
        <f>'Parameter Extraction'!AG53*'Conversions And Other Data'!$B$3</f>
        <v>49719.266248222688</v>
      </c>
      <c r="H49">
        <f>'Parameter Extraction'!M53*'Conversions And Other Data'!$B$3</f>
        <v>-4223.8121807795769</v>
      </c>
      <c r="I49">
        <f>'Parameter Extraction'!X53*'Conversions And Other Data'!$B$3</f>
        <v>-4201.784228004185</v>
      </c>
      <c r="J49">
        <f>'Parameter Extraction'!AI53*'Conversions And Other Data'!$B$3</f>
        <v>-4250.0982020750871</v>
      </c>
    </row>
    <row r="50" spans="1:10" x14ac:dyDescent="0.25">
      <c r="A50">
        <f>'Parameter Extraction'!B54</f>
        <v>1.6</v>
      </c>
      <c r="B50">
        <f>'Parameter Extraction'!E54*'Conversions And Other Data'!$B$3</f>
        <v>43040.756661561893</v>
      </c>
      <c r="C50">
        <f>'Parameter Extraction'!P54*'Conversions And Other Data'!$B$3</f>
        <v>24744.136835360303</v>
      </c>
      <c r="D50">
        <f>'Parameter Extraction'!AA54*'Conversions And Other Data'!$B$3</f>
        <v>27113.198028436847</v>
      </c>
      <c r="E50">
        <f>'Parameter Extraction'!K54*'Conversions And Other Data'!$B$3</f>
        <v>50244.531903203409</v>
      </c>
      <c r="F50">
        <f>'Parameter Extraction'!V54*'Conversions And Other Data'!$B$3</f>
        <v>57625.967364179174</v>
      </c>
      <c r="G50">
        <f>'Parameter Extraction'!AG54*'Conversions And Other Data'!$B$3</f>
        <v>56927.526543055312</v>
      </c>
      <c r="H50">
        <f>'Parameter Extraction'!M54*'Conversions And Other Data'!$B$3</f>
        <v>-5094.2738281632519</v>
      </c>
      <c r="I50">
        <f>'Parameter Extraction'!X54*'Conversions And Other Data'!$B$3</f>
        <v>-5106.6924817513645</v>
      </c>
      <c r="J50">
        <f>'Parameter Extraction'!AI54*'Conversions And Other Data'!$B$3</f>
        <v>-5140.9917438761868</v>
      </c>
    </row>
    <row r="51" spans="1:10" x14ac:dyDescent="0.25">
      <c r="A51">
        <f>'Parameter Extraction'!B55</f>
        <v>1.55</v>
      </c>
      <c r="B51">
        <f>'Parameter Extraction'!E55*'Conversions And Other Data'!$B$3</f>
        <v>47042.710252472541</v>
      </c>
      <c r="C51">
        <f>'Parameter Extraction'!P55*'Conversions And Other Data'!$B$3</f>
        <v>24652.723774981987</v>
      </c>
      <c r="D51">
        <f>'Parameter Extraction'!AA55*'Conversions And Other Data'!$B$3</f>
        <v>27141.120054939671</v>
      </c>
      <c r="E51">
        <f>'Parameter Extraction'!K55*'Conversions And Other Data'!$B$3</f>
        <v>54831.707252296139</v>
      </c>
      <c r="F51">
        <f>'Parameter Extraction'!V55*'Conversions And Other Data'!$B$3</f>
        <v>72471.759108804457</v>
      </c>
      <c r="G51">
        <f>'Parameter Extraction'!AG55*'Conversions And Other Data'!$B$3</f>
        <v>68661.07940560767</v>
      </c>
      <c r="H51">
        <f>'Parameter Extraction'!M55*'Conversions And Other Data'!$B$3</f>
        <v>-6122.4671242577033</v>
      </c>
      <c r="I51">
        <f>'Parameter Extraction'!X55*'Conversions And Other Data'!$B$3</f>
        <v>-6222.6059696993725</v>
      </c>
      <c r="J51">
        <f>'Parameter Extraction'!AI55*'Conversions And Other Data'!$B$3</f>
        <v>-6224.7801458892091</v>
      </c>
    </row>
    <row r="52" spans="1:10" x14ac:dyDescent="0.25">
      <c r="A52">
        <f>'Parameter Extraction'!B56</f>
        <v>1.5</v>
      </c>
      <c r="B52">
        <f>'Parameter Extraction'!E56*'Conversions And Other Data'!$B$3</f>
        <v>51508.652462203172</v>
      </c>
      <c r="C52">
        <f>'Parameter Extraction'!P56*'Conversions And Other Data'!$B$3</f>
        <v>24346.025613063368</v>
      </c>
      <c r="D52">
        <f>'Parameter Extraction'!AA56*'Conversions And Other Data'!$B$3</f>
        <v>26928.017972462494</v>
      </c>
      <c r="E52">
        <f>'Parameter Extraction'!K56*'Conversions And Other Data'!$B$3</f>
        <v>60194.712944523271</v>
      </c>
      <c r="F52">
        <f>'Parameter Extraction'!V56*'Conversions And Other Data'!$B$3</f>
        <v>118785.50230299737</v>
      </c>
      <c r="G52">
        <f>'Parameter Extraction'!AG56*'Conversions And Other Data'!$B$3</f>
        <v>94430.345305055656</v>
      </c>
      <c r="H52">
        <f>'Parameter Extraction'!M56*'Conversions And Other Data'!$B$3</f>
        <v>-7331.3639866039348</v>
      </c>
      <c r="I52">
        <f>'Parameter Extraction'!X56*'Conversions And Other Data'!$B$3</f>
        <v>-7681.3280394488847</v>
      </c>
      <c r="J52">
        <f>'Parameter Extraction'!AI56*'Conversions And Other Data'!$B$3</f>
        <v>-7579.8517639822139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9"/>
  <sheetViews>
    <sheetView tabSelected="1" workbookViewId="0">
      <selection activeCell="D7" sqref="D7"/>
    </sheetView>
  </sheetViews>
  <sheetFormatPr defaultColWidth="11" defaultRowHeight="15.75" x14ac:dyDescent="0.25"/>
  <cols>
    <col min="2" max="2" width="15" customWidth="1"/>
    <col min="3" max="3" width="21.625" customWidth="1"/>
    <col min="6" max="6" width="18.5" customWidth="1"/>
    <col min="8" max="8" width="16.375" customWidth="1"/>
    <col min="9" max="9" width="12.5" customWidth="1"/>
  </cols>
  <sheetData>
    <row r="1" spans="2:19" ht="16.5" thickBot="1" x14ac:dyDescent="0.3"/>
    <row r="2" spans="2:19" ht="16.5" thickBot="1" x14ac:dyDescent="0.3">
      <c r="B2" s="146" t="s">
        <v>20</v>
      </c>
      <c r="C2" s="145"/>
      <c r="E2" s="141" t="s">
        <v>66</v>
      </c>
      <c r="F2" s="143"/>
      <c r="H2" s="141" t="s">
        <v>65</v>
      </c>
      <c r="I2" s="142"/>
      <c r="J2" s="142"/>
      <c r="K2" s="142"/>
      <c r="L2" s="142"/>
      <c r="M2" s="142"/>
      <c r="N2" s="142"/>
      <c r="O2" s="142"/>
      <c r="P2" s="142"/>
      <c r="Q2" s="142"/>
      <c r="R2" s="142"/>
      <c r="S2" s="143"/>
    </row>
    <row r="3" spans="2:19" ht="16.5" thickBot="1" x14ac:dyDescent="0.3">
      <c r="B3" s="8">
        <v>219475</v>
      </c>
      <c r="C3" s="10" t="s">
        <v>19</v>
      </c>
      <c r="E3" s="8" t="s">
        <v>14</v>
      </c>
      <c r="F3" s="10">
        <v>-54.281513148486098</v>
      </c>
      <c r="H3" s="34"/>
      <c r="I3" s="16" t="s">
        <v>63</v>
      </c>
      <c r="J3" s="147">
        <v>3</v>
      </c>
      <c r="K3" s="154"/>
      <c r="L3" s="147">
        <v>3.43</v>
      </c>
      <c r="M3" s="154"/>
      <c r="N3" s="147">
        <v>3.47</v>
      </c>
      <c r="O3" s="154"/>
      <c r="P3" s="147">
        <v>3.6</v>
      </c>
      <c r="Q3" s="154"/>
      <c r="R3" s="148">
        <v>5.9</v>
      </c>
      <c r="S3" s="154"/>
    </row>
    <row r="4" spans="2:19" ht="16.5" thickBot="1" x14ac:dyDescent="0.3">
      <c r="B4" s="5">
        <f>1/1.8897161646321</f>
        <v>0.52917999999999221</v>
      </c>
      <c r="C4" s="7" t="s">
        <v>48</v>
      </c>
      <c r="E4" s="3" t="s">
        <v>15</v>
      </c>
      <c r="F4" s="4">
        <v>-54.388414237004</v>
      </c>
      <c r="H4" s="114"/>
      <c r="I4" s="16"/>
      <c r="J4" s="114" t="s">
        <v>61</v>
      </c>
      <c r="K4" s="119" t="s">
        <v>60</v>
      </c>
      <c r="L4" s="114" t="s">
        <v>61</v>
      </c>
      <c r="M4" s="119" t="s">
        <v>60</v>
      </c>
      <c r="N4" s="114" t="s">
        <v>61</v>
      </c>
      <c r="O4" s="119" t="s">
        <v>60</v>
      </c>
      <c r="P4" s="114" t="s">
        <v>61</v>
      </c>
      <c r="Q4" s="119" t="s">
        <v>60</v>
      </c>
      <c r="R4" s="114" t="s">
        <v>61</v>
      </c>
      <c r="S4" s="119" t="s">
        <v>60</v>
      </c>
    </row>
    <row r="5" spans="2:19" x14ac:dyDescent="0.25">
      <c r="E5" s="3" t="s">
        <v>58</v>
      </c>
      <c r="F5" s="121">
        <f>ABS(F4-F3)</f>
        <v>0.10690108851790114</v>
      </c>
      <c r="H5" s="116" t="s">
        <v>47</v>
      </c>
      <c r="I5" s="20" t="s">
        <v>16</v>
      </c>
      <c r="J5" s="116">
        <v>0.22934099999999999</v>
      </c>
      <c r="K5" s="124">
        <f>J5*'Conversions And Other Data'!$B$3</f>
        <v>50334.615975000001</v>
      </c>
      <c r="L5" s="116">
        <v>0.15206500000000001</v>
      </c>
      <c r="M5" s="124">
        <f>L5*'Conversions And Other Data'!$B$3</f>
        <v>33374.465875000002</v>
      </c>
      <c r="N5" s="134">
        <v>0.14660999999999999</v>
      </c>
      <c r="O5" s="124">
        <f>N5*'Conversions And Other Data'!$B$3</f>
        <v>32177.229749999999</v>
      </c>
      <c r="P5" s="116">
        <v>0.13042300000000001</v>
      </c>
      <c r="Q5" s="124">
        <f>P5*'Conversions And Other Data'!$B$3</f>
        <v>28624.587925000003</v>
      </c>
      <c r="R5" s="123">
        <v>1.9716000000000001E-2</v>
      </c>
      <c r="S5" s="124">
        <f>R5*'Conversions And Other Data'!$B$3</f>
        <v>4327.1691000000001</v>
      </c>
    </row>
    <row r="6" spans="2:19" ht="16.5" thickBot="1" x14ac:dyDescent="0.3">
      <c r="E6" s="5" t="s">
        <v>59</v>
      </c>
      <c r="F6" s="122">
        <f>F5*B3</f>
        <v>23462.116402466352</v>
      </c>
      <c r="H6" s="116"/>
      <c r="I6" s="20" t="s">
        <v>21</v>
      </c>
      <c r="J6" s="116">
        <v>0.23116200000000001</v>
      </c>
      <c r="K6" s="124">
        <f>J6*'Conversions And Other Data'!$B$3</f>
        <v>50734.279950000004</v>
      </c>
      <c r="L6" s="116">
        <v>0.16633999999999999</v>
      </c>
      <c r="M6" s="124">
        <f>L6*'Conversions And Other Data'!$B$3</f>
        <v>36507.4715</v>
      </c>
      <c r="N6" s="116">
        <v>0.16225999999999999</v>
      </c>
      <c r="O6" s="124">
        <f>N6*'Conversions And Other Data'!$B$3</f>
        <v>35612.013499999994</v>
      </c>
      <c r="P6" s="116">
        <v>0.15068999999999999</v>
      </c>
      <c r="Q6" s="124">
        <f>P6*'Conversions And Other Data'!$B$3</f>
        <v>33072.687749999997</v>
      </c>
      <c r="R6" s="41">
        <v>9.239E-2</v>
      </c>
      <c r="S6" s="124">
        <f>R6*'Conversions And Other Data'!$B$3</f>
        <v>20277.295249999999</v>
      </c>
    </row>
    <row r="7" spans="2:19" x14ac:dyDescent="0.25">
      <c r="H7" s="130"/>
      <c r="I7" s="135" t="s">
        <v>22</v>
      </c>
      <c r="J7" s="130">
        <v>2.4851999999999999E-2</v>
      </c>
      <c r="K7" s="126">
        <f>J7*'Conversions And Other Data'!$B$3</f>
        <v>5454.3926999999994</v>
      </c>
      <c r="L7" s="130">
        <v>1.018E-2</v>
      </c>
      <c r="M7" s="126">
        <f>L7*'Conversions And Other Data'!$B$3</f>
        <v>2234.2554999999998</v>
      </c>
      <c r="N7" s="130">
        <v>9.3299999999999998E-3</v>
      </c>
      <c r="O7" s="126">
        <f>N7*'Conversions And Other Data'!$B$3</f>
        <v>2047.7017499999999</v>
      </c>
      <c r="P7" s="130">
        <v>6.9899999999999997E-3</v>
      </c>
      <c r="Q7" s="126">
        <f>P7*'Conversions And Other Data'!$B$3</f>
        <v>1534.1302499999999</v>
      </c>
      <c r="R7" s="125">
        <v>5.1E-5</v>
      </c>
      <c r="S7" s="126">
        <f>R7*'Conversions And Other Data'!$B$3</f>
        <v>11.193225</v>
      </c>
    </row>
    <row r="8" spans="2:19" x14ac:dyDescent="0.25">
      <c r="H8" s="116" t="s">
        <v>23</v>
      </c>
      <c r="I8" s="20" t="s">
        <v>16</v>
      </c>
      <c r="J8" s="116">
        <v>0.11214</v>
      </c>
      <c r="K8" s="124">
        <f>J8*'Conversions And Other Data'!$B$3</f>
        <v>24611.926500000001</v>
      </c>
      <c r="L8" s="116">
        <v>0.10457900000000001</v>
      </c>
      <c r="M8" s="124">
        <f>L8*'Conversions And Other Data'!$B$3</f>
        <v>22952.476025</v>
      </c>
      <c r="N8" s="116">
        <v>0.102991</v>
      </c>
      <c r="O8" s="124">
        <f>N8*'Conversions And Other Data'!$B$3</f>
        <v>22603.949724999999</v>
      </c>
      <c r="P8" s="116">
        <v>9.7130999999999995E-2</v>
      </c>
      <c r="Q8" s="124">
        <f>P8*'Conversions And Other Data'!$B$3</f>
        <v>21317.826225000001</v>
      </c>
      <c r="R8" s="22">
        <v>1.729E-2</v>
      </c>
      <c r="S8" s="124">
        <f>R8*'Conversions And Other Data'!$B$3</f>
        <v>3794.7227499999999</v>
      </c>
    </row>
    <row r="9" spans="2:19" x14ac:dyDescent="0.25">
      <c r="H9" s="116"/>
      <c r="I9" s="20" t="s">
        <v>21</v>
      </c>
      <c r="J9" s="116">
        <v>0.28883999999999999</v>
      </c>
      <c r="K9" s="124">
        <f>J9*'Conversions And Other Data'!$B$3</f>
        <v>63393.159</v>
      </c>
      <c r="L9" s="116">
        <v>0.16303999999999999</v>
      </c>
      <c r="M9" s="124">
        <f>L9*'Conversions And Other Data'!$B$3</f>
        <v>35783.203999999998</v>
      </c>
      <c r="N9" s="116">
        <v>0.16191</v>
      </c>
      <c r="O9" s="124">
        <f>N9*'Conversions And Other Data'!$B$3</f>
        <v>35535.197249999997</v>
      </c>
      <c r="P9" s="116">
        <v>0.14482999999999999</v>
      </c>
      <c r="Q9" s="124">
        <f>P9*'Conversions And Other Data'!$B$3</f>
        <v>31786.564249999996</v>
      </c>
      <c r="R9" s="22">
        <v>8.5546999999999998E-2</v>
      </c>
      <c r="S9" s="124">
        <f>R9*'Conversions And Other Data'!$B$3</f>
        <v>18775.427824999999</v>
      </c>
    </row>
    <row r="10" spans="2:19" ht="16.5" thickBot="1" x14ac:dyDescent="0.3">
      <c r="H10" s="17"/>
      <c r="I10" s="24" t="s">
        <v>22</v>
      </c>
      <c r="J10" s="17">
        <v>2.588E-2</v>
      </c>
      <c r="K10" s="133">
        <f>J10*'Conversions And Other Data'!$B$3</f>
        <v>5680.0129999999999</v>
      </c>
      <c r="L10" s="17">
        <v>1.086E-2</v>
      </c>
      <c r="M10" s="133">
        <f>L10*'Conversions And Other Data'!$B$3</f>
        <v>2383.4985000000001</v>
      </c>
      <c r="N10" s="17">
        <v>1.01E-2</v>
      </c>
      <c r="O10" s="133">
        <f>N10*'Conversions And Other Data'!$B$3</f>
        <v>2216.6974999999998</v>
      </c>
      <c r="P10" s="17">
        <v>7.6899999999999998E-3</v>
      </c>
      <c r="Q10" s="133">
        <f>P10*'Conversions And Other Data'!$B$3</f>
        <v>1687.7627499999999</v>
      </c>
      <c r="R10" s="128">
        <v>3.01E-5</v>
      </c>
      <c r="S10" s="129">
        <f>R10*'Conversions And Other Data'!$B$3</f>
        <v>6.6061975000000004</v>
      </c>
    </row>
    <row r="11" spans="2:19" ht="16.5" thickBot="1" x14ac:dyDescent="0.3">
      <c r="K11" s="44"/>
      <c r="M11" s="44"/>
      <c r="O11" s="44"/>
      <c r="Q11" s="44"/>
      <c r="R11" s="36"/>
      <c r="S11" s="37"/>
    </row>
    <row r="12" spans="2:19" ht="16.5" thickBot="1" x14ac:dyDescent="0.3">
      <c r="H12" s="141" t="s">
        <v>62</v>
      </c>
      <c r="I12" s="142"/>
      <c r="J12" s="142"/>
      <c r="K12" s="142"/>
      <c r="L12" s="142"/>
      <c r="M12" s="142"/>
      <c r="N12" s="143"/>
    </row>
    <row r="13" spans="2:19" ht="16.5" thickBot="1" x14ac:dyDescent="0.3">
      <c r="H13" s="16" t="s">
        <v>64</v>
      </c>
      <c r="I13" s="147" t="s">
        <v>47</v>
      </c>
      <c r="J13" s="148"/>
      <c r="K13" s="154"/>
      <c r="L13" s="147" t="s">
        <v>23</v>
      </c>
      <c r="M13" s="148"/>
      <c r="N13" s="154"/>
    </row>
    <row r="14" spans="2:19" ht="16.5" thickBot="1" x14ac:dyDescent="0.3">
      <c r="H14" s="60"/>
      <c r="I14" s="120" t="s">
        <v>18</v>
      </c>
      <c r="J14" s="117" t="s">
        <v>16</v>
      </c>
      <c r="K14" s="118" t="s">
        <v>22</v>
      </c>
      <c r="L14" s="117" t="s">
        <v>18</v>
      </c>
      <c r="M14" s="117" t="s">
        <v>16</v>
      </c>
      <c r="N14" s="118" t="s">
        <v>22</v>
      </c>
    </row>
    <row r="15" spans="2:19" x14ac:dyDescent="0.25">
      <c r="H15" s="136">
        <f>J3*'Conversions And Other Data'!B4</f>
        <v>1.5875399999999766</v>
      </c>
      <c r="I15" s="139">
        <f>K5</f>
        <v>50334.615975000001</v>
      </c>
      <c r="J15" s="131">
        <f>K6</f>
        <v>50734.279950000004</v>
      </c>
      <c r="K15" s="132">
        <f>K7</f>
        <v>5454.3926999999994</v>
      </c>
      <c r="L15" s="131">
        <f>K8</f>
        <v>24611.926500000001</v>
      </c>
      <c r="M15" s="131">
        <f>K9</f>
        <v>63393.159</v>
      </c>
      <c r="N15" s="132">
        <f>K10</f>
        <v>5680.0129999999999</v>
      </c>
    </row>
    <row r="16" spans="2:19" x14ac:dyDescent="0.25">
      <c r="H16" s="137">
        <f>L3*'Conversions And Other Data'!B4</f>
        <v>1.8150873999999735</v>
      </c>
      <c r="I16" s="134">
        <f>M5</f>
        <v>33374.465875000002</v>
      </c>
      <c r="J16" s="123">
        <f>M6</f>
        <v>36507.4715</v>
      </c>
      <c r="K16" s="124">
        <f>M7</f>
        <v>2234.2554999999998</v>
      </c>
      <c r="L16" s="123">
        <f>M8</f>
        <v>22952.476025</v>
      </c>
      <c r="M16" s="123">
        <f>M9</f>
        <v>35783.203999999998</v>
      </c>
      <c r="N16" s="124">
        <f>M10</f>
        <v>2383.4985000000001</v>
      </c>
    </row>
    <row r="17" spans="8:14" x14ac:dyDescent="0.25">
      <c r="H17" s="137">
        <f>N3*'Conversions And Other Data'!B4</f>
        <v>1.8362545999999731</v>
      </c>
      <c r="I17" s="134">
        <f>O5</f>
        <v>32177.229749999999</v>
      </c>
      <c r="J17" s="123">
        <f>O6</f>
        <v>35612.013499999994</v>
      </c>
      <c r="K17" s="124">
        <f>O7</f>
        <v>2047.7017499999999</v>
      </c>
      <c r="L17" s="123">
        <f>O8</f>
        <v>22603.949724999999</v>
      </c>
      <c r="M17" s="123">
        <f>O9</f>
        <v>35535.197249999997</v>
      </c>
      <c r="N17" s="124">
        <f>O10</f>
        <v>2216.6974999999998</v>
      </c>
    </row>
    <row r="18" spans="8:14" x14ac:dyDescent="0.25">
      <c r="H18" s="137">
        <f>P3*'Conversions And Other Data'!B4</f>
        <v>1.9050479999999721</v>
      </c>
      <c r="I18" s="134">
        <f>Q5</f>
        <v>28624.587925000003</v>
      </c>
      <c r="J18" s="123">
        <f>Q6</f>
        <v>33072.687749999997</v>
      </c>
      <c r="K18" s="124">
        <f>Q7</f>
        <v>1534.1302499999999</v>
      </c>
      <c r="L18" s="123">
        <f>Q8</f>
        <v>21317.826225000001</v>
      </c>
      <c r="M18" s="123">
        <f>Q9</f>
        <v>31786.564249999996</v>
      </c>
      <c r="N18" s="124">
        <f>Q10</f>
        <v>1687.7627499999999</v>
      </c>
    </row>
    <row r="19" spans="8:14" ht="16.5" thickBot="1" x14ac:dyDescent="0.3">
      <c r="H19" s="138">
        <f>R3*'Conversions And Other Data'!B4</f>
        <v>3.1221619999999541</v>
      </c>
      <c r="I19" s="140">
        <f>S5</f>
        <v>4327.1691000000001</v>
      </c>
      <c r="J19" s="127">
        <f>S6</f>
        <v>20277.295249999999</v>
      </c>
      <c r="K19" s="133">
        <f>S7</f>
        <v>11.193225</v>
      </c>
      <c r="L19" s="127">
        <f>S8</f>
        <v>3794.7227499999999</v>
      </c>
      <c r="M19" s="127">
        <f>S9</f>
        <v>18775.427824999999</v>
      </c>
      <c r="N19" s="129">
        <f>S10</f>
        <v>6.6061975000000004</v>
      </c>
    </row>
  </sheetData>
  <mergeCells count="11">
    <mergeCell ref="H12:N12"/>
    <mergeCell ref="I13:K13"/>
    <mergeCell ref="L13:N13"/>
    <mergeCell ref="B2:C2"/>
    <mergeCell ref="E2:F2"/>
    <mergeCell ref="H2:S2"/>
    <mergeCell ref="J3:K3"/>
    <mergeCell ref="L3:M3"/>
    <mergeCell ref="N3:O3"/>
    <mergeCell ref="P3:Q3"/>
    <mergeCell ref="R3:S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1"/>
  <sheetViews>
    <sheetView workbookViewId="0">
      <selection activeCell="B301" sqref="B301"/>
    </sheetView>
  </sheetViews>
  <sheetFormatPr defaultColWidth="11" defaultRowHeight="15.75" x14ac:dyDescent="0.25"/>
  <sheetData>
    <row r="1" spans="1:7" x14ac:dyDescent="0.25">
      <c r="A1">
        <f>'2SF-1IP Data'!AA5</f>
        <v>4.5</v>
      </c>
      <c r="B1">
        <f>'2SF-1IP Data'!AC5*'Conversions And Other Data'!$B$3</f>
        <v>0</v>
      </c>
      <c r="C1">
        <f>'2SF-1IP Data'!AD5*'Conversions And Other Data'!$B$3</f>
        <v>69.329431009076004</v>
      </c>
      <c r="D1">
        <f>'2SF-1IP Data'!AE5*'Conversions And Other Data'!$B$3</f>
        <v>69.329431009076004</v>
      </c>
      <c r="E1">
        <f>'2SF-1IP Data'!AF5*'Conversions And Other Data'!$B$3</f>
        <v>81.490409075205505</v>
      </c>
      <c r="F1">
        <f>'2SF-1IP Data'!AG5*'Conversions And Other Data'!$B$3</f>
        <v>81.490409075205505</v>
      </c>
      <c r="G1">
        <f>'2SF-1IP Data'!AH5*'Conversions And Other Data'!$B$3</f>
        <v>150.26349290870263</v>
      </c>
    </row>
    <row r="2" spans="1:7" x14ac:dyDescent="0.25">
      <c r="A2">
        <f>'2SF-1IP Data'!AA6</f>
        <v>4.49</v>
      </c>
      <c r="B2">
        <f>'2SF-1IP Data'!AC6*'Conversions And Other Data'!$B$3</f>
        <v>-1.998385716374429</v>
      </c>
      <c r="C2">
        <f>'2SF-1IP Data'!AD6*'Conversions And Other Data'!$B$3</f>
        <v>68.998726081343165</v>
      </c>
      <c r="D2">
        <f>'2SF-1IP Data'!AE6*'Conversions And Other Data'!$B$3</f>
        <v>68.998726081343165</v>
      </c>
      <c r="E2">
        <f>'2SF-1IP Data'!AF6*'Conversions And Other Data'!$B$3</f>
        <v>81.522913322665858</v>
      </c>
      <c r="F2">
        <f>'2SF-1IP Data'!AG6*'Conversions And Other Data'!$B$3</f>
        <v>81.522913322665858</v>
      </c>
      <c r="G2">
        <f>'2SF-1IP Data'!AH6*'Conversions And Other Data'!$B$3</f>
        <v>151.93727510206935</v>
      </c>
    </row>
    <row r="3" spans="1:7" x14ac:dyDescent="0.25">
      <c r="A3">
        <f>'2SF-1IP Data'!AA7</f>
        <v>4.4800000000000004</v>
      </c>
      <c r="B3">
        <f>'2SF-1IP Data'!AC7*'Conversions And Other Data'!$B$3</f>
        <v>-4.0419613370385576</v>
      </c>
      <c r="C3">
        <f>'2SF-1IP Data'!AD7*'Conversions And Other Data'!$B$3</f>
        <v>68.659132413425539</v>
      </c>
      <c r="D3">
        <f>'2SF-1IP Data'!AE7*'Conversions And Other Data'!$B$3</f>
        <v>68.659132413425539</v>
      </c>
      <c r="E3">
        <f>'2SF-1IP Data'!AF7*'Conversions And Other Data'!$B$3</f>
        <v>81.556383261765575</v>
      </c>
      <c r="F3">
        <f>'2SF-1IP Data'!AG7*'Conversions And Other Data'!$B$3</f>
        <v>81.556383261765575</v>
      </c>
      <c r="G3">
        <f>'2SF-1IP Data'!AH7*'Conversions And Other Data'!$B$3</f>
        <v>153.64356153977747</v>
      </c>
    </row>
    <row r="4" spans="1:7" x14ac:dyDescent="0.25">
      <c r="A4">
        <f>'2SF-1IP Data'!AA8</f>
        <v>4.47</v>
      </c>
      <c r="B4">
        <f>'2SF-1IP Data'!AC8*'Conversions And Other Data'!$B$3</f>
        <v>-6.1312535989170414</v>
      </c>
      <c r="C4">
        <f>'2SF-1IP Data'!AD8*'Conversions And Other Data'!$B$3</f>
        <v>68.308367468253195</v>
      </c>
      <c r="D4">
        <f>'2SF-1IP Data'!AE8*'Conversions And Other Data'!$B$3</f>
        <v>68.308367468253195</v>
      </c>
      <c r="E4">
        <f>'2SF-1IP Data'!AF8*'Conversions And Other Data'!$B$3</f>
        <v>81.588777769767518</v>
      </c>
      <c r="F4">
        <f>'2SF-1IP Data'!AG8*'Conversions And Other Data'!$B$3</f>
        <v>81.588777769767518</v>
      </c>
      <c r="G4">
        <f>'2SF-1IP Data'!AH8*'Conversions And Other Data'!$B$3</f>
        <v>155.38173769957348</v>
      </c>
    </row>
    <row r="5" spans="1:7" x14ac:dyDescent="0.25">
      <c r="A5">
        <f>'2SF-1IP Data'!AA9</f>
        <v>4.46</v>
      </c>
      <c r="B5">
        <f>'2SF-1IP Data'!AC9*'Conversions And Other Data'!$B$3</f>
        <v>-8.2672720894326091</v>
      </c>
      <c r="C5">
        <f>'2SF-1IP Data'!AD9*'Conversions And Other Data'!$B$3</f>
        <v>67.945882557890869</v>
      </c>
      <c r="D5">
        <f>'2SF-1IP Data'!AE9*'Conversions And Other Data'!$B$3</f>
        <v>67.945882557890869</v>
      </c>
      <c r="E5">
        <f>'2SF-1IP Data'!AF9*'Conversions And Other Data'!$B$3</f>
        <v>81.619723744988804</v>
      </c>
      <c r="F5">
        <f>'2SF-1IP Data'!AG9*'Conversions And Other Data'!$B$3</f>
        <v>81.619723744988804</v>
      </c>
      <c r="G5">
        <f>'2SF-1IP Data'!AH9*'Conversions And Other Data'!$B$3</f>
        <v>157.15202304789847</v>
      </c>
    </row>
    <row r="6" spans="1:7" x14ac:dyDescent="0.25">
      <c r="A6">
        <f>'2SF-1IP Data'!AA10</f>
        <v>4.45</v>
      </c>
      <c r="B6">
        <f>'2SF-1IP Data'!AC10*'Conversions And Other Data'!$B$3</f>
        <v>-10.450982497105699</v>
      </c>
      <c r="C6">
        <f>'2SF-1IP Data'!AD10*'Conversions And Other Data'!$B$3</f>
        <v>67.571282629645069</v>
      </c>
      <c r="D6">
        <f>'2SF-1IP Data'!AE10*'Conversions And Other Data'!$B$3</f>
        <v>67.571282629645069</v>
      </c>
      <c r="E6">
        <f>'2SF-1IP Data'!AF10*'Conversions And Other Data'!$B$3</f>
        <v>81.649111447971023</v>
      </c>
      <c r="F6">
        <f>'2SF-1IP Data'!AG10*'Conversions And Other Data'!$B$3</f>
        <v>81.649111447971023</v>
      </c>
      <c r="G6">
        <f>'2SF-1IP Data'!AH10*'Conversions And Other Data'!$B$3</f>
        <v>158.95481264680279</v>
      </c>
    </row>
    <row r="7" spans="1:7" x14ac:dyDescent="0.25">
      <c r="A7">
        <f>'2SF-1IP Data'!AA11</f>
        <v>4.4400000000000004</v>
      </c>
      <c r="B7">
        <f>'2SF-1IP Data'!AC11*'Conversions And Other Data'!$B$3</f>
        <v>-12.683306617792311</v>
      </c>
      <c r="C7">
        <f>'2SF-1IP Data'!AD11*'Conversions And Other Data'!$B$3</f>
        <v>67.184194569357203</v>
      </c>
      <c r="D7">
        <f>'2SF-1IP Data'!AE11*'Conversions And Other Data'!$B$3</f>
        <v>67.184194569357203</v>
      </c>
      <c r="E7">
        <f>'2SF-1IP Data'!AF11*'Conversions And Other Data'!$B$3</f>
        <v>81.676809194483013</v>
      </c>
      <c r="F7">
        <f>'2SF-1IP Data'!AG11*'Conversions And Other Data'!$B$3</f>
        <v>81.676809194483013</v>
      </c>
      <c r="G7">
        <f>'2SF-1IP Data'!AH11*'Conversions And Other Data'!$B$3</f>
        <v>160.79050154586093</v>
      </c>
    </row>
    <row r="8" spans="1:7" x14ac:dyDescent="0.25">
      <c r="A8">
        <f>'2SF-1IP Data'!AA12</f>
        <v>4.43</v>
      </c>
      <c r="B8">
        <f>'2SF-1IP Data'!AC12*'Conversions And Other Data'!$B$3</f>
        <v>-14.965188192121204</v>
      </c>
      <c r="C8">
        <f>'2SF-1IP Data'!AD12*'Conversions And Other Data'!$B$3</f>
        <v>66.784223330571635</v>
      </c>
      <c r="D8">
        <f>'2SF-1IP Data'!AE12*'Conversions And Other Data'!$B$3</f>
        <v>66.784223330571635</v>
      </c>
      <c r="E8">
        <f>'2SF-1IP Data'!AF12*'Conversions And Other Data'!$B$3</f>
        <v>81.702685297174682</v>
      </c>
      <c r="F8">
        <f>'2SF-1IP Data'!AG12*'Conversions And Other Data'!$B$3</f>
        <v>81.702685297174682</v>
      </c>
      <c r="G8">
        <f>'2SF-1IP Data'!AH12*'Conversions And Other Data'!$B$3</f>
        <v>162.65944090822089</v>
      </c>
    </row>
    <row r="9" spans="1:7" x14ac:dyDescent="0.25">
      <c r="A9">
        <f>'2SF-1IP Data'!AA13</f>
        <v>4.42</v>
      </c>
      <c r="B9">
        <f>'2SF-1IP Data'!AC13*'Conversions And Other Data'!$B$3</f>
        <v>-17.297592911731741</v>
      </c>
      <c r="C9">
        <f>'2SF-1IP Data'!AD13*'Conversions And Other Data'!$B$3</f>
        <v>66.370973854357018</v>
      </c>
      <c r="D9">
        <f>'2SF-1IP Data'!AE13*'Conversions And Other Data'!$B$3</f>
        <v>66.370973854357018</v>
      </c>
      <c r="E9">
        <f>'2SF-1IP Data'!AF13*'Conversions And Other Data'!$B$3</f>
        <v>81.726586123923184</v>
      </c>
      <c r="F9">
        <f>'2SF-1IP Data'!AG13*'Conversions And Other Data'!$B$3</f>
        <v>81.726586123923184</v>
      </c>
      <c r="G9">
        <f>'2SF-1IP Data'!AH13*'Conversions And Other Data'!$B$3</f>
        <v>164.56206968235955</v>
      </c>
    </row>
    <row r="10" spans="1:7" x14ac:dyDescent="0.25">
      <c r="A10">
        <f>'2SF-1IP Data'!AA14</f>
        <v>4.41</v>
      </c>
      <c r="B10">
        <f>'2SF-1IP Data'!AC14*'Conversions And Other Data'!$B$3</f>
        <v>-19.681530360927724</v>
      </c>
      <c r="C10">
        <f>'2SF-1IP Data'!AD14*'Conversions And Other Data'!$B$3</f>
        <v>65.944029137009252</v>
      </c>
      <c r="D10">
        <f>'2SF-1IP Data'!AE14*'Conversions And Other Data'!$B$3</f>
        <v>65.944029137009252</v>
      </c>
      <c r="E10">
        <f>'2SF-1IP Data'!AF14*'Conversions And Other Data'!$B$3</f>
        <v>81.748423886280719</v>
      </c>
      <c r="F10">
        <f>'2SF-1IP Data'!AG14*'Conversions And Other Data'!$B$3</f>
        <v>81.748423886280719</v>
      </c>
      <c r="G10">
        <f>'2SF-1IP Data'!AH14*'Conversions And Other Data'!$B$3</f>
        <v>166.49876097931653</v>
      </c>
    </row>
    <row r="11" spans="1:7" x14ac:dyDescent="0.25">
      <c r="A11">
        <f>'2SF-1IP Data'!AA15</f>
        <v>4.4000000000000004</v>
      </c>
      <c r="B11">
        <f>'2SF-1IP Data'!AC15*'Conversions And Other Data'!$B$3</f>
        <v>-22.117944283456836</v>
      </c>
      <c r="C11">
        <f>'2SF-1IP Data'!AD15*'Conversions And Other Data'!$B$3</f>
        <v>65.5030160706076</v>
      </c>
      <c r="D11">
        <f>'2SF-1IP Data'!AE15*'Conversions And Other Data'!$B$3</f>
        <v>65.5030160706076</v>
      </c>
      <c r="E11">
        <f>'2SF-1IP Data'!AF15*'Conversions And Other Data'!$B$3</f>
        <v>81.768001056341078</v>
      </c>
      <c r="F11">
        <f>'2SF-1IP Data'!AG15*'Conversions And Other Data'!$B$3</f>
        <v>81.768001056341078</v>
      </c>
      <c r="G11">
        <f>'2SF-1IP Data'!AH15*'Conversions And Other Data'!$B$3</f>
        <v>168.46990984866642</v>
      </c>
    </row>
    <row r="12" spans="1:7" x14ac:dyDescent="0.25">
      <c r="A12">
        <f>'2SF-1IP Data'!AA16</f>
        <v>4.3899999999999997</v>
      </c>
      <c r="B12">
        <f>'2SF-1IP Data'!AC16*'Conversions And Other Data'!$B$3</f>
        <v>-24.607866211514562</v>
      </c>
      <c r="C12">
        <f>'2SF-1IP Data'!AD16*'Conversions And Other Data'!$B$3</f>
        <v>65.047495706675207</v>
      </c>
      <c r="D12">
        <f>'2SF-1IP Data'!AE16*'Conversions And Other Data'!$B$3</f>
        <v>65.047495706675207</v>
      </c>
      <c r="E12">
        <f>'2SF-1IP Data'!AF16*'Conversions And Other Data'!$B$3</f>
        <v>81.785207894645851</v>
      </c>
      <c r="F12">
        <f>'2SF-1IP Data'!AG16*'Conversions And Other Data'!$B$3</f>
        <v>81.785207894645851</v>
      </c>
      <c r="G12">
        <f>'2SF-1IP Data'!AH16*'Conversions And Other Data'!$B$3</f>
        <v>170.47591134934061</v>
      </c>
    </row>
    <row r="13" spans="1:7" x14ac:dyDescent="0.25">
      <c r="A13">
        <f>'2SF-1IP Data'!AA17</f>
        <v>4.38</v>
      </c>
      <c r="B13">
        <f>'2SF-1IP Data'!AC17*'Conversions And Other Data'!$B$3</f>
        <v>-27.152349625188066</v>
      </c>
      <c r="C13">
        <f>'2SF-1IP Data'!AD17*'Conversions And Other Data'!$B$3</f>
        <v>64.577007151962462</v>
      </c>
      <c r="D13">
        <f>'2SF-1IP Data'!AE17*'Conversions And Other Data'!$B$3</f>
        <v>64.577007151962462</v>
      </c>
      <c r="E13">
        <f>'2SF-1IP Data'!AF17*'Conversions And Other Data'!$B$3</f>
        <v>81.799890772191119</v>
      </c>
      <c r="F13">
        <f>'2SF-1IP Data'!AG17*'Conversions And Other Data'!$B$3</f>
        <v>81.799890772191119</v>
      </c>
      <c r="G13">
        <f>'2SF-1IP Data'!AH17*'Conversions And Other Data'!$B$3</f>
        <v>172.51720442669694</v>
      </c>
    </row>
    <row r="14" spans="1:7" x14ac:dyDescent="0.25">
      <c r="A14">
        <f>'2SF-1IP Data'!AA18</f>
        <v>4.37</v>
      </c>
      <c r="B14">
        <f>'2SF-1IP Data'!AC18*'Conversions And Other Data'!$B$3</f>
        <v>-29.752426053553904</v>
      </c>
      <c r="C14">
        <f>'2SF-1IP Data'!AD18*'Conversions And Other Data'!$B$3</f>
        <v>64.091111448635729</v>
      </c>
      <c r="D14">
        <f>'2SF-1IP Data'!AE18*'Conversions And Other Data'!$B$3</f>
        <v>64.091111448635729</v>
      </c>
      <c r="E14">
        <f>'2SF-1IP Data'!AF18*'Conversions And Other Data'!$B$3</f>
        <v>81.811852161070675</v>
      </c>
      <c r="F14">
        <f>'2SF-1IP Data'!AG18*'Conversions And Other Data'!$B$3</f>
        <v>81.811852161070675</v>
      </c>
      <c r="G14">
        <f>'2SF-1IP Data'!AH18*'Conversions And Other Data'!$B$3</f>
        <v>174.59414024700237</v>
      </c>
    </row>
    <row r="15" spans="1:7" x14ac:dyDescent="0.25">
      <c r="A15">
        <f>'2SF-1IP Data'!AA19</f>
        <v>4.3600000000000003</v>
      </c>
      <c r="B15">
        <f>'2SF-1IP Data'!AC19*'Conversions And Other Data'!$B$3</f>
        <v>-32.409148982937097</v>
      </c>
      <c r="C15">
        <f>'2SF-1IP Data'!AD19*'Conversions And Other Data'!$B$3</f>
        <v>63.58936965133708</v>
      </c>
      <c r="D15">
        <f>'2SF-1IP Data'!AE19*'Conversions And Other Data'!$B$3</f>
        <v>63.58936965133708</v>
      </c>
      <c r="E15">
        <f>'2SF-1IP Data'!AF19*'Conversions And Other Data'!$B$3</f>
        <v>81.820982321826108</v>
      </c>
      <c r="F15">
        <f>'2SF-1IP Data'!AG19*'Conversions And Other Data'!$B$3</f>
        <v>81.820982321826108</v>
      </c>
      <c r="G15">
        <f>'2SF-1IP Data'!AH19*'Conversions And Other Data'!$B$3</f>
        <v>176.70715775873376</v>
      </c>
    </row>
    <row r="16" spans="1:7" x14ac:dyDescent="0.25">
      <c r="A16">
        <f>'2SF-1IP Data'!AA20</f>
        <v>4.3499999999999996</v>
      </c>
      <c r="B16">
        <f>'2SF-1IP Data'!AC20*'Conversions And Other Data'!$B$3</f>
        <v>-35.123615782970319</v>
      </c>
      <c r="C16">
        <f>'2SF-1IP Data'!AD20*'Conversions And Other Data'!$B$3</f>
        <v>63.071298912687368</v>
      </c>
      <c r="D16">
        <f>'2SF-1IP Data'!AE20*'Conversions And Other Data'!$B$3</f>
        <v>63.071298912687368</v>
      </c>
      <c r="E16">
        <f>'2SF-1IP Data'!AF20*'Conversions And Other Data'!$B$3</f>
        <v>81.827083726551209</v>
      </c>
      <c r="F16">
        <f>'2SF-1IP Data'!AG20*'Conversions And Other Data'!$B$3</f>
        <v>81.827083726551209</v>
      </c>
      <c r="G16">
        <f>'2SF-1IP Data'!AH20*'Conversions And Other Data'!$B$3</f>
        <v>178.85667395935735</v>
      </c>
    </row>
    <row r="17" spans="1:7" x14ac:dyDescent="0.25">
      <c r="A17">
        <f>'2SF-1IP Data'!AA21</f>
        <v>4.34</v>
      </c>
      <c r="B17">
        <f>'2SF-1IP Data'!AC21*'Conversions And Other Data'!$B$3</f>
        <v>-37.896923829524098</v>
      </c>
      <c r="C17">
        <f>'2SF-1IP Data'!AD21*'Conversions And Other Data'!$B$3</f>
        <v>62.53639444365362</v>
      </c>
      <c r="D17">
        <f>'2SF-1IP Data'!AE21*'Conversions And Other Data'!$B$3</f>
        <v>62.53639444365362</v>
      </c>
      <c r="E17">
        <f>'2SF-1IP Data'!AF21*'Conversions And Other Data'!$B$3</f>
        <v>81.82998079523145</v>
      </c>
      <c r="F17">
        <f>'2SF-1IP Data'!AG21*'Conversions And Other Data'!$B$3</f>
        <v>81.82998079523145</v>
      </c>
      <c r="G17">
        <f>'2SF-1IP Data'!AH21*'Conversions And Other Data'!$B$3</f>
        <v>181.0430619630317</v>
      </c>
    </row>
    <row r="18" spans="1:7" x14ac:dyDescent="0.25">
      <c r="A18">
        <f>'2SF-1IP Data'!AA22</f>
        <v>4.33</v>
      </c>
      <c r="B18">
        <f>'2SF-1IP Data'!AC22*'Conversions And Other Data'!$B$3</f>
        <v>-40.730192446360647</v>
      </c>
      <c r="C18">
        <f>'2SF-1IP Data'!AD22*'Conversions And Other Data'!$B$3</f>
        <v>61.984195341629444</v>
      </c>
      <c r="D18">
        <f>'2SF-1IP Data'!AE22*'Conversions And Other Data'!$B$3</f>
        <v>61.984195341629444</v>
      </c>
      <c r="E18">
        <f>'2SF-1IP Data'!AF22*'Conversions And Other Data'!$B$3</f>
        <v>81.829497950971231</v>
      </c>
      <c r="F18">
        <f>'2SF-1IP Data'!AG22*'Conversions And Other Data'!$B$3</f>
        <v>81.829497950971231</v>
      </c>
      <c r="G18">
        <f>'2SF-1IP Data'!AH22*'Conversions And Other Data'!$B$3</f>
        <v>183.2667387672231</v>
      </c>
    </row>
    <row r="19" spans="1:7" x14ac:dyDescent="0.25">
      <c r="A19">
        <f>'2SF-1IP Data'!AA23</f>
        <v>4.32</v>
      </c>
      <c r="B19">
        <f>'2SF-1IP Data'!AC23*'Conversions And Other Data'!$B$3</f>
        <v>-43.624562905133857</v>
      </c>
      <c r="C19">
        <f>'2SF-1IP Data'!AD23*'Conversions And Other Data'!$B$3</f>
        <v>61.414152924917431</v>
      </c>
      <c r="D19">
        <f>'2SF-1IP Data'!AE23*'Conversions And Other Data'!$B$3</f>
        <v>61.414152924917431</v>
      </c>
      <c r="E19">
        <f>'2SF-1IP Data'!AF23*'Conversions And Other Data'!$B$3</f>
        <v>81.825437662745415</v>
      </c>
      <c r="F19">
        <f>'2SF-1IP Data'!AG23*'Conversions And Other Data'!$B$3</f>
        <v>81.825437662745415</v>
      </c>
      <c r="G19">
        <f>'2SF-1IP Data'!AH23*'Conversions And Other Data'!$B$3</f>
        <v>185.52814332664624</v>
      </c>
    </row>
    <row r="20" spans="1:7" x14ac:dyDescent="0.25">
      <c r="A20">
        <f>'2SF-1IP Data'!AA24</f>
        <v>4.3099999999999996</v>
      </c>
      <c r="B20">
        <f>'2SF-1IP Data'!AC24*'Conversions And Other Data'!$B$3</f>
        <v>-46.58122036704313</v>
      </c>
      <c r="C20">
        <f>'2SF-1IP Data'!AD24*'Conversions And Other Data'!$B$3</f>
        <v>60.825762398246752</v>
      </c>
      <c r="D20">
        <f>'2SF-1IP Data'!AE24*'Conversions And Other Data'!$B$3</f>
        <v>60.825762398246752</v>
      </c>
      <c r="E20">
        <f>'2SF-1IP Data'!AF24*'Conversions And Other Data'!$B$3</f>
        <v>81.817580457875039</v>
      </c>
      <c r="F20">
        <f>'2SF-1IP Data'!AG24*'Conversions And Other Data'!$B$3</f>
        <v>81.817580457875039</v>
      </c>
      <c r="G20">
        <f>'2SF-1IP Data'!AH24*'Conversions And Other Data'!$B$3</f>
        <v>187.82764874298402</v>
      </c>
    </row>
    <row r="21" spans="1:7" x14ac:dyDescent="0.25">
      <c r="A21">
        <f>'2SF-1IP Data'!AA25</f>
        <v>4.3</v>
      </c>
      <c r="B21">
        <f>'2SF-1IP Data'!AC25*'Conversions And Other Data'!$B$3</f>
        <v>-49.601284155850678</v>
      </c>
      <c r="C21">
        <f>'2SF-1IP Data'!AD25*'Conversions And Other Data'!$B$3</f>
        <v>60.218497021573825</v>
      </c>
      <c r="D21">
        <f>'2SF-1IP Data'!AE25*'Conversions And Other Data'!$B$3</f>
        <v>60.218497021573825</v>
      </c>
      <c r="E21">
        <f>'2SF-1IP Data'!AF25*'Conversions And Other Data'!$B$3</f>
        <v>81.805772704237256</v>
      </c>
      <c r="F21">
        <f>'2SF-1IP Data'!AG25*'Conversions And Other Data'!$B$3</f>
        <v>81.805772704237256</v>
      </c>
      <c r="G21">
        <f>'2SF-1IP Data'!AH25*'Conversions And Other Data'!$B$3</f>
        <v>190.16571591884281</v>
      </c>
    </row>
    <row r="22" spans="1:7" x14ac:dyDescent="0.25">
      <c r="A22">
        <f>'2SF-1IP Data'!AA26</f>
        <v>4.29</v>
      </c>
      <c r="B22">
        <f>'2SF-1IP Data'!AC26*'Conversions And Other Data'!$B$3</f>
        <v>-52.686027230560484</v>
      </c>
      <c r="C22">
        <f>'2SF-1IP Data'!AD26*'Conversions And Other Data'!$B$3</f>
        <v>59.591786159071702</v>
      </c>
      <c r="D22">
        <f>'2SF-1IP Data'!AE26*'Conversions And Other Data'!$B$3</f>
        <v>59.591786159071702</v>
      </c>
      <c r="E22">
        <f>'2SF-1IP Data'!AF26*'Conversions And Other Data'!$B$3</f>
        <v>81.789772975023567</v>
      </c>
      <c r="F22">
        <f>'2SF-1IP Data'!AG26*'Conversions And Other Data'!$B$3</f>
        <v>81.789772975023567</v>
      </c>
      <c r="G22">
        <f>'2SF-1IP Data'!AH26*'Conversions And Other Data'!$B$3</f>
        <v>192.5427399069161</v>
      </c>
    </row>
    <row r="23" spans="1:7" x14ac:dyDescent="0.25">
      <c r="A23">
        <f>'2SF-1IP Data'!AA27</f>
        <v>4.28</v>
      </c>
      <c r="B23">
        <f>'2SF-1IP Data'!AC27*'Conversions And Other Data'!$B$3</f>
        <v>-55.836590853469659</v>
      </c>
      <c r="C23">
        <f>'2SF-1IP Data'!AD27*'Conversions And Other Data'!$B$3</f>
        <v>58.945059174913439</v>
      </c>
      <c r="D23">
        <f>'2SF-1IP Data'!AE27*'Conversions And Other Data'!$B$3</f>
        <v>58.945059174913439</v>
      </c>
      <c r="E23">
        <f>'2SF-1IP Data'!AF27*'Conversions And Other Data'!$B$3</f>
        <v>81.769361800673934</v>
      </c>
      <c r="F23">
        <f>'2SF-1IP Data'!AG27*'Conversions And Other Data'!$B$3</f>
        <v>81.769361800673934</v>
      </c>
      <c r="G23">
        <f>'2SF-1IP Data'!AH27*'Conversions And Other Data'!$B$3</f>
        <v>194.95913770778907</v>
      </c>
    </row>
    <row r="24" spans="1:7" x14ac:dyDescent="0.25">
      <c r="A24">
        <f>'2SF-1IP Data'!AA28</f>
        <v>4.2699999999999996</v>
      </c>
      <c r="B24">
        <f>'2SF-1IP Data'!AC28*'Conversions And Other Data'!$B$3</f>
        <v>-59.054269934592796</v>
      </c>
      <c r="C24">
        <f>'2SF-1IP Data'!AD28*'Conversions And Other Data'!$B$3</f>
        <v>58.277767384282697</v>
      </c>
      <c r="D24">
        <f>'2SF-1IP Data'!AE28*'Conversions And Other Data'!$B$3</f>
        <v>58.277767384282697</v>
      </c>
      <c r="E24">
        <f>'2SF-1IP Data'!AF28*'Conversions And Other Data'!$B$3</f>
        <v>81.74431970227154</v>
      </c>
      <c r="F24">
        <f>'2SF-1IP Data'!AG28*'Conversions And Other Data'!$B$3</f>
        <v>81.74431970227154</v>
      </c>
      <c r="G24">
        <f>'2SF-1IP Data'!AH28*'Conversions And Other Data'!$B$3</f>
        <v>197.41534827617642</v>
      </c>
    </row>
    <row r="25" spans="1:7" x14ac:dyDescent="0.25">
      <c r="A25">
        <f>'2SF-1IP Data'!AA29</f>
        <v>4.26</v>
      </c>
      <c r="B25">
        <f>'2SF-1IP Data'!AC29*'Conversions And Other Data'!$B$3</f>
        <v>-62.340315475685415</v>
      </c>
      <c r="C25">
        <f>'2SF-1IP Data'!AD29*'Conversions And Other Data'!$B$3</f>
        <v>57.589274310796412</v>
      </c>
      <c r="D25">
        <f>'2SF-1IP Data'!AE29*'Conversions And Other Data'!$B$3</f>
        <v>57.589274310796412</v>
      </c>
      <c r="E25">
        <f>'2SF-1IP Data'!AF29*'Conversions And Other Data'!$B$3</f>
        <v>81.714427207137419</v>
      </c>
      <c r="F25">
        <f>'2SF-1IP Data'!AG29*'Conversions And Other Data'!$B$3</f>
        <v>81.714427207137419</v>
      </c>
      <c r="G25">
        <f>'2SF-1IP Data'!AH29*'Conversions And Other Data'!$B$3</f>
        <v>199.91178860954443</v>
      </c>
    </row>
    <row r="26" spans="1:7" x14ac:dyDescent="0.25">
      <c r="A26">
        <f>'2SF-1IP Data'!AA30</f>
        <v>4.25</v>
      </c>
      <c r="B26">
        <f>'2SF-1IP Data'!AC30*'Conversions And Other Data'!$B$3</f>
        <v>-65.695978487859819</v>
      </c>
      <c r="C26">
        <f>'2SF-1IP Data'!AD30*'Conversions And Other Data'!$B$3</f>
        <v>56.878987367617029</v>
      </c>
      <c r="D26">
        <f>'2SF-1IP Data'!AE30*'Conversions And Other Data'!$B$3</f>
        <v>56.878987367617029</v>
      </c>
      <c r="E26">
        <f>'2SF-1IP Data'!AF30*'Conversions And Other Data'!$B$3</f>
        <v>81.679398998917563</v>
      </c>
      <c r="F26">
        <f>'2SF-1IP Data'!AG30*'Conversions And Other Data'!$B$3</f>
        <v>81.679398998917563</v>
      </c>
      <c r="G26">
        <f>'2SF-1IP Data'!AH30*'Conversions And Other Data'!$B$3</f>
        <v>202.44889766260775</v>
      </c>
    </row>
    <row r="27" spans="1:7" x14ac:dyDescent="0.25">
      <c r="A27">
        <f>'2SF-1IP Data'!AA31</f>
        <v>4.24</v>
      </c>
      <c r="B27">
        <f>'2SF-1IP Data'!AC31*'Conversions And Other Data'!$B$3</f>
        <v>-69.122575822784427</v>
      </c>
      <c r="C27">
        <f>'2SF-1IP Data'!AD31*'Conversions And Other Data'!$B$3</f>
        <v>56.146292029372091</v>
      </c>
      <c r="D27">
        <f>'2SF-1IP Data'!AE31*'Conversions And Other Data'!$B$3</f>
        <v>56.146292029372091</v>
      </c>
      <c r="E27">
        <f>'2SF-1IP Data'!AF31*'Conversions And Other Data'!$B$3</f>
        <v>81.639037546586835</v>
      </c>
      <c r="F27">
        <f>'2SF-1IP Data'!AG31*'Conversions And Other Data'!$B$3</f>
        <v>81.639037546586835</v>
      </c>
      <c r="G27">
        <f>'2SF-1IP Data'!AH31*'Conversions And Other Data'!$B$3</f>
        <v>205.02709243595163</v>
      </c>
    </row>
    <row r="28" spans="1:7" x14ac:dyDescent="0.25">
      <c r="A28">
        <f>'2SF-1IP Data'!AA32</f>
        <v>4.2300000000000004</v>
      </c>
      <c r="B28">
        <f>'2SF-1IP Data'!AC32*'Conversions And Other Data'!$B$3</f>
        <v>-72.62144627066256</v>
      </c>
      <c r="C28">
        <f>'2SF-1IP Data'!AD32*'Conversions And Other Data'!$B$3</f>
        <v>55.390507917657317</v>
      </c>
      <c r="D28">
        <f>'2SF-1IP Data'!AE32*'Conversions And Other Data'!$B$3</f>
        <v>55.390507917657317</v>
      </c>
      <c r="E28">
        <f>'2SF-1IP Data'!AF32*'Conversions And Other Data'!$B$3</f>
        <v>81.593035585899543</v>
      </c>
      <c r="F28">
        <f>'2SF-1IP Data'!AG32*'Conversions And Other Data'!$B$3</f>
        <v>81.593035585899543</v>
      </c>
      <c r="G28">
        <f>'2SF-1IP Data'!AH32*'Conversions And Other Data'!$B$3</f>
        <v>207.64683382594455</v>
      </c>
    </row>
    <row r="29" spans="1:7" x14ac:dyDescent="0.25">
      <c r="A29">
        <f>'2SF-1IP Data'!AA33</f>
        <v>4.22</v>
      </c>
      <c r="B29">
        <f>'2SF-1IP Data'!AC33*'Conversions And Other Data'!$B$3</f>
        <v>-76.193928637292174</v>
      </c>
      <c r="C29">
        <f>'2SF-1IP Data'!AD33*'Conversions And Other Data'!$B$3</f>
        <v>54.610998559208568</v>
      </c>
      <c r="D29">
        <f>'2SF-1IP Data'!AE33*'Conversions And Other Data'!$B$3</f>
        <v>54.610998559208568</v>
      </c>
      <c r="E29">
        <f>'2SF-1IP Data'!AF33*'Conversions And Other Data'!$B$3</f>
        <v>81.541151696285041</v>
      </c>
      <c r="F29">
        <f>'2SF-1IP Data'!AG33*'Conversions And Other Data'!$B$3</f>
        <v>81.541151696285041</v>
      </c>
      <c r="G29">
        <f>'2SF-1IP Data'!AH33*'Conversions And Other Data'!$B$3</f>
        <v>210.30853883629064</v>
      </c>
    </row>
    <row r="30" spans="1:7" x14ac:dyDescent="0.25">
      <c r="A30">
        <f>'2SF-1IP Data'!AA34</f>
        <v>4.21</v>
      </c>
      <c r="B30">
        <f>'2SF-1IP Data'!AC34*'Conversions And Other Data'!$B$3</f>
        <v>-79.841383660768273</v>
      </c>
      <c r="C30">
        <f>'2SF-1IP Data'!AD34*'Conversions And Other Data'!$B$3</f>
        <v>53.807061637086662</v>
      </c>
      <c r="D30">
        <f>'2SF-1IP Data'!AE34*'Conversions And Other Data'!$B$3</f>
        <v>53.807061637086662</v>
      </c>
      <c r="E30">
        <f>'2SF-1IP Data'!AF34*'Conversions And Other Data'!$B$3</f>
        <v>81.483100558270394</v>
      </c>
      <c r="F30">
        <f>'2SF-1IP Data'!AG34*'Conversions And Other Data'!$B$3</f>
        <v>81.483100558270394</v>
      </c>
      <c r="G30">
        <f>'2SF-1IP Data'!AH34*'Conversions And Other Data'!$B$3</f>
        <v>213.01266836335842</v>
      </c>
    </row>
    <row r="31" spans="1:7" x14ac:dyDescent="0.25">
      <c r="A31">
        <f>'2SF-1IP Data'!AA35</f>
        <v>4.2</v>
      </c>
      <c r="B31">
        <f>'2SF-1IP Data'!AC35*'Conversions And Other Data'!$B$3</f>
        <v>-83.56521598744493</v>
      </c>
      <c r="C31">
        <f>'2SF-1IP Data'!AD35*'Conversions And Other Data'!$B$3</f>
        <v>52.97803871766007</v>
      </c>
      <c r="D31">
        <f>'2SF-1IP Data'!AE35*'Conversions And Other Data'!$B$3</f>
        <v>52.97803871766007</v>
      </c>
      <c r="E31">
        <f>'2SF-1IP Data'!AF35*'Conversions And Other Data'!$B$3</f>
        <v>81.418574907609909</v>
      </c>
      <c r="F31">
        <f>'2SF-1IP Data'!AG35*'Conversions And Other Data'!$B$3</f>
        <v>81.418574907609909</v>
      </c>
      <c r="G31">
        <f>'2SF-1IP Data'!AH35*'Conversions And Other Data'!$B$3</f>
        <v>215.75966135874367</v>
      </c>
    </row>
    <row r="32" spans="1:7" x14ac:dyDescent="0.25">
      <c r="A32">
        <f>'2SF-1IP Data'!AA36</f>
        <v>4.1900000000000004</v>
      </c>
      <c r="B32">
        <f>'2SF-1IP Data'!AC36*'Conversions And Other Data'!$B$3</f>
        <v>-87.366808303308829</v>
      </c>
      <c r="C32">
        <f>'2SF-1IP Data'!AD36*'Conversions And Other Data'!$B$3</f>
        <v>52.1231835944441</v>
      </c>
      <c r="D32">
        <f>'2SF-1IP Data'!AE36*'Conversions And Other Data'!$B$3</f>
        <v>52.1231835944441</v>
      </c>
      <c r="E32">
        <f>'2SF-1IP Data'!AF36*'Conversions And Other Data'!$B$3</f>
        <v>81.347311375841258</v>
      </c>
      <c r="F32">
        <f>'2SF-1IP Data'!AG36*'Conversions And Other Data'!$B$3</f>
        <v>81.347311375841258</v>
      </c>
      <c r="G32">
        <f>'2SF-1IP Data'!AH36*'Conversions And Other Data'!$B$3</f>
        <v>218.54995677092325</v>
      </c>
    </row>
    <row r="33" spans="1:7" x14ac:dyDescent="0.25">
      <c r="A33">
        <f>'2SF-1IP Data'!AA37</f>
        <v>4.18</v>
      </c>
      <c r="B33">
        <f>'2SF-1IP Data'!AC37*'Conversions And Other Data'!$B$3</f>
        <v>-91.247631098389093</v>
      </c>
      <c r="C33">
        <f>'2SF-1IP Data'!AD37*'Conversions And Other Data'!$B$3</f>
        <v>51.241771993251106</v>
      </c>
      <c r="D33">
        <f>'2SF-1IP Data'!AE37*'Conversions And Other Data'!$B$3</f>
        <v>51.241771993251106</v>
      </c>
      <c r="E33">
        <f>'2SF-1IP Data'!AF37*'Conversions And Other Data'!$B$3</f>
        <v>81.268980747708142</v>
      </c>
      <c r="F33">
        <f>'2SF-1IP Data'!AG37*'Conversions And Other Data'!$B$3</f>
        <v>81.268980747708142</v>
      </c>
      <c r="G33">
        <f>'2SF-1IP Data'!AH37*'Conversions And Other Data'!$B$3</f>
        <v>221.3840374441574</v>
      </c>
    </row>
    <row r="34" spans="1:7" x14ac:dyDescent="0.25">
      <c r="A34">
        <f>'2SF-1IP Data'!AA38</f>
        <v>4.17</v>
      </c>
      <c r="B34">
        <f>'2SF-1IP Data'!AC38*'Conversions And Other Data'!$B$3</f>
        <v>-95.209110951336839</v>
      </c>
      <c r="C34">
        <f>'2SF-1IP Data'!AD38*'Conversions And Other Data'!$B$3</f>
        <v>50.333035756585787</v>
      </c>
      <c r="D34">
        <f>'2SF-1IP Data'!AE38*'Conversions And Other Data'!$B$3</f>
        <v>50.333035756585787</v>
      </c>
      <c r="E34">
        <f>'2SF-1IP Data'!AF38*'Conversions And Other Data'!$B$3</f>
        <v>81.183253814192113</v>
      </c>
      <c r="F34">
        <f>'2SF-1IP Data'!AG38*'Conversions And Other Data'!$B$3</f>
        <v>81.183253814192113</v>
      </c>
      <c r="G34">
        <f>'2SF-1IP Data'!AH38*'Conversions And Other Data'!$B$3</f>
        <v>224.2623423331608</v>
      </c>
    </row>
    <row r="35" spans="1:7" x14ac:dyDescent="0.25">
      <c r="A35">
        <f>'2SF-1IP Data'!AA39</f>
        <v>4.16</v>
      </c>
      <c r="B35">
        <f>'2SF-1IP Data'!AC39*'Conversions And Other Data'!$B$3</f>
        <v>-99.252762247964554</v>
      </c>
      <c r="C35">
        <f>'2SF-1IP Data'!AD39*'Conversions And Other Data'!$B$3</f>
        <v>49.396206717596058</v>
      </c>
      <c r="D35">
        <f>'2SF-1IP Data'!AE39*'Conversions And Other Data'!$B$3</f>
        <v>49.396206717596058</v>
      </c>
      <c r="E35">
        <f>'2SF-1IP Data'!AF39*'Conversions And Other Data'!$B$3</f>
        <v>81.089823304809627</v>
      </c>
      <c r="F35">
        <f>'2SF-1IP Data'!AG39*'Conversions And Other Data'!$B$3</f>
        <v>81.089823304809627</v>
      </c>
      <c r="G35">
        <f>'2SF-1IP Data'!AH39*'Conversions And Other Data'!$B$3</f>
        <v>227.18535427907477</v>
      </c>
    </row>
    <row r="36" spans="1:7" x14ac:dyDescent="0.25">
      <c r="A36">
        <f>'2SF-1IP Data'!AA40</f>
        <v>4.1500000000000004</v>
      </c>
      <c r="B36">
        <f>'2SF-1IP Data'!AC40*'Conversions And Other Data'!$B$3</f>
        <v>-103.38009935849009</v>
      </c>
      <c r="C36">
        <f>'2SF-1IP Data'!AD40*'Conversions And Other Data'!$B$3</f>
        <v>48.430494770894938</v>
      </c>
      <c r="D36">
        <f>'2SF-1IP Data'!AE40*'Conversions And Other Data'!$B$3</f>
        <v>48.430494770894938</v>
      </c>
      <c r="E36">
        <f>'2SF-1IP Data'!AF40*'Conversions And Other Data'!$B$3</f>
        <v>80.988316117877801</v>
      </c>
      <c r="F36">
        <f>'2SF-1IP Data'!AG40*'Conversions And Other Data'!$B$3</f>
        <v>80.988316117877801</v>
      </c>
      <c r="G36">
        <f>'2SF-1IP Data'!AH40*'Conversions And Other Data'!$B$3</f>
        <v>230.15353417826782</v>
      </c>
    </row>
    <row r="37" spans="1:7" x14ac:dyDescent="0.25">
      <c r="A37">
        <f>'2SF-1IP Data'!AA41</f>
        <v>4.1399999999999997</v>
      </c>
      <c r="B37">
        <f>'2SF-1IP Data'!AC41*'Conversions And Other Data'!$B$3</f>
        <v>-107.59261472083423</v>
      </c>
      <c r="C37">
        <f>'2SF-1IP Data'!AD41*'Conversions And Other Data'!$B$3</f>
        <v>47.435087856965907</v>
      </c>
      <c r="D37">
        <f>'2SF-1IP Data'!AE41*'Conversions And Other Data'!$B$3</f>
        <v>47.435087856965907</v>
      </c>
      <c r="E37">
        <f>'2SF-1IP Data'!AF41*'Conversions And Other Data'!$B$3</f>
        <v>80.878424986032016</v>
      </c>
      <c r="F37">
        <f>'2SF-1IP Data'!AG41*'Conversions And Other Data'!$B$3</f>
        <v>80.878424986032016</v>
      </c>
      <c r="G37">
        <f>'2SF-1IP Data'!AH41*'Conversions And Other Data'!$B$3</f>
        <v>233.16734293022739</v>
      </c>
    </row>
    <row r="38" spans="1:7" x14ac:dyDescent="0.25">
      <c r="A38">
        <f>'2SF-1IP Data'!AA42</f>
        <v>4.13</v>
      </c>
      <c r="B38">
        <f>'2SF-1IP Data'!AC42*'Conversions And Other Data'!$B$3</f>
        <v>-111.89191049366265</v>
      </c>
      <c r="C38">
        <f>'2SF-1IP Data'!AD42*'Conversions And Other Data'!$B$3</f>
        <v>46.409151968400764</v>
      </c>
      <c r="D38">
        <f>'2SF-1IP Data'!AE42*'Conversions And Other Data'!$B$3</f>
        <v>46.409151968400764</v>
      </c>
      <c r="E38">
        <f>'2SF-1IP Data'!AF42*'Conversions And Other Data'!$B$3</f>
        <v>80.759710957676489</v>
      </c>
      <c r="F38">
        <f>'2SF-1IP Data'!AG42*'Conversions And Other Data'!$B$3</f>
        <v>80.759710957676489</v>
      </c>
      <c r="G38">
        <f>'2SF-1IP Data'!AH42*'Conversions And Other Data'!$B$3</f>
        <v>236.22726337921378</v>
      </c>
    </row>
    <row r="39" spans="1:7" x14ac:dyDescent="0.25">
      <c r="A39">
        <f>'2SF-1IP Data'!AA43</f>
        <v>4.12</v>
      </c>
      <c r="B39">
        <f>'2SF-1IP Data'!AC43*'Conversions And Other Data'!$B$3</f>
        <v>-116.27954495545225</v>
      </c>
      <c r="C39">
        <f>'2SF-1IP Data'!AD43*'Conversions And Other Data'!$B$3</f>
        <v>45.351809208245797</v>
      </c>
      <c r="D39">
        <f>'2SF-1IP Data'!AE43*'Conversions And Other Data'!$B$3</f>
        <v>45.351809208245797</v>
      </c>
      <c r="E39">
        <f>'2SF-1IP Data'!AF43*'Conversions And Other Data'!$B$3</f>
        <v>80.631866771684457</v>
      </c>
      <c r="F39">
        <f>'2SF-1IP Data'!AG43*'Conversions And Other Data'!$B$3</f>
        <v>80.631866771684457</v>
      </c>
      <c r="G39">
        <f>'2SF-1IP Data'!AH43*'Conversions And Other Data'!$B$3</f>
        <v>239.33380032049774</v>
      </c>
    </row>
    <row r="40" spans="1:7" x14ac:dyDescent="0.25">
      <c r="A40">
        <f>'2SF-1IP Data'!AA44</f>
        <v>4.1100000000000003</v>
      </c>
      <c r="B40">
        <f>'2SF-1IP Data'!AC44*'Conversions And Other Data'!$B$3</f>
        <v>-120.75714222211715</v>
      </c>
      <c r="C40">
        <f>'2SF-1IP Data'!AD44*'Conversions And Other Data'!$B$3</f>
        <v>44.262159728536687</v>
      </c>
      <c r="D40">
        <f>'2SF-1IP Data'!AE44*'Conversions And Other Data'!$B$3</f>
        <v>44.262159728536687</v>
      </c>
      <c r="E40">
        <f>'2SF-1IP Data'!AF44*'Conversions And Other Data'!$B$3</f>
        <v>80.49445347334121</v>
      </c>
      <c r="F40">
        <f>'2SF-1IP Data'!AG44*'Conversions And Other Data'!$B$3</f>
        <v>80.49445347334121</v>
      </c>
      <c r="G40">
        <f>'2SF-1IP Data'!AH44*'Conversions And Other Data'!$B$3</f>
        <v>242.48743659522063</v>
      </c>
    </row>
    <row r="41" spans="1:7" x14ac:dyDescent="0.25">
      <c r="A41">
        <f>'2SF-1IP Data'!AA45</f>
        <v>4.0999999999999996</v>
      </c>
      <c r="B41">
        <f>'2SF-1IP Data'!AC45*'Conversions And Other Data'!$B$3</f>
        <v>-125.32630445544193</v>
      </c>
      <c r="C41">
        <f>'2SF-1IP Data'!AD45*'Conversions And Other Data'!$B$3</f>
        <v>43.139325629200798</v>
      </c>
      <c r="D41">
        <f>'2SF-1IP Data'!AE45*'Conversions And Other Data'!$B$3</f>
        <v>43.139325629200798</v>
      </c>
      <c r="E41">
        <f>'2SF-1IP Data'!AF45*'Conversions And Other Data'!$B$3</f>
        <v>80.347054062061574</v>
      </c>
      <c r="F41">
        <f>'2SF-1IP Data'!AG45*'Conversions And Other Data'!$B$3</f>
        <v>80.347054062061574</v>
      </c>
      <c r="G41">
        <f>'2SF-1IP Data'!AH45*'Conversions And Other Data'!$B$3</f>
        <v>245.68865505076155</v>
      </c>
    </row>
    <row r="42" spans="1:7" x14ac:dyDescent="0.25">
      <c r="A42">
        <f>'2SF-1IP Data'!AA46</f>
        <v>4.09</v>
      </c>
      <c r="B42">
        <f>'2SF-1IP Data'!AC46*'Conversions And Other Data'!$B$3</f>
        <v>-129.98874356602636</v>
      </c>
      <c r="C42">
        <f>'2SF-1IP Data'!AD46*'Conversions And Other Data'!$B$3</f>
        <v>41.982363166490444</v>
      </c>
      <c r="D42">
        <f>'2SF-1IP Data'!AE46*'Conversions And Other Data'!$B$3</f>
        <v>41.982363166490444</v>
      </c>
      <c r="E42">
        <f>'2SF-1IP Data'!AF46*'Conversions And Other Data'!$B$3</f>
        <v>80.189295433043739</v>
      </c>
      <c r="F42">
        <f>'2SF-1IP Data'!AG46*'Conversions And Other Data'!$B$3</f>
        <v>80.189295433043739</v>
      </c>
      <c r="G42">
        <f>'2SF-1IP Data'!AH46*'Conversions And Other Data'!$B$3</f>
        <v>248.93798242716406</v>
      </c>
    </row>
    <row r="43" spans="1:7" x14ac:dyDescent="0.25">
      <c r="A43">
        <f>'2SF-1IP Data'!AA47</f>
        <v>4.08</v>
      </c>
      <c r="B43">
        <f>'2SF-1IP Data'!AC47*'Conversions And Other Data'!$B$3</f>
        <v>-134.74610561455728</v>
      </c>
      <c r="C43">
        <f>'2SF-1IP Data'!AD47*'Conversions And Other Data'!$B$3</f>
        <v>40.790328596657943</v>
      </c>
      <c r="D43">
        <f>'2SF-1IP Data'!AE47*'Conversions And Other Data'!$B$3</f>
        <v>40.790328596657943</v>
      </c>
      <c r="E43">
        <f>'2SF-1IP Data'!AF47*'Conversions And Other Data'!$B$3</f>
        <v>80.02069473890856</v>
      </c>
      <c r="F43">
        <f>'2SF-1IP Data'!AG47*'Conversions And Other Data'!$B$3</f>
        <v>80.02069473890856</v>
      </c>
      <c r="G43">
        <f>'2SF-1IP Data'!AH47*'Conversions And Other Data'!$B$3</f>
        <v>252.23587961767782</v>
      </c>
    </row>
    <row r="44" spans="1:7" x14ac:dyDescent="0.25">
      <c r="A44">
        <f>'2SF-1IP Data'!AA48</f>
        <v>4.07</v>
      </c>
      <c r="B44">
        <f>'2SF-1IP Data'!AC48*'Conversions And Other Data'!$B$3</f>
        <v>-139.60014639806104</v>
      </c>
      <c r="C44">
        <f>'2SF-1IP Data'!AD48*'Conversions And Other Data'!$B$3</f>
        <v>39.562190393745666</v>
      </c>
      <c r="D44">
        <f>'2SF-1IP Data'!AE48*'Conversions And Other Data'!$B$3</f>
        <v>39.562190393745666</v>
      </c>
      <c r="E44">
        <f>'2SF-1IP Data'!AF48*'Conversions And Other Data'!$B$3</f>
        <v>79.840813028060253</v>
      </c>
      <c r="F44">
        <f>'2SF-1IP Data'!AG48*'Conversions And Other Data'!$B$3</f>
        <v>79.840813028060253</v>
      </c>
      <c r="G44">
        <f>'2SF-1IP Data'!AH48*'Conversions And Other Data'!$B$3</f>
        <v>255.58291726436764</v>
      </c>
    </row>
    <row r="45" spans="1:7" x14ac:dyDescent="0.25">
      <c r="A45">
        <f>'2SF-1IP Data'!AA49</f>
        <v>4.0599999999999996</v>
      </c>
      <c r="B45">
        <f>'2SF-1IP Data'!AC49*'Conversions And Other Data'!$B$3</f>
        <v>-144.55257782713744</v>
      </c>
      <c r="C45">
        <f>'2SF-1IP Data'!AD49*'Conversions And Other Data'!$B$3</f>
        <v>38.296982859876394</v>
      </c>
      <c r="D45">
        <f>'2SF-1IP Data'!AE49*'Conversions And Other Data'!$B$3</f>
        <v>38.296982859876394</v>
      </c>
      <c r="E45">
        <f>'2SF-1IP Data'!AF49*'Conversions And Other Data'!$B$3</f>
        <v>79.649167459357528</v>
      </c>
      <c r="F45">
        <f>'2SF-1IP Data'!AG49*'Conversions And Other Data'!$B$3</f>
        <v>79.649167459357528</v>
      </c>
      <c r="G45">
        <f>'2SF-1IP Data'!AH49*'Conversions And Other Data'!$B$3</f>
        <v>258.97957820525585</v>
      </c>
    </row>
    <row r="46" spans="1:7" x14ac:dyDescent="0.25">
      <c r="A46">
        <f>'2SF-1IP Data'!AA50</f>
        <v>4.05</v>
      </c>
      <c r="B46">
        <f>'2SF-1IP Data'!AC50*'Conversions And Other Data'!$B$3</f>
        <v>-149.60517764358556</v>
      </c>
      <c r="C46">
        <f>'2SF-1IP Data'!AD50*'Conversions And Other Data'!$B$3</f>
        <v>36.993630573309133</v>
      </c>
      <c r="D46">
        <f>'2SF-1IP Data'!AE50*'Conversions And Other Data'!$B$3</f>
        <v>36.993630573309133</v>
      </c>
      <c r="E46">
        <f>'2SF-1IP Data'!AF50*'Conversions And Other Data'!$B$3</f>
        <v>79.445297130193993</v>
      </c>
      <c r="F46">
        <f>'2SF-1IP Data'!AG50*'Conversions And Other Data'!$B$3</f>
        <v>79.445297130193993</v>
      </c>
      <c r="G46">
        <f>'2SF-1IP Data'!AH50*'Conversions And Other Data'!$B$3</f>
        <v>262.42641113451555</v>
      </c>
    </row>
    <row r="47" spans="1:7" x14ac:dyDescent="0.25">
      <c r="A47">
        <f>'2SF-1IP Data'!AA51</f>
        <v>4.04</v>
      </c>
      <c r="B47">
        <f>'2SF-1IP Data'!AC51*'Conversions And Other Data'!$B$3</f>
        <v>-154.75974554645296</v>
      </c>
      <c r="C47">
        <f>'2SF-1IP Data'!AD51*'Conversions And Other Data'!$B$3</f>
        <v>35.651080050837791</v>
      </c>
      <c r="D47">
        <f>'2SF-1IP Data'!AE51*'Conversions And Other Data'!$B$3</f>
        <v>35.651080050837791</v>
      </c>
      <c r="E47">
        <f>'2SF-1IP Data'!AF51*'Conversions And Other Data'!$B$3</f>
        <v>79.228675306763918</v>
      </c>
      <c r="F47">
        <f>'2SF-1IP Data'!AG51*'Conversions And Other Data'!$B$3</f>
        <v>79.228675306763918</v>
      </c>
      <c r="G47">
        <f>'2SF-1IP Data'!AH51*'Conversions And Other Data'!$B$3</f>
        <v>265.92394278595248</v>
      </c>
    </row>
    <row r="48" spans="1:7" x14ac:dyDescent="0.25">
      <c r="A48">
        <f>'2SF-1IP Data'!AA52</f>
        <v>4.03</v>
      </c>
      <c r="B48">
        <f>'2SF-1IP Data'!AC52*'Conversions And Other Data'!$B$3</f>
        <v>-160.01812512433276</v>
      </c>
      <c r="C48">
        <f>'2SF-1IP Data'!AD52*'Conversions And Other Data'!$B$3</f>
        <v>34.268233916591839</v>
      </c>
      <c r="D48">
        <f>'2SF-1IP Data'!AE52*'Conversions And Other Data'!$B$3</f>
        <v>34.268233916591839</v>
      </c>
      <c r="E48">
        <f>'2SF-1IP Data'!AF52*'Conversions And Other Data'!$B$3</f>
        <v>78.998775242785868</v>
      </c>
      <c r="F48">
        <f>'2SF-1IP Data'!AG52*'Conversions And Other Data'!$B$3</f>
        <v>78.998775242785868</v>
      </c>
      <c r="G48">
        <f>'2SF-1IP Data'!AH52*'Conversions And Other Data'!$B$3</f>
        <v>269.47269990272923</v>
      </c>
    </row>
    <row r="49" spans="1:7" x14ac:dyDescent="0.25">
      <c r="A49">
        <f>'2SF-1IP Data'!AA53</f>
        <v>4.0199999999999996</v>
      </c>
      <c r="B49">
        <f>'2SF-1IP Data'!AC53*'Conversions And Other Data'!$B$3</f>
        <v>-165.38215996581798</v>
      </c>
      <c r="C49">
        <f>'2SF-1IP Data'!AD53*'Conversions And Other Data'!$B$3</f>
        <v>32.843928957263557</v>
      </c>
      <c r="D49">
        <f>'2SF-1IP Data'!AE53*'Conversions And Other Data'!$B$3</f>
        <v>32.843928957263557</v>
      </c>
      <c r="E49">
        <f>'2SF-1IP Data'!AF53*'Conversions And Other Data'!$B$3</f>
        <v>78.755070204454114</v>
      </c>
      <c r="F49">
        <f>'2SF-1IP Data'!AG53*'Conversions And Other Data'!$B$3</f>
        <v>78.755070204454114</v>
      </c>
      <c r="G49">
        <f>'2SF-1IP Data'!AH53*'Conversions And Other Data'!$B$3</f>
        <v>273.07325312067263</v>
      </c>
    </row>
    <row r="50" spans="1:7" x14ac:dyDescent="0.25">
      <c r="A50">
        <f>'2SF-1IP Data'!AA54</f>
        <v>4.01</v>
      </c>
      <c r="B50">
        <f>'2SF-1IP Data'!AC54*'Conversions And Other Data'!$B$3</f>
        <v>-170.85373755840402</v>
      </c>
      <c r="C50">
        <f>'2SF-1IP Data'!AD54*'Conversions And Other Data'!$B$3</f>
        <v>31.377045849090734</v>
      </c>
      <c r="D50">
        <f>'2SF-1IP Data'!AE54*'Conversions And Other Data'!$B$3</f>
        <v>31.377045849090734</v>
      </c>
      <c r="E50">
        <f>'2SF-1IP Data'!AF54*'Conversions And Other Data'!$B$3</f>
        <v>78.496989549703855</v>
      </c>
      <c r="F50">
        <f>'2SF-1IP Data'!AG54*'Conversions And Other Data'!$B$3</f>
        <v>78.496989549703855</v>
      </c>
      <c r="G50">
        <f>'2SF-1IP Data'!AH54*'Conversions And Other Data'!$B$3</f>
        <v>276.72615112459908</v>
      </c>
    </row>
    <row r="51" spans="1:7" x14ac:dyDescent="0.25">
      <c r="A51">
        <f>'2SF-1IP Data'!AA55</f>
        <v>4</v>
      </c>
      <c r="B51">
        <f>'2SF-1IP Data'!AC55*'Conversions And Other Data'!$B$3</f>
        <v>-176.43478928225065</v>
      </c>
      <c r="C51">
        <f>'2SF-1IP Data'!AD55*'Conversions And Other Data'!$B$3</f>
        <v>29.86635552885275</v>
      </c>
      <c r="D51">
        <f>'2SF-1IP Data'!AE55*'Conversions And Other Data'!$B$3</f>
        <v>29.86635552885275</v>
      </c>
      <c r="E51">
        <f>'2SF-1IP Data'!AF55*'Conversions And Other Data'!$B$3</f>
        <v>78.223962652064927</v>
      </c>
      <c r="F51">
        <f>'2SF-1IP Data'!AG55*'Conversions And Other Data'!$B$3</f>
        <v>78.223962652064927</v>
      </c>
      <c r="G51">
        <f>'2SF-1IP Data'!AH55*'Conversions And Other Data'!$B$3</f>
        <v>280.43194260556277</v>
      </c>
    </row>
    <row r="52" spans="1:7" x14ac:dyDescent="0.25">
      <c r="A52">
        <f>'2SF-1IP Data'!AA56</f>
        <v>3.99</v>
      </c>
      <c r="B52">
        <f>'2SF-1IP Data'!AC56*'Conversions And Other Data'!$B$3</f>
        <v>-182.12724651439879</v>
      </c>
      <c r="C52">
        <f>'2SF-1IP Data'!AD56*'Conversions And Other Data'!$B$3</f>
        <v>28.310650884339594</v>
      </c>
      <c r="D52">
        <f>'2SF-1IP Data'!AE56*'Conversions And Other Data'!$B$3</f>
        <v>28.310650884339594</v>
      </c>
      <c r="E52">
        <f>'2SF-1IP Data'!AF56*'Conversions And Other Data'!$B$3</f>
        <v>77.935353025797482</v>
      </c>
      <c r="F52">
        <f>'2SF-1IP Data'!AG56*'Conversions And Other Data'!$B$3</f>
        <v>77.935353025797482</v>
      </c>
      <c r="G52">
        <f>'2SF-1IP Data'!AH56*'Conversions And Other Data'!$B$3</f>
        <v>284.19122014416337</v>
      </c>
    </row>
    <row r="53" spans="1:7" x14ac:dyDescent="0.25">
      <c r="A53">
        <f>'2SF-1IP Data'!AA57</f>
        <v>3.98</v>
      </c>
      <c r="B53">
        <f>'2SF-1IP Data'!AC57*'Conversions And Other Data'!$B$3</f>
        <v>-187.93310647868324</v>
      </c>
      <c r="C53">
        <f>'2SF-1IP Data'!AD57*'Conversions And Other Data'!$B$3</f>
        <v>26.708637018012382</v>
      </c>
      <c r="D53">
        <f>'2SF-1IP Data'!AE57*'Conversions And Other Data'!$B$3</f>
        <v>26.708637018012382</v>
      </c>
      <c r="E53">
        <f>'2SF-1IP Data'!AF57*'Conversions And Other Data'!$B$3</f>
        <v>77.630546145529067</v>
      </c>
      <c r="F53">
        <f>'2SF-1IP Data'!AG57*'Conversions And Other Data'!$B$3</f>
        <v>77.630546145529067</v>
      </c>
      <c r="G53">
        <f>'2SF-1IP Data'!AH57*'Conversions And Other Data'!$B$3</f>
        <v>288.00453242521723</v>
      </c>
    </row>
    <row r="54" spans="1:7" x14ac:dyDescent="0.25">
      <c r="A54">
        <f>'2SF-1IP Data'!AA58</f>
        <v>3.97</v>
      </c>
      <c r="B54">
        <f>'2SF-1IP Data'!AC58*'Conversions And Other Data'!$B$3</f>
        <v>-193.85436639893891</v>
      </c>
      <c r="C54">
        <f>'2SF-1IP Data'!AD58*'Conversions And Other Data'!$B$3</f>
        <v>25.059019022975448</v>
      </c>
      <c r="D54">
        <f>'2SF-1IP Data'!AE58*'Conversions And Other Data'!$B$3</f>
        <v>25.059019022975448</v>
      </c>
      <c r="E54">
        <f>'2SF-1IP Data'!AF58*'Conversions And Other Data'!$B$3</f>
        <v>77.308883586984933</v>
      </c>
      <c r="F54">
        <f>'2SF-1IP Data'!AG58*'Conversions And Other Data'!$B$3</f>
        <v>77.308883586984933</v>
      </c>
      <c r="G54">
        <f>'2SF-1IP Data'!AH58*'Conversions And Other Data'!$B$3</f>
        <v>291.87249398345364</v>
      </c>
    </row>
    <row r="55" spans="1:7" x14ac:dyDescent="0.25">
      <c r="A55">
        <f>'2SF-1IP Data'!AA59</f>
        <v>3.96</v>
      </c>
      <c r="B55">
        <f>'2SF-1IP Data'!AC59*'Conversions And Other Data'!$B$3</f>
        <v>-199.8930893395567</v>
      </c>
      <c r="C55">
        <f>'2SF-1IP Data'!AD59*'Conversions And Other Data'!$B$3</f>
        <v>23.360436154895936</v>
      </c>
      <c r="D55">
        <f>'2SF-1IP Data'!AE59*'Conversions And Other Data'!$B$3</f>
        <v>23.360436154895936</v>
      </c>
      <c r="E55">
        <f>'2SF-1IP Data'!AF59*'Conversions And Other Data'!$B$3</f>
        <v>76.969706919652481</v>
      </c>
      <c r="F55">
        <f>'2SF-1IP Data'!AG59*'Conversions And Other Data'!$B$3</f>
        <v>76.969706919652481</v>
      </c>
      <c r="G55">
        <f>'2SF-1IP Data'!AH59*'Conversions And Other Data'!$B$3</f>
        <v>295.79567545158056</v>
      </c>
    </row>
    <row r="56" spans="1:7" x14ac:dyDescent="0.25">
      <c r="A56">
        <f>'2SF-1IP Data'!AA60</f>
        <v>3.95</v>
      </c>
      <c r="B56">
        <f>'2SF-1IP Data'!AC60*'Conversions And Other Data'!$B$3</f>
        <v>-206.05131641703593</v>
      </c>
      <c r="C56">
        <f>'2SF-1IP Data'!AD60*'Conversions And Other Data'!$B$3</f>
        <v>21.61154961733267</v>
      </c>
      <c r="D56">
        <f>'2SF-1IP Data'!AE60*'Conversions And Other Data'!$B$3</f>
        <v>21.61154961733267</v>
      </c>
      <c r="E56">
        <f>'2SF-1IP Data'!AF60*'Conversions And Other Data'!$B$3</f>
        <v>76.612313829711454</v>
      </c>
      <c r="F56">
        <f>'2SF-1IP Data'!AG60*'Conversions And Other Data'!$B$3</f>
        <v>76.612313829711454</v>
      </c>
      <c r="G56">
        <f>'2SF-1IP Data'!AH60*'Conversions And Other Data'!$B$3</f>
        <v>299.7746913580894</v>
      </c>
    </row>
    <row r="57" spans="1:7" x14ac:dyDescent="0.25">
      <c r="A57">
        <f>'2SF-1IP Data'!AA61</f>
        <v>3.94</v>
      </c>
      <c r="B57">
        <f>'2SF-1IP Data'!AC61*'Conversions And Other Data'!$B$3</f>
        <v>-212.33119848733429</v>
      </c>
      <c r="C57">
        <f>'2SF-1IP Data'!AD61*'Conversions And Other Data'!$B$3</f>
        <v>19.810888929613313</v>
      </c>
      <c r="D57">
        <f>'2SF-1IP Data'!AE61*'Conversions And Other Data'!$B$3</f>
        <v>19.810888929613313</v>
      </c>
      <c r="E57">
        <f>'2SF-1IP Data'!AF61*'Conversions And Other Data'!$B$3</f>
        <v>76.235958101320378</v>
      </c>
      <c r="F57">
        <f>'2SF-1IP Data'!AG61*'Conversions And Other Data'!$B$3</f>
        <v>76.235958101320378</v>
      </c>
      <c r="G57">
        <f>'2SF-1IP Data'!AH61*'Conversions And Other Data'!$B$3</f>
        <v>303.81013428669871</v>
      </c>
    </row>
    <row r="58" spans="1:7" x14ac:dyDescent="0.25">
      <c r="A58">
        <f>'2SF-1IP Data'!AA62</f>
        <v>3.93</v>
      </c>
      <c r="B58">
        <f>'2SF-1IP Data'!AC62*'Conversions And Other Data'!$B$3</f>
        <v>-218.73484251062615</v>
      </c>
      <c r="C58">
        <f>'2SF-1IP Data'!AD62*'Conversions And Other Data'!$B$3</f>
        <v>17.957027497492106</v>
      </c>
      <c r="D58">
        <f>'2SF-1IP Data'!AE62*'Conversions And Other Data'!$B$3</f>
        <v>17.957027497492106</v>
      </c>
      <c r="E58">
        <f>'2SF-1IP Data'!AF62*'Conversions And Other Data'!$B$3</f>
        <v>75.839871567627171</v>
      </c>
      <c r="F58">
        <f>'2SF-1IP Data'!AG62*'Conversions And Other Data'!$B$3</f>
        <v>75.839871567627171</v>
      </c>
      <c r="G58">
        <f>'2SF-1IP Data'!AH62*'Conversions And Other Data'!$B$3</f>
        <v>307.90264071691064</v>
      </c>
    </row>
    <row r="59" spans="1:7" x14ac:dyDescent="0.25">
      <c r="A59">
        <f>'2SF-1IP Data'!AA63</f>
        <v>3.92</v>
      </c>
      <c r="B59">
        <f>'2SF-1IP Data'!AC63*'Conversions And Other Data'!$B$3</f>
        <v>-225.26442128764188</v>
      </c>
      <c r="C59">
        <f>'2SF-1IP Data'!AD63*'Conversions And Other Data'!$B$3</f>
        <v>16.048407054967839</v>
      </c>
      <c r="D59">
        <f>'2SF-1IP Data'!AE63*'Conversions And Other Data'!$B$3</f>
        <v>16.048407054967839</v>
      </c>
      <c r="E59">
        <f>'2SF-1IP Data'!AF63*'Conversions And Other Data'!$B$3</f>
        <v>75.423308019028212</v>
      </c>
      <c r="F59">
        <f>'2SF-1IP Data'!AG63*'Conversions And Other Data'!$B$3</f>
        <v>75.423308019028212</v>
      </c>
      <c r="G59">
        <f>'2SF-1IP Data'!AH63*'Conversions And Other Data'!$B$3</f>
        <v>312.052781284552</v>
      </c>
    </row>
    <row r="60" spans="1:7" x14ac:dyDescent="0.25">
      <c r="A60">
        <f>'2SF-1IP Data'!AA64</f>
        <v>3.91</v>
      </c>
      <c r="B60">
        <f>'2SF-1IP Data'!AC64*'Conversions And Other Data'!$B$3</f>
        <v>-231.92217346590596</v>
      </c>
      <c r="C60">
        <f>'2SF-1IP Data'!AD64*'Conversions And Other Data'!$B$3</f>
        <v>14.083535170357564</v>
      </c>
      <c r="D60">
        <f>'2SF-1IP Data'!AE64*'Conversions And Other Data'!$B$3</f>
        <v>14.083535170357564</v>
      </c>
      <c r="E60">
        <f>'2SF-1IP Data'!AF64*'Conversions And Other Data'!$B$3</f>
        <v>74.985411497104693</v>
      </c>
      <c r="F60">
        <f>'2SF-1IP Data'!AG64*'Conversions And Other Data'!$B$3</f>
        <v>74.985411497104693</v>
      </c>
      <c r="G60">
        <f>'2SF-1IP Data'!AH64*'Conversions And Other Data'!$B$3</f>
        <v>316.26123635555138</v>
      </c>
    </row>
    <row r="61" spans="1:7" x14ac:dyDescent="0.25">
      <c r="A61">
        <f>'2SF-1IP Data'!AA65</f>
        <v>3.9</v>
      </c>
      <c r="B61">
        <f>'2SF-1IP Data'!AC65*'Conversions And Other Data'!$B$3</f>
        <v>-238.71031573881325</v>
      </c>
      <c r="C61">
        <f>'2SF-1IP Data'!AD65*'Conversions And Other Data'!$B$3</f>
        <v>12.060765779855487</v>
      </c>
      <c r="D61">
        <f>'2SF-1IP Data'!AE65*'Conversions And Other Data'!$B$3</f>
        <v>12.060765779855487</v>
      </c>
      <c r="E61">
        <f>'2SF-1IP Data'!AF65*'Conversions And Other Data'!$B$3</f>
        <v>74.525348003805192</v>
      </c>
      <c r="F61">
        <f>'2SF-1IP Data'!AG65*'Conversions And Other Data'!$B$3</f>
        <v>74.525348003805192</v>
      </c>
      <c r="G61">
        <f>'2SF-1IP Data'!AH65*'Conversions And Other Data'!$B$3</f>
        <v>320.5286204646381</v>
      </c>
    </row>
    <row r="62" spans="1:7" x14ac:dyDescent="0.25">
      <c r="A62">
        <f>'2SF-1IP Data'!AA66</f>
        <v>3.89</v>
      </c>
      <c r="B62">
        <f>'2SF-1IP Data'!AC66*'Conversions And Other Data'!$B$3</f>
        <v>-245.63115260068216</v>
      </c>
      <c r="C62">
        <f>'2SF-1IP Data'!AD66*'Conversions And Other Data'!$B$3</f>
        <v>9.9784528227747415</v>
      </c>
      <c r="D62">
        <f>'2SF-1IP Data'!AE66*'Conversions And Other Data'!$B$3</f>
        <v>9.9784528227747415</v>
      </c>
      <c r="E62">
        <f>'2SF-1IP Data'!AF66*'Conversions And Other Data'!$B$3</f>
        <v>74.0422615807109</v>
      </c>
      <c r="F62">
        <f>'2SF-1IP Data'!AG66*'Conversions And Other Data'!$B$3</f>
        <v>74.0422615807109</v>
      </c>
      <c r="G62">
        <f>'2SF-1IP Data'!AH66*'Conversions And Other Data'!$B$3</f>
        <v>324.8555920392057</v>
      </c>
    </row>
    <row r="63" spans="1:7" x14ac:dyDescent="0.25">
      <c r="A63">
        <f>'2SF-1IP Data'!AA67</f>
        <v>3.88</v>
      </c>
      <c r="B63">
        <f>'2SF-1IP Data'!AC67*'Conversions And Other Data'!$B$3</f>
        <v>-252.68698853335536</v>
      </c>
      <c r="C63">
        <f>'2SF-1IP Data'!AD67*'Conversions And Other Data'!$B$3</f>
        <v>7.834884391634489</v>
      </c>
      <c r="D63">
        <f>'2SF-1IP Data'!AE67*'Conversions And Other Data'!$B$3</f>
        <v>7.834884391634489</v>
      </c>
      <c r="E63">
        <f>'2SF-1IP Data'!AF67*'Conversions And Other Data'!$B$3</f>
        <v>73.53520848719306</v>
      </c>
      <c r="F63">
        <f>'2SF-1IP Data'!AG67*'Conversions And Other Data'!$B$3</f>
        <v>73.53520848719306</v>
      </c>
      <c r="G63">
        <f>'2SF-1IP Data'!AH67*'Conversions And Other Data'!$B$3</f>
        <v>329.24276560462681</v>
      </c>
    </row>
    <row r="64" spans="1:7" x14ac:dyDescent="0.25">
      <c r="A64">
        <f>'2SF-1IP Data'!AA68</f>
        <v>3.87</v>
      </c>
      <c r="B64">
        <f>'2SF-1IP Data'!AC68*'Conversions And Other Data'!$B$3</f>
        <v>-259.88017192069674</v>
      </c>
      <c r="C64">
        <f>'2SF-1IP Data'!AD68*'Conversions And Other Data'!$B$3</f>
        <v>5.6283485851917447</v>
      </c>
      <c r="D64">
        <f>'2SF-1IP Data'!AE68*'Conversions And Other Data'!$B$3</f>
        <v>5.6283485851917447</v>
      </c>
      <c r="E64">
        <f>'2SF-1IP Data'!AF68*'Conversions And Other Data'!$B$3</f>
        <v>73.003244982622917</v>
      </c>
      <c r="F64">
        <f>'2SF-1IP Data'!AG68*'Conversions And Other Data'!$B$3</f>
        <v>73.003244982622917</v>
      </c>
      <c r="G64">
        <f>'2SF-1IP Data'!AH68*'Conversions And Other Data'!$B$3</f>
        <v>333.69079958517602</v>
      </c>
    </row>
    <row r="65" spans="1:7" x14ac:dyDescent="0.25">
      <c r="A65">
        <f>'2SF-1IP Data'!AA69</f>
        <v>3.86</v>
      </c>
      <c r="B65">
        <f>'2SF-1IP Data'!AC69*'Conversions And Other Data'!$B$3</f>
        <v>-267.2130950392347</v>
      </c>
      <c r="C65">
        <f>'2SF-1IP Data'!AD69*'Conversions And Other Data'!$B$3</f>
        <v>3.3570018117345057</v>
      </c>
      <c r="D65">
        <f>'2SF-1IP Data'!AE69*'Conversions And Other Data'!$B$3</f>
        <v>3.3570018117345057</v>
      </c>
      <c r="E65">
        <f>'2SF-1IP Data'!AF69*'Conversions And Other Data'!$B$3</f>
        <v>72.445383427469423</v>
      </c>
      <c r="F65">
        <f>'2SF-1IP Data'!AG69*'Conversions And Other Data'!$B$3</f>
        <v>72.445383427469423</v>
      </c>
      <c r="G65">
        <f>'2SF-1IP Data'!AH69*'Conversions And Other Data'!$B$3</f>
        <v>338.20037435925769</v>
      </c>
    </row>
    <row r="66" spans="1:7" x14ac:dyDescent="0.25">
      <c r="A66">
        <f>'2SF-1IP Data'!AA70</f>
        <v>3.85</v>
      </c>
      <c r="B66">
        <f>'2SF-1IP Data'!AC70*'Conversions And Other Data'!$B$3</f>
        <v>-274.68817211650816</v>
      </c>
      <c r="C66">
        <f>'2SF-1IP Data'!AD70*'Conversions And Other Data'!$B$3</f>
        <v>1.0189785316590871</v>
      </c>
      <c r="D66">
        <f>'2SF-1IP Data'!AE70*'Conversions And Other Data'!$B$3</f>
        <v>1.0189785316590871</v>
      </c>
      <c r="E66">
        <f>'2SF-1IP Data'!AF70*'Conversions And Other Data'!$B$3</f>
        <v>71.860592289537095</v>
      </c>
      <c r="F66">
        <f>'2SF-1IP Data'!AG70*'Conversions And Other Data'!$B$3</f>
        <v>71.860592289537095</v>
      </c>
      <c r="G66">
        <f>'2SF-1IP Data'!AH70*'Conversions And Other Data'!$B$3</f>
        <v>342.77212639701702</v>
      </c>
    </row>
    <row r="67" spans="1:7" x14ac:dyDescent="0.25">
      <c r="A67">
        <f>'2SF-1IP Data'!AA71</f>
        <v>3.84</v>
      </c>
      <c r="B67">
        <f>'2SF-1IP Data'!AC71*'Conversions And Other Data'!$B$3</f>
        <v>-282.30788322061215</v>
      </c>
      <c r="C67">
        <f>'2SF-1IP Data'!AD71*'Conversions And Other Data'!$B$3</f>
        <v>-1.3876087394109504</v>
      </c>
      <c r="D67">
        <f>'2SF-1IP Data'!AE71*'Conversions And Other Data'!$B$3</f>
        <v>-1.3876087394109504</v>
      </c>
      <c r="E67">
        <f>'2SF-1IP Data'!AF71*'Conversions And Other Data'!$B$3</f>
        <v>71.247818091857695</v>
      </c>
      <c r="F67">
        <f>'2SF-1IP Data'!AG71*'Conversions And Other Data'!$B$3</f>
        <v>71.247818091857695</v>
      </c>
      <c r="G67">
        <f>'2SF-1IP Data'!AH71*'Conversions And Other Data'!$B$3</f>
        <v>347.40675802474993</v>
      </c>
    </row>
    <row r="68" spans="1:7" x14ac:dyDescent="0.25">
      <c r="A68">
        <f>'2SF-1IP Data'!AA72</f>
        <v>3.83</v>
      </c>
      <c r="B68">
        <f>'2SF-1IP Data'!AC72*'Conversions And Other Data'!$B$3</f>
        <v>-290.07475230918726</v>
      </c>
      <c r="C68">
        <f>'2SF-1IP Data'!AD72*'Conversions And Other Data'!$B$3</f>
        <v>-3.8647791700832101</v>
      </c>
      <c r="D68">
        <f>'2SF-1IP Data'!AE72*'Conversions And Other Data'!$B$3</f>
        <v>-3.8647791700832101</v>
      </c>
      <c r="E68">
        <f>'2SF-1IP Data'!AF72*'Conversions And Other Data'!$B$3</f>
        <v>70.60596345232284</v>
      </c>
      <c r="F68">
        <f>'2SF-1IP Data'!AG72*'Conversions And Other Data'!$B$3</f>
        <v>70.60596345232284</v>
      </c>
      <c r="G68">
        <f>'2SF-1IP Data'!AH72*'Conversions And Other Data'!$B$3</f>
        <v>352.10490571883958</v>
      </c>
    </row>
    <row r="69" spans="1:7" x14ac:dyDescent="0.25">
      <c r="A69">
        <f>'2SF-1IP Data'!AA73</f>
        <v>3.82</v>
      </c>
      <c r="B69">
        <f>'2SF-1IP Data'!AC73*'Conversions And Other Data'!$B$3</f>
        <v>-297.99125945344758</v>
      </c>
      <c r="C69">
        <f>'2SF-1IP Data'!AD73*'Conversions And Other Data'!$B$3</f>
        <v>-6.4145519289652952</v>
      </c>
      <c r="D69">
        <f>'2SF-1IP Data'!AE73*'Conversions And Other Data'!$B$3</f>
        <v>-6.4145519289652952</v>
      </c>
      <c r="E69">
        <f>'2SF-1IP Data'!AF73*'Conversions And Other Data'!$B$3</f>
        <v>69.933843212852054</v>
      </c>
      <c r="F69">
        <f>'2SF-1IP Data'!AG73*'Conversions And Other Data'!$B$3</f>
        <v>69.933843212852054</v>
      </c>
      <c r="G69">
        <f>'2SF-1IP Data'!AH73*'Conversions And Other Data'!$B$3</f>
        <v>356.86727179622505</v>
      </c>
    </row>
    <row r="70" spans="1:7" x14ac:dyDescent="0.25">
      <c r="A70">
        <f>'2SF-1IP Data'!AA74</f>
        <v>3.81</v>
      </c>
      <c r="B70">
        <f>'2SF-1IP Data'!AC74*'Conversions And Other Data'!$B$3</f>
        <v>-306.06003835361088</v>
      </c>
      <c r="C70">
        <f>'2SF-1IP Data'!AD74*'Conversions And Other Data'!$B$3</f>
        <v>-9.0390559272421456</v>
      </c>
      <c r="D70">
        <f>'2SF-1IP Data'!AE74*'Conversions And Other Data'!$B$3</f>
        <v>-9.0390559272421456</v>
      </c>
      <c r="E70">
        <f>'2SF-1IP Data'!AF74*'Conversions And Other Data'!$B$3</f>
        <v>69.230294153899763</v>
      </c>
      <c r="F70">
        <f>'2SF-1IP Data'!AG74*'Conversions And Other Data'!$B$3</f>
        <v>69.230294153899763</v>
      </c>
      <c r="G70">
        <f>'2SF-1IP Data'!AH74*'Conversions And Other Data'!$B$3</f>
        <v>361.69451468430009</v>
      </c>
    </row>
    <row r="71" spans="1:7" x14ac:dyDescent="0.25">
      <c r="A71">
        <f>'2SF-1IP Data'!AA75</f>
        <v>3.8</v>
      </c>
      <c r="B71">
        <f>'2SF-1IP Data'!AC75*'Conversions And Other Data'!$B$3</f>
        <v>-314.28227417399557</v>
      </c>
      <c r="C71">
        <f>'2SF-1IP Data'!AD75*'Conversions And Other Data'!$B$3</f>
        <v>-11.744809570224035</v>
      </c>
      <c r="D71">
        <f>'2SF-1IP Data'!AE75*'Conversions And Other Data'!$B$3</f>
        <v>-11.744809570224035</v>
      </c>
      <c r="E71">
        <f>'2SF-1IP Data'!AF75*'Conversions And Other Data'!$B$3</f>
        <v>68.489785503448886</v>
      </c>
      <c r="F71">
        <f>'2SF-1IP Data'!AG75*'Conversions And Other Data'!$B$3</f>
        <v>68.489785503448886</v>
      </c>
      <c r="G71">
        <f>'2SF-1IP Data'!AH75*'Conversions And Other Data'!$B$3</f>
        <v>366.59372342420193</v>
      </c>
    </row>
    <row r="72" spans="1:7" x14ac:dyDescent="0.25">
      <c r="A72">
        <f>'2SF-1IP Data'!AA76</f>
        <v>3.79</v>
      </c>
      <c r="B72">
        <f>'2SF-1IP Data'!AC76*'Conversions And Other Data'!$B$3</f>
        <v>-322.66288315500839</v>
      </c>
      <c r="C72">
        <f>'2SF-1IP Data'!AD76*'Conversions And Other Data'!$B$3</f>
        <v>-14.525733397958618</v>
      </c>
      <c r="D72">
        <f>'2SF-1IP Data'!AE76*'Conversions And Other Data'!$B$3</f>
        <v>-14.525733397958618</v>
      </c>
      <c r="E72">
        <f>'2SF-1IP Data'!AF76*'Conversions And Other Data'!$B$3</f>
        <v>67.719186829957678</v>
      </c>
      <c r="F72">
        <f>'2SF-1IP Data'!AG76*'Conversions And Other Data'!$B$3</f>
        <v>67.719186829957678</v>
      </c>
      <c r="G72">
        <f>'2SF-1IP Data'!AH76*'Conversions And Other Data'!$B$3</f>
        <v>371.55333168286336</v>
      </c>
    </row>
    <row r="73" spans="1:7" x14ac:dyDescent="0.25">
      <c r="A73">
        <f>'2SF-1IP Data'!AA77</f>
        <v>3.78</v>
      </c>
      <c r="B73">
        <f>'2SF-1IP Data'!AC77*'Conversions And Other Data'!$B$3</f>
        <v>-331.20421367739431</v>
      </c>
      <c r="C73">
        <f>'2SF-1IP Data'!AD77*'Conversions And Other Data'!$B$3</f>
        <v>-17.388389720896313</v>
      </c>
      <c r="D73">
        <f>'2SF-1IP Data'!AE77*'Conversions And Other Data'!$B$3</f>
        <v>-17.388389720896313</v>
      </c>
      <c r="E73">
        <f>'2SF-1IP Data'!AF77*'Conversions And Other Data'!$B$3</f>
        <v>66.912945416636305</v>
      </c>
      <c r="F73">
        <f>'2SF-1IP Data'!AG77*'Conversions And Other Data'!$B$3</f>
        <v>66.912945416636305</v>
      </c>
      <c r="G73">
        <f>'2SF-1IP Data'!AH77*'Conversions And Other Data'!$B$3</f>
        <v>376.57944086812842</v>
      </c>
    </row>
    <row r="74" spans="1:7" x14ac:dyDescent="0.25">
      <c r="A74">
        <f>'2SF-1IP Data'!AA78</f>
        <v>3.77</v>
      </c>
      <c r="B74">
        <f>'2SF-1IP Data'!AC78*'Conversions And Other Data'!$B$3</f>
        <v>-339.90859217712563</v>
      </c>
      <c r="C74">
        <f>'2SF-1IP Data'!AD78*'Conversions And Other Data'!$B$3</f>
        <v>-20.335017174085834</v>
      </c>
      <c r="D74">
        <f>'2SF-1IP Data'!AE78*'Conversions And Other Data'!$B$3</f>
        <v>-20.335017174085834</v>
      </c>
      <c r="E74">
        <f>'2SF-1IP Data'!AF78*'Conversions And Other Data'!$B$3</f>
        <v>66.0699199949498</v>
      </c>
      <c r="F74">
        <f>'2SF-1IP Data'!AG78*'Conversions And Other Data'!$B$3</f>
        <v>66.0699199949498</v>
      </c>
      <c r="G74">
        <f>'2SF-1IP Data'!AH78*'Conversions And Other Data'!$B$3</f>
        <v>381.67310445696535</v>
      </c>
    </row>
    <row r="75" spans="1:7" x14ac:dyDescent="0.25">
      <c r="A75">
        <f>'2SF-1IP Data'!AA79</f>
        <v>3.76</v>
      </c>
      <c r="B75">
        <f>'2SF-1IP Data'!AC79*'Conversions And Other Data'!$B$3</f>
        <v>-348.77876209075964</v>
      </c>
      <c r="C75">
        <f>'2SF-1IP Data'!AD79*'Conversions And Other Data'!$B$3</f>
        <v>-23.367964147628939</v>
      </c>
      <c r="D75">
        <f>'2SF-1IP Data'!AE79*'Conversions And Other Data'!$B$3</f>
        <v>-23.367964147628939</v>
      </c>
      <c r="E75">
        <f>'2SF-1IP Data'!AF79*'Conversions And Other Data'!$B$3</f>
        <v>65.188662028998579</v>
      </c>
      <c r="F75">
        <f>'2SF-1IP Data'!AG79*'Conversions And Other Data'!$B$3</f>
        <v>65.188662028998579</v>
      </c>
      <c r="G75">
        <f>'2SF-1IP Data'!AH79*'Conversions And Other Data'!$B$3</f>
        <v>386.83504672044296</v>
      </c>
    </row>
    <row r="76" spans="1:7" x14ac:dyDescent="0.25">
      <c r="A76">
        <f>'2SF-1IP Data'!AA80</f>
        <v>3.75</v>
      </c>
      <c r="B76">
        <f>'2SF-1IP Data'!AC80*'Conversions And Other Data'!$B$3</f>
        <v>-357.81755464953949</v>
      </c>
      <c r="C76">
        <f>'2SF-1IP Data'!AD80*'Conversions And Other Data'!$B$3</f>
        <v>-26.489798494949568</v>
      </c>
      <c r="D76">
        <f>'2SF-1IP Data'!AE80*'Conversions And Other Data'!$B$3</f>
        <v>-26.489798494949568</v>
      </c>
      <c r="E76">
        <f>'2SF-1IP Data'!AF80*'Conversions And Other Data'!$B$3</f>
        <v>64.267701031872448</v>
      </c>
      <c r="F76">
        <f>'2SF-1IP Data'!AG80*'Conversions And Other Data'!$B$3</f>
        <v>64.267701031872448</v>
      </c>
      <c r="G76">
        <f>'2SF-1IP Data'!AH80*'Conversions And Other Data'!$B$3</f>
        <v>392.06592607971692</v>
      </c>
    </row>
    <row r="77" spans="1:7" x14ac:dyDescent="0.25">
      <c r="A77">
        <f>'2SF-1IP Data'!AA81</f>
        <v>3.74</v>
      </c>
      <c r="B77">
        <f>'2SF-1IP Data'!AC81*'Conversions And Other Data'!$B$3</f>
        <v>-367.027823023243</v>
      </c>
      <c r="C77">
        <f>'2SF-1IP Data'!AD81*'Conversions And Other Data'!$B$3</f>
        <v>-29.703153916265634</v>
      </c>
      <c r="D77">
        <f>'2SF-1IP Data'!AE81*'Conversions And Other Data'!$B$3</f>
        <v>-29.703153916265634</v>
      </c>
      <c r="E77">
        <f>'2SF-1IP Data'!AF81*'Conversions And Other Data'!$B$3</f>
        <v>63.305456789678516</v>
      </c>
      <c r="F77">
        <f>'2SF-1IP Data'!AG81*'Conversions And Other Data'!$B$3</f>
        <v>63.305456789678516</v>
      </c>
      <c r="G77">
        <f>'2SF-1IP Data'!AH81*'Conversions And Other Data'!$B$3</f>
        <v>397.36646680585608</v>
      </c>
    </row>
    <row r="78" spans="1:7" x14ac:dyDescent="0.25">
      <c r="A78">
        <f>'2SF-1IP Data'!AA82</f>
        <v>3.73</v>
      </c>
      <c r="B78">
        <f>'2SF-1IP Data'!AC82*'Conversions And Other Data'!$B$3</f>
        <v>-376.41250818257174</v>
      </c>
      <c r="C78">
        <f>'2SF-1IP Data'!AD82*'Conversions And Other Data'!$B$3</f>
        <v>-33.010708010697343</v>
      </c>
      <c r="D78">
        <f>'2SF-1IP Data'!AE82*'Conversions And Other Data'!$B$3</f>
        <v>-33.010708010697343</v>
      </c>
      <c r="E78">
        <f>'2SF-1IP Data'!AF82*'Conversions And Other Data'!$B$3</f>
        <v>62.300305186502669</v>
      </c>
      <c r="F78">
        <f>'2SF-1IP Data'!AG82*'Conversions And Other Data'!$B$3</f>
        <v>62.300305186502669</v>
      </c>
      <c r="G78">
        <f>'2SF-1IP Data'!AH82*'Conversions And Other Data'!$B$3</f>
        <v>402.73728342423283</v>
      </c>
    </row>
    <row r="79" spans="1:7" x14ac:dyDescent="0.25">
      <c r="A79">
        <f>'2SF-1IP Data'!AA83</f>
        <v>3.72</v>
      </c>
      <c r="B79">
        <f>'2SF-1IP Data'!AC83*'Conversions And Other Data'!$B$3</f>
        <v>-385.97457303364314</v>
      </c>
      <c r="C79">
        <f>'2SF-1IP Data'!AD83*'Conversions And Other Data'!$B$3</f>
        <v>-36.415270052239279</v>
      </c>
      <c r="D79">
        <f>'2SF-1IP Data'!AE83*'Conversions And Other Data'!$B$3</f>
        <v>-36.415270052239279</v>
      </c>
      <c r="E79">
        <f>'2SF-1IP Data'!AF83*'Conversions And Other Data'!$B$3</f>
        <v>61.250578207528505</v>
      </c>
      <c r="F79">
        <f>'2SF-1IP Data'!AG83*'Conversions And Other Data'!$B$3</f>
        <v>61.250578207528505</v>
      </c>
      <c r="G79">
        <f>'2SF-1IP Data'!AH83*'Conversions And Other Data'!$B$3</f>
        <v>408.17907826114316</v>
      </c>
    </row>
    <row r="80" spans="1:7" x14ac:dyDescent="0.25">
      <c r="A80">
        <f>'2SF-1IP Data'!AA84</f>
        <v>3.71</v>
      </c>
      <c r="B80">
        <f>'2SF-1IP Data'!AC84*'Conversions And Other Data'!$B$3</f>
        <v>-395.71704633560643</v>
      </c>
      <c r="C80">
        <f>'2SF-1IP Data'!AD84*'Conversions And Other Data'!$B$3</f>
        <v>-39.919715167917857</v>
      </c>
      <c r="D80">
        <f>'2SF-1IP Data'!AE84*'Conversions And Other Data'!$B$3</f>
        <v>-39.919715167917857</v>
      </c>
      <c r="E80">
        <f>'2SF-1IP Data'!AF84*'Conversions And Other Data'!$B$3</f>
        <v>60.154520058848604</v>
      </c>
      <c r="F80">
        <f>'2SF-1IP Data'!AG84*'Conversions And Other Data'!$B$3</f>
        <v>60.154520058848604</v>
      </c>
      <c r="G80">
        <f>'2SF-1IP Data'!AH84*'Conversions And Other Data'!$B$3</f>
        <v>413.69246584195946</v>
      </c>
    </row>
    <row r="81" spans="1:7" x14ac:dyDescent="0.25">
      <c r="A81">
        <f>'2SF-1IP Data'!AA85</f>
        <v>3.7</v>
      </c>
      <c r="B81">
        <f>'2SF-1IP Data'!AC85*'Conversions And Other Data'!$B$3</f>
        <v>-405.64295684449189</v>
      </c>
      <c r="C81">
        <f>'2SF-1IP Data'!AD85*'Conversions And Other Data'!$B$3</f>
        <v>-43.527050162752801</v>
      </c>
      <c r="D81">
        <f>'2SF-1IP Data'!AE85*'Conversions And Other Data'!$B$3</f>
        <v>-43.527050162752801</v>
      </c>
      <c r="E81">
        <f>'2SF-1IP Data'!AF85*'Conversions And Other Data'!$B$3</f>
        <v>59.010265197740353</v>
      </c>
      <c r="F81">
        <f>'2SF-1IP Data'!AG85*'Conversions And Other Data'!$B$3</f>
        <v>59.010265197740353</v>
      </c>
      <c r="G81">
        <f>'2SF-1IP Data'!AH85*'Conversions And Other Data'!$B$3</f>
        <v>419.27808264306492</v>
      </c>
    </row>
    <row r="82" spans="1:7" x14ac:dyDescent="0.25">
      <c r="A82">
        <f>'2SF-1IP Data'!AA86</f>
        <v>3.69</v>
      </c>
      <c r="B82">
        <f>'2SF-1IP Data'!AC86*'Conversions And Other Data'!$B$3</f>
        <v>-415.75544304955054</v>
      </c>
      <c r="C82">
        <f>'2SF-1IP Data'!AD86*'Conversions And Other Data'!$B$3</f>
        <v>-47.240325740666123</v>
      </c>
      <c r="D82">
        <f>'2SF-1IP Data'!AE86*'Conversions And Other Data'!$B$3</f>
        <v>-47.240325740666123</v>
      </c>
      <c r="E82">
        <f>'2SF-1IP Data'!AF86*'Conversions And Other Data'!$B$3</f>
        <v>57.815948090837921</v>
      </c>
      <c r="F82">
        <f>'2SF-1IP Data'!AG86*'Conversions And Other Data'!$B$3</f>
        <v>57.815948090837921</v>
      </c>
      <c r="G82">
        <f>'2SF-1IP Data'!AH86*'Conversions And Other Data'!$B$3</f>
        <v>424.93658709185308</v>
      </c>
    </row>
    <row r="83" spans="1:7" x14ac:dyDescent="0.25">
      <c r="A83">
        <f>'2SF-1IP Data'!AA87</f>
        <v>3.68</v>
      </c>
      <c r="B83">
        <f>'2SF-1IP Data'!AC87*'Conversions And Other Data'!$B$3</f>
        <v>-426.05764344315207</v>
      </c>
      <c r="C83">
        <f>'2SF-1IP Data'!AD87*'Conversions And Other Data'!$B$3</f>
        <v>-51.062702338800392</v>
      </c>
      <c r="D83">
        <f>'2SF-1IP Data'!AE87*'Conversions And Other Data'!$B$3</f>
        <v>-51.062702338800392</v>
      </c>
      <c r="E83">
        <f>'2SF-1IP Data'!AF87*'Conversions And Other Data'!$B$3</f>
        <v>56.569615406970897</v>
      </c>
      <c r="F83">
        <f>'2SF-1IP Data'!AG87*'Conversions And Other Data'!$B$3</f>
        <v>56.569615406970897</v>
      </c>
      <c r="G83">
        <f>'2SF-1IP Data'!AH87*'Conversions And Other Data'!$B$3</f>
        <v>430.66859371993439</v>
      </c>
    </row>
    <row r="84" spans="1:7" x14ac:dyDescent="0.25">
      <c r="A84">
        <f>'2SF-1IP Data'!AA88</f>
        <v>3.67</v>
      </c>
      <c r="B84">
        <f>'2SF-1IP Data'!AC88*'Conversions And Other Data'!$B$3</f>
        <v>-436.55276236446025</v>
      </c>
      <c r="C84">
        <f>'2SF-1IP Data'!AD88*'Conversions And Other Data'!$B$3</f>
        <v>-54.997472087886123</v>
      </c>
      <c r="D84">
        <f>'2SF-1IP Data'!AE88*'Conversions And Other Data'!$B$3</f>
        <v>-54.997472087886123</v>
      </c>
      <c r="E84">
        <f>'2SF-1IP Data'!AF88*'Conversions And Other Data'!$B$3</f>
        <v>55.269204084867241</v>
      </c>
      <c r="F84">
        <f>'2SF-1IP Data'!AG88*'Conversions And Other Data'!$B$3</f>
        <v>55.269204084867241</v>
      </c>
      <c r="G84">
        <f>'2SF-1IP Data'!AH88*'Conversions And Other Data'!$B$3</f>
        <v>436.47465121212508</v>
      </c>
    </row>
    <row r="85" spans="1:7" x14ac:dyDescent="0.25">
      <c r="A85">
        <f>'2SF-1IP Data'!AA89</f>
        <v>3.66</v>
      </c>
      <c r="B85">
        <f>'2SF-1IP Data'!AC89*'Conversions And Other Data'!$B$3</f>
        <v>-447.2440480390656</v>
      </c>
      <c r="C85">
        <f>'2SF-1IP Data'!AD89*'Conversions And Other Data'!$B$3</f>
        <v>-59.048014897744849</v>
      </c>
      <c r="D85">
        <f>'2SF-1IP Data'!AE89*'Conversions And Other Data'!$B$3</f>
        <v>-59.048014897744849</v>
      </c>
      <c r="E85">
        <f>'2SF-1IP Data'!AF89*'Conversions And Other Data'!$B$3</f>
        <v>53.91258521646094</v>
      </c>
      <c r="F85">
        <f>'2SF-1IP Data'!AG89*'Conversions And Other Data'!$B$3</f>
        <v>53.91258521646094</v>
      </c>
      <c r="G85">
        <f>'2SF-1IP Data'!AH89*'Conversions And Other Data'!$B$3</f>
        <v>442.35539604792712</v>
      </c>
    </row>
    <row r="86" spans="1:7" x14ac:dyDescent="0.25">
      <c r="A86">
        <f>'2SF-1IP Data'!AA90</f>
        <v>3.65</v>
      </c>
      <c r="B86">
        <f>'2SF-1IP Data'!AC90*'Conversions And Other Data'!$B$3</f>
        <v>-458.13483649036294</v>
      </c>
      <c r="C86">
        <f>'2SF-1IP Data'!AD90*'Conversions And Other Data'!$B$3</f>
        <v>-63.217798472883757</v>
      </c>
      <c r="D86">
        <f>'2SF-1IP Data'!AE90*'Conversions And Other Data'!$B$3</f>
        <v>-63.217798472883757</v>
      </c>
      <c r="E86">
        <f>'2SF-1IP Data'!AF90*'Conversions And Other Data'!$B$3</f>
        <v>52.497585994783691</v>
      </c>
      <c r="F86">
        <f>'2SF-1IP Data'!AG90*'Conversions And Other Data'!$B$3</f>
        <v>52.497585994783691</v>
      </c>
      <c r="G86">
        <f>'2SF-1IP Data'!AH90*'Conversions And Other Data'!$B$3</f>
        <v>448.31135496426526</v>
      </c>
    </row>
    <row r="87" spans="1:7" x14ac:dyDescent="0.25">
      <c r="A87">
        <f>'2SF-1IP Data'!AA91</f>
        <v>3.64</v>
      </c>
      <c r="B87">
        <f>'2SF-1IP Data'!AC91*'Conversions And Other Data'!$B$3</f>
        <v>-469.22846373550942</v>
      </c>
      <c r="C87">
        <f>'2SF-1IP Data'!AD91*'Conversions And Other Data'!$B$3</f>
        <v>-67.510444156170735</v>
      </c>
      <c r="D87">
        <f>'2SF-1IP Data'!AE91*'Conversions And Other Data'!$B$3</f>
        <v>-67.510444156170735</v>
      </c>
      <c r="E87">
        <f>'2SF-1IP Data'!AF91*'Conversions And Other Data'!$B$3</f>
        <v>51.021901937992808</v>
      </c>
      <c r="F87">
        <f>'2SF-1IP Data'!AG91*'Conversions And Other Data'!$B$3</f>
        <v>51.021901937992808</v>
      </c>
      <c r="G87">
        <f>'2SF-1IP Data'!AH91*'Conversions And Other Data'!$B$3</f>
        <v>454.34307665219364</v>
      </c>
    </row>
    <row r="88" spans="1:7" x14ac:dyDescent="0.25">
      <c r="A88">
        <f>'2SF-1IP Data'!AA92</f>
        <v>3.63</v>
      </c>
      <c r="B88">
        <f>'2SF-1IP Data'!AC92*'Conversions And Other Data'!$B$3</f>
        <v>-480.52833163533711</v>
      </c>
      <c r="C88">
        <f>'2SF-1IP Data'!AD92*'Conversions And Other Data'!$B$3</f>
        <v>-71.929661072683615</v>
      </c>
      <c r="D88">
        <f>'2SF-1IP Data'!AE92*'Conversions And Other Data'!$B$3</f>
        <v>-71.929661072683615</v>
      </c>
      <c r="E88">
        <f>'2SF-1IP Data'!AF92*'Conversions And Other Data'!$B$3</f>
        <v>49.483162714332707</v>
      </c>
      <c r="F88">
        <f>'2SF-1IP Data'!AG92*'Conversions And Other Data'!$B$3</f>
        <v>49.483162714332707</v>
      </c>
      <c r="G88">
        <f>'2SF-1IP Data'!AH92*'Conversions And Other Data'!$B$3</f>
        <v>460.45106590386416</v>
      </c>
    </row>
    <row r="89" spans="1:7" x14ac:dyDescent="0.25">
      <c r="A89">
        <f>'2SF-1IP Data'!AA93</f>
        <v>3.62</v>
      </c>
      <c r="B89">
        <f>'2SF-1IP Data'!AC93*'Conversions And Other Data'!$B$3</f>
        <v>-492.03788595581841</v>
      </c>
      <c r="C89">
        <f>'2SF-1IP Data'!AD93*'Conversions And Other Data'!$B$3</f>
        <v>-76.479290031731395</v>
      </c>
      <c r="D89">
        <f>'2SF-1IP Data'!AE93*'Conversions And Other Data'!$B$3</f>
        <v>-76.479290031731395</v>
      </c>
      <c r="E89">
        <f>'2SF-1IP Data'!AF93*'Conversions And Other Data'!$B$3</f>
        <v>47.878910200481073</v>
      </c>
      <c r="F89">
        <f>'2SF-1IP Data'!AG93*'Conversions And Other Data'!$B$3</f>
        <v>47.878910200481073</v>
      </c>
      <c r="G89">
        <f>'2SF-1IP Data'!AH93*'Conversions And Other Data'!$B$3</f>
        <v>466.63580556041813</v>
      </c>
    </row>
    <row r="90" spans="1:7" x14ac:dyDescent="0.25">
      <c r="A90">
        <f>'2SF-1IP Data'!AA94</f>
        <v>3.61</v>
      </c>
      <c r="B90">
        <f>'2SF-1IP Data'!AC94*'Conversions And Other Data'!$B$3</f>
        <v>-503.76068218055144</v>
      </c>
      <c r="C90">
        <f>'2SF-1IP Data'!AD94*'Conversions And Other Data'!$B$3</f>
        <v>-81.163237692535972</v>
      </c>
      <c r="D90">
        <f>'2SF-1IP Data'!AE94*'Conversions And Other Data'!$B$3</f>
        <v>-81.163237692535972</v>
      </c>
      <c r="E90">
        <f>'2SF-1IP Data'!AF94*'Conversions And Other Data'!$B$3</f>
        <v>46.206598490905648</v>
      </c>
      <c r="F90">
        <f>'2SF-1IP Data'!AG94*'Conversions And Other Data'!$B$3</f>
        <v>46.206598490905648</v>
      </c>
      <c r="G90">
        <f>'2SF-1IP Data'!AH94*'Conversions And Other Data'!$B$3</f>
        <v>472.89775652446195</v>
      </c>
    </row>
    <row r="91" spans="1:7" x14ac:dyDescent="0.25">
      <c r="A91">
        <f>'2SF-1IP Data'!AA95</f>
        <v>3.6</v>
      </c>
      <c r="B91">
        <f>'2SF-1IP Data'!AC95*'Conversions And Other Data'!$B$3</f>
        <v>-515.70025386707528</v>
      </c>
      <c r="C91">
        <f>'2SF-1IP Data'!AD95*'Conversions And Other Data'!$B$3</f>
        <v>-85.985652128652035</v>
      </c>
      <c r="D91">
        <f>'2SF-1IP Data'!AE95*'Conversions And Other Data'!$B$3</f>
        <v>-85.985652128652035</v>
      </c>
      <c r="E91">
        <f>'2SF-1IP Data'!AF95*'Conversions And Other Data'!$B$3</f>
        <v>44.463593882269592</v>
      </c>
      <c r="F91">
        <f>'2SF-1IP Data'!AG95*'Conversions And Other Data'!$B$3</f>
        <v>44.463593882269592</v>
      </c>
      <c r="G91">
        <f>'2SF-1IP Data'!AH95*'Conversions And Other Data'!$B$3</f>
        <v>479.23733579346185</v>
      </c>
    </row>
    <row r="92" spans="1:7" x14ac:dyDescent="0.25">
      <c r="A92">
        <f>'2SF-1IP Data'!AA96</f>
        <v>3.59</v>
      </c>
      <c r="B92">
        <f>'2SF-1IP Data'!AC96*'Conversions And Other Data'!$B$3</f>
        <v>-527.86022234578206</v>
      </c>
      <c r="C92">
        <f>'2SF-1IP Data'!AD96*'Conversions And Other Data'!$B$3</f>
        <v>-90.950703370882735</v>
      </c>
      <c r="D92">
        <f>'2SF-1IP Data'!AE96*'Conversions And Other Data'!$B$3</f>
        <v>-90.950703370882735</v>
      </c>
      <c r="E92">
        <f>'2SF-1IP Data'!AF96*'Conversions And Other Data'!$B$3</f>
        <v>42.647130993242754</v>
      </c>
      <c r="F92">
        <f>'2SF-1IP Data'!AG96*'Conversions And Other Data'!$B$3</f>
        <v>42.647130993242754</v>
      </c>
      <c r="G92">
        <f>'2SF-1IP Data'!AH96*'Conversions And Other Data'!$B$3</f>
        <v>485.65493842634913</v>
      </c>
    </row>
    <row r="93" spans="1:7" x14ac:dyDescent="0.25">
      <c r="A93">
        <f>'2SF-1IP Data'!AA97</f>
        <v>3.58</v>
      </c>
      <c r="B93">
        <f>'2SF-1IP Data'!AC97*'Conversions And Other Data'!$B$3</f>
        <v>-540.244252855323</v>
      </c>
      <c r="C93">
        <f>'2SF-1IP Data'!AD97*'Conversions And Other Data'!$B$3</f>
        <v>-96.062737017570043</v>
      </c>
      <c r="D93">
        <f>'2SF-1IP Data'!AE97*'Conversions And Other Data'!$B$3</f>
        <v>-96.062737017570043</v>
      </c>
      <c r="E93">
        <f>'2SF-1IP Data'!AF97*'Conversions And Other Data'!$B$3</f>
        <v>40.754378592582086</v>
      </c>
      <c r="F93">
        <f>'2SF-1IP Data'!AG97*'Conversions And Other Data'!$B$3</f>
        <v>40.754378592582086</v>
      </c>
      <c r="G93">
        <f>'2SF-1IP Data'!AH97*'Conversions And Other Data'!$B$3</f>
        <v>492.150915580034</v>
      </c>
    </row>
    <row r="94" spans="1:7" x14ac:dyDescent="0.25">
      <c r="A94">
        <f>'2SF-1IP Data'!AA98</f>
        <v>3.57</v>
      </c>
      <c r="B94">
        <f>'2SF-1IP Data'!AC98*'Conversions And Other Data'!$B$3</f>
        <v>-552.85612035821327</v>
      </c>
      <c r="C94">
        <f>'2SF-1IP Data'!AD98*'Conversions And Other Data'!$B$3</f>
        <v>-101.32625230853556</v>
      </c>
      <c r="D94">
        <f>'2SF-1IP Data'!AE98*'Conversions And Other Data'!$B$3</f>
        <v>-101.32625230853556</v>
      </c>
      <c r="E94">
        <f>'2SF-1IP Data'!AF98*'Conversions And Other Data'!$B$3</f>
        <v>38.782373771051226</v>
      </c>
      <c r="F94">
        <f>'2SF-1IP Data'!AG98*'Conversions And Other Data'!$B$3</f>
        <v>38.782373771051226</v>
      </c>
      <c r="G94">
        <f>'2SF-1IP Data'!AH98*'Conversions And Other Data'!$B$3</f>
        <v>498.72555257710826</v>
      </c>
    </row>
    <row r="95" spans="1:7" x14ac:dyDescent="0.25">
      <c r="A95">
        <f>'2SF-1IP Data'!AA99</f>
        <v>3.56</v>
      </c>
      <c r="B95">
        <f>'2SF-1IP Data'!AC99*'Conversions And Other Data'!$B$3</f>
        <v>-565.69955593677901</v>
      </c>
      <c r="C95">
        <f>'2SF-1IP Data'!AD99*'Conversions And Other Data'!$B$3</f>
        <v>-106.7458362751676</v>
      </c>
      <c r="D95">
        <f>'2SF-1IP Data'!AE99*'Conversions And Other Data'!$B$3</f>
        <v>-106.7458362751676</v>
      </c>
      <c r="E95">
        <f>'2SF-1IP Data'!AF99*'Conversions And Other Data'!$B$3</f>
        <v>36.728087769500917</v>
      </c>
      <c r="F95">
        <f>'2SF-1IP Data'!AG99*'Conversions And Other Data'!$B$3</f>
        <v>36.728087769500917</v>
      </c>
      <c r="G95">
        <f>'2SF-1IP Data'!AH99*'Conversions And Other Data'!$B$3</f>
        <v>505.37911277979646</v>
      </c>
    </row>
    <row r="96" spans="1:7" x14ac:dyDescent="0.25">
      <c r="A96">
        <f>'2SF-1IP Data'!AA100</f>
        <v>3.55</v>
      </c>
      <c r="B96">
        <f>'2SF-1IP Data'!AC100*'Conversions And Other Data'!$B$3</f>
        <v>-578.77844429299364</v>
      </c>
      <c r="C96">
        <f>'2SF-1IP Data'!AD100*'Conversions And Other Data'!$B$3</f>
        <v>-112.32627346740394</v>
      </c>
      <c r="D96">
        <f>'2SF-1IP Data'!AE100*'Conversions And Other Data'!$B$3</f>
        <v>-112.32627346740394</v>
      </c>
      <c r="E96">
        <f>'2SF-1IP Data'!AF100*'Conversions And Other Data'!$B$3</f>
        <v>34.588338206015834</v>
      </c>
      <c r="F96">
        <f>'2SF-1IP Data'!AG100*'Conversions And Other Data'!$B$3</f>
        <v>34.588338206015834</v>
      </c>
      <c r="G96">
        <f>'2SF-1IP Data'!AH100*'Conversions And Other Data'!$B$3</f>
        <v>512.11181567013432</v>
      </c>
    </row>
    <row r="97" spans="1:7" x14ac:dyDescent="0.25">
      <c r="A97">
        <f>'2SF-1IP Data'!AA101</f>
        <v>3.54</v>
      </c>
      <c r="B97">
        <f>'2SF-1IP Data'!AC101*'Conversions And Other Data'!$B$3</f>
        <v>-592.09667013818751</v>
      </c>
      <c r="C97">
        <f>'2SF-1IP Data'!AD101*'Conversions And Other Data'!$B$3</f>
        <v>-118.07248012565132</v>
      </c>
      <c r="D97">
        <f>'2SF-1IP Data'!AE101*'Conversions And Other Data'!$B$3</f>
        <v>-118.07248012565132</v>
      </c>
      <c r="E97">
        <f>'2SF-1IP Data'!AF101*'Conversions And Other Data'!$B$3</f>
        <v>32.359854897757145</v>
      </c>
      <c r="F97">
        <f>'2SF-1IP Data'!AG101*'Conversions And Other Data'!$B$3</f>
        <v>32.359854897757145</v>
      </c>
      <c r="G97">
        <f>'2SF-1IP Data'!AH101*'Conversions And Other Data'!$B$3</f>
        <v>518.92379292923397</v>
      </c>
    </row>
    <row r="98" spans="1:7" x14ac:dyDescent="0.25">
      <c r="A98">
        <f>'2SF-1IP Data'!AA102</f>
        <v>3.53</v>
      </c>
      <c r="B98">
        <f>'2SF-1IP Data'!AC102*'Conversions And Other Data'!$B$3</f>
        <v>-605.65818402112791</v>
      </c>
      <c r="C98">
        <f>'2SF-1IP Data'!AD102*'Conversions And Other Data'!$B$3</f>
        <v>-123.98952612555831</v>
      </c>
      <c r="D98">
        <f>'2SF-1IP Data'!AE102*'Conversions And Other Data'!$B$3</f>
        <v>-123.98952612555831</v>
      </c>
      <c r="E98">
        <f>'2SF-1IP Data'!AF102*'Conversions And Other Data'!$B$3</f>
        <v>30.039279879676073</v>
      </c>
      <c r="F98">
        <f>'2SF-1IP Data'!AG102*'Conversions And Other Data'!$B$3</f>
        <v>30.039279879676073</v>
      </c>
      <c r="G98">
        <f>'2SF-1IP Data'!AH102*'Conversions And Other Data'!$B$3</f>
        <v>525.81517624444564</v>
      </c>
    </row>
    <row r="99" spans="1:7" x14ac:dyDescent="0.25">
      <c r="A99">
        <f>'2SF-1IP Data'!AA103</f>
        <v>3.52</v>
      </c>
      <c r="B99">
        <f>'2SF-1IP Data'!AC103*'Conversions And Other Data'!$B$3</f>
        <v>-619.46702428214917</v>
      </c>
      <c r="C99">
        <f>'2SF-1IP Data'!AD103*'Conversions And Other Data'!$B$3</f>
        <v>-130.08263497177737</v>
      </c>
      <c r="D99">
        <f>'2SF-1IP Data'!AE103*'Conversions And Other Data'!$B$3</f>
        <v>-130.08263497177737</v>
      </c>
      <c r="E99">
        <f>'2SF-1IP Data'!AF103*'Conversions And Other Data'!$B$3</f>
        <v>27.623057658817629</v>
      </c>
      <c r="F99">
        <f>'2SF-1IP Data'!AG103*'Conversions And Other Data'!$B$3</f>
        <v>27.623057658817629</v>
      </c>
      <c r="G99">
        <f>'2SF-1IP Data'!AH103*'Conversions And Other Data'!$B$3</f>
        <v>532.78600951155249</v>
      </c>
    </row>
    <row r="100" spans="1:7" x14ac:dyDescent="0.25">
      <c r="A100">
        <f>'2SF-1IP Data'!AA104</f>
        <v>3.51</v>
      </c>
      <c r="B100">
        <f>'2SF-1IP Data'!AC104*'Conversions And Other Data'!$B$3</f>
        <v>-633.52722925846615</v>
      </c>
      <c r="C100">
        <f>'2SF-1IP Data'!AD104*'Conversions And Other Data'!$B$3</f>
        <v>-136.35713990530041</v>
      </c>
      <c r="D100">
        <f>'2SF-1IP Data'!AE104*'Conversions And Other Data'!$B$3</f>
        <v>-136.35713990530041</v>
      </c>
      <c r="E100">
        <f>'2SF-1IP Data'!AF104*'Conversions And Other Data'!$B$3</f>
        <v>25.107588840205608</v>
      </c>
      <c r="F100">
        <f>'2SF-1IP Data'!AG104*'Conversions And Other Data'!$B$3</f>
        <v>25.107588840205608</v>
      </c>
      <c r="G100">
        <f>'2SF-1IP Data'!AH104*'Conversions And Other Data'!$B$3</f>
        <v>539.8362268837609</v>
      </c>
    </row>
    <row r="101" spans="1:7" x14ac:dyDescent="0.25">
      <c r="A101">
        <f>'2SF-1IP Data'!AA105</f>
        <v>3.5</v>
      </c>
      <c r="B101">
        <f>'2SF-1IP Data'!AC105*'Conversions And Other Data'!$B$3</f>
        <v>-647.84296898088235</v>
      </c>
      <c r="C101">
        <f>'2SF-1IP Data'!AD105*'Conversions And Other Data'!$B$3</f>
        <v>-142.81865948347345</v>
      </c>
      <c r="D101">
        <f>'2SF-1IP Data'!AE105*'Conversions And Other Data'!$B$3</f>
        <v>-142.81865948347345</v>
      </c>
      <c r="E101">
        <f>'2SF-1IP Data'!AF105*'Conversions And Other Data'!$B$3</f>
        <v>22.48912040609774</v>
      </c>
      <c r="F101">
        <f>'2SF-1IP Data'!AG105*'Conversions And Other Data'!$B$3</f>
        <v>22.48912040609774</v>
      </c>
      <c r="G101">
        <f>'2SF-1IP Data'!AH105*'Conversions And Other Data'!$B$3</f>
        <v>546.96578446840613</v>
      </c>
    </row>
    <row r="102" spans="1:7" x14ac:dyDescent="0.25">
      <c r="A102">
        <f>'2SF-1IP Data'!AA106</f>
        <v>3.49</v>
      </c>
      <c r="B102">
        <f>'2SF-1IP Data'!AC106*'Conversions And Other Data'!$B$3</f>
        <v>-662.41841346772503</v>
      </c>
      <c r="C102">
        <f>'2SF-1IP Data'!AD106*'Conversions And Other Data'!$B$3</f>
        <v>-149.47285616566361</v>
      </c>
      <c r="D102">
        <f>'2SF-1IP Data'!AE106*'Conversions And Other Data'!$B$3</f>
        <v>-149.47285616566361</v>
      </c>
      <c r="E102">
        <f>'2SF-1IP Data'!AF106*'Conversions And Other Data'!$B$3</f>
        <v>19.76376764516381</v>
      </c>
      <c r="F102">
        <f>'2SF-1IP Data'!AG106*'Conversions And Other Data'!$B$3</f>
        <v>19.76376764516381</v>
      </c>
      <c r="G102">
        <f>'2SF-1IP Data'!AH106*'Conversions And Other Data'!$B$3</f>
        <v>554.17448473758202</v>
      </c>
    </row>
    <row r="103" spans="1:7" x14ac:dyDescent="0.25">
      <c r="A103">
        <f>'2SF-1IP Data'!AA107</f>
        <v>3.48</v>
      </c>
      <c r="B103">
        <f>'2SF-1IP Data'!AC107*'Conversions And Other Data'!$B$3</f>
        <v>-677.25784248301795</v>
      </c>
      <c r="C103">
        <f>'2SF-1IP Data'!AD107*'Conversions And Other Data'!$B$3</f>
        <v>-156.32561188079814</v>
      </c>
      <c r="D103">
        <f>'2SF-1IP Data'!AE107*'Conversions And Other Data'!$B$3</f>
        <v>-156.32561188079814</v>
      </c>
      <c r="E103">
        <f>'2SF-1IP Data'!AF107*'Conversions And Other Data'!$B$3</f>
        <v>16.927514168080293</v>
      </c>
      <c r="F103">
        <f>'2SF-1IP Data'!AG107*'Conversions And Other Data'!$B$3</f>
        <v>16.927514168080293</v>
      </c>
      <c r="G103">
        <f>'2SF-1IP Data'!AH107*'Conversions And Other Data'!$B$3</f>
        <v>561.46210821860973</v>
      </c>
    </row>
    <row r="104" spans="1:7" x14ac:dyDescent="0.25">
      <c r="A104">
        <f>'2SF-1IP Data'!AA108</f>
        <v>3.47</v>
      </c>
      <c r="B104">
        <f>'2SF-1IP Data'!AC108*'Conversions And Other Data'!$B$3</f>
        <v>-692.36553579390363</v>
      </c>
      <c r="C104">
        <f>'2SF-1IP Data'!AD108*'Conversions And Other Data'!$B$3</f>
        <v>-163.38302803360207</v>
      </c>
      <c r="D104">
        <f>'2SF-1IP Data'!AE108*'Conversions And Other Data'!$B$3</f>
        <v>-163.38302803360207</v>
      </c>
      <c r="E104">
        <f>'2SF-1IP Data'!AF108*'Conversions And Other Data'!$B$3</f>
        <v>13.976233842946328</v>
      </c>
      <c r="F104">
        <f>'2SF-1IP Data'!AG108*'Conversions And Other Data'!$B$3</f>
        <v>13.976233842946328</v>
      </c>
      <c r="G104">
        <f>'2SF-1IP Data'!AH108*'Conversions And Other Data'!$B$3</f>
        <v>568.82830374834123</v>
      </c>
    </row>
    <row r="105" spans="1:7" x14ac:dyDescent="0.25">
      <c r="A105">
        <f>'2SF-1IP Data'!AA109</f>
        <v>3.46</v>
      </c>
      <c r="B105">
        <f>'2SF-1IP Data'!AC109*'Conversions And Other Data'!$B$3</f>
        <v>-707.74590484551823</v>
      </c>
      <c r="C105">
        <f>'2SF-1IP Data'!AD109*'Conversions And Other Data'!$B$3</f>
        <v>-170.6512938203673</v>
      </c>
      <c r="D105">
        <f>'2SF-1IP Data'!AE109*'Conversions And Other Data'!$B$3</f>
        <v>-170.6512938203673</v>
      </c>
      <c r="E105">
        <f>'2SF-1IP Data'!AF109*'Conversions And Other Data'!$B$3</f>
        <v>10.905603013073772</v>
      </c>
      <c r="F105">
        <f>'2SF-1IP Data'!AG109*'Conversions And Other Data'!$B$3</f>
        <v>10.905603013073772</v>
      </c>
      <c r="G105">
        <f>'2SF-1IP Data'!AH109*'Conversions And Other Data'!$B$3</f>
        <v>576.27269822197468</v>
      </c>
    </row>
    <row r="106" spans="1:7" x14ac:dyDescent="0.25">
      <c r="A106">
        <f>'2SF-1IP Data'!AA110</f>
        <v>3.45</v>
      </c>
      <c r="B106">
        <f>'2SF-1IP Data'!AC110*'Conversions And Other Data'!$B$3</f>
        <v>-723.40336108299755</v>
      </c>
      <c r="C106">
        <f>'2SF-1IP Data'!AD110*'Conversions And Other Data'!$B$3</f>
        <v>-178.13688375062071</v>
      </c>
      <c r="D106">
        <f>'2SF-1IP Data'!AE110*'Conversions And Other Data'!$B$3</f>
        <v>-178.13688375062071</v>
      </c>
      <c r="E106">
        <f>'2SF-1IP Data'!AF110*'Conversions And Other Data'!$B$3</f>
        <v>7.7112760738828001</v>
      </c>
      <c r="F106">
        <f>'2SF-1IP Data'!AG110*'Conversions And Other Data'!$B$3</f>
        <v>7.7112760738828001</v>
      </c>
      <c r="G106">
        <f>'2SF-1IP Data'!AH110*'Conversions And Other Data'!$B$3</f>
        <v>583.79476489634749</v>
      </c>
    </row>
    <row r="107" spans="1:7" x14ac:dyDescent="0.25">
      <c r="A107">
        <f>'2SF-1IP Data'!AA111</f>
        <v>3.44</v>
      </c>
      <c r="B107">
        <f>'2SF-1IP Data'!AC111*'Conversions And Other Data'!$B$3</f>
        <v>-739.3424037430442</v>
      </c>
      <c r="C107">
        <f>'2SF-1IP Data'!AD111*'Conversions And Other Data'!$B$3</f>
        <v>-185.84638207334763</v>
      </c>
      <c r="D107">
        <f>'2SF-1IP Data'!AE111*'Conversions And Other Data'!$B$3</f>
        <v>-185.84638207334763</v>
      </c>
      <c r="E107">
        <f>'2SF-1IP Data'!AF111*'Conversions And Other Data'!$B$3</f>
        <v>4.3886221013206494</v>
      </c>
      <c r="F107">
        <f>'2SF-1IP Data'!AG111*'Conversions And Other Data'!$B$3</f>
        <v>4.3886221013206494</v>
      </c>
      <c r="G107">
        <f>'2SF-1IP Data'!AH111*'Conversions And Other Data'!$B$3</f>
        <v>591.39391119086008</v>
      </c>
    </row>
    <row r="108" spans="1:7" x14ac:dyDescent="0.25">
      <c r="A108">
        <f>'2SF-1IP Data'!AA112</f>
        <v>3.43</v>
      </c>
      <c r="B108">
        <f>'2SF-1IP Data'!AC112*'Conversions And Other Data'!$B$3</f>
        <v>-755.56759791227387</v>
      </c>
      <c r="C108">
        <f>'2SF-1IP Data'!AD112*'Conversions And Other Data'!$B$3</f>
        <v>-193.78659251956913</v>
      </c>
      <c r="D108">
        <f>'2SF-1IP Data'!AE112*'Conversions And Other Data'!$B$3</f>
        <v>-193.78659251956913</v>
      </c>
      <c r="E108">
        <f>'2SF-1IP Data'!AF112*'Conversions And Other Data'!$B$3</f>
        <v>0.93296627867012205</v>
      </c>
      <c r="F108">
        <f>'2SF-1IP Data'!AG112*'Conversions And Other Data'!$B$3</f>
        <v>0.93296627867012205</v>
      </c>
      <c r="G108">
        <f>'2SF-1IP Data'!AH112*'Conversions And Other Data'!$B$3</f>
        <v>599.06943478545429</v>
      </c>
    </row>
    <row r="109" spans="1:7" x14ac:dyDescent="0.25">
      <c r="A109">
        <f>'2SF-1IP Data'!AA113</f>
        <v>3.42</v>
      </c>
      <c r="B109">
        <f>'2SF-1IP Data'!AC113*'Conversions And Other Data'!$B$3</f>
        <v>-772.08355256060986</v>
      </c>
      <c r="C109">
        <f>'2SF-1IP Data'!AD113*'Conversions And Other Data'!$B$3</f>
        <v>-201.96451633573673</v>
      </c>
      <c r="D109">
        <f>'2SF-1IP Data'!AE113*'Conversions And Other Data'!$B$3</f>
        <v>-201.96451633573673</v>
      </c>
      <c r="E109">
        <f>'2SF-1IP Data'!AF113*'Conversions And Other Data'!$B$3</f>
        <v>-2.6605198429088261</v>
      </c>
      <c r="F109">
        <f>'2SF-1IP Data'!AG113*'Conversions And Other Data'!$B$3</f>
        <v>-2.6605198429088261</v>
      </c>
      <c r="G109">
        <f>'2SF-1IP Data'!AH113*'Conversions And Other Data'!$B$3</f>
        <v>606.82056751951586</v>
      </c>
    </row>
    <row r="110" spans="1:7" x14ac:dyDescent="0.25">
      <c r="A110">
        <f>'2SF-1IP Data'!AA114</f>
        <v>3.41</v>
      </c>
      <c r="B110">
        <f>'2SF-1IP Data'!AC114*'Conversions And Other Data'!$B$3</f>
        <v>-788.89496445266082</v>
      </c>
      <c r="C110">
        <f>'2SF-1IP Data'!AD114*'Conversions And Other Data'!$B$3</f>
        <v>-210.38735230556506</v>
      </c>
      <c r="D110">
        <f>'2SF-1IP Data'!AE114*'Conversions And Other Data'!$B$3</f>
        <v>-210.38735230556506</v>
      </c>
      <c r="E110">
        <f>'2SF-1IP Data'!AF114*'Conversions And Other Data'!$B$3</f>
        <v>-6.3968841911730578</v>
      </c>
      <c r="F110">
        <f>'2SF-1IP Data'!AG114*'Conversions And Other Data'!$B$3</f>
        <v>-6.3968841911730578</v>
      </c>
      <c r="G110">
        <f>'2SF-1IP Data'!AH114*'Conversions And Other Data'!$B$3</f>
        <v>614.64636564617831</v>
      </c>
    </row>
    <row r="111" spans="1:7" x14ac:dyDescent="0.25">
      <c r="A111">
        <f>'2SF-1IP Data'!AA115</f>
        <v>3.4</v>
      </c>
      <c r="B111">
        <f>'2SF-1IP Data'!AC115*'Conversions And Other Data'!$B$3</f>
        <v>-806.00657424881911</v>
      </c>
      <c r="C111">
        <f>'2SF-1IP Data'!AD115*'Conversions And Other Data'!$B$3</f>
        <v>-219.06251868544757</v>
      </c>
      <c r="D111">
        <f>'2SF-1IP Data'!AE115*'Conversions And Other Data'!$B$3</f>
        <v>-219.06251868544757</v>
      </c>
      <c r="E111">
        <f>'2SF-1IP Data'!AF115*'Conversions And Other Data'!$B$3</f>
        <v>-10.281240531316627</v>
      </c>
      <c r="F111">
        <f>'2SF-1IP Data'!AG115*'Conversions And Other Data'!$B$3</f>
        <v>-10.281240531316627</v>
      </c>
      <c r="G111">
        <f>'2SF-1IP Data'!AH115*'Conversions And Other Data'!$B$3</f>
        <v>622.54579763636502</v>
      </c>
    </row>
    <row r="112" spans="1:7" x14ac:dyDescent="0.25">
      <c r="A112">
        <f>'2SF-1IP Data'!AA116</f>
        <v>3.39</v>
      </c>
      <c r="B112">
        <f>'2SF-1IP Data'!AC116*'Conversions And Other Data'!$B$3</f>
        <v>-823.42316650837938</v>
      </c>
      <c r="C112">
        <f>'2SF-1IP Data'!AD116*'Conversions And Other Data'!$B$3</f>
        <v>-227.9976093055545</v>
      </c>
      <c r="D112">
        <f>'2SF-1IP Data'!AE116*'Conversions And Other Data'!$B$3</f>
        <v>-227.9976093055545</v>
      </c>
      <c r="E112">
        <f>'2SF-1IP Data'!AF116*'Conversions And Other Data'!$B$3</f>
        <v>-14.318944055342087</v>
      </c>
      <c r="F112">
        <f>'2SF-1IP Data'!AG116*'Conversions And Other Data'!$B$3</f>
        <v>-14.318944055342087</v>
      </c>
      <c r="G112">
        <f>'2SF-1IP Data'!AH116*'Conversions And Other Data'!$B$3</f>
        <v>630.51774416631372</v>
      </c>
    </row>
    <row r="113" spans="1:7" x14ac:dyDescent="0.25">
      <c r="A113">
        <f>'2SF-1IP Data'!AA117</f>
        <v>3.38</v>
      </c>
      <c r="B113">
        <f>'2SF-1IP Data'!AC117*'Conversions And Other Data'!$B$3</f>
        <v>-841.14961356972697</v>
      </c>
      <c r="C113">
        <f>'2SF-1IP Data'!AD117*'Conversions And Other Data'!$B$3</f>
        <v>-237.20045942286453</v>
      </c>
      <c r="D113">
        <f>'2SF-1IP Data'!AE117*'Conversions And Other Data'!$B$3</f>
        <v>-237.20045942286453</v>
      </c>
      <c r="E113">
        <f>'2SF-1IP Data'!AF117*'Conversions And Other Data'!$B$3</f>
        <v>-18.515415792689183</v>
      </c>
      <c r="F113">
        <f>'2SF-1IP Data'!AG117*'Conversions And Other Data'!$B$3</f>
        <v>-18.515415792689183</v>
      </c>
      <c r="G113">
        <f>'2SF-1IP Data'!AH117*'Conversions And Other Data'!$B$3</f>
        <v>638.56088838435596</v>
      </c>
    </row>
    <row r="114" spans="1:7" x14ac:dyDescent="0.25">
      <c r="A114">
        <f>'2SF-1IP Data'!AA118</f>
        <v>3.37</v>
      </c>
      <c r="B114">
        <f>'2SF-1IP Data'!AC118*'Conversions And Other Data'!$B$3</f>
        <v>-859.19085362427938</v>
      </c>
      <c r="C114">
        <f>'2SF-1IP Data'!AD118*'Conversions And Other Data'!$B$3</f>
        <v>-246.67907988060875</v>
      </c>
      <c r="D114">
        <f>'2SF-1IP Data'!AE118*'Conversions And Other Data'!$B$3</f>
        <v>-246.67907988060875</v>
      </c>
      <c r="E114">
        <f>'2SF-1IP Data'!AF118*'Conversions And Other Data'!$B$3</f>
        <v>-22.876296251714479</v>
      </c>
      <c r="F114">
        <f>'2SF-1IP Data'!AG118*'Conversions And Other Data'!$B$3</f>
        <v>-22.876296251714479</v>
      </c>
      <c r="G114">
        <f>'2SF-1IP Data'!AH118*'Conversions And Other Data'!$B$3</f>
        <v>646.67384760450523</v>
      </c>
    </row>
    <row r="115" spans="1:7" x14ac:dyDescent="0.25">
      <c r="A115">
        <f>'2SF-1IP Data'!AA119</f>
        <v>3.36</v>
      </c>
      <c r="B115">
        <f>'2SF-1IP Data'!AC119*'Conversions And Other Data'!$B$3</f>
        <v>-877.55186875299955</v>
      </c>
      <c r="C115">
        <f>'2SF-1IP Data'!AD119*'Conversions And Other Data'!$B$3</f>
        <v>-256.44172293635103</v>
      </c>
      <c r="D115">
        <f>'2SF-1IP Data'!AE119*'Conversions And Other Data'!$B$3</f>
        <v>-256.44172293635103</v>
      </c>
      <c r="E115">
        <f>'2SF-1IP Data'!AF119*'Conversions And Other Data'!$B$3</f>
        <v>-27.407401520789065</v>
      </c>
      <c r="F115">
        <f>'2SF-1IP Data'!AG119*'Conversions And Other Data'!$B$3</f>
        <v>-27.407401520789065</v>
      </c>
      <c r="G115">
        <f>'2SF-1IP Data'!AH119*'Conversions And Other Data'!$B$3</f>
        <v>654.85506354516542</v>
      </c>
    </row>
    <row r="116" spans="1:7" x14ac:dyDescent="0.25">
      <c r="A116">
        <f>'2SF-1IP Data'!AA120</f>
        <v>3.35</v>
      </c>
      <c r="B116">
        <f>'2SF-1IP Data'!AC120*'Conversions And Other Data'!$B$3</f>
        <v>-896.23768493575255</v>
      </c>
      <c r="C116">
        <f>'2SF-1IP Data'!AD120*'Conversions And Other Data'!$B$3</f>
        <v>-266.49688227134476</v>
      </c>
      <c r="D116">
        <f>'2SF-1IP Data'!AE120*'Conversions And Other Data'!$B$3</f>
        <v>-266.49688227134476</v>
      </c>
      <c r="E116">
        <f>'2SF-1IP Data'!AF120*'Conversions And Other Data'!$B$3</f>
        <v>-32.114657427742443</v>
      </c>
      <c r="F116">
        <f>'2SF-1IP Data'!AG120*'Conversions And Other Data'!$B$3</f>
        <v>-32.114657427742443</v>
      </c>
      <c r="G116">
        <f>'2SF-1IP Data'!AH120*'Conversions And Other Data'!$B$3</f>
        <v>663.10284625610439</v>
      </c>
    </row>
    <row r="117" spans="1:7" x14ac:dyDescent="0.25">
      <c r="A117">
        <f>'2SF-1IP Data'!AA121</f>
        <v>3.34</v>
      </c>
      <c r="B117">
        <f>'2SF-1IP Data'!AC121*'Conversions And Other Data'!$B$3</f>
        <v>-915.25341594085137</v>
      </c>
      <c r="C117">
        <f>'2SF-1IP Data'!AD121*'Conversions And Other Data'!$B$3</f>
        <v>-276.85327104576027</v>
      </c>
      <c r="D117">
        <f>'2SF-1IP Data'!AE121*'Conversions And Other Data'!$B$3</f>
        <v>-276.85327104576027</v>
      </c>
      <c r="E117">
        <f>'2SF-1IP Data'!AF121*'Conversions And Other Data'!$B$3</f>
        <v>-37.004187318953541</v>
      </c>
      <c r="F117">
        <f>'2SF-1IP Data'!AG121*'Conversions And Other Data'!$B$3</f>
        <v>-37.004187318953541</v>
      </c>
      <c r="G117">
        <f>'2SF-1IP Data'!AH121*'Conversions And Other Data'!$B$3</f>
        <v>671.4153521424912</v>
      </c>
    </row>
    <row r="118" spans="1:7" x14ac:dyDescent="0.25">
      <c r="A118">
        <f>'2SF-1IP Data'!AA122</f>
        <v>3.33</v>
      </c>
      <c r="B118">
        <f>'2SF-1IP Data'!AC122*'Conversions And Other Data'!$B$3</f>
        <v>-934.60424137092741</v>
      </c>
      <c r="C118">
        <f>'2SF-1IP Data'!AD122*'Conversions And Other Data'!$B$3</f>
        <v>-287.5197779904255</v>
      </c>
      <c r="D118">
        <f>'2SF-1IP Data'!AE122*'Conversions And Other Data'!$B$3</f>
        <v>-287.5197779904255</v>
      </c>
      <c r="E118">
        <f>'2SF-1IP Data'!AF122*'Conversions And Other Data'!$B$3</f>
        <v>-42.08226818539984</v>
      </c>
      <c r="F118">
        <f>'2SF-1IP Data'!AG122*'Conversions And Other Data'!$B$3</f>
        <v>-42.08226818539984</v>
      </c>
      <c r="G118">
        <f>'2SF-1IP Data'!AH122*'Conversions And Other Data'!$B$3</f>
        <v>679.79062787939313</v>
      </c>
    </row>
    <row r="119" spans="1:7" x14ac:dyDescent="0.25">
      <c r="A119">
        <f>'2SF-1IP Data'!AA123</f>
        <v>3.32</v>
      </c>
      <c r="B119">
        <f>'2SF-1IP Data'!AC123*'Conversions And Other Data'!$B$3</f>
        <v>-954.29536279209799</v>
      </c>
      <c r="C119">
        <f>'2SF-1IP Data'!AD123*'Conversions And Other Data'!$B$3</f>
        <v>-298.50557716811716</v>
      </c>
      <c r="D119">
        <f>'2SF-1IP Data'!AE123*'Conversions And Other Data'!$B$3</f>
        <v>-298.50557716811716</v>
      </c>
      <c r="E119">
        <f>'2SF-1IP Data'!AF123*'Conversions And Other Data'!$B$3</f>
        <v>-47.355396481381007</v>
      </c>
      <c r="F119">
        <f>'2SF-1IP Data'!AG123*'Conversions And Other Data'!$B$3</f>
        <v>-47.355396481381007</v>
      </c>
      <c r="G119">
        <f>'2SF-1IP Data'!AH123*'Conversions And Other Data'!$B$3</f>
        <v>688.22645677029652</v>
      </c>
    </row>
    <row r="120" spans="1:7" x14ac:dyDescent="0.25">
      <c r="A120">
        <f>'2SF-1IP Data'!AA124</f>
        <v>3.31</v>
      </c>
      <c r="B120">
        <f>'2SF-1IP Data'!AC124*'Conversions And Other Data'!$B$3</f>
        <v>-974.33206954645289</v>
      </c>
      <c r="C120">
        <f>'2SF-1IP Data'!AD124*'Conversions And Other Data'!$B$3</f>
        <v>-309.82008405282568</v>
      </c>
      <c r="D120">
        <f>'2SF-1IP Data'!AE124*'Conversions And Other Data'!$B$3</f>
        <v>-309.82008405282568</v>
      </c>
      <c r="E120">
        <f>'2SF-1IP Data'!AF124*'Conversions And Other Data'!$B$3</f>
        <v>-52.830156462120215</v>
      </c>
      <c r="F120">
        <f>'2SF-1IP Data'!AG124*'Conversions And Other Data'!$B$3</f>
        <v>-52.830156462120215</v>
      </c>
      <c r="G120">
        <f>'2SF-1IP Data'!AH124*'Conversions And Other Data'!$B$3</f>
        <v>696.72055627189343</v>
      </c>
    </row>
    <row r="121" spans="1:7" x14ac:dyDescent="0.25">
      <c r="A121">
        <f>'2SF-1IP Data'!AA125</f>
        <v>3.3</v>
      </c>
      <c r="B121">
        <f>'2SF-1IP Data'!AC125*'Conversions And Other Data'!$B$3</f>
        <v>-994.71969487810304</v>
      </c>
      <c r="C121">
        <f>'2SF-1IP Data'!AD125*'Conversions And Other Data'!$B$3</f>
        <v>-321.47288970479406</v>
      </c>
      <c r="D121">
        <f>'2SF-1IP Data'!AE125*'Conversions And Other Data'!$B$3</f>
        <v>-321.47288970479406</v>
      </c>
      <c r="E121">
        <f>'2SF-1IP Data'!AF125*'Conversions And Other Data'!$B$3</f>
        <v>-58.513373797173429</v>
      </c>
      <c r="F121">
        <f>'2SF-1IP Data'!AG125*'Conversions And Other Data'!$B$3</f>
        <v>-58.513373797173429</v>
      </c>
      <c r="G121">
        <f>'2SF-1IP Data'!AH125*'Conversions And Other Data'!$B$3</f>
        <v>705.27044631920785</v>
      </c>
    </row>
    <row r="122" spans="1:7" x14ac:dyDescent="0.25">
      <c r="A122">
        <f>'2SF-1IP Data'!AA126</f>
        <v>3.29</v>
      </c>
      <c r="B122">
        <f>'2SF-1IP Data'!AC126*'Conversions And Other Data'!$B$3</f>
        <v>-1015.4636378748343</v>
      </c>
      <c r="C122">
        <f>'2SF-1IP Data'!AD126*'Conversions And Other Data'!$B$3</f>
        <v>-333.47389244227304</v>
      </c>
      <c r="D122">
        <f>'2SF-1IP Data'!AE126*'Conversions And Other Data'!$B$3</f>
        <v>-333.47389244227304</v>
      </c>
      <c r="E122">
        <f>'2SF-1IP Data'!AF126*'Conversions And Other Data'!$B$3</f>
        <v>-64.412005843446707</v>
      </c>
      <c r="F122">
        <f>'2SF-1IP Data'!AG126*'Conversions And Other Data'!$B$3</f>
        <v>-64.412005843446707</v>
      </c>
      <c r="G122">
        <f>'2SF-1IP Data'!AH126*'Conversions And Other Data'!$B$3</f>
        <v>713.87344931935741</v>
      </c>
    </row>
    <row r="123" spans="1:7" x14ac:dyDescent="0.25">
      <c r="A123">
        <f>'2SF-1IP Data'!AA127</f>
        <v>3.28</v>
      </c>
      <c r="B123">
        <f>'2SF-1IP Data'!AC127*'Conversions And Other Data'!$B$3</f>
        <v>-1036.5693195629674</v>
      </c>
      <c r="C123">
        <f>'2SF-1IP Data'!AD127*'Conversions And Other Data'!$B$3</f>
        <v>-345.833210065549</v>
      </c>
      <c r="D123">
        <f>'2SF-1IP Data'!AE127*'Conversions And Other Data'!$B$3</f>
        <v>-345.833210065549</v>
      </c>
      <c r="E123">
        <f>'2SF-1IP Data'!AF127*'Conversions And Other Data'!$B$3</f>
        <v>-70.533207488871241</v>
      </c>
      <c r="F123">
        <f>'2SF-1IP Data'!AG127*'Conversions And Other Data'!$B$3</f>
        <v>-70.533207488871241</v>
      </c>
      <c r="G123">
        <f>'2SF-1IP Data'!AH127*'Conversions And Other Data'!$B$3</f>
        <v>722.5266901421968</v>
      </c>
    </row>
    <row r="124" spans="1:7" x14ac:dyDescent="0.25">
      <c r="A124">
        <f>'2SF-1IP Data'!AA128</f>
        <v>3.27</v>
      </c>
      <c r="B124">
        <f>'2SF-1IP Data'!AC128*'Conversions And Other Data'!$B$3</f>
        <v>-1058.0422707207574</v>
      </c>
      <c r="C124">
        <f>'2SF-1IP Data'!AD128*'Conversions And Other Data'!$B$3</f>
        <v>-358.56120179236018</v>
      </c>
      <c r="D124">
        <f>'2SF-1IP Data'!AE128*'Conversions And Other Data'!$B$3</f>
        <v>-358.56120179236018</v>
      </c>
      <c r="E124">
        <f>'2SF-1IP Data'!AF128*'Conversions And Other Data'!$B$3</f>
        <v>-76.884309198273826</v>
      </c>
      <c r="F124">
        <f>'2SF-1IP Data'!AG128*'Conversions And Other Data'!$B$3</f>
        <v>-76.884309198273826</v>
      </c>
      <c r="G124">
        <f>'2SF-1IP Data'!AH128*'Conversions And Other Data'!$B$3</f>
        <v>731.22716198894398</v>
      </c>
    </row>
    <row r="125" spans="1:7" x14ac:dyDescent="0.25">
      <c r="A125">
        <f>'2SF-1IP Data'!AA129</f>
        <v>3.26</v>
      </c>
      <c r="B125">
        <f>'2SF-1IP Data'!AC129*'Conversions And Other Data'!$B$3</f>
        <v>-1079.8880440556375</v>
      </c>
      <c r="C125">
        <f>'2SF-1IP Data'!AD129*'Conversions And Other Data'!$B$3</f>
        <v>-371.66844631936158</v>
      </c>
      <c r="D125">
        <f>'2SF-1IP Data'!AE129*'Conversions And Other Data'!$B$3</f>
        <v>-371.66844631936158</v>
      </c>
      <c r="E125">
        <f>'2SF-1IP Data'!AF129*'Conversions And Other Data'!$B$3</f>
        <v>-83.472795065485172</v>
      </c>
      <c r="F125">
        <f>'2SF-1IP Data'!AG129*'Conversions And Other Data'!$B$3</f>
        <v>-83.472795065485172</v>
      </c>
      <c r="G125">
        <f>'2SF-1IP Data'!AH129*'Conversions And Other Data'!$B$3</f>
        <v>739.97163856942484</v>
      </c>
    </row>
    <row r="126" spans="1:7" x14ac:dyDescent="0.25">
      <c r="A126">
        <f>'2SF-1IP Data'!AA130</f>
        <v>3.25</v>
      </c>
      <c r="B126">
        <f>'2SF-1IP Data'!AC130*'Conversions And Other Data'!$B$3</f>
        <v>-1102.1121922937539</v>
      </c>
      <c r="C126">
        <f>'2SF-1IP Data'!AD130*'Conversions And Other Data'!$B$3</f>
        <v>-385.16582960745393</v>
      </c>
      <c r="D126">
        <f>'2SF-1IP Data'!AE130*'Conversions And Other Data'!$B$3</f>
        <v>-385.16582960745393</v>
      </c>
      <c r="E126">
        <f>'2SF-1IP Data'!AF130*'Conversions And Other Data'!$B$3</f>
        <v>-90.306368663252812</v>
      </c>
      <c r="F126">
        <f>'2SF-1IP Data'!AG130*'Conversions And Other Data'!$B$3</f>
        <v>-90.306368663252812</v>
      </c>
      <c r="G126">
        <f>'2SF-1IP Data'!AH130*'Conversions And Other Data'!$B$3</f>
        <v>748.75669608115311</v>
      </c>
    </row>
    <row r="127" spans="1:7" x14ac:dyDescent="0.25">
      <c r="A127">
        <f>'2SF-1IP Data'!AA131</f>
        <v>3.24</v>
      </c>
      <c r="B127">
        <f>'2SF-1IP Data'!AC131*'Conversions And Other Data'!$B$3</f>
        <v>-1124.7204217809006</v>
      </c>
      <c r="C127">
        <f>'2SF-1IP Data'!AD131*'Conversions And Other Data'!$B$3</f>
        <v>-399.06445709021693</v>
      </c>
      <c r="D127">
        <f>'2SF-1IP Data'!AE131*'Conversions And Other Data'!$B$3</f>
        <v>-399.06445709021693</v>
      </c>
      <c r="E127">
        <f>'2SF-1IP Data'!AF131*'Conversions And Other Data'!$B$3</f>
        <v>-97.392843306901611</v>
      </c>
      <c r="F127">
        <f>'2SF-1IP Data'!AG131*'Conversions And Other Data'!$B$3</f>
        <v>-97.392843306901611</v>
      </c>
      <c r="G127">
        <f>'2SF-1IP Data'!AH131*'Conversions And Other Data'!$B$3</f>
        <v>757.57866928547764</v>
      </c>
    </row>
    <row r="128" spans="1:7" x14ac:dyDescent="0.25">
      <c r="A128">
        <f>'2SF-1IP Data'!AA132</f>
        <v>3.23</v>
      </c>
      <c r="B128">
        <f>'2SF-1IP Data'!AC132*'Conversions And Other Data'!$B$3</f>
        <v>-1147.7184169212176</v>
      </c>
      <c r="C128">
        <f>'2SF-1IP Data'!AD132*'Conversions And Other Data'!$B$3</f>
        <v>-413.37569757281153</v>
      </c>
      <c r="D128">
        <f>'2SF-1IP Data'!AE132*'Conversions And Other Data'!$B$3</f>
        <v>-413.37569757281153</v>
      </c>
      <c r="E128">
        <f>'2SF-1IP Data'!AF132*'Conversions And Other Data'!$B$3</f>
        <v>-104.74025177819755</v>
      </c>
      <c r="F128">
        <f>'2SF-1IP Data'!AG132*'Conversions And Other Data'!$B$3</f>
        <v>-104.74025177819755</v>
      </c>
      <c r="G128">
        <f>'2SF-1IP Data'!AH132*'Conversions And Other Data'!$B$3</f>
        <v>766.43373932098132</v>
      </c>
    </row>
    <row r="129" spans="1:7" x14ac:dyDescent="0.25">
      <c r="A129">
        <f>'2SF-1IP Data'!AA133</f>
        <v>3.22</v>
      </c>
      <c r="B129">
        <f>'2SF-1IP Data'!AC133*'Conversions And Other Data'!$B$3</f>
        <v>-1171.1119279594009</v>
      </c>
      <c r="C129">
        <f>'2SF-1IP Data'!AD133*'Conversions And Other Data'!$B$3</f>
        <v>-428.11116128096921</v>
      </c>
      <c r="D129">
        <f>'2SF-1IP Data'!AE133*'Conversions And Other Data'!$B$3</f>
        <v>-428.11116128096921</v>
      </c>
      <c r="E129">
        <f>'2SF-1IP Data'!AF133*'Conversions And Other Data'!$B$3</f>
        <v>-112.3568243868128</v>
      </c>
      <c r="F129">
        <f>'2SF-1IP Data'!AG133*'Conversions And Other Data'!$B$3</f>
        <v>-112.3568243868128</v>
      </c>
      <c r="G129">
        <f>'2SF-1IP Data'!AH133*'Conversions And Other Data'!$B$3</f>
        <v>775.31786784421081</v>
      </c>
    </row>
    <row r="130" spans="1:7" x14ac:dyDescent="0.25">
      <c r="A130">
        <f>'2SF-1IP Data'!AA134</f>
        <v>3.21</v>
      </c>
      <c r="B130">
        <f>'2SF-1IP Data'!AC134*'Conversions And Other Data'!$B$3</f>
        <v>-1194.906727088038</v>
      </c>
      <c r="C130">
        <f>'2SF-1IP Data'!AD134*'Conversions And Other Data'!$B$3</f>
        <v>-443.28274376301346</v>
      </c>
      <c r="D130">
        <f>'2SF-1IP Data'!AE134*'Conversions And Other Data'!$B$3</f>
        <v>-443.28274376301346</v>
      </c>
      <c r="E130">
        <f>'2SF-1IP Data'!AF134*'Conversions And Other Data'!$B$3</f>
        <v>-120.25092313288859</v>
      </c>
      <c r="F130">
        <f>'2SF-1IP Data'!AG134*'Conversions And Other Data'!$B$3</f>
        <v>-120.25092313288859</v>
      </c>
      <c r="G130">
        <f>'2SF-1IP Data'!AH134*'Conversions And Other Data'!$B$3</f>
        <v>784.22677509738037</v>
      </c>
    </row>
    <row r="131" spans="1:7" x14ac:dyDescent="0.25">
      <c r="A131">
        <f>'2SF-1IP Data'!AA135</f>
        <v>3.2</v>
      </c>
      <c r="B131">
        <f>'2SF-1IP Data'!AC135*'Conversions And Other Data'!$B$3</f>
        <v>-1219.1086742881648</v>
      </c>
      <c r="C131">
        <f>'2SF-1IP Data'!AD135*'Conversions And Other Data'!$B$3</f>
        <v>-458.90253809205495</v>
      </c>
      <c r="D131">
        <f>'2SF-1IP Data'!AE135*'Conversions And Other Data'!$B$3</f>
        <v>-458.90253809205495</v>
      </c>
      <c r="E131">
        <f>'2SF-1IP Data'!AF135*'Conversions And Other Data'!$B$3</f>
        <v>-128.43108559658063</v>
      </c>
      <c r="F131">
        <f>'2SF-1IP Data'!AG135*'Conversions And Other Data'!$B$3</f>
        <v>-128.43108559658063</v>
      </c>
      <c r="G131">
        <f>'2SF-1IP Data'!AH135*'Conversions And Other Data'!$B$3</f>
        <v>793.1559618406684</v>
      </c>
    </row>
    <row r="132" spans="1:7" x14ac:dyDescent="0.25">
      <c r="A132">
        <f>'2SF-1IP Data'!AA136</f>
        <v>3.19</v>
      </c>
      <c r="B132">
        <f>'2SF-1IP Data'!AC136*'Conversions And Other Data'!$B$3</f>
        <v>-1243.723607592925</v>
      </c>
      <c r="C132">
        <f>'2SF-1IP Data'!AD136*'Conversions And Other Data'!$B$3</f>
        <v>-474.98298849811465</v>
      </c>
      <c r="D132">
        <f>'2SF-1IP Data'!AE136*'Conversions And Other Data'!$B$3</f>
        <v>-474.98298849811465</v>
      </c>
      <c r="E132">
        <f>'2SF-1IP Data'!AF136*'Conversions And Other Data'!$B$3</f>
        <v>-136.90606882760471</v>
      </c>
      <c r="F132">
        <f>'2SF-1IP Data'!AG136*'Conversions And Other Data'!$B$3</f>
        <v>-136.90606882760471</v>
      </c>
      <c r="G132">
        <f>'2SF-1IP Data'!AH136*'Conversions And Other Data'!$B$3</f>
        <v>802.10070936157433</v>
      </c>
    </row>
    <row r="133" spans="1:7" x14ac:dyDescent="0.25">
      <c r="A133">
        <f>'2SF-1IP Data'!AA137</f>
        <v>3.18</v>
      </c>
      <c r="B133">
        <f>'2SF-1IP Data'!AC137*'Conversions And Other Data'!$B$3</f>
        <v>-1268.7574747811584</v>
      </c>
      <c r="C133">
        <f>'2SF-1IP Data'!AD137*'Conversions And Other Data'!$B$3</f>
        <v>-491.53673673911948</v>
      </c>
      <c r="D133">
        <f>'2SF-1IP Data'!AE137*'Conversions And Other Data'!$B$3</f>
        <v>-491.53673673911948</v>
      </c>
      <c r="E133">
        <f>'2SF-1IP Data'!AF137*'Conversions And Other Data'!$B$3</f>
        <v>-145.68473961513496</v>
      </c>
      <c r="F133">
        <f>'2SF-1IP Data'!AG137*'Conversions And Other Data'!$B$3</f>
        <v>-145.68473961513496</v>
      </c>
      <c r="G133">
        <f>'2SF-1IP Data'!AH137*'Conversions And Other Data'!$B$3</f>
        <v>811.05605752390807</v>
      </c>
    </row>
    <row r="134" spans="1:7" x14ac:dyDescent="0.25">
      <c r="A134">
        <f>'2SF-1IP Data'!AA138</f>
        <v>3.17</v>
      </c>
      <c r="B134">
        <f>'2SF-1IP Data'!AC138*'Conversions And Other Data'!$B$3</f>
        <v>-1294.2162016744571</v>
      </c>
      <c r="C134">
        <f>'2SF-1IP Data'!AD138*'Conversions And Other Data'!$B$3</f>
        <v>-508.57668795081565</v>
      </c>
      <c r="D134">
        <f>'2SF-1IP Data'!AE138*'Conversions And Other Data'!$B$3</f>
        <v>-508.57668795081565</v>
      </c>
      <c r="E134">
        <f>'2SF-1IP Data'!AF138*'Conversions And Other Data'!$B$3</f>
        <v>-154.77618422414352</v>
      </c>
      <c r="F134">
        <f>'2SF-1IP Data'!AG138*'Conversions And Other Data'!$B$3</f>
        <v>-154.77618422414352</v>
      </c>
      <c r="G134">
        <f>'2SF-1IP Data'!AH138*'Conversions And Other Data'!$B$3</f>
        <v>820.01687061458381</v>
      </c>
    </row>
    <row r="135" spans="1:7" x14ac:dyDescent="0.25">
      <c r="A135">
        <f>'2SF-1IP Data'!AA139</f>
        <v>3.16</v>
      </c>
      <c r="B135">
        <f>'2SF-1IP Data'!AC139*'Conversions And Other Data'!$B$3</f>
        <v>-1320.1058018859794</v>
      </c>
      <c r="C135">
        <f>'2SF-1IP Data'!AD139*'Conversions And Other Data'!$B$3</f>
        <v>-526.11601062805494</v>
      </c>
      <c r="D135">
        <f>'2SF-1IP Data'!AE139*'Conversions And Other Data'!$B$3</f>
        <v>-526.11601062805494</v>
      </c>
      <c r="E135">
        <f>'2SF-1IP Data'!AF139*'Conversions And Other Data'!$B$3</f>
        <v>-164.1896206069525</v>
      </c>
      <c r="F135">
        <f>'2SF-1IP Data'!AG139*'Conversions And Other Data'!$B$3</f>
        <v>-164.1896206069525</v>
      </c>
      <c r="G135">
        <f>'2SF-1IP Data'!AH139*'Conversions And Other Data'!$B$3</f>
        <v>828.97766175424897</v>
      </c>
    </row>
    <row r="136" spans="1:7" x14ac:dyDescent="0.25">
      <c r="A136">
        <f>'2SF-1IP Data'!AA140</f>
        <v>3.15</v>
      </c>
      <c r="B136">
        <f>'2SF-1IP Data'!AC140*'Conversions And Other Data'!$B$3</f>
        <v>-1346.4322670872295</v>
      </c>
      <c r="C136">
        <f>'2SF-1IP Data'!AD140*'Conversions And Other Data'!$B$3</f>
        <v>-544.16820248406418</v>
      </c>
      <c r="D136">
        <f>'2SF-1IP Data'!AE140*'Conversions And Other Data'!$B$3</f>
        <v>-544.16820248406418</v>
      </c>
      <c r="E136">
        <f>'2SF-1IP Data'!AF140*'Conversions And Other Data'!$B$3</f>
        <v>-173.93446424067136</v>
      </c>
      <c r="F136">
        <f>'2SF-1IP Data'!AG140*'Conversions And Other Data'!$B$3</f>
        <v>-173.93446424067136</v>
      </c>
      <c r="G136">
        <f>'2SF-1IP Data'!AH140*'Conversions And Other Data'!$B$3</f>
        <v>837.93281239179544</v>
      </c>
    </row>
    <row r="137" spans="1:7" x14ac:dyDescent="0.25">
      <c r="A137">
        <f>'2SF-1IP Data'!AA141</f>
        <v>3.14</v>
      </c>
      <c r="B137">
        <f>'2SF-1IP Data'!AC141*'Conversions And Other Data'!$B$3</f>
        <v>-1373.2016547840306</v>
      </c>
      <c r="C137">
        <f>'2SF-1IP Data'!AD141*'Conversions And Other Data'!$B$3</f>
        <v>-562.74689291942047</v>
      </c>
      <c r="D137">
        <f>'2SF-1IP Data'!AE141*'Conversions And Other Data'!$B$3</f>
        <v>-562.74689291942047</v>
      </c>
      <c r="E137">
        <f>'2SF-1IP Data'!AF141*'Conversions And Other Data'!$B$3</f>
        <v>-184.02028423141346</v>
      </c>
      <c r="F137">
        <f>'2SF-1IP Data'!AG141*'Conversions And Other Data'!$B$3</f>
        <v>-184.02028423141346</v>
      </c>
      <c r="G137">
        <f>'2SF-1IP Data'!AH141*'Conversions And Other Data'!$B$3</f>
        <v>846.87641864104751</v>
      </c>
    </row>
    <row r="138" spans="1:7" x14ac:dyDescent="0.25">
      <c r="A138">
        <f>'2SF-1IP Data'!AA142</f>
        <v>3.13</v>
      </c>
      <c r="B138">
        <f>'2SF-1IP Data'!AC142*'Conversions And Other Data'!$B$3</f>
        <v>-1400.4200444363348</v>
      </c>
      <c r="C138">
        <f>'2SF-1IP Data'!AD142*'Conversions And Other Data'!$B$3</f>
        <v>-581.86610638427533</v>
      </c>
      <c r="D138">
        <f>'2SF-1IP Data'!AE142*'Conversions And Other Data'!$B$3</f>
        <v>-581.86610638427533</v>
      </c>
      <c r="E138">
        <f>'2SF-1IP Data'!AF142*'Conversions And Other Data'!$B$3</f>
        <v>-194.45675943098843</v>
      </c>
      <c r="F138">
        <f>'2SF-1IP Data'!AG142*'Conversions And Other Data'!$B$3</f>
        <v>-194.45675943098843</v>
      </c>
      <c r="G138">
        <f>'2SF-1IP Data'!AH142*'Conversions And Other Data'!$B$3</f>
        <v>855.80229131195119</v>
      </c>
    </row>
    <row r="139" spans="1:7" x14ac:dyDescent="0.25">
      <c r="A139">
        <f>'2SF-1IP Data'!AA143</f>
        <v>3.12</v>
      </c>
      <c r="B139">
        <f>'2SF-1IP Data'!AC143*'Conversions And Other Data'!$B$3</f>
        <v>-1428.0935374488674</v>
      </c>
      <c r="C139">
        <f>'2SF-1IP Data'!AD143*'Conversions And Other Data'!$B$3</f>
        <v>-601.54004291191404</v>
      </c>
      <c r="D139">
        <f>'2SF-1IP Data'!AE143*'Conversions And Other Data'!$B$3</f>
        <v>-601.54004291191404</v>
      </c>
      <c r="E139">
        <f>'2SF-1IP Data'!AF143*'Conversions And Other Data'!$B$3</f>
        <v>-205.25383205654924</v>
      </c>
      <c r="F139">
        <f>'2SF-1IP Data'!AG143*'Conversions And Other Data'!$B$3</f>
        <v>-205.25383205654924</v>
      </c>
      <c r="G139">
        <f>'2SF-1IP Data'!AH143*'Conversions And Other Data'!$B$3</f>
        <v>864.70404367718959</v>
      </c>
    </row>
    <row r="140" spans="1:7" x14ac:dyDescent="0.25">
      <c r="A140">
        <f>'2SF-1IP Data'!AA144</f>
        <v>3.11</v>
      </c>
      <c r="B140">
        <f>'2SF-1IP Data'!AC144*'Conversions And Other Data'!$B$3</f>
        <v>-1456.2282571742451</v>
      </c>
      <c r="C140">
        <f>'2SF-1IP Data'!AD144*'Conversions And Other Data'!$B$3</f>
        <v>-621.7831878519753</v>
      </c>
      <c r="D140">
        <f>'2SF-1IP Data'!AE144*'Conversions And Other Data'!$B$3</f>
        <v>-621.7831878519753</v>
      </c>
      <c r="E140">
        <f>'2SF-1IP Data'!AF144*'Conversions And Other Data'!$B$3</f>
        <v>-216.42146627314071</v>
      </c>
      <c r="F140">
        <f>'2SF-1IP Data'!AG144*'Conversions And Other Data'!$B$3</f>
        <v>-216.42146627314071</v>
      </c>
      <c r="G140">
        <f>'2SF-1IP Data'!AH144*'Conversions And Other Data'!$B$3</f>
        <v>873.57504759823178</v>
      </c>
    </row>
    <row r="141" spans="1:7" x14ac:dyDescent="0.25">
      <c r="A141">
        <f>'2SF-1IP Data'!AA145</f>
        <v>3.1</v>
      </c>
      <c r="B141">
        <f>'2SF-1IP Data'!AC145*'Conversions And Other Data'!$B$3</f>
        <v>-1484.8303269650846</v>
      </c>
      <c r="C141">
        <f>'2SF-1IP Data'!AD145*'Conversions And Other Data'!$B$3</f>
        <v>-642.61028992567969</v>
      </c>
      <c r="D141">
        <f>'2SF-1IP Data'!AE145*'Conversions And Other Data'!$B$3</f>
        <v>-642.61028992567969</v>
      </c>
      <c r="E141">
        <f>'2SF-1IP Data'!AF145*'Conversions And Other Data'!$B$3</f>
        <v>-227.96991155904252</v>
      </c>
      <c r="F141">
        <f>'2SF-1IP Data'!AG145*'Conversions And Other Data'!$B$3</f>
        <v>-227.96991155904252</v>
      </c>
      <c r="G141">
        <f>'2SF-1IP Data'!AH145*'Conversions And Other Data'!$B$3</f>
        <v>882.40836765982567</v>
      </c>
    </row>
    <row r="142" spans="1:7" x14ac:dyDescent="0.25">
      <c r="A142">
        <f>'2SF-1IP Data'!AA146</f>
        <v>3.09</v>
      </c>
      <c r="B142">
        <f>'2SF-1IP Data'!AC146*'Conversions And Other Data'!$B$3</f>
        <v>-1513.9059360145588</v>
      </c>
      <c r="C142">
        <f>'2SF-1IP Data'!AD146*'Conversions And Other Data'!$B$3</f>
        <v>-664.03636121959084</v>
      </c>
      <c r="D142">
        <f>'2SF-1IP Data'!AE146*'Conversions And Other Data'!$B$3</f>
        <v>-664.03636121959084</v>
      </c>
      <c r="E142">
        <f>'2SF-1IP Data'!AF146*'Conversions And Other Data'!$B$3</f>
        <v>-239.90943934978299</v>
      </c>
      <c r="F142">
        <f>'2SF-1IP Data'!AG146*'Conversions And Other Data'!$B$3</f>
        <v>-239.90943934978299</v>
      </c>
      <c r="G142">
        <f>'2SF-1IP Data'!AH146*'Conversions And Other Data'!$B$3</f>
        <v>891.19684898027776</v>
      </c>
    </row>
    <row r="143" spans="1:7" x14ac:dyDescent="0.25">
      <c r="A143">
        <f>'2SF-1IP Data'!AA147</f>
        <v>3.08</v>
      </c>
      <c r="B143">
        <f>'2SF-1IP Data'!AC147*'Conversions And Other Data'!$B$3</f>
        <v>-1543.4612515710678</v>
      </c>
      <c r="C143">
        <f>'2SF-1IP Data'!AD147*'Conversions And Other Data'!$B$3</f>
        <v>-686.07663330230832</v>
      </c>
      <c r="D143">
        <f>'2SF-1IP Data'!AE147*'Conversions And Other Data'!$B$3</f>
        <v>-686.07663330230832</v>
      </c>
      <c r="E143">
        <f>'2SF-1IP Data'!AF147*'Conversions And Other Data'!$B$3</f>
        <v>-252.25054054733141</v>
      </c>
      <c r="F143">
        <f>'2SF-1IP Data'!AG147*'Conversions And Other Data'!$B$3</f>
        <v>-252.25054054733141</v>
      </c>
      <c r="G143">
        <f>'2SF-1IP Data'!AH147*'Conversions And Other Data'!$B$3</f>
        <v>899.93311719897804</v>
      </c>
    </row>
    <row r="144" spans="1:7" x14ac:dyDescent="0.25">
      <c r="A144">
        <f>'2SF-1IP Data'!AA148</f>
        <v>3.07</v>
      </c>
      <c r="B144">
        <f>'2SF-1IP Data'!AC148*'Conversions And Other Data'!$B$3</f>
        <v>-1573.5024628309038</v>
      </c>
      <c r="C144">
        <f>'2SF-1IP Data'!AD148*'Conversions And Other Data'!$B$3</f>
        <v>-708.74666694833093</v>
      </c>
      <c r="D144">
        <f>'2SF-1IP Data'!AE148*'Conversions And Other Data'!$B$3</f>
        <v>-708.74666694833093</v>
      </c>
      <c r="E144">
        <f>'2SF-1IP Data'!AF148*'Conversions And Other Data'!$B$3</f>
        <v>-265.00379384834287</v>
      </c>
      <c r="F144">
        <f>'2SF-1IP Data'!AG148*'Conversions And Other Data'!$B$3</f>
        <v>-265.00379384834287</v>
      </c>
      <c r="G144">
        <f>'2SF-1IP Data'!AH148*'Conversions And Other Data'!$B$3</f>
        <v>908.60946874005992</v>
      </c>
    </row>
    <row r="145" spans="1:7" x14ac:dyDescent="0.25">
      <c r="A145">
        <f>'2SF-1IP Data'!AA149</f>
        <v>3.06</v>
      </c>
      <c r="B145">
        <f>'2SF-1IP Data'!AC149*'Conversions And Other Data'!$B$3</f>
        <v>-1604.0358028830226</v>
      </c>
      <c r="C145">
        <f>'2SF-1IP Data'!AD149*'Conversions And Other Data'!$B$3</f>
        <v>-732.06222046630171</v>
      </c>
      <c r="D145">
        <f>'2SF-1IP Data'!AE149*'Conversions And Other Data'!$B$3</f>
        <v>-732.06222046630171</v>
      </c>
      <c r="E145">
        <f>'2SF-1IP Data'!AF149*'Conversions And Other Data'!$B$3</f>
        <v>-278.17995352324908</v>
      </c>
      <c r="F145">
        <f>'2SF-1IP Data'!AG149*'Conversions And Other Data'!$B$3</f>
        <v>-278.17995352324908</v>
      </c>
      <c r="G145">
        <f>'2SF-1IP Data'!AH149*'Conversions And Other Data'!$B$3</f>
        <v>917.21800250910769</v>
      </c>
    </row>
    <row r="146" spans="1:7" x14ac:dyDescent="0.25">
      <c r="A146">
        <f>'2SF-1IP Data'!AA150</f>
        <v>3.05</v>
      </c>
      <c r="B146">
        <f>'2SF-1IP Data'!AC150*'Conversions And Other Data'!$B$3</f>
        <v>-1635.0674389758246</v>
      </c>
      <c r="C146">
        <f>'2SF-1IP Data'!AD150*'Conversions And Other Data'!$B$3</f>
        <v>-756.03929358231562</v>
      </c>
      <c r="D146">
        <f>'2SF-1IP Data'!AE150*'Conversions And Other Data'!$B$3</f>
        <v>-756.03929358231562</v>
      </c>
      <c r="E146">
        <f>'2SF-1IP Data'!AF150*'Conversions And Other Data'!$B$3</f>
        <v>-291.78986164340517</v>
      </c>
      <c r="F146">
        <f>'2SF-1IP Data'!AG150*'Conversions And Other Data'!$B$3</f>
        <v>-291.78986164340517</v>
      </c>
      <c r="G146">
        <f>'2SF-1IP Data'!AH150*'Conversions And Other Data'!$B$3</f>
        <v>925.75055403076726</v>
      </c>
    </row>
    <row r="147" spans="1:7" x14ac:dyDescent="0.25">
      <c r="A147">
        <f>'2SF-1IP Data'!AA151</f>
        <v>3.04</v>
      </c>
      <c r="B147">
        <f>'2SF-1IP Data'!AC151*'Conversions And Other Data'!$B$3</f>
        <v>-1666.6036041982661</v>
      </c>
      <c r="C147">
        <f>'2SF-1IP Data'!AD151*'Conversions And Other Data'!$B$3</f>
        <v>-780.69417133882121</v>
      </c>
      <c r="D147">
        <f>'2SF-1IP Data'!AE151*'Conversions And Other Data'!$B$3</f>
        <v>-780.69417133882121</v>
      </c>
      <c r="E147">
        <f>'2SF-1IP Data'!AF151*'Conversions And Other Data'!$B$3</f>
        <v>-305.84451390293236</v>
      </c>
      <c r="F147">
        <f>'2SF-1IP Data'!AG151*'Conversions And Other Data'!$B$3</f>
        <v>-305.84451390293236</v>
      </c>
      <c r="G147">
        <f>'2SF-1IP Data'!AH151*'Conversions And Other Data'!$B$3</f>
        <v>934.19871741535201</v>
      </c>
    </row>
    <row r="148" spans="1:7" x14ac:dyDescent="0.25">
      <c r="A148">
        <f>'2SF-1IP Data'!AA152</f>
        <v>3.03</v>
      </c>
      <c r="B148">
        <f>'2SF-1IP Data'!AC152*'Conversions And Other Data'!$B$3</f>
        <v>-1698.6505096945305</v>
      </c>
      <c r="C148">
        <f>'2SF-1IP Data'!AD152*'Conversions And Other Data'!$B$3</f>
        <v>-806.04338020819489</v>
      </c>
      <c r="D148">
        <f>'2SF-1IP Data'!AE152*'Conversions And Other Data'!$B$3</f>
        <v>-806.04338020819489</v>
      </c>
      <c r="E148">
        <f>'2SF-1IP Data'!AF152*'Conversions And Other Data'!$B$3</f>
        <v>-320.35494989797326</v>
      </c>
      <c r="F148">
        <f>'2SF-1IP Data'!AG152*'Conversions And Other Data'!$B$3</f>
        <v>-320.35494989797326</v>
      </c>
      <c r="G148">
        <f>'2SF-1IP Data'!AH152*'Conversions And Other Data'!$B$3</f>
        <v>942.55380145370214</v>
      </c>
    </row>
    <row r="149" spans="1:7" x14ac:dyDescent="0.25">
      <c r="A149">
        <f>'2SF-1IP Data'!AA153</f>
        <v>3.02</v>
      </c>
      <c r="B149">
        <f>'2SF-1IP Data'!AC153*'Conversions And Other Data'!$B$3</f>
        <v>-1731.2144104983468</v>
      </c>
      <c r="C149">
        <f>'2SF-1IP Data'!AD153*'Conversions And Other Data'!$B$3</f>
        <v>-832.10366612613495</v>
      </c>
      <c r="D149">
        <f>'2SF-1IP Data'!AE153*'Conversions And Other Data'!$B$3</f>
        <v>-832.10366612613495</v>
      </c>
      <c r="E149">
        <f>'2SF-1IP Data'!AF153*'Conversions And Other Data'!$B$3</f>
        <v>-335.33238479532804</v>
      </c>
      <c r="F149">
        <f>'2SF-1IP Data'!AG153*'Conversions And Other Data'!$B$3</f>
        <v>-335.33238479532804</v>
      </c>
      <c r="G149">
        <f>'2SF-1IP Data'!AH153*'Conversions And Other Data'!$B$3</f>
        <v>950.80693935352474</v>
      </c>
    </row>
    <row r="150" spans="1:7" x14ac:dyDescent="0.25">
      <c r="A150">
        <f>'2SF-1IP Data'!AA154</f>
        <v>3.01</v>
      </c>
      <c r="B150">
        <f>'2SF-1IP Data'!AC154*'Conversions And Other Data'!$B$3</f>
        <v>-1764.3014738612339</v>
      </c>
      <c r="C150">
        <f>'2SF-1IP Data'!AD154*'Conversions And Other Data'!$B$3</f>
        <v>-858.89203841239669</v>
      </c>
      <c r="D150">
        <f>'2SF-1IP Data'!AE154*'Conversions And Other Data'!$B$3</f>
        <v>-858.89203841239669</v>
      </c>
      <c r="E150">
        <f>'2SF-1IP Data'!AF154*'Conversions And Other Data'!$B$3</f>
        <v>-350.78812155960151</v>
      </c>
      <c r="F150">
        <f>'2SF-1IP Data'!AG154*'Conversions And Other Data'!$B$3</f>
        <v>-350.78812155960151</v>
      </c>
      <c r="G150">
        <f>'2SF-1IP Data'!AH154*'Conversions And Other Data'!$B$3</f>
        <v>958.94893511350824</v>
      </c>
    </row>
    <row r="151" spans="1:7" x14ac:dyDescent="0.25">
      <c r="A151">
        <f>'2SF-1IP Data'!AA155</f>
        <v>3</v>
      </c>
      <c r="B151">
        <f>'2SF-1IP Data'!AC155*'Conversions And Other Data'!$B$3</f>
        <v>-1797.9179548200402</v>
      </c>
      <c r="C151">
        <f>'2SF-1IP Data'!AD155*'Conversions And Other Data'!$B$3</f>
        <v>-886.42574779794927</v>
      </c>
      <c r="D151">
        <f>'2SF-1IP Data'!AE155*'Conversions And Other Data'!$B$3</f>
        <v>-886.42574779794927</v>
      </c>
      <c r="E151">
        <f>'2SF-1IP Data'!AF155*'Conversions And Other Data'!$B$3</f>
        <v>-366.7335070480629</v>
      </c>
      <c r="F151">
        <f>'2SF-1IP Data'!AG155*'Conversions And Other Data'!$B$3</f>
        <v>-366.7335070480629</v>
      </c>
      <c r="G151">
        <f>'2SF-1IP Data'!AH155*'Conversions And Other Data'!$B$3</f>
        <v>966.97043909709919</v>
      </c>
    </row>
    <row r="152" spans="1:7" x14ac:dyDescent="0.25">
      <c r="A152">
        <f>'2SF-1IP Data'!AA156</f>
        <v>2.99</v>
      </c>
      <c r="B152">
        <f>'2SF-1IP Data'!AC156*'Conversions And Other Data'!$B$3</f>
        <v>-1832.0700645158302</v>
      </c>
      <c r="C152">
        <f>'2SF-1IP Data'!AD156*'Conversions And Other Data'!$B$3</f>
        <v>-914.72224254478715</v>
      </c>
      <c r="D152">
        <f>'2SF-1IP Data'!AE156*'Conversions And Other Data'!$B$3</f>
        <v>-914.72224254478715</v>
      </c>
      <c r="E152">
        <f>'2SF-1IP Data'!AF156*'Conversions And Other Data'!$B$3</f>
        <v>-383.18001980533154</v>
      </c>
      <c r="F152">
        <f>'2SF-1IP Data'!AG156*'Conversions And Other Data'!$B$3</f>
        <v>-383.18001980533154</v>
      </c>
      <c r="G152">
        <f>'2SF-1IP Data'!AH156*'Conversions And Other Data'!$B$3</f>
        <v>974.8618163545093</v>
      </c>
    </row>
    <row r="153" spans="1:7" x14ac:dyDescent="0.25">
      <c r="A153">
        <f>'2SF-1IP Data'!AA157</f>
        <v>2.98</v>
      </c>
      <c r="B153">
        <f>'2SF-1IP Data'!AC157*'Conversions And Other Data'!$B$3</f>
        <v>-1866.7639701938847</v>
      </c>
      <c r="C153">
        <f>'2SF-1IP Data'!AD157*'Conversions And Other Data'!$B$3</f>
        <v>-943.79925623437759</v>
      </c>
      <c r="D153">
        <f>'2SF-1IP Data'!AE157*'Conversions And Other Data'!$B$3</f>
        <v>-943.79925623437759</v>
      </c>
      <c r="E153">
        <f>'2SF-1IP Data'!AF157*'Conversions And Other Data'!$B$3</f>
        <v>-400.13918226869123</v>
      </c>
      <c r="F153">
        <f>'2SF-1IP Data'!AG157*'Conversions And Other Data'!$B$3</f>
        <v>-400.13918226869123</v>
      </c>
      <c r="G153">
        <f>'2SF-1IP Data'!AH157*'Conversions And Other Data'!$B$3</f>
        <v>982.61321245703323</v>
      </c>
    </row>
    <row r="154" spans="1:7" x14ac:dyDescent="0.25">
      <c r="A154">
        <f>'2SF-1IP Data'!AA158</f>
        <v>2.97</v>
      </c>
      <c r="B154">
        <f>'2SF-1IP Data'!AC158*'Conversions And Other Data'!$B$3</f>
        <v>-1902.005904949398</v>
      </c>
      <c r="C154">
        <f>'2SF-1IP Data'!AD158*'Conversions And Other Data'!$B$3</f>
        <v>-973.67471997297525</v>
      </c>
      <c r="D154">
        <f>'2SF-1IP Data'!AE158*'Conversions And Other Data'!$B$3</f>
        <v>-973.67471997297525</v>
      </c>
      <c r="E154">
        <f>'2SF-1IP Data'!AF158*'Conversions And Other Data'!$B$3</f>
        <v>-417.62262661176521</v>
      </c>
      <c r="F154">
        <f>'2SF-1IP Data'!AG158*'Conversions And Other Data'!$B$3</f>
        <v>-417.62262661176521</v>
      </c>
      <c r="G154">
        <f>'2SF-1IP Data'!AH158*'Conversions And Other Data'!$B$3</f>
        <v>990.21457545117858</v>
      </c>
    </row>
    <row r="155" spans="1:7" x14ac:dyDescent="0.25">
      <c r="A155">
        <f>'2SF-1IP Data'!AA159</f>
        <v>2.96</v>
      </c>
      <c r="B155">
        <f>'2SF-1IP Data'!AC159*'Conversions And Other Data'!$B$3</f>
        <v>-1937.8020360276516</v>
      </c>
      <c r="C155">
        <f>'2SF-1IP Data'!AD159*'Conversions And Other Data'!$B$3</f>
        <v>-1004.366806293643</v>
      </c>
      <c r="D155">
        <f>'2SF-1IP Data'!AE159*'Conversions And Other Data'!$B$3</f>
        <v>-1004.366806293643</v>
      </c>
      <c r="E155">
        <f>'2SF-1IP Data'!AF159*'Conversions And Other Data'!$B$3</f>
        <v>-435.64196306340398</v>
      </c>
      <c r="F155">
        <f>'2SF-1IP Data'!AG159*'Conversions And Other Data'!$B$3</f>
        <v>-435.64196306340398</v>
      </c>
      <c r="G155">
        <f>'2SF-1IP Data'!AH159*'Conversions And Other Data'!$B$3</f>
        <v>997.65563390453599</v>
      </c>
    </row>
    <row r="156" spans="1:7" x14ac:dyDescent="0.25">
      <c r="A156">
        <f>'2SF-1IP Data'!AA160</f>
        <v>2.95</v>
      </c>
      <c r="B156">
        <f>'2SF-1IP Data'!AC160*'Conversions And Other Data'!$B$3</f>
        <v>-1974.1585306739264</v>
      </c>
      <c r="C156">
        <f>'2SF-1IP Data'!AD160*'Conversions And Other Data'!$B$3</f>
        <v>-1035.8938633032205</v>
      </c>
      <c r="D156">
        <f>'2SF-1IP Data'!AE160*'Conversions And Other Data'!$B$3</f>
        <v>-1035.8938633032205</v>
      </c>
      <c r="E156">
        <f>'2SF-1IP Data'!AF160*'Conversions And Other Data'!$B$3</f>
        <v>-454.20895547834306</v>
      </c>
      <c r="F156">
        <f>'2SF-1IP Data'!AG160*'Conversions And Other Data'!$B$3</f>
        <v>-454.20895547834306</v>
      </c>
      <c r="G156">
        <f>'2SF-1IP Data'!AH160*'Conversions And Other Data'!$B$3</f>
        <v>1004.9258530162338</v>
      </c>
    </row>
    <row r="157" spans="1:7" x14ac:dyDescent="0.25">
      <c r="A157">
        <f>'2SF-1IP Data'!AA161</f>
        <v>2.94</v>
      </c>
      <c r="B157">
        <f>'2SF-1IP Data'!AC161*'Conversions And Other Data'!$B$3</f>
        <v>-2011.0815561397417</v>
      </c>
      <c r="C157">
        <f>'2SF-1IP Data'!AD161*'Conversions And Other Data'!$B$3</f>
        <v>-1068.2745244311398</v>
      </c>
      <c r="D157">
        <f>'2SF-1IP Data'!AE161*'Conversions And Other Data'!$B$3</f>
        <v>-1068.2745244311398</v>
      </c>
      <c r="E157">
        <f>'2SF-1IP Data'!AF161*'Conversions And Other Data'!$B$3</f>
        <v>-473.33532382801025</v>
      </c>
      <c r="F157">
        <f>'2SF-1IP Data'!AG161*'Conversions And Other Data'!$B$3</f>
        <v>-473.33532382801025</v>
      </c>
      <c r="G157">
        <f>'2SF-1IP Data'!AH161*'Conversions And Other Data'!$B$3</f>
        <v>1012.014566304288</v>
      </c>
    </row>
    <row r="158" spans="1:7" x14ac:dyDescent="0.25">
      <c r="A158">
        <f>'2SF-1IP Data'!AA162</f>
        <v>2.93</v>
      </c>
      <c r="B158">
        <f>'2SF-1IP Data'!AC162*'Conversions And Other Data'!$B$3</f>
        <v>-2048.577235774595</v>
      </c>
      <c r="C158">
        <f>'2SF-1IP Data'!AD162*'Conversions And Other Data'!$B$3</f>
        <v>-1101.5275767358362</v>
      </c>
      <c r="D158">
        <f>'2SF-1IP Data'!AE162*'Conversions And Other Data'!$B$3</f>
        <v>-1101.5275767358362</v>
      </c>
      <c r="E158">
        <f>'2SF-1IP Data'!AF162*'Conversions And Other Data'!$B$3</f>
        <v>-493.0328319733789</v>
      </c>
      <c r="F158">
        <f>'2SF-1IP Data'!AG162*'Conversions And Other Data'!$B$3</f>
        <v>-493.0328319733789</v>
      </c>
      <c r="G158">
        <f>'2SF-1IP Data'!AH162*'Conversions And Other Data'!$B$3</f>
        <v>1018.9109097525709</v>
      </c>
    </row>
    <row r="159" spans="1:7" x14ac:dyDescent="0.25">
      <c r="A159">
        <f>'2SF-1IP Data'!AA163</f>
        <v>2.92</v>
      </c>
      <c r="B159">
        <f>'2SF-1IP Data'!AC163*'Conversions And Other Data'!$B$3</f>
        <v>-2086.6517368268869</v>
      </c>
      <c r="C159">
        <f>'2SF-1IP Data'!AD163*'Conversions And Other Data'!$B$3</f>
        <v>-1135.6720487025534</v>
      </c>
      <c r="D159">
        <f>'2SF-1IP Data'!AE163*'Conversions And Other Data'!$B$3</f>
        <v>-1135.6720487025534</v>
      </c>
      <c r="E159">
        <f>'2SF-1IP Data'!AF163*'Conversions And Other Data'!$B$3</f>
        <v>-513.3133315576323</v>
      </c>
      <c r="F159">
        <f>'2SF-1IP Data'!AG163*'Conversions And Other Data'!$B$3</f>
        <v>-513.3133315576323</v>
      </c>
      <c r="G159">
        <f>'2SF-1IP Data'!AH163*'Conversions And Other Data'!$B$3</f>
        <v>1025.6037779306216</v>
      </c>
    </row>
    <row r="160" spans="1:7" x14ac:dyDescent="0.25">
      <c r="A160">
        <f>'2SF-1IP Data'!AA164</f>
        <v>2.91</v>
      </c>
      <c r="B160">
        <f>'2SF-1IP Data'!AC164*'Conversions And Other Data'!$B$3</f>
        <v>-2125.3111168055589</v>
      </c>
      <c r="C160">
        <f>'2SF-1IP Data'!AD164*'Conversions And Other Data'!$B$3</f>
        <v>-1170.7271882829768</v>
      </c>
      <c r="D160">
        <f>'2SF-1IP Data'!AE164*'Conversions And Other Data'!$B$3</f>
        <v>-1170.7271882829768</v>
      </c>
      <c r="E160">
        <f>'2SF-1IP Data'!AF164*'Conversions And Other Data'!$B$3</f>
        <v>-534.18858644486272</v>
      </c>
      <c r="F160">
        <f>'2SF-1IP Data'!AG164*'Conversions And Other Data'!$B$3</f>
        <v>-534.18858644486272</v>
      </c>
      <c r="G160">
        <f>'2SF-1IP Data'!AH164*'Conversions And Other Data'!$B$3</f>
        <v>1032.0819995580664</v>
      </c>
    </row>
    <row r="161" spans="1:7" x14ac:dyDescent="0.25">
      <c r="A161">
        <f>'2SF-1IP Data'!AA165</f>
        <v>2.9</v>
      </c>
      <c r="B161">
        <f>'2SF-1IP Data'!AC165*'Conversions And Other Data'!$B$3</f>
        <v>-2164.5614990663466</v>
      </c>
      <c r="C161">
        <f>'2SF-1IP Data'!AD165*'Conversions And Other Data'!$B$3</f>
        <v>-1206.7123970733903</v>
      </c>
      <c r="D161">
        <f>'2SF-1IP Data'!AE165*'Conversions And Other Data'!$B$3</f>
        <v>-1206.7123970733903</v>
      </c>
      <c r="E161">
        <f>'2SF-1IP Data'!AF165*'Conversions And Other Data'!$B$3</f>
        <v>-555.67042633659969</v>
      </c>
      <c r="F161">
        <f>'2SF-1IP Data'!AG165*'Conversions And Other Data'!$B$3</f>
        <v>-555.67042633659969</v>
      </c>
      <c r="G161">
        <f>'2SF-1IP Data'!AH165*'Conversions And Other Data'!$B$3</f>
        <v>1038.3341180412965</v>
      </c>
    </row>
    <row r="162" spans="1:7" x14ac:dyDescent="0.25">
      <c r="A162">
        <f>'2SF-1IP Data'!AA166</f>
        <v>2.89</v>
      </c>
      <c r="B162">
        <f>'2SF-1IP Data'!AC166*'Conversions And Other Data'!$B$3</f>
        <v>-2204.4089630629651</v>
      </c>
      <c r="C162">
        <f>'2SF-1IP Data'!AD166*'Conversions And Other Data'!$B$3</f>
        <v>-1243.64731808441</v>
      </c>
      <c r="D162">
        <f>'2SF-1IP Data'!AE166*'Conversions And Other Data'!$B$3</f>
        <v>-1243.64731808441</v>
      </c>
      <c r="E162">
        <f>'2SF-1IP Data'!AF166*'Conversions And Other Data'!$B$3</f>
        <v>-577.77065898959995</v>
      </c>
      <c r="F162">
        <f>'2SF-1IP Data'!AG166*'Conversions And Other Data'!$B$3</f>
        <v>-577.77065898959995</v>
      </c>
      <c r="G162">
        <f>'2SF-1IP Data'!AH166*'Conversions And Other Data'!$B$3</f>
        <v>1044.3486109399096</v>
      </c>
    </row>
    <row r="163" spans="1:7" x14ac:dyDescent="0.25">
      <c r="A163">
        <f>'2SF-1IP Data'!AA167</f>
        <v>2.88</v>
      </c>
      <c r="B163">
        <f>'2SF-1IP Data'!AC167*'Conversions And Other Data'!$B$3</f>
        <v>-2244.7505091830367</v>
      </c>
      <c r="C163">
        <f>'2SF-1IP Data'!AD167*'Conversions And Other Data'!$B$3</f>
        <v>-1281.5595173751981</v>
      </c>
      <c r="D163">
        <f>'2SF-1IP Data'!AE167*'Conversions And Other Data'!$B$3</f>
        <v>-1281.5595173751981</v>
      </c>
      <c r="E163">
        <f>'2SF-1IP Data'!AF167*'Conversions And Other Data'!$B$3</f>
        <v>-600.50710577065945</v>
      </c>
      <c r="F163">
        <f>'2SF-1IP Data'!AG167*'Conversions And Other Data'!$B$3</f>
        <v>-600.50710577065945</v>
      </c>
      <c r="G163">
        <f>'2SF-1IP Data'!AH167*'Conversions And Other Data'!$B$3</f>
        <v>1050.2008020770188</v>
      </c>
    </row>
    <row r="164" spans="1:7" x14ac:dyDescent="0.25">
      <c r="A164">
        <f>'2SF-1IP Data'!AA168</f>
        <v>2.87</v>
      </c>
      <c r="B164">
        <f>'2SF-1IP Data'!AC168*'Conversions And Other Data'!$B$3</f>
        <v>-2285.8025397679557</v>
      </c>
      <c r="C164">
        <f>'2SF-1IP Data'!AD168*'Conversions And Other Data'!$B$3</f>
        <v>-1320.4506629543328</v>
      </c>
      <c r="D164">
        <f>'2SF-1IP Data'!AE168*'Conversions And Other Data'!$B$3</f>
        <v>-1320.4506629543328</v>
      </c>
      <c r="E164">
        <f>'2SF-1IP Data'!AF168*'Conversions And Other Data'!$B$3</f>
        <v>-623.87627703049839</v>
      </c>
      <c r="F164">
        <f>'2SF-1IP Data'!AG168*'Conversions And Other Data'!$B$3</f>
        <v>-623.87627703049839</v>
      </c>
      <c r="G164">
        <f>'2SF-1IP Data'!AH168*'Conversions And Other Data'!$B$3</f>
        <v>1055.7107000054361</v>
      </c>
    </row>
    <row r="165" spans="1:7" x14ac:dyDescent="0.25">
      <c r="A165">
        <f>'2SF-1IP Data'!AA169</f>
        <v>2.86</v>
      </c>
      <c r="B165">
        <f>'2SF-1IP Data'!AC169*'Conversions And Other Data'!$B$3</f>
        <v>-2327.4759699253959</v>
      </c>
      <c r="C165">
        <f>'2SF-1IP Data'!AD169*'Conversions And Other Data'!$B$3</f>
        <v>-1360.3561341931822</v>
      </c>
      <c r="D165">
        <f>'2SF-1IP Data'!AE169*'Conversions And Other Data'!$B$3</f>
        <v>-1360.3561341931822</v>
      </c>
      <c r="E165">
        <f>'2SF-1IP Data'!AF169*'Conversions And Other Data'!$B$3</f>
        <v>-647.90380744811887</v>
      </c>
      <c r="F165">
        <f>'2SF-1IP Data'!AG169*'Conversions And Other Data'!$B$3</f>
        <v>-647.90380744811887</v>
      </c>
      <c r="G165">
        <f>'2SF-1IP Data'!AH169*'Conversions And Other Data'!$B$3</f>
        <v>1060.9424572647829</v>
      </c>
    </row>
    <row r="166" spans="1:7" x14ac:dyDescent="0.25">
      <c r="A166">
        <f>'2SF-1IP Data'!AA170</f>
        <v>2.85</v>
      </c>
      <c r="B166">
        <f>'2SF-1IP Data'!AC170*'Conversions And Other Data'!$B$3</f>
        <v>-2369.7712385975956</v>
      </c>
      <c r="C166">
        <f>'2SF-1IP Data'!AD170*'Conversions And Other Data'!$B$3</f>
        <v>-1401.2923039288808</v>
      </c>
      <c r="D166">
        <f>'2SF-1IP Data'!AE170*'Conversions And Other Data'!$B$3</f>
        <v>-1401.2923039288808</v>
      </c>
      <c r="E166">
        <f>'2SF-1IP Data'!AF170*'Conversions And Other Data'!$B$3</f>
        <v>-672.59718112047051</v>
      </c>
      <c r="F166">
        <f>'2SF-1IP Data'!AG170*'Conversions And Other Data'!$B$3</f>
        <v>-672.59718112047051</v>
      </c>
      <c r="G166">
        <f>'2SF-1IP Data'!AH170*'Conversions And Other Data'!$B$3</f>
        <v>1065.888655601784</v>
      </c>
    </row>
    <row r="167" spans="1:7" x14ac:dyDescent="0.25">
      <c r="A167">
        <f>'2SF-1IP Data'!AA171</f>
        <v>2.84</v>
      </c>
      <c r="B167">
        <f>'2SF-1IP Data'!AC171*'Conversions And Other Data'!$B$3</f>
        <v>-2412.6938546086808</v>
      </c>
      <c r="C167">
        <f>'2SF-1IP Data'!AD171*'Conversions And Other Data'!$B$3</f>
        <v>-1443.2793419120885</v>
      </c>
      <c r="D167">
        <f>'2SF-1IP Data'!AE171*'Conversions And Other Data'!$B$3</f>
        <v>-1443.2793419120885</v>
      </c>
      <c r="E167">
        <f>'2SF-1IP Data'!AF171*'Conversions And Other Data'!$B$3</f>
        <v>-697.96756932792687</v>
      </c>
      <c r="F167">
        <f>'2SF-1IP Data'!AG171*'Conversions And Other Data'!$B$3</f>
        <v>-697.96756932792687</v>
      </c>
      <c r="G167">
        <f>'2SF-1IP Data'!AH171*'Conversions And Other Data'!$B$3</f>
        <v>1070.5375969991414</v>
      </c>
    </row>
    <row r="168" spans="1:7" x14ac:dyDescent="0.25">
      <c r="A168">
        <f>'2SF-1IP Data'!AA172</f>
        <v>2.83</v>
      </c>
      <c r="B168">
        <f>'2SF-1IP Data'!AC172*'Conversions And Other Data'!$B$3</f>
        <v>-2456.2497437864804</v>
      </c>
      <c r="C168">
        <f>'2SF-1IP Data'!AD172*'Conversions And Other Data'!$B$3</f>
        <v>-1486.3379885292923</v>
      </c>
      <c r="D168">
        <f>'2SF-1IP Data'!AE172*'Conversions And Other Data'!$B$3</f>
        <v>-1486.3379885292923</v>
      </c>
      <c r="E168">
        <f>'2SF-1IP Data'!AF172*'Conversions And Other Data'!$B$3</f>
        <v>-724.02642865785901</v>
      </c>
      <c r="F168">
        <f>'2SF-1IP Data'!AG172*'Conversions And Other Data'!$B$3</f>
        <v>-724.02642865785901</v>
      </c>
      <c r="G168">
        <f>'2SF-1IP Data'!AH172*'Conversions And Other Data'!$B$3</f>
        <v>1074.8771444910801</v>
      </c>
    </row>
    <row r="169" spans="1:7" x14ac:dyDescent="0.25">
      <c r="A169">
        <f>'2SF-1IP Data'!AA173</f>
        <v>2.82</v>
      </c>
      <c r="B169">
        <f>'2SF-1IP Data'!AC173*'Conversions And Other Data'!$B$3</f>
        <v>-2500.4449197441536</v>
      </c>
      <c r="C169">
        <f>'2SF-1IP Data'!AD173*'Conversions And Other Data'!$B$3</f>
        <v>-1530.4891597501125</v>
      </c>
      <c r="D169">
        <f>'2SF-1IP Data'!AE173*'Conversions And Other Data'!$B$3</f>
        <v>-1530.4891597501125</v>
      </c>
      <c r="E169">
        <f>'2SF-1IP Data'!AF173*'Conversions And Other Data'!$B$3</f>
        <v>-750.78523766112403</v>
      </c>
      <c r="F169">
        <f>'2SF-1IP Data'!AG173*'Conversions And Other Data'!$B$3</f>
        <v>-750.78523766112403</v>
      </c>
      <c r="G169">
        <f>'2SF-1IP Data'!AH173*'Conversions And Other Data'!$B$3</f>
        <v>1078.8951172098034</v>
      </c>
    </row>
    <row r="170" spans="1:7" x14ac:dyDescent="0.25">
      <c r="A170">
        <f>'2SF-1IP Data'!AA174</f>
        <v>2.81</v>
      </c>
      <c r="B170">
        <f>'2SF-1IP Data'!AC174*'Conversions And Other Data'!$B$3</f>
        <v>-2545.2853302543017</v>
      </c>
      <c r="C170">
        <f>'2SF-1IP Data'!AD174*'Conversions And Other Data'!$B$3</f>
        <v>-1575.75399101373</v>
      </c>
      <c r="D170">
        <f>'2SF-1IP Data'!AE174*'Conversions And Other Data'!$B$3</f>
        <v>-1575.75399101373</v>
      </c>
      <c r="E170">
        <f>'2SF-1IP Data'!AF174*'Conversions And Other Data'!$B$3</f>
        <v>-778.25527734819707</v>
      </c>
      <c r="F170">
        <f>'2SF-1IP Data'!AG174*'Conversions And Other Data'!$B$3</f>
        <v>-778.25527734819707</v>
      </c>
      <c r="G170">
        <f>'2SF-1IP Data'!AH174*'Conversions And Other Data'!$B$3</f>
        <v>1082.5792465084241</v>
      </c>
    </row>
    <row r="171" spans="1:7" x14ac:dyDescent="0.25">
      <c r="A171">
        <f>'2SF-1IP Data'!AA175</f>
        <v>2.8</v>
      </c>
      <c r="B171">
        <f>'2SF-1IP Data'!AC175*'Conversions And Other Data'!$B$3</f>
        <v>-2590.777010877975</v>
      </c>
      <c r="C171">
        <f>'2SF-1IP Data'!AD175*'Conversions And Other Data'!$B$3</f>
        <v>-1622.153749452913</v>
      </c>
      <c r="D171">
        <f>'2SF-1IP Data'!AE175*'Conversions And Other Data'!$B$3</f>
        <v>-1622.153749452913</v>
      </c>
      <c r="E171">
        <f>'2SF-1IP Data'!AF175*'Conversions And Other Data'!$B$3</f>
        <v>-806.44778484312701</v>
      </c>
      <c r="F171">
        <f>'2SF-1IP Data'!AG175*'Conversions And Other Data'!$B$3</f>
        <v>-806.44778484312701</v>
      </c>
      <c r="G171">
        <f>'2SF-1IP Data'!AH175*'Conversions And Other Data'!$B$3</f>
        <v>1085.9172417828063</v>
      </c>
    </row>
    <row r="172" spans="1:7" x14ac:dyDescent="0.25">
      <c r="A172">
        <f>'2SF-1IP Data'!AA176</f>
        <v>2.79</v>
      </c>
      <c r="B172">
        <f>'2SF-1IP Data'!AC176*'Conversions And Other Data'!$B$3</f>
        <v>-2636.925909390895</v>
      </c>
      <c r="C172">
        <f>'2SF-1IP Data'!AD176*'Conversions And Other Data'!$B$3</f>
        <v>-1669.7099436116439</v>
      </c>
      <c r="D172">
        <f>'2SF-1IP Data'!AE176*'Conversions And Other Data'!$B$3</f>
        <v>-1669.7099436116439</v>
      </c>
      <c r="E172">
        <f>'2SF-1IP Data'!AF176*'Conversions And Other Data'!$B$3</f>
        <v>-835.37386557325567</v>
      </c>
      <c r="F172">
        <f>'2SF-1IP Data'!AG176*'Conversions And Other Data'!$B$3</f>
        <v>-835.37386557325567</v>
      </c>
      <c r="G172">
        <f>'2SF-1IP Data'!AH176*'Conversions And Other Data'!$B$3</f>
        <v>1088.8968343829436</v>
      </c>
    </row>
    <row r="173" spans="1:7" x14ac:dyDescent="0.25">
      <c r="A173">
        <f>'2SF-1IP Data'!AA177</f>
        <v>2.78</v>
      </c>
      <c r="B173">
        <f>'2SF-1IP Data'!AC177*'Conversions And Other Data'!$B$3</f>
        <v>-2683.7380394062202</v>
      </c>
      <c r="C173">
        <f>'2SF-1IP Data'!AD177*'Conversions And Other Data'!$B$3</f>
        <v>-1718.4442137306116</v>
      </c>
      <c r="D173">
        <f>'2SF-1IP Data'!AE177*'Conversions And Other Data'!$B$3</f>
        <v>-1718.4442137306116</v>
      </c>
      <c r="E173">
        <f>'2SF-1IP Data'!AF177*'Conversions And Other Data'!$B$3</f>
        <v>-865.04447134939642</v>
      </c>
      <c r="F173">
        <f>'2SF-1IP Data'!AG177*'Conversions And Other Data'!$B$3</f>
        <v>-865.04447134939642</v>
      </c>
      <c r="G173">
        <f>'2SF-1IP Data'!AH177*'Conversions And Other Data'!$B$3</f>
        <v>1091.5057556557108</v>
      </c>
    </row>
    <row r="174" spans="1:7" x14ac:dyDescent="0.25">
      <c r="A174">
        <f>'2SF-1IP Data'!AA178</f>
        <v>2.77</v>
      </c>
      <c r="B174">
        <f>'2SF-1IP Data'!AC178*'Conversions And Other Data'!$B$3</f>
        <v>-2731.2194145402273</v>
      </c>
      <c r="C174">
        <f>'2SF-1IP Data'!AD178*'Conversions And Other Data'!$B$3</f>
        <v>-1768.3783756180446</v>
      </c>
      <c r="D174">
        <f>'2SF-1IP Data'!AE178*'Conversions And Other Data'!$B$3</f>
        <v>-1768.3783756180446</v>
      </c>
      <c r="E174">
        <f>'2SF-1IP Data'!AF178*'Conversions And Other Data'!$B$3</f>
        <v>-895.47042228565624</v>
      </c>
      <c r="F174">
        <f>'2SF-1IP Data'!AG178*'Conversions And Other Data'!$B$3</f>
        <v>-895.47042228565624</v>
      </c>
      <c r="G174">
        <f>'2SF-1IP Data'!AH178*'Conversions And Other Data'!$B$3</f>
        <v>1093.7318027916579</v>
      </c>
    </row>
    <row r="175" spans="1:7" x14ac:dyDescent="0.25">
      <c r="A175">
        <f>'2SF-1IP Data'!AA179</f>
        <v>2.76</v>
      </c>
      <c r="B175">
        <f>'2SF-1IP Data'!AC179*'Conversions And Other Data'!$B$3</f>
        <v>-2779.3760484029563</v>
      </c>
      <c r="C175">
        <f>'2SF-1IP Data'!AD179*'Conversions And Other Data'!$B$3</f>
        <v>-1819.5344426256713</v>
      </c>
      <c r="D175">
        <f>'2SF-1IP Data'!AE179*'Conversions And Other Data'!$B$3</f>
        <v>-1819.5344426256713</v>
      </c>
      <c r="E175">
        <f>'2SF-1IP Data'!AF179*'Conversions And Other Data'!$B$3</f>
        <v>-926.66240681191073</v>
      </c>
      <c r="F175">
        <f>'2SF-1IP Data'!AG179*'Conversions And Other Data'!$B$3</f>
        <v>-926.66240681191073</v>
      </c>
      <c r="G175">
        <f>'2SF-1IP Data'!AH179*'Conversions And Other Data'!$B$3</f>
        <v>1095.5627510303239</v>
      </c>
    </row>
    <row r="176" spans="1:7" x14ac:dyDescent="0.25">
      <c r="A176">
        <f>'2SF-1IP Data'!AA180</f>
        <v>2.75</v>
      </c>
      <c r="B176">
        <f>'2SF-1IP Data'!AC180*'Conversions And Other Data'!$B$3</f>
        <v>-2828.2140204605971</v>
      </c>
      <c r="C176">
        <f>'2SF-1IP Data'!AD180*'Conversions And Other Data'!$B$3</f>
        <v>-1871.9346036665218</v>
      </c>
      <c r="D176">
        <f>'2SF-1IP Data'!AE180*'Conversions And Other Data'!$B$3</f>
        <v>-1871.9346036665218</v>
      </c>
      <c r="E176">
        <f>'2SF-1IP Data'!AF180*'Conversions And Other Data'!$B$3</f>
        <v>-958.63089388847516</v>
      </c>
      <c r="F176">
        <f>'2SF-1IP Data'!AG180*'Conversions And Other Data'!$B$3</f>
        <v>-958.63089388847516</v>
      </c>
      <c r="G176">
        <f>'2SF-1IP Data'!AH180*'Conversions And Other Data'!$B$3</f>
        <v>1096.9865292496086</v>
      </c>
    </row>
    <row r="177" spans="1:7" x14ac:dyDescent="0.25">
      <c r="A177">
        <f>'2SF-1IP Data'!AA181</f>
        <v>2.74</v>
      </c>
      <c r="B177">
        <f>'2SF-1IP Data'!AC181*'Conversions And Other Data'!$B$3</f>
        <v>-2877.7393882158535</v>
      </c>
      <c r="C177">
        <f>'2SF-1IP Data'!AD181*'Conversions And Other Data'!$B$3</f>
        <v>-1925.6012671450183</v>
      </c>
      <c r="D177">
        <f>'2SF-1IP Data'!AE181*'Conversions And Other Data'!$B$3</f>
        <v>-1925.6012671450183</v>
      </c>
      <c r="E177">
        <f>'2SF-1IP Data'!AF181*'Conversions And Other Data'!$B$3</f>
        <v>-991.3862207883152</v>
      </c>
      <c r="F177">
        <f>'2SF-1IP Data'!AG181*'Conversions And Other Data'!$B$3</f>
        <v>-991.3862207883152</v>
      </c>
      <c r="G177">
        <f>'2SF-1IP Data'!AH181*'Conversions And Other Data'!$B$3</f>
        <v>1097.9910882721847</v>
      </c>
    </row>
    <row r="178" spans="1:7" x14ac:dyDescent="0.25">
      <c r="A178">
        <f>'2SF-1IP Data'!AA182</f>
        <v>2.73</v>
      </c>
      <c r="B178">
        <f>'2SF-1IP Data'!AC182*'Conversions And Other Data'!$B$3</f>
        <v>-2927.9582750213426</v>
      </c>
      <c r="C178">
        <f>'2SF-1IP Data'!AD182*'Conversions And Other Data'!$B$3</f>
        <v>-1980.5569731404576</v>
      </c>
      <c r="D178">
        <f>'2SF-1IP Data'!AE182*'Conversions And Other Data'!$B$3</f>
        <v>-1980.5569731404576</v>
      </c>
      <c r="E178">
        <f>'2SF-1IP Data'!AF182*'Conversions And Other Data'!$B$3</f>
        <v>-1024.93852725649</v>
      </c>
      <c r="F178">
        <f>'2SF-1IP Data'!AG182*'Conversions And Other Data'!$B$3</f>
        <v>-1024.93852725649</v>
      </c>
      <c r="G178">
        <f>'2SF-1IP Data'!AH182*'Conversions And Other Data'!$B$3</f>
        <v>1098.5645325528476</v>
      </c>
    </row>
    <row r="179" spans="1:7" x14ac:dyDescent="0.25">
      <c r="A179">
        <f>'2SF-1IP Data'!AA183</f>
        <v>2.72</v>
      </c>
      <c r="B179">
        <f>'2SF-1IP Data'!AC183*'Conversions And Other Data'!$B$3</f>
        <v>-2978.8768700764749</v>
      </c>
      <c r="C179">
        <f>'2SF-1IP Data'!AD183*'Conversions And Other Data'!$B$3</f>
        <v>-2036.8245031558256</v>
      </c>
      <c r="D179">
        <f>'2SF-1IP Data'!AE183*'Conversions And Other Data'!$B$3</f>
        <v>-2036.8245031558256</v>
      </c>
      <c r="E179">
        <f>'2SF-1IP Data'!AF183*'Conversions And Other Data'!$B$3</f>
        <v>-1059.2977116143693</v>
      </c>
      <c r="F179">
        <f>'2SF-1IP Data'!AG183*'Conversions And Other Data'!$B$3</f>
        <v>-1059.2977116143693</v>
      </c>
      <c r="G179">
        <f>'2SF-1IP Data'!AH183*'Conversions And Other Data'!$B$3</f>
        <v>1098.6950762827328</v>
      </c>
    </row>
    <row r="180" spans="1:7" x14ac:dyDescent="0.25">
      <c r="A180">
        <f>'2SF-1IP Data'!AA184</f>
        <v>2.71</v>
      </c>
      <c r="B180">
        <f>'2SF-1IP Data'!AC184*'Conversions And Other Data'!$B$3</f>
        <v>-3030.5013625744232</v>
      </c>
      <c r="C180">
        <f>'2SF-1IP Data'!AD184*'Conversions And Other Data'!$B$3</f>
        <v>-2094.4268142803617</v>
      </c>
      <c r="D180">
        <f>'2SF-1IP Data'!AE184*'Conversions And Other Data'!$B$3</f>
        <v>-2094.4268142803617</v>
      </c>
      <c r="E180">
        <f>'2SF-1IP Data'!AF184*'Conversions And Other Data'!$B$3</f>
        <v>-1094.4735404990915</v>
      </c>
      <c r="F180">
        <f>'2SF-1IP Data'!AG184*'Conversions And Other Data'!$B$3</f>
        <v>-1094.4735404990915</v>
      </c>
      <c r="G180">
        <f>'2SF-1IP Data'!AH184*'Conversions And Other Data'!$B$3</f>
        <v>1098.3710653403245</v>
      </c>
    </row>
    <row r="181" spans="1:7" x14ac:dyDescent="0.25">
      <c r="A181">
        <f>'2SF-1IP Data'!AA185</f>
        <v>2.7</v>
      </c>
      <c r="B181">
        <f>'2SF-1IP Data'!AC185*'Conversions And Other Data'!$B$3</f>
        <v>-3082.838073395711</v>
      </c>
      <c r="C181">
        <f>'2SF-1IP Data'!AD185*'Conversions And Other Data'!$B$3</f>
        <v>-2153.387126968647</v>
      </c>
      <c r="D181">
        <f>'2SF-1IP Data'!AE185*'Conversions And Other Data'!$B$3</f>
        <v>-2153.387126968647</v>
      </c>
      <c r="E181">
        <f>'2SF-1IP Data'!AF185*'Conversions And Other Data'!$B$3</f>
        <v>-1130.4754952314411</v>
      </c>
      <c r="F181">
        <f>'2SF-1IP Data'!AG185*'Conversions And Other Data'!$B$3</f>
        <v>-1130.4754952314411</v>
      </c>
      <c r="G181">
        <f>'2SF-1IP Data'!AH185*'Conversions And Other Data'!$B$3</f>
        <v>1097.5810211841231</v>
      </c>
    </row>
    <row r="182" spans="1:7" x14ac:dyDescent="0.25">
      <c r="A182">
        <f>'2SF-1IP Data'!AA186</f>
        <v>2.69</v>
      </c>
      <c r="B182">
        <f>'2SF-1IP Data'!AC186*'Conversions And Other Data'!$B$3</f>
        <v>-3135.8933453656336</v>
      </c>
      <c r="C182">
        <f>'2SF-1IP Data'!AD186*'Conversions And Other Data'!$B$3</f>
        <v>-2213.7288153073873</v>
      </c>
      <c r="D182">
        <f>'2SF-1IP Data'!AE186*'Conversions And Other Data'!$B$3</f>
        <v>-2213.7288153073873</v>
      </c>
      <c r="E182">
        <f>'2SF-1IP Data'!AF186*'Conversions And Other Data'!$B$3</f>
        <v>-1167.3128376564048</v>
      </c>
      <c r="F182">
        <f>'2SF-1IP Data'!AG186*'Conversions And Other Data'!$B$3</f>
        <v>-1167.3128376564048</v>
      </c>
      <c r="G182">
        <f>'2SF-1IP Data'!AH186*'Conversions And Other Data'!$B$3</f>
        <v>1096.3136408495234</v>
      </c>
    </row>
    <row r="183" spans="1:7" x14ac:dyDescent="0.25">
      <c r="A183">
        <f>'2SF-1IP Data'!AA187</f>
        <v>2.68</v>
      </c>
      <c r="B183">
        <f>'2SF-1IP Data'!AC187*'Conversions And Other Data'!$B$3</f>
        <v>-3189.6736310489455</v>
      </c>
      <c r="C183">
        <f>'2SF-1IP Data'!AD187*'Conversions And Other Data'!$B$3</f>
        <v>-2275.4755167517496</v>
      </c>
      <c r="D183">
        <f>'2SF-1IP Data'!AE187*'Conversions And Other Data'!$B$3</f>
        <v>-2275.4755167517496</v>
      </c>
      <c r="E183">
        <f>'2SF-1IP Data'!AF187*'Conversions And Other Data'!$B$3</f>
        <v>-1204.9946320910628</v>
      </c>
      <c r="F183">
        <f>'2SF-1IP Data'!AG187*'Conversions And Other Data'!$B$3</f>
        <v>-1204.9946320910628</v>
      </c>
      <c r="G183">
        <f>'2SF-1IP Data'!AH187*'Conversions And Other Data'!$B$3</f>
        <v>1094.5578627956102</v>
      </c>
    </row>
    <row r="184" spans="1:7" x14ac:dyDescent="0.25">
      <c r="A184">
        <f>'2SF-1IP Data'!AA188</f>
        <v>2.67</v>
      </c>
      <c r="B184">
        <f>'2SF-1IP Data'!AC188*'Conversions And Other Data'!$B$3</f>
        <v>-3244.185470805086</v>
      </c>
      <c r="C184">
        <f>'2SF-1IP Data'!AD188*'Conversions And Other Data'!$B$3</f>
        <v>-2338.6511321316016</v>
      </c>
      <c r="D184">
        <f>'2SF-1IP Data'!AE188*'Conversions And Other Data'!$B$3</f>
        <v>-2338.6511321316016</v>
      </c>
      <c r="E184">
        <f>'2SF-1IP Data'!AF188*'Conversions And Other Data'!$B$3</f>
        <v>-1243.5296355882499</v>
      </c>
      <c r="F184">
        <f>'2SF-1IP Data'!AG188*'Conversions And Other Data'!$B$3</f>
        <v>-1243.5296355882499</v>
      </c>
      <c r="G184">
        <f>'2SF-1IP Data'!AH188*'Conversions And Other Data'!$B$3</f>
        <v>1092.3027791167101</v>
      </c>
    </row>
    <row r="185" spans="1:7" x14ac:dyDescent="0.25">
      <c r="A185">
        <f>'2SF-1IP Data'!AA189</f>
        <v>2.66</v>
      </c>
      <c r="B185">
        <f>'2SF-1IP Data'!AC189*'Conversions And Other Data'!$B$3</f>
        <v>-3299.4355147204783</v>
      </c>
      <c r="C185">
        <f>'2SF-1IP Data'!AD189*'Conversions And Other Data'!$B$3</f>
        <v>-2403.2797598015973</v>
      </c>
      <c r="D185">
        <f>'2SF-1IP Data'!AE189*'Conversions And Other Data'!$B$3</f>
        <v>-2403.2797598015973</v>
      </c>
      <c r="E185">
        <f>'2SF-1IP Data'!AF189*'Conversions And Other Data'!$B$3</f>
        <v>-1282.9263857281219</v>
      </c>
      <c r="F185">
        <f>'2SF-1IP Data'!AG189*'Conversions And Other Data'!$B$3</f>
        <v>-1282.9263857281219</v>
      </c>
      <c r="G185">
        <f>'2SF-1IP Data'!AH189*'Conversions And Other Data'!$B$3</f>
        <v>1089.5377672266225</v>
      </c>
    </row>
    <row r="186" spans="1:7" x14ac:dyDescent="0.25">
      <c r="A186">
        <f>'2SF-1IP Data'!AA190</f>
        <v>2.65</v>
      </c>
      <c r="B186">
        <f>'2SF-1IP Data'!AC190*'Conversions And Other Data'!$B$3</f>
        <v>-3355.4305445782511</v>
      </c>
      <c r="C186">
        <f>'2SF-1IP Data'!AD190*'Conversions And Other Data'!$B$3</f>
        <v>-2469.3858492764207</v>
      </c>
      <c r="D186">
        <f>'2SF-1IP Data'!AE190*'Conversions And Other Data'!$B$3</f>
        <v>-2469.3858492764207</v>
      </c>
      <c r="E186">
        <f>'2SF-1IP Data'!AF190*'Conversions And Other Data'!$B$3</f>
        <v>-1323.1931347651237</v>
      </c>
      <c r="F186">
        <f>'2SF-1IP Data'!AG190*'Conversions And Other Data'!$B$3</f>
        <v>-1323.1931347651237</v>
      </c>
      <c r="G186">
        <f>'2SF-1IP Data'!AH190*'Conversions And Other Data'!$B$3</f>
        <v>1086.2524678982525</v>
      </c>
    </row>
    <row r="187" spans="1:7" x14ac:dyDescent="0.25">
      <c r="A187">
        <f>'2SF-1IP Data'!AA191</f>
        <v>2.64</v>
      </c>
      <c r="B187">
        <f>'2SF-1IP Data'!AC191*'Conversions And Other Data'!$B$3</f>
        <v>-3412.1774518916359</v>
      </c>
      <c r="C187">
        <f>'2SF-1IP Data'!AD191*'Conversions And Other Data'!$B$3</f>
        <v>-2536.9940695465539</v>
      </c>
      <c r="D187">
        <f>'2SF-1IP Data'!AE191*'Conversions And Other Data'!$B$3</f>
        <v>-2536.9940695465539</v>
      </c>
      <c r="E187">
        <f>'2SF-1IP Data'!AF191*'Conversions And Other Data'!$B$3</f>
        <v>-1364.3378715914757</v>
      </c>
      <c r="F187">
        <f>'2SF-1IP Data'!AG191*'Conversions And Other Data'!$B$3</f>
        <v>-1364.3378715914757</v>
      </c>
      <c r="G187">
        <f>'2SF-1IP Data'!AH191*'Conversions And Other Data'!$B$3</f>
        <v>1082.4367633375512</v>
      </c>
    </row>
    <row r="188" spans="1:7" x14ac:dyDescent="0.25">
      <c r="A188">
        <f>'2SF-1IP Data'!AA192</f>
        <v>2.63</v>
      </c>
      <c r="B188">
        <f>'2SF-1IP Data'!AC192*'Conversions And Other Data'!$B$3</f>
        <v>-3469.6833037538777</v>
      </c>
      <c r="C188">
        <f>'2SF-1IP Data'!AD192*'Conversions And Other Data'!$B$3</f>
        <v>-2606.1294407625069</v>
      </c>
      <c r="D188">
        <f>'2SF-1IP Data'!AE192*'Conversions And Other Data'!$B$3</f>
        <v>-2606.1294407625069</v>
      </c>
      <c r="E188">
        <f>'2SF-1IP Data'!AF192*'Conversions And Other Data'!$B$3</f>
        <v>-1406.3682997830444</v>
      </c>
      <c r="F188">
        <f>'2SF-1IP Data'!AG192*'Conversions And Other Data'!$B$3</f>
        <v>-1406.3682997830444</v>
      </c>
      <c r="G188">
        <f>'2SF-1IP Data'!AH192*'Conversions And Other Data'!$B$3</f>
        <v>1078.0808430115972</v>
      </c>
    </row>
    <row r="189" spans="1:7" x14ac:dyDescent="0.25">
      <c r="A189">
        <f>'2SF-1IP Data'!AA193</f>
        <v>2.62</v>
      </c>
      <c r="B189">
        <f>'2SF-1IP Data'!AC193*'Conversions And Other Data'!$B$3</f>
        <v>-3527.9553208934644</v>
      </c>
      <c r="C189">
        <f>'2SF-1IP Data'!AD193*'Conversions And Other Data'!$B$3</f>
        <v>-2676.8172683880262</v>
      </c>
      <c r="D189">
        <f>'2SF-1IP Data'!AE193*'Conversions And Other Data'!$B$3</f>
        <v>-2676.8172683880262</v>
      </c>
      <c r="E189">
        <f>'2SF-1IP Data'!AF193*'Conversions And Other Data'!$B$3</f>
        <v>-1449.2918375899856</v>
      </c>
      <c r="F189">
        <f>'2SF-1IP Data'!AG193*'Conversions And Other Data'!$B$3</f>
        <v>-1449.2918375899856</v>
      </c>
      <c r="G189">
        <f>'2SF-1IP Data'!AH193*'Conversions And Other Data'!$B$3</f>
        <v>1073.1752036548328</v>
      </c>
    </row>
    <row r="190" spans="1:7" x14ac:dyDescent="0.25">
      <c r="A190">
        <f>'2SF-1IP Data'!AA194</f>
        <v>2.61</v>
      </c>
      <c r="B190">
        <f>'2SF-1IP Data'!AC194*'Conversions And Other Data'!$B$3</f>
        <v>-3587.0009435146808</v>
      </c>
      <c r="C190">
        <f>'2SF-1IP Data'!AD194*'Conversions And Other Data'!$B$3</f>
        <v>-2749.0832748999183</v>
      </c>
      <c r="D190">
        <f>'2SF-1IP Data'!AE194*'Conversions And Other Data'!$B$3</f>
        <v>-2749.0832748999183</v>
      </c>
      <c r="E190">
        <f>'2SF-1IP Data'!AF194*'Conversions And Other Data'!$B$3</f>
        <v>-1493.115574056555</v>
      </c>
      <c r="F190">
        <f>'2SF-1IP Data'!AG194*'Conversions And Other Data'!$B$3</f>
        <v>-1493.115574056555</v>
      </c>
      <c r="G190">
        <f>'2SF-1IP Data'!AH194*'Conversions And Other Data'!$B$3</f>
        <v>1067.7106931586113</v>
      </c>
    </row>
    <row r="191" spans="1:7" x14ac:dyDescent="0.25">
      <c r="A191">
        <f>'2SF-1IP Data'!AA195</f>
        <v>2.6</v>
      </c>
      <c r="B191">
        <f>'2SF-1IP Data'!AC195*'Conversions And Other Data'!$B$3</f>
        <v>-3646.8277654508165</v>
      </c>
      <c r="C191">
        <f>'2SF-1IP Data'!AD195*'Conversions And Other Data'!$B$3</f>
        <v>-2822.9535119746511</v>
      </c>
      <c r="D191">
        <f>'2SF-1IP Data'!AE195*'Conversions And Other Data'!$B$3</f>
        <v>-2822.9535119746511</v>
      </c>
      <c r="E191">
        <f>'2SF-1IP Data'!AF195*'Conversions And Other Data'!$B$3</f>
        <v>-1537.8463568033198</v>
      </c>
      <c r="F191">
        <f>'2SF-1IP Data'!AG195*'Conversions And Other Data'!$B$3</f>
        <v>-1537.8463568033198</v>
      </c>
      <c r="G191">
        <f>'2SF-1IP Data'!AH195*'Conversions And Other Data'!$B$3</f>
        <v>1061.6784666785311</v>
      </c>
    </row>
    <row r="192" spans="1:7" x14ac:dyDescent="0.25">
      <c r="A192">
        <f>'2SF-1IP Data'!AA196</f>
        <v>2.59</v>
      </c>
      <c r="B192">
        <f>'2SF-1IP Data'!AC196*'Conversions And Other Data'!$B$3</f>
        <v>-3707.4436219557306</v>
      </c>
      <c r="C192">
        <f>'2SF-1IP Data'!AD196*'Conversions And Other Data'!$B$3</f>
        <v>-2898.4544044028521</v>
      </c>
      <c r="D192">
        <f>'2SF-1IP Data'!AE196*'Conversions And Other Data'!$B$3</f>
        <v>-2898.4544044028521</v>
      </c>
      <c r="E192">
        <f>'2SF-1IP Data'!AF196*'Conversions And Other Data'!$B$3</f>
        <v>-1583.4906383981527</v>
      </c>
      <c r="F192">
        <f>'2SF-1IP Data'!AG196*'Conversions And Other Data'!$B$3</f>
        <v>-1583.4906383981527</v>
      </c>
      <c r="G192">
        <f>'2SF-1IP Data'!AH196*'Conversions And Other Data'!$B$3</f>
        <v>1055.0700524812303</v>
      </c>
    </row>
    <row r="193" spans="1:7" x14ac:dyDescent="0.25">
      <c r="A193">
        <f>'2SF-1IP Data'!AA197</f>
        <v>2.58</v>
      </c>
      <c r="B193">
        <f>'2SF-1IP Data'!AC197*'Conversions And Other Data'!$B$3</f>
        <v>-3768.8566116642214</v>
      </c>
      <c r="C193">
        <f>'2SF-1IP Data'!AD197*'Conversions And Other Data'!$B$3</f>
        <v>-2975.6128817704189</v>
      </c>
      <c r="D193">
        <f>'2SF-1IP Data'!AE197*'Conversions And Other Data'!$B$3</f>
        <v>-2975.6128817704189</v>
      </c>
      <c r="E193">
        <f>'2SF-1IP Data'!AF197*'Conversions And Other Data'!$B$3</f>
        <v>-1630.0546519237721</v>
      </c>
      <c r="F193">
        <f>'2SF-1IP Data'!AG197*'Conversions And Other Data'!$B$3</f>
        <v>-1630.0546519237721</v>
      </c>
      <c r="G193">
        <f>'2SF-1IP Data'!AH197*'Conversions And Other Data'!$B$3</f>
        <v>1047.8773519381491</v>
      </c>
    </row>
    <row r="194" spans="1:7" x14ac:dyDescent="0.25">
      <c r="A194">
        <f>'2SF-1IP Data'!AA198</f>
        <v>2.57</v>
      </c>
      <c r="B194">
        <f>'2SF-1IP Data'!AC198*'Conversions And Other Data'!$B$3</f>
        <v>-3831.0750526744087</v>
      </c>
      <c r="C194">
        <f>'2SF-1IP Data'!AD198*'Conversions And Other Data'!$B$3</f>
        <v>-3054.4563126086068</v>
      </c>
      <c r="D194">
        <f>'2SF-1IP Data'!AE198*'Conversions And Other Data'!$B$3</f>
        <v>-3054.4563126086068</v>
      </c>
      <c r="E194">
        <f>'2SF-1IP Data'!AF198*'Conversions And Other Data'!$B$3</f>
        <v>-1677.5442134747871</v>
      </c>
      <c r="F194">
        <f>'2SF-1IP Data'!AG198*'Conversions And Other Data'!$B$3</f>
        <v>-1677.5442134747871</v>
      </c>
      <c r="G194">
        <f>'2SF-1IP Data'!AH198*'Conversions And Other Data'!$B$3</f>
        <v>1040.092661479659</v>
      </c>
    </row>
    <row r="195" spans="1:7" x14ac:dyDescent="0.25">
      <c r="A195">
        <f>'2SF-1IP Data'!AA199</f>
        <v>2.56</v>
      </c>
      <c r="B195">
        <f>'2SF-1IP Data'!AC199*'Conversions And Other Data'!$B$3</f>
        <v>-3894.1075923027879</v>
      </c>
      <c r="C195">
        <f>'2SF-1IP Data'!AD199*'Conversions And Other Data'!$B$3</f>
        <v>-3135.0124824523759</v>
      </c>
      <c r="D195">
        <f>'2SF-1IP Data'!AE199*'Conversions And Other Data'!$B$3</f>
        <v>-3135.0124824523759</v>
      </c>
      <c r="E195">
        <f>'2SF-1IP Data'!AF199*'Conversions And Other Data'!$B$3</f>
        <v>-1725.9648757648683</v>
      </c>
      <c r="F195">
        <f>'2SF-1IP Data'!AG199*'Conversions And Other Data'!$B$3</f>
        <v>-1725.9648757648683</v>
      </c>
      <c r="G195">
        <f>'2SF-1IP Data'!AH199*'Conversions And Other Data'!$B$3</f>
        <v>1031.7086725825866</v>
      </c>
    </row>
    <row r="196" spans="1:7" x14ac:dyDescent="0.25">
      <c r="A196">
        <f>'2SF-1IP Data'!AA200</f>
        <v>2.5499999999999998</v>
      </c>
      <c r="B196">
        <f>'2SF-1IP Data'!AC200*'Conversions And Other Data'!$B$3</f>
        <v>-3957.9631851269805</v>
      </c>
      <c r="C196">
        <f>'2SF-1IP Data'!AD200*'Conversions And Other Data'!$B$3</f>
        <v>-3217.3098352578422</v>
      </c>
      <c r="D196">
        <f>'2SF-1IP Data'!AE200*'Conversions And Other Data'!$B$3</f>
        <v>-3217.3098352578422</v>
      </c>
      <c r="E196">
        <f>'2SF-1IP Data'!AF200*'Conversions And Other Data'!$B$3</f>
        <v>-1775.3218403507769</v>
      </c>
      <c r="F196">
        <f>'2SF-1IP Data'!AG200*'Conversions And Other Data'!$B$3</f>
        <v>-1775.3218403507769</v>
      </c>
      <c r="G196">
        <f>'2SF-1IP Data'!AH200*'Conversions And Other Data'!$B$3</f>
        <v>1022.7184498441559</v>
      </c>
    </row>
    <row r="197" spans="1:7" x14ac:dyDescent="0.25">
      <c r="A197">
        <f>'2SF-1IP Data'!AA201</f>
        <v>2.54</v>
      </c>
      <c r="B197">
        <f>'2SF-1IP Data'!AC201*'Conversions And Other Data'!$B$3</f>
        <v>-4022.6510929950928</v>
      </c>
      <c r="C197">
        <f>'2SF-1IP Data'!AD201*'Conversions And Other Data'!$B$3</f>
        <v>-3301.3772978378565</v>
      </c>
      <c r="D197">
        <f>'2SF-1IP Data'!AE201*'Conversions And Other Data'!$B$3</f>
        <v>-3301.3772978378565</v>
      </c>
      <c r="E197">
        <f>'2SF-1IP Data'!AF201*'Conversions And Other Data'!$B$3</f>
        <v>-1825.6199576354825</v>
      </c>
      <c r="F197">
        <f>'2SF-1IP Data'!AG201*'Conversions And Other Data'!$B$3</f>
        <v>-1825.6199576354825</v>
      </c>
      <c r="G197">
        <f>'2SF-1IP Data'!AH201*'Conversions And Other Data'!$B$3</f>
        <v>1013.1155626412664</v>
      </c>
    </row>
    <row r="198" spans="1:7" x14ac:dyDescent="0.25">
      <c r="A198">
        <f>'2SF-1IP Data'!AA202</f>
        <v>2.5299999999999998</v>
      </c>
      <c r="B198">
        <f>'2SF-1IP Data'!AC202*'Conversions And Other Data'!$B$3</f>
        <v>-4088.1809728048038</v>
      </c>
      <c r="C198">
        <f>'2SF-1IP Data'!AD202*'Conversions And Other Data'!$B$3</f>
        <v>-3387.2444115181675</v>
      </c>
      <c r="D198">
        <f>'2SF-1IP Data'!AE202*'Conversions And Other Data'!$B$3</f>
        <v>-3387.2444115181675</v>
      </c>
      <c r="E198">
        <f>'2SF-1IP Data'!AF202*'Conversions And Other Data'!$B$3</f>
        <v>-1876.863748797341</v>
      </c>
      <c r="F198">
        <f>'2SF-1IP Data'!AG202*'Conversions And Other Data'!$B$3</f>
        <v>-1876.863748797341</v>
      </c>
      <c r="G198">
        <f>'2SF-1IP Data'!AH202*'Conversions And Other Data'!$B$3</f>
        <v>1002.8939315170845</v>
      </c>
    </row>
    <row r="199" spans="1:7" x14ac:dyDescent="0.25">
      <c r="A199">
        <f>'2SF-1IP Data'!AA203</f>
        <v>2.52</v>
      </c>
      <c r="B199">
        <f>'2SF-1IP Data'!AC203*'Conversions And Other Data'!$B$3</f>
        <v>-4154.5628765127258</v>
      </c>
      <c r="C199">
        <f>'2SF-1IP Data'!AD203*'Conversions And Other Data'!$B$3</f>
        <v>-3474.9414199632952</v>
      </c>
      <c r="D199">
        <f>'2SF-1IP Data'!AE203*'Conversions And Other Data'!$B$3</f>
        <v>-3474.9414199632952</v>
      </c>
      <c r="E199">
        <f>'2SF-1IP Data'!AF203*'Conversions And Other Data'!$B$3</f>
        <v>-1929.0574058119291</v>
      </c>
      <c r="F199">
        <f>'2SF-1IP Data'!AG203*'Conversions And Other Data'!$B$3</f>
        <v>-1929.0574058119291</v>
      </c>
      <c r="G199">
        <f>'2SF-1IP Data'!AH203*'Conversions And Other Data'!$B$3</f>
        <v>992.04793791426448</v>
      </c>
    </row>
    <row r="200" spans="1:7" x14ac:dyDescent="0.25">
      <c r="A200">
        <f>'2SF-1IP Data'!AA204</f>
        <v>2.5099999999999998</v>
      </c>
      <c r="B200">
        <f>'2SF-1IP Data'!AC204*'Conversions And Other Data'!$B$3</f>
        <v>-4221.8072511281644</v>
      </c>
      <c r="C200">
        <f>'2SF-1IP Data'!AD204*'Conversions And Other Data'!$B$3</f>
        <v>-3564.4992252433203</v>
      </c>
      <c r="D200">
        <f>'2SF-1IP Data'!AE204*'Conversions And Other Data'!$B$3</f>
        <v>-3564.4992252433203</v>
      </c>
      <c r="E200">
        <f>'2SF-1IP Data'!AF204*'Conversions And Other Data'!$B$3</f>
        <v>-1982.2047255958907</v>
      </c>
      <c r="F200">
        <f>'2SF-1IP Data'!AG204*'Conversions And Other Data'!$B$3</f>
        <v>-1982.2047255958907</v>
      </c>
      <c r="G200">
        <f>'2SF-1IP Data'!AH204*'Conversions And Other Data'!$B$3</f>
        <v>980.57249001238483</v>
      </c>
    </row>
    <row r="201" spans="1:7" x14ac:dyDescent="0.25">
      <c r="A201">
        <f>'2SF-1IP Data'!AA205</f>
        <v>2.5</v>
      </c>
      <c r="B201">
        <f>'2SF-1IP Data'!AC205*'Conversions And Other Data'!$B$3</f>
        <v>-4289.9250484525746</v>
      </c>
      <c r="C201">
        <f>'2SF-1IP Data'!AD205*'Conversions And Other Data'!$B$3</f>
        <v>-3655.9494756628796</v>
      </c>
      <c r="D201">
        <f>'2SF-1IP Data'!AE205*'Conversions And Other Data'!$B$3</f>
        <v>-3655.9494756628796</v>
      </c>
      <c r="E201">
        <f>'2SF-1IP Data'!AF205*'Conversions And Other Data'!$B$3</f>
        <v>-2036.3091978047439</v>
      </c>
      <c r="F201">
        <f>'2SF-1IP Data'!AG205*'Conversions And Other Data'!$B$3</f>
        <v>-2036.3091978047439</v>
      </c>
      <c r="G201">
        <f>'2SF-1IP Data'!AH205*'Conversions And Other Data'!$B$3</f>
        <v>968.46284715105355</v>
      </c>
    </row>
    <row r="202" spans="1:7" x14ac:dyDescent="0.25">
      <c r="A202">
        <f>'2SF-1IP Data'!AA206</f>
        <v>2.4900000000000002</v>
      </c>
      <c r="B202">
        <f>'2SF-1IP Data'!AC206*'Conversions And Other Data'!$B$3</f>
        <v>-4358.9276592390097</v>
      </c>
      <c r="C202">
        <f>'2SF-1IP Data'!AD206*'Conversions And Other Data'!$B$3</f>
        <v>-3749.3246315674119</v>
      </c>
      <c r="D202">
        <f>'2SF-1IP Data'!AE206*'Conversions And Other Data'!$B$3</f>
        <v>-3749.3246315674119</v>
      </c>
      <c r="E202">
        <f>'2SF-1IP Data'!AF206*'Conversions And Other Data'!$B$3</f>
        <v>-2091.3739389798479</v>
      </c>
      <c r="F202">
        <f>'2SF-1IP Data'!AG206*'Conversions And Other Data'!$B$3</f>
        <v>-2091.3739389798479</v>
      </c>
      <c r="G202">
        <f>'2SF-1IP Data'!AH206*'Conversions And Other Data'!$B$3</f>
        <v>955.71481735469456</v>
      </c>
    </row>
    <row r="203" spans="1:7" x14ac:dyDescent="0.25">
      <c r="A203">
        <f>'2SF-1IP Data'!AA207</f>
        <v>2.48</v>
      </c>
      <c r="B203">
        <f>'2SF-1IP Data'!AC207*'Conversions And Other Data'!$B$3</f>
        <v>-4428.8270668242421</v>
      </c>
      <c r="C203">
        <f>'2SF-1IP Data'!AD207*'Conversions And Other Data'!$B$3</f>
        <v>-3844.6580092638942</v>
      </c>
      <c r="D203">
        <f>'2SF-1IP Data'!AE207*'Conversions And Other Data'!$B$3</f>
        <v>-3844.6580092638942</v>
      </c>
      <c r="E203">
        <f>'2SF-1IP Data'!AF207*'Conversions And Other Data'!$B$3</f>
        <v>-2147.4016925608789</v>
      </c>
      <c r="F203">
        <f>'2SF-1IP Data'!AG207*'Conversions And Other Data'!$B$3</f>
        <v>-2147.4016925608789</v>
      </c>
      <c r="G203">
        <f>'2SF-1IP Data'!AH207*'Conversions And Other Data'!$B$3</f>
        <v>942.32464760556559</v>
      </c>
    </row>
    <row r="204" spans="1:7" x14ac:dyDescent="0.25">
      <c r="A204">
        <f>'2SF-1IP Data'!AA208</f>
        <v>2.4700000000000002</v>
      </c>
      <c r="B204">
        <f>'2SF-1IP Data'!AC208*'Conversions And Other Data'!$B$3</f>
        <v>-4499.635781281966</v>
      </c>
      <c r="C204">
        <f>'2SF-1IP Data'!AD208*'Conversions And Other Data'!$B$3</f>
        <v>-3941.9838249072677</v>
      </c>
      <c r="D204">
        <f>'2SF-1IP Data'!AE208*'Conversions And Other Data'!$B$3</f>
        <v>-3941.9838249072677</v>
      </c>
      <c r="E204">
        <f>'2SF-1IP Data'!AF208*'Conversions And Other Data'!$B$3</f>
        <v>-2204.3948508212466</v>
      </c>
      <c r="F204">
        <f>'2SF-1IP Data'!AG208*'Conversions And Other Data'!$B$3</f>
        <v>-2204.3948508212466</v>
      </c>
      <c r="G204">
        <f>'2SF-1IP Data'!AH208*'Conversions And Other Data'!$B$3</f>
        <v>928.2890457760551</v>
      </c>
    </row>
    <row r="205" spans="1:7" x14ac:dyDescent="0.25">
      <c r="A205">
        <f>'2SF-1IP Data'!AA209</f>
        <v>2.46</v>
      </c>
      <c r="B205">
        <f>'2SF-1IP Data'!AC209*'Conversions And Other Data'!$B$3</f>
        <v>-4571.3669272174884</v>
      </c>
      <c r="C205">
        <f>'2SF-1IP Data'!AD209*'Conversions And Other Data'!$B$3</f>
        <v>-4041.3372383899832</v>
      </c>
      <c r="D205">
        <f>'2SF-1IP Data'!AE209*'Conversions And Other Data'!$B$3</f>
        <v>-4041.3372383899832</v>
      </c>
      <c r="E205">
        <f>'2SF-1IP Data'!AF209*'Conversions And Other Data'!$B$3</f>
        <v>-2262.3554109879046</v>
      </c>
      <c r="F205">
        <f>'2SF-1IP Data'!AG209*'Conversions And Other Data'!$B$3</f>
        <v>-2262.3554109879046</v>
      </c>
      <c r="G205">
        <f>'2SF-1IP Data'!AH209*'Conversions And Other Data'!$B$3</f>
        <v>913.60524648171406</v>
      </c>
    </row>
    <row r="206" spans="1:7" x14ac:dyDescent="0.25">
      <c r="A206">
        <f>'2SF-1IP Data'!AA210</f>
        <v>2.4500000000000002</v>
      </c>
      <c r="B206">
        <f>'2SF-1IP Data'!AC210*'Conversions And Other Data'!$B$3</f>
        <v>-4644.0342876603909</v>
      </c>
      <c r="C206">
        <f>'2SF-1IP Data'!AD210*'Conversions And Other Data'!$B$3</f>
        <v>-4142.7544850355889</v>
      </c>
      <c r="D206">
        <f>'2SF-1IP Data'!AE210*'Conversions And Other Data'!$B$3</f>
        <v>-4142.7544850355889</v>
      </c>
      <c r="E206">
        <f>'2SF-1IP Data'!AF210*'Conversions And Other Data'!$B$3</f>
        <v>-2321.28504107255</v>
      </c>
      <c r="F206">
        <f>'2SF-1IP Data'!AG210*'Conversions And Other Data'!$B$3</f>
        <v>-2321.28504107255</v>
      </c>
      <c r="G206">
        <f>'2SF-1IP Data'!AH210*'Conversions And Other Data'!$B$3</f>
        <v>898.27092328657022</v>
      </c>
    </row>
    <row r="207" spans="1:7" x14ac:dyDescent="0.25">
      <c r="A207">
        <f>'2SF-1IP Data'!AA211</f>
        <v>2.44</v>
      </c>
      <c r="B207">
        <f>'2SF-1IP Data'!AC211*'Conversions And Other Data'!$B$3</f>
        <v>-4717.6523479603111</v>
      </c>
      <c r="C207">
        <f>'2SF-1IP Data'!AD211*'Conversions And Other Data'!$B$3</f>
        <v>-4246.2728316967123</v>
      </c>
      <c r="D207">
        <f>'2SF-1IP Data'!AE211*'Conversions And Other Data'!$B$3</f>
        <v>-4246.2728316967123</v>
      </c>
      <c r="E207">
        <f>'2SF-1IP Data'!AF211*'Conversions And Other Data'!$B$3</f>
        <v>-2381.1850140248307</v>
      </c>
      <c r="F207">
        <f>'2SF-1IP Data'!AG211*'Conversions And Other Data'!$B$3</f>
        <v>-2381.1850140248307</v>
      </c>
      <c r="G207">
        <f>'2SF-1IP Data'!AH211*'Conversions And Other Data'!$B$3</f>
        <v>882.28423260203033</v>
      </c>
    </row>
    <row r="208" spans="1:7" x14ac:dyDescent="0.25">
      <c r="A208">
        <f>'2SF-1IP Data'!AA212</f>
        <v>2.4300000000000002</v>
      </c>
      <c r="B208">
        <f>'2SF-1IP Data'!AC212*'Conversions And Other Data'!$B$3</f>
        <v>-4792.236361630622</v>
      </c>
      <c r="C208">
        <f>'2SF-1IP Data'!AD212*'Conversions And Other Data'!$B$3</f>
        <v>-4351.9307303965325</v>
      </c>
      <c r="D208">
        <f>'2SF-1IP Data'!AE212*'Conversions And Other Data'!$B$3</f>
        <v>-4351.9307303965325</v>
      </c>
      <c r="E208">
        <f>'2SF-1IP Data'!AF212*'Conversions And Other Data'!$B$3</f>
        <v>-2442.0561638521544</v>
      </c>
      <c r="F208">
        <f>'2SF-1IP Data'!AG212*'Conversions And Other Data'!$B$3</f>
        <v>-2442.0561638521544</v>
      </c>
      <c r="G208">
        <f>'2SF-1IP Data'!AH212*'Conversions And Other Data'!$B$3</f>
        <v>865.64387952431798</v>
      </c>
    </row>
    <row r="209" spans="1:7" x14ac:dyDescent="0.25">
      <c r="A209">
        <f>'2SF-1IP Data'!AA213</f>
        <v>2.42</v>
      </c>
      <c r="B209">
        <f>'2SF-1IP Data'!AC213*'Conversions And Other Data'!$B$3</f>
        <v>-4867.8023503453105</v>
      </c>
      <c r="C209">
        <f>'2SF-1IP Data'!AD213*'Conversions And Other Data'!$B$3</f>
        <v>-4459.7678622152152</v>
      </c>
      <c r="D209">
        <f>'2SF-1IP Data'!AE213*'Conversions And Other Data'!$B$3</f>
        <v>-4459.7678622152152</v>
      </c>
      <c r="E209">
        <f>'2SF-1IP Data'!AF213*'Conversions And Other Data'!$B$3</f>
        <v>-2503.8990392424566</v>
      </c>
      <c r="F209">
        <f>'2SF-1IP Data'!AG213*'Conversions And Other Data'!$B$3</f>
        <v>-2503.8990392424566</v>
      </c>
      <c r="G209">
        <f>'2SF-1IP Data'!AH213*'Conversions And Other Data'!$B$3</f>
        <v>848.34896420546852</v>
      </c>
    </row>
    <row r="210" spans="1:7" x14ac:dyDescent="0.25">
      <c r="A210">
        <f>'2SF-1IP Data'!AA214</f>
        <v>2.41</v>
      </c>
      <c r="B210">
        <f>'2SF-1IP Data'!AC214*'Conversions And Other Data'!$B$3</f>
        <v>-4944.3672136784353</v>
      </c>
      <c r="C210">
        <f>'2SF-1IP Data'!AD214*'Conversions And Other Data'!$B$3</f>
        <v>-4569.8251592377983</v>
      </c>
      <c r="D210">
        <f>'2SF-1IP Data'!AE214*'Conversions And Other Data'!$B$3</f>
        <v>-4569.8251592377983</v>
      </c>
      <c r="E210">
        <f>'2SF-1IP Data'!AF214*'Conversions And Other Data'!$B$3</f>
        <v>-2566.7136840884018</v>
      </c>
      <c r="F210">
        <f>'2SF-1IP Data'!AG214*'Conversions And Other Data'!$B$3</f>
        <v>-2566.7136840884018</v>
      </c>
      <c r="G210">
        <f>'2SF-1IP Data'!AH214*'Conversions And Other Data'!$B$3</f>
        <v>830.39913548857203</v>
      </c>
    </row>
    <row r="211" spans="1:7" x14ac:dyDescent="0.25">
      <c r="A211">
        <f>'2SF-1IP Data'!AA215</f>
        <v>2.4</v>
      </c>
      <c r="B211">
        <f>'2SF-1IP Data'!AC215*'Conversions And Other Data'!$B$3</f>
        <v>-5021.9487730030305</v>
      </c>
      <c r="C211">
        <f>'2SF-1IP Data'!AD215*'Conversions And Other Data'!$B$3</f>
        <v>-4682.1449801404478</v>
      </c>
      <c r="D211">
        <f>'2SF-1IP Data'!AE215*'Conversions And Other Data'!$B$3</f>
        <v>-4682.1449801404478</v>
      </c>
      <c r="E211">
        <f>'2SF-1IP Data'!AF215*'Conversions And Other Data'!$B$3</f>
        <v>-2630.4998130767544</v>
      </c>
      <c r="F211">
        <f>'2SF-1IP Data'!AG215*'Conversions And Other Data'!$B$3</f>
        <v>-2630.4998130767544</v>
      </c>
      <c r="G211">
        <f>'2SF-1IP Data'!AH215*'Conversions And Other Data'!$B$3</f>
        <v>811.79450310684911</v>
      </c>
    </row>
    <row r="212" spans="1:7" x14ac:dyDescent="0.25">
      <c r="A212">
        <f>'2SF-1IP Data'!AA216</f>
        <v>2.39</v>
      </c>
      <c r="B212">
        <f>'2SF-1IP Data'!AC216*'Conversions And Other Data'!$B$3</f>
        <v>-5100.5657934327583</v>
      </c>
      <c r="C212">
        <f>'2SF-1IP Data'!AD216*'Conversions And Other Data'!$B$3</f>
        <v>-4796.771044340544</v>
      </c>
      <c r="D212">
        <f>'2SF-1IP Data'!AE216*'Conversions And Other Data'!$B$3</f>
        <v>-4796.771044340544</v>
      </c>
      <c r="E212">
        <f>'2SF-1IP Data'!AF216*'Conversions And Other Data'!$B$3</f>
        <v>-2695.2566580406628</v>
      </c>
      <c r="F212">
        <f>'2SF-1IP Data'!AG216*'Conversions And Other Data'!$B$3</f>
        <v>-2695.2566580406628</v>
      </c>
      <c r="G212">
        <f>'2SF-1IP Data'!AH216*'Conversions And Other Data'!$B$3</f>
        <v>792.5356376992454</v>
      </c>
    </row>
    <row r="213" spans="1:7" x14ac:dyDescent="0.25">
      <c r="A213">
        <f>'2SF-1IP Data'!AA217</f>
        <v>2.38</v>
      </c>
      <c r="B213">
        <f>'2SF-1IP Data'!AC217*'Conversions And Other Data'!$B$3</f>
        <v>-5180.2381374509141</v>
      </c>
      <c r="C213">
        <f>'2SF-1IP Data'!AD217*'Conversions And Other Data'!$B$3</f>
        <v>-4913.7486075891693</v>
      </c>
      <c r="D213">
        <f>'2SF-1IP Data'!AE217*'Conversions And Other Data'!$B$3</f>
        <v>-4913.7486075891693</v>
      </c>
      <c r="E213">
        <f>'2SF-1IP Data'!AF217*'Conversions And Other Data'!$B$3</f>
        <v>-2760.9830996626029</v>
      </c>
      <c r="F213">
        <f>'2SF-1IP Data'!AG217*'Conversions And Other Data'!$B$3</f>
        <v>-2760.9830996626029</v>
      </c>
      <c r="G213">
        <f>'2SF-1IP Data'!AH217*'Conversions And Other Data'!$B$3</f>
        <v>772.62357079795652</v>
      </c>
    </row>
    <row r="214" spans="1:7" x14ac:dyDescent="0.25">
      <c r="A214">
        <f>'2SF-1IP Data'!AA218</f>
        <v>2.37</v>
      </c>
      <c r="B214">
        <f>'2SF-1IP Data'!AC218*'Conversions And Other Data'!$B$3</f>
        <v>-5260.9867210240009</v>
      </c>
      <c r="C214">
        <f>'2SF-1IP Data'!AD218*'Conversions And Other Data'!$B$3</f>
        <v>-5033.1245058481818</v>
      </c>
      <c r="D214">
        <f>'2SF-1IP Data'!AE218*'Conversions And Other Data'!$B$3</f>
        <v>-5033.1245058481818</v>
      </c>
      <c r="E214">
        <f>'2SF-1IP Data'!AF218*'Conversions And Other Data'!$B$3</f>
        <v>-2827.6775357683136</v>
      </c>
      <c r="F214">
        <f>'2SF-1IP Data'!AG218*'Conversions And Other Data'!$B$3</f>
        <v>-2827.6775357683136</v>
      </c>
      <c r="G214">
        <f>'2SF-1IP Data'!AH218*'Conversions And Other Data'!$B$3</f>
        <v>752.05983872421098</v>
      </c>
    </row>
    <row r="215" spans="1:7" x14ac:dyDescent="0.25">
      <c r="A215">
        <f>'2SF-1IP Data'!AA219</f>
        <v>2.36</v>
      </c>
      <c r="B215">
        <f>'2SF-1IP Data'!AC219*'Conversions And Other Data'!$B$3</f>
        <v>-5342.6127437016203</v>
      </c>
      <c r="C215">
        <f>'2SF-1IP Data'!AD219*'Conversions And Other Data'!$B$3</f>
        <v>-5154.8900698531943</v>
      </c>
      <c r="D215">
        <f>'2SF-1IP Data'!AE219*'Conversions And Other Data'!$B$3</f>
        <v>-5154.8900698531943</v>
      </c>
      <c r="E215">
        <f>'2SF-1IP Data'!AF219*'Conversions And Other Data'!$B$3</f>
        <v>-2895.2723900125698</v>
      </c>
      <c r="F215">
        <f>'2SF-1IP Data'!AG219*'Conversions And Other Data'!$B$3</f>
        <v>-2895.2723900125698</v>
      </c>
      <c r="G215">
        <f>'2SF-1IP Data'!AH219*'Conversions And Other Data'!$B$3</f>
        <v>731.01969227104212</v>
      </c>
    </row>
    <row r="216" spans="1:7" x14ac:dyDescent="0.25">
      <c r="A216">
        <f>'2SF-1IP Data'!AA220</f>
        <v>2.35</v>
      </c>
      <c r="B216">
        <f>'2SF-1IP Data'!AC220*'Conversions And Other Data'!$B$3</f>
        <v>-5425.5683898243124</v>
      </c>
      <c r="C216">
        <f>'2SF-1IP Data'!AD220*'Conversions And Other Data'!$B$3</f>
        <v>-5279.2063284129454</v>
      </c>
      <c r="D216">
        <f>'2SF-1IP Data'!AE220*'Conversions And Other Data'!$B$3</f>
        <v>-5279.2063284129454</v>
      </c>
      <c r="E216">
        <f>'2SF-1IP Data'!AF220*'Conversions And Other Data'!$B$3</f>
        <v>-2963.8919730300622</v>
      </c>
      <c r="F216">
        <f>'2SF-1IP Data'!AG220*'Conversions And Other Data'!$B$3</f>
        <v>-2963.8919730300622</v>
      </c>
      <c r="G216">
        <f>'2SF-1IP Data'!AH220*'Conversions And Other Data'!$B$3</f>
        <v>709.16851984837626</v>
      </c>
    </row>
    <row r="217" spans="1:7" x14ac:dyDescent="0.25">
      <c r="A217">
        <f>'2SF-1IP Data'!AA221</f>
        <v>2.34</v>
      </c>
      <c r="B217">
        <f>'2SF-1IP Data'!AC221*'Conversions And Other Data'!$B$3</f>
        <v>-5509.6772014930693</v>
      </c>
      <c r="C217">
        <f>'2SF-1IP Data'!AD221*'Conversions And Other Data'!$B$3</f>
        <v>-5406.0746861675507</v>
      </c>
      <c r="D217">
        <f>'2SF-1IP Data'!AE221*'Conversions And Other Data'!$B$3</f>
        <v>-5406.0746861675507</v>
      </c>
      <c r="E217">
        <f>'2SF-1IP Data'!AF221*'Conversions And Other Data'!$B$3</f>
        <v>-3033.4753585619874</v>
      </c>
      <c r="F217">
        <f>'2SF-1IP Data'!AG221*'Conversions And Other Data'!$B$3</f>
        <v>-3033.4753585619874</v>
      </c>
      <c r="G217">
        <f>'2SF-1IP Data'!AH221*'Conversions And Other Data'!$B$3</f>
        <v>686.66800868922587</v>
      </c>
    </row>
    <row r="218" spans="1:7" x14ac:dyDescent="0.25">
      <c r="A218">
        <f>'2SF-1IP Data'!AA222</f>
        <v>2.33</v>
      </c>
      <c r="B218">
        <f>'2SF-1IP Data'!AC222*'Conversions And Other Data'!$B$3</f>
        <v>-5594.9588217153896</v>
      </c>
      <c r="C218">
        <f>'2SF-1IP Data'!AD222*'Conversions And Other Data'!$B$3</f>
        <v>-5535.5462149502273</v>
      </c>
      <c r="D218">
        <f>'2SF-1IP Data'!AE222*'Conversions And Other Data'!$B$3</f>
        <v>-5535.5462149502273</v>
      </c>
      <c r="E218">
        <f>'2SF-1IP Data'!AF222*'Conversions And Other Data'!$B$3</f>
        <v>-3104.0158745709127</v>
      </c>
      <c r="F218">
        <f>'2SF-1IP Data'!AG222*'Conversions And Other Data'!$B$3</f>
        <v>-3104.0158745709127</v>
      </c>
      <c r="G218">
        <f>'2SF-1IP Data'!AH222*'Conversions And Other Data'!$B$3</f>
        <v>663.52616963682215</v>
      </c>
    </row>
    <row r="219" spans="1:7" x14ac:dyDescent="0.25">
      <c r="A219">
        <f>'2SF-1IP Data'!AA223</f>
        <v>2.3199999999999998</v>
      </c>
      <c r="B219">
        <f>'2SF-1IP Data'!AC223*'Conversions And Other Data'!$B$3</f>
        <v>-5681.4405970839944</v>
      </c>
      <c r="C219">
        <f>'2SF-1IP Data'!AD223*'Conversions And Other Data'!$B$3</f>
        <v>-5667.6765955672345</v>
      </c>
      <c r="D219">
        <f>'2SF-1IP Data'!AE223*'Conversions And Other Data'!$B$3</f>
        <v>-5667.6765955672345</v>
      </c>
      <c r="E219">
        <f>'2SF-1IP Data'!AF223*'Conversions And Other Data'!$B$3</f>
        <v>-3175.5093290781433</v>
      </c>
      <c r="F219">
        <f>'2SF-1IP Data'!AG223*'Conversions And Other Data'!$B$3</f>
        <v>-3175.5093290781433</v>
      </c>
      <c r="G219">
        <f>'2SF-1IP Data'!AH223*'Conversions And Other Data'!$B$3</f>
        <v>639.7470410221423</v>
      </c>
    </row>
    <row r="220" spans="1:7" x14ac:dyDescent="0.25">
      <c r="A220">
        <f>'2SF-1IP Data'!AA224</f>
        <v>2.31</v>
      </c>
      <c r="B220">
        <f>'2SF-1IP Data'!AE224*'Conversions And Other Data'!$B$3</f>
        <v>-5769.1517397156131</v>
      </c>
      <c r="C220">
        <f>'2SF-1IP Data'!AD224*'Conversions And Other Data'!$B$3</f>
        <v>-5802.5237035765713</v>
      </c>
      <c r="D220">
        <f>'2SF-1IP Data'!AC224*'Conversions And Other Data'!$B$3</f>
        <v>-5802.5237035765713</v>
      </c>
      <c r="E220">
        <f>'2SF-1IP Data'!AF224*'Conversions And Other Data'!$B$3</f>
        <v>-3247.9511131168742</v>
      </c>
      <c r="F220">
        <f>'2SF-1IP Data'!AG224*'Conversions And Other Data'!$B$3</f>
        <v>-3247.9511131168742</v>
      </c>
      <c r="G220">
        <f>'2SF-1IP Data'!AH224*'Conversions And Other Data'!$B$3</f>
        <v>615.3347270354335</v>
      </c>
    </row>
    <row r="221" spans="1:7" x14ac:dyDescent="0.25">
      <c r="A221">
        <f>'2SF-1IP Data'!AA225</f>
        <v>2.2999999999999998</v>
      </c>
      <c r="B221">
        <f>'2SF-1IP Data'!AE225*'Conversions And Other Data'!$B$3</f>
        <v>-5858.1232614322616</v>
      </c>
      <c r="C221">
        <f>'2SF-1IP Data'!AD225*'Conversions And Other Data'!$B$3</f>
        <v>-5940.1474337079653</v>
      </c>
      <c r="D221">
        <f>'2SF-1IP Data'!AC225*'Conversions And Other Data'!$B$3</f>
        <v>-5940.1474337079653</v>
      </c>
      <c r="E221">
        <f>'2SF-1IP Data'!AF225*'Conversions And Other Data'!$B$3</f>
        <v>-3321.3360251241074</v>
      </c>
      <c r="F221">
        <f>'2SF-1IP Data'!AG225*'Conversions And Other Data'!$B$3</f>
        <v>-3321.3360251241074</v>
      </c>
      <c r="G221">
        <f>'2SF-1IP Data'!AH225*'Conversions And Other Data'!$B$3</f>
        <v>590.29374885817094</v>
      </c>
    </row>
    <row r="222" spans="1:7" x14ac:dyDescent="0.25">
      <c r="A222">
        <f>'2SF-1IP Data'!AA226</f>
        <v>2.29</v>
      </c>
      <c r="B222">
        <f>'2SF-1IP Data'!AE226*'Conversions And Other Data'!$B$3</f>
        <v>-5948.3879298467418</v>
      </c>
      <c r="C222">
        <f>'2SF-1IP Data'!AD226*'Conversions And Other Data'!$B$3</f>
        <v>-6080.6099412772028</v>
      </c>
      <c r="D222">
        <f>'2SF-1IP Data'!AC226*'Conversions And Other Data'!$B$3</f>
        <v>-6080.6099412772028</v>
      </c>
      <c r="E222">
        <f>'2SF-1IP Data'!AF226*'Conversions And Other Data'!$B$3</f>
        <v>-3395.6582490145906</v>
      </c>
      <c r="F222">
        <f>'2SF-1IP Data'!AG226*'Conversions And Other Data'!$B$3</f>
        <v>-3395.6582490145906</v>
      </c>
      <c r="G222">
        <f>'2SF-1IP Data'!AH226*'Conversions And Other Data'!$B$3</f>
        <v>564.62906662654507</v>
      </c>
    </row>
    <row r="223" spans="1:7" x14ac:dyDescent="0.25">
      <c r="A223">
        <f>'2SF-1IP Data'!AA227</f>
        <v>2.2799999999999998</v>
      </c>
      <c r="B223">
        <f>'2SF-1IP Data'!AE227*'Conversions And Other Data'!$B$3</f>
        <v>-6039.9804439582576</v>
      </c>
      <c r="C223">
        <f>'2SF-1IP Data'!AD227*'Conversions And Other Data'!$B$3</f>
        <v>-6223.9755324622647</v>
      </c>
      <c r="D223">
        <f>'2SF-1IP Data'!AC227*'Conversions And Other Data'!$B$3</f>
        <v>-6223.9755324622647</v>
      </c>
      <c r="E223">
        <f>'2SF-1IP Data'!AF227*'Conversions And Other Data'!$B$3</f>
        <v>-3470.9113541683423</v>
      </c>
      <c r="F223">
        <f>'2SF-1IP Data'!AG227*'Conversions And Other Data'!$B$3</f>
        <v>-3470.9113541683423</v>
      </c>
      <c r="G223">
        <f>'2SF-1IP Data'!AH227*'Conversions And Other Data'!$B$3</f>
        <v>538.34594773787251</v>
      </c>
    </row>
    <row r="224" spans="1:7" x14ac:dyDescent="0.25">
      <c r="A224">
        <f>'2SF-1IP Data'!AA228</f>
        <v>2.27</v>
      </c>
      <c r="B224">
        <f>'2SF-1IP Data'!AE228*'Conversions And Other Data'!$B$3</f>
        <v>-6132.9375877782913</v>
      </c>
      <c r="C224">
        <f>'2SF-1IP Data'!AD228*'Conversions And Other Data'!$B$3</f>
        <v>-6370.3107520824187</v>
      </c>
      <c r="D224">
        <f>'2SF-1IP Data'!AC228*'Conversions And Other Data'!$B$3</f>
        <v>-6370.3107520824187</v>
      </c>
      <c r="E224">
        <f>'2SF-1IP Data'!AF228*'Conversions And Other Data'!$B$3</f>
        <v>-3547.0881418078857</v>
      </c>
      <c r="F224">
        <f>'2SF-1IP Data'!AG228*'Conversions And Other Data'!$B$3</f>
        <v>-3547.0881418078857</v>
      </c>
      <c r="G224">
        <f>'2SF-1IP Data'!AH228*'Conversions And Other Data'!$B$3</f>
        <v>511.45007659941228</v>
      </c>
    </row>
    <row r="225" spans="1:7" x14ac:dyDescent="0.25">
      <c r="A225">
        <f>'2SF-1IP Data'!AA229</f>
        <v>2.2599999999999998</v>
      </c>
      <c r="B225">
        <f>'2SF-1IP Data'!AE229*'Conversions And Other Data'!$B$3</f>
        <v>-6227.2982303306098</v>
      </c>
      <c r="C225">
        <f>'2SF-1IP Data'!AD229*'Conversions And Other Data'!$B$3</f>
        <v>-6519.6845372334628</v>
      </c>
      <c r="D225">
        <f>'2SF-1IP Data'!AC229*'Conversions And Other Data'!$B$3</f>
        <v>-6519.6845372334628</v>
      </c>
      <c r="E225">
        <f>'2SF-1IP Data'!AF229*'Conversions And Other Data'!$B$3</f>
        <v>-3624.180732780459</v>
      </c>
      <c r="F225">
        <f>'2SF-1IP Data'!AG229*'Conversions And Other Data'!$B$3</f>
        <v>-3624.180732780459</v>
      </c>
      <c r="G225">
        <f>'2SF-1IP Data'!AH229*'Conversions And Other Data'!$B$3</f>
        <v>483.94742292542043</v>
      </c>
    </row>
    <row r="226" spans="1:7" x14ac:dyDescent="0.25">
      <c r="A226">
        <f>'2SF-1IP Data'!AA230</f>
        <v>2.25</v>
      </c>
      <c r="B226">
        <f>'2SF-1IP Data'!AE230*'Conversions And Other Data'!$B$3</f>
        <v>-6323.1035890134881</v>
      </c>
      <c r="C226">
        <f>'2SF-1IP Data'!AD230*'Conversions And Other Data'!$B$3</f>
        <v>-6672.1681295055096</v>
      </c>
      <c r="D226">
        <f>'2SF-1IP Data'!AC230*'Conversions And Other Data'!$B$3</f>
        <v>-6672.1681295055096</v>
      </c>
      <c r="E226">
        <f>'2SF-1IP Data'!AF230*'Conversions And Other Data'!$B$3</f>
        <v>-3702.1803919811191</v>
      </c>
      <c r="F226">
        <f>'2SF-1IP Data'!AG230*'Conversions And Other Data'!$B$3</f>
        <v>-3702.1803919811191</v>
      </c>
      <c r="G226">
        <f>'2SF-1IP Data'!AH230*'Conversions And Other Data'!$B$3</f>
        <v>455.84441733899723</v>
      </c>
    </row>
    <row r="227" spans="1:7" x14ac:dyDescent="0.25">
      <c r="A227">
        <f>'2SF-1IP Data'!AA231</f>
        <v>2.2400000000000002</v>
      </c>
      <c r="B227">
        <f>'2SF-1IP Data'!AE231*'Conversions And Other Data'!$B$3</f>
        <v>-6420.397273517322</v>
      </c>
      <c r="C227">
        <f>'2SF-1IP Data'!AD231*'Conversions And Other Data'!$B$3</f>
        <v>-6827.8352505442954</v>
      </c>
      <c r="D227">
        <f>'2SF-1IP Data'!AC231*'Conversions And Other Data'!$B$3</f>
        <v>-6827.8352505442954</v>
      </c>
      <c r="E227">
        <f>'2SF-1IP Data'!AF231*'Conversions And Other Data'!$B$3</f>
        <v>-3781.0775722454064</v>
      </c>
      <c r="F227">
        <f>'2SF-1IP Data'!AG231*'Conversions And Other Data'!$B$3</f>
        <v>-3781.0775722454064</v>
      </c>
      <c r="G227">
        <f>'2SF-1IP Data'!AH231*'Conversions And Other Data'!$B$3</f>
        <v>427.1476879817925</v>
      </c>
    </row>
    <row r="228" spans="1:7" x14ac:dyDescent="0.25">
      <c r="A228">
        <f>'2SF-1IP Data'!AA232</f>
        <v>2.23</v>
      </c>
      <c r="B228">
        <f>'2SF-1IP Data'!AE232*'Conversions And Other Data'!$B$3</f>
        <v>-6519.2254394286838</v>
      </c>
      <c r="C228">
        <f>'2SF-1IP Data'!AD232*'Conversions And Other Data'!$B$3</f>
        <v>-6986.7619484408824</v>
      </c>
      <c r="D228">
        <f>'2SF-1IP Data'!AC232*'Conversions And Other Data'!$B$3</f>
        <v>-6986.7619484408824</v>
      </c>
      <c r="E228">
        <f>'2SF-1IP Data'!AF232*'Conversions And Other Data'!$B$3</f>
        <v>-3860.8618265671348</v>
      </c>
      <c r="F228">
        <f>'2SF-1IP Data'!AG232*'Conversions And Other Data'!$B$3</f>
        <v>-3860.8618265671348</v>
      </c>
      <c r="G228">
        <f>'2SF-1IP Data'!AH232*'Conversions And Other Data'!$B$3</f>
        <v>397.86427999916009</v>
      </c>
    </row>
    <row r="229" spans="1:7" x14ac:dyDescent="0.25">
      <c r="A229">
        <f>'2SF-1IP Data'!AA233</f>
        <v>2.2200000000000002</v>
      </c>
      <c r="B229">
        <f>'2SF-1IP Data'!AE233*'Conversions And Other Data'!$B$3</f>
        <v>-6619.6369638352871</v>
      </c>
      <c r="C229">
        <f>'2SF-1IP Data'!AD233*'Conversions And Other Data'!$B$3</f>
        <v>-7149.0268171949847</v>
      </c>
      <c r="D229">
        <f>'2SF-1IP Data'!AC233*'Conversions And Other Data'!$B$3</f>
        <v>-7149.0268171949847</v>
      </c>
      <c r="E229">
        <f>'2SF-1IP Data'!AF233*'Conversions And Other Data'!$B$3</f>
        <v>-3941.5216763985663</v>
      </c>
      <c r="F229">
        <f>'2SF-1IP Data'!AG233*'Conversions And Other Data'!$B$3</f>
        <v>-3941.5216763985663</v>
      </c>
      <c r="G229">
        <f>'2SF-1IP Data'!AH233*'Conversions And Other Data'!$B$3</f>
        <v>368.00147996950017</v>
      </c>
    </row>
    <row r="230" spans="1:7" x14ac:dyDescent="0.25">
      <c r="A230">
        <f>'2SF-1IP Data'!AA234</f>
        <v>2.21</v>
      </c>
      <c r="B230">
        <f>'2SF-1IP Data'!AE234*'Conversions And Other Data'!$B$3</f>
        <v>-6721.6835550404949</v>
      </c>
      <c r="C230">
        <f>'2SF-1IP Data'!AD234*'Conversions And Other Data'!$B$3</f>
        <v>-7314.7109089202822</v>
      </c>
      <c r="D230">
        <f>'2SF-1IP Data'!AC234*'Conversions And Other Data'!$B$3</f>
        <v>-7314.7109089202822</v>
      </c>
      <c r="E230">
        <f>'2SF-1IP Data'!AF234*'Conversions And Other Data'!$B$3</f>
        <v>-4023.0446116691242</v>
      </c>
      <c r="F230">
        <f>'2SF-1IP Data'!AG234*'Conversions And Other Data'!$B$3</f>
        <v>-4023.0446116691242</v>
      </c>
      <c r="G230">
        <f>'2SF-1IP Data'!AH234*'Conversions And Other Data'!$B$3</f>
        <v>337.56694756042015</v>
      </c>
    </row>
    <row r="231" spans="1:7" x14ac:dyDescent="0.25">
      <c r="A231">
        <f>'2SF-1IP Data'!AA235</f>
        <v>2.2000000000000002</v>
      </c>
      <c r="B231">
        <f>'2SF-1IP Data'!AE235*'Conversions And Other Data'!$B$3</f>
        <v>-6825.4199501161738</v>
      </c>
      <c r="C231">
        <f>'2SF-1IP Data'!AD235*'Conversions And Other Data'!$B$3</f>
        <v>-7483.8976899579948</v>
      </c>
      <c r="D231">
        <f>'2SF-1IP Data'!AC235*'Conversions And Other Data'!$B$3</f>
        <v>-7483.8976899579948</v>
      </c>
      <c r="E231">
        <f>'2SF-1IP Data'!AF235*'Conversions And Other Data'!$B$3</f>
        <v>-4105.4170249261224</v>
      </c>
      <c r="F231">
        <f>'2SF-1IP Data'!AG235*'Conversions And Other Data'!$B$3</f>
        <v>-4105.4170249261224</v>
      </c>
      <c r="G231">
        <f>'2SF-1IP Data'!AH235*'Conversions And Other Data'!$B$3</f>
        <v>306.5685399830283</v>
      </c>
    </row>
    <row r="232" spans="1:7" x14ac:dyDescent="0.25">
      <c r="A232">
        <f>'2SF-1IP Data'!AA236</f>
        <v>2.19</v>
      </c>
      <c r="B232">
        <f>'2SF-1IP Data'!AE236*'Conversions And Other Data'!$B$3</f>
        <v>-6930.9040685129903</v>
      </c>
      <c r="C232">
        <f>'2SF-1IP Data'!AD236*'Conversions And Other Data'!$B$3</f>
        <v>-7656.673128671564</v>
      </c>
      <c r="D232">
        <f>'2SF-1IP Data'!AC236*'Conversions And Other Data'!$B$3</f>
        <v>-7656.673128671564</v>
      </c>
      <c r="E232">
        <f>'2SF-1IP Data'!AF236*'Conversions And Other Data'!$B$3</f>
        <v>-4188.6240796630118</v>
      </c>
      <c r="F232">
        <f>'2SF-1IP Data'!AG236*'Conversions And Other Data'!$B$3</f>
        <v>-4188.6240796630118</v>
      </c>
      <c r="G232">
        <f>'2SF-1IP Data'!AH236*'Conversions And Other Data'!$B$3</f>
        <v>275.01448754699675</v>
      </c>
    </row>
    <row r="233" spans="1:7" x14ac:dyDescent="0.25">
      <c r="A233">
        <f>'2SF-1IP Data'!AA237</f>
        <v>2.1800000000000002</v>
      </c>
      <c r="B233">
        <f>'2SF-1IP Data'!AE237*'Conversions And Other Data'!$B$3</f>
        <v>-7038.1971218029812</v>
      </c>
      <c r="C233">
        <f>'2SF-1IP Data'!AD237*'Conversions And Other Data'!$B$3</f>
        <v>-7833.1256515352825</v>
      </c>
      <c r="D233">
        <f>'2SF-1IP Data'!AC237*'Conversions And Other Data'!$B$3</f>
        <v>-7833.1256515352825</v>
      </c>
      <c r="E233">
        <f>'2SF-1IP Data'!AF237*'Conversions And Other Data'!$B$3</f>
        <v>-4272.6496005674462</v>
      </c>
      <c r="F233">
        <f>'2SF-1IP Data'!AG237*'Conversions And Other Data'!$B$3</f>
        <v>-4272.6496005674462</v>
      </c>
      <c r="G233">
        <f>'2SF-1IP Data'!AH237*'Conversions And Other Data'!$B$3</f>
        <v>242.91324004403344</v>
      </c>
    </row>
    <row r="234" spans="1:7" x14ac:dyDescent="0.25">
      <c r="A234">
        <f>'2SF-1IP Data'!AA238</f>
        <v>2.17</v>
      </c>
      <c r="B234">
        <f>'2SF-1IP Data'!AE238*'Conversions And Other Data'!$B$3</f>
        <v>-7147.3638770667349</v>
      </c>
      <c r="C234">
        <f>'2SF-1IP Data'!AD238*'Conversions And Other Data'!$B$3</f>
        <v>-8013.346055355194</v>
      </c>
      <c r="D234">
        <f>'2SF-1IP Data'!AC238*'Conversions And Other Data'!$B$3</f>
        <v>-8013.346055355194</v>
      </c>
      <c r="E234">
        <f>'2SF-1IP Data'!AF238*'Conversions And Other Data'!$B$3</f>
        <v>-4357.476051588982</v>
      </c>
      <c r="F234">
        <f>'2SF-1IP Data'!AG238*'Conversions And Other Data'!$B$3</f>
        <v>-4357.476051588982</v>
      </c>
      <c r="G234">
        <f>'2SF-1IP Data'!AH238*'Conversions And Other Data'!$B$3</f>
        <v>210.27353257284352</v>
      </c>
    </row>
    <row r="235" spans="1:7" x14ac:dyDescent="0.25">
      <c r="A235">
        <f>'2SF-1IP Data'!AA239</f>
        <v>2.16</v>
      </c>
      <c r="B235">
        <f>'2SF-1IP Data'!AE239*'Conversions And Other Data'!$B$3</f>
        <v>-7258.472788552669</v>
      </c>
      <c r="C235">
        <f>'2SF-1IP Data'!AD239*'Conversions And Other Data'!$B$3</f>
        <v>-8197.4275072690998</v>
      </c>
      <c r="D235">
        <f>'2SF-1IP Data'!AC239*'Conversions And Other Data'!$B$3</f>
        <v>-8197.4275072690998</v>
      </c>
      <c r="E235">
        <f>'2SF-1IP Data'!AF239*'Conversions And Other Data'!$B$3</f>
        <v>-4443.0844042454955</v>
      </c>
      <c r="F235">
        <f>'2SF-1IP Data'!AG239*'Conversions And Other Data'!$B$3</f>
        <v>-4443.0844042454955</v>
      </c>
      <c r="G235">
        <f>'2SF-1IP Data'!AH239*'Conversions And Other Data'!$B$3</f>
        <v>177.10438556096193</v>
      </c>
    </row>
    <row r="236" spans="1:7" x14ac:dyDescent="0.25">
      <c r="A236">
        <f>'2SF-1IP Data'!AA240</f>
        <v>2.15</v>
      </c>
      <c r="B236">
        <f>'2SF-1IP Data'!AE240*'Conversions And Other Data'!$B$3</f>
        <v>-7371.5962171684223</v>
      </c>
      <c r="C236">
        <f>'2SF-1IP Data'!AD240*'Conversions And Other Data'!$B$3</f>
        <v>-8385.4654350102192</v>
      </c>
      <c r="D236">
        <f>'2SF-1IP Data'!AC240*'Conversions And Other Data'!$B$3</f>
        <v>-8385.4654350102192</v>
      </c>
      <c r="E236">
        <f>'2SF-1IP Data'!AF240*'Conversions And Other Data'!$B$3</f>
        <v>-4529.4539400983904</v>
      </c>
      <c r="F236">
        <f>'2SF-1IP Data'!AG240*'Conversions And Other Data'!$B$3</f>
        <v>-4529.4539400983904</v>
      </c>
      <c r="G236">
        <f>'2SF-1IP Data'!AH240*'Conversions And Other Data'!$B$3</f>
        <v>143.41506085025628</v>
      </c>
    </row>
    <row r="237" spans="1:7" x14ac:dyDescent="0.25">
      <c r="A237">
        <f>'2SF-1IP Data'!AA241</f>
        <v>2.14</v>
      </c>
      <c r="B237">
        <f>'2SF-1IP Data'!AE241*'Conversions And Other Data'!$B$3</f>
        <v>-7486.8106060546324</v>
      </c>
      <c r="C237">
        <f>'2SF-1IP Data'!AD241*'Conversions And Other Data'!$B$3</f>
        <v>-8577.5575268978246</v>
      </c>
      <c r="D237">
        <f>'2SF-1IP Data'!AC241*'Conversions And Other Data'!$B$3</f>
        <v>-8577.5575268978246</v>
      </c>
      <c r="E237">
        <f>'2SF-1IP Data'!AF241*'Conversions And Other Data'!$B$3</f>
        <v>-4616.5622946452659</v>
      </c>
      <c r="F237">
        <f>'2SF-1IP Data'!AG241*'Conversions And Other Data'!$B$3</f>
        <v>-4616.5622946452659</v>
      </c>
      <c r="G237">
        <f>'2SF-1IP Data'!AH241*'Conversions And Other Data'!$B$3</f>
        <v>109.21506170940276</v>
      </c>
    </row>
    <row r="238" spans="1:7" x14ac:dyDescent="0.25">
      <c r="A238">
        <f>'2SF-1IP Data'!AA242</f>
        <v>2.13</v>
      </c>
      <c r="B238">
        <f>'2SF-1IP Data'!AE242*'Conversions And Other Data'!$B$3</f>
        <v>-7604.1966561711888</v>
      </c>
      <c r="C238">
        <f>'2SF-1IP Data'!AD242*'Conversions And Other Data'!$B$3</f>
        <v>-8773.8035562665991</v>
      </c>
      <c r="D238">
        <f>'2SF-1IP Data'!AC242*'Conversions And Other Data'!$B$3</f>
        <v>-8773.8035562665991</v>
      </c>
      <c r="E238">
        <f>'2SF-1IP Data'!AF242*'Conversions And Other Data'!$B$3</f>
        <v>-4704.3851939483338</v>
      </c>
      <c r="F238">
        <f>'2SF-1IP Data'!AG242*'Conversions And Other Data'!$B$3</f>
        <v>-4704.3851939483338</v>
      </c>
      <c r="G238">
        <f>'2SF-1IP Data'!AH242*'Conversions And Other Data'!$B$3</f>
        <v>74.514264514998274</v>
      </c>
    </row>
    <row r="239" spans="1:7" x14ac:dyDescent="0.25">
      <c r="A239">
        <f>'2SF-1IP Data'!AA243</f>
        <v>2.12</v>
      </c>
      <c r="B239">
        <f>'2SF-1IP Data'!AE243*'Conversions And Other Data'!$B$3</f>
        <v>-7723.8395677146818</v>
      </c>
      <c r="C239">
        <f>'2SF-1IP Data'!AD243*'Conversions And Other Data'!$B$3</f>
        <v>-8974.3052717302817</v>
      </c>
      <c r="D239">
        <f>'2SF-1IP Data'!AC243*'Conversions And Other Data'!$B$3</f>
        <v>-8974.3052717302817</v>
      </c>
      <c r="E239">
        <f>'2SF-1IP Data'!AF243*'Conversions And Other Data'!$B$3</f>
        <v>-4792.8963887969821</v>
      </c>
      <c r="F239">
        <f>'2SF-1IP Data'!AG243*'Conversions And Other Data'!$B$3</f>
        <v>-4792.8963887969821</v>
      </c>
      <c r="G239">
        <f>'2SF-1IP Data'!AH243*'Conversions And Other Data'!$B$3</f>
        <v>39.322699272643646</v>
      </c>
    </row>
    <row r="240" spans="1:7" x14ac:dyDescent="0.25">
      <c r="A240">
        <f>'2SF-1IP Data'!AA244</f>
        <v>2.11</v>
      </c>
      <c r="B240">
        <f>'2SF-1IP Data'!AE244*'Conversions And Other Data'!$B$3</f>
        <v>-7845.8292376431928</v>
      </c>
      <c r="C240">
        <f>'2SF-1IP Data'!AD244*'Conversions And Other Data'!$B$3</f>
        <v>-9179.1663752213044</v>
      </c>
      <c r="D240">
        <f>'2SF-1IP Data'!AC244*'Conversions And Other Data'!$B$3</f>
        <v>-9179.1663752213044</v>
      </c>
      <c r="E240">
        <f>'2SF-1IP Data'!AF244*'Conversions And Other Data'!$B$3</f>
        <v>-4882.0675230235429</v>
      </c>
      <c r="F240">
        <f>'2SF-1IP Data'!AG244*'Conversions And Other Data'!$B$3</f>
        <v>-4882.0675230235429</v>
      </c>
      <c r="G240">
        <f>'2SF-1IP Data'!AH244*'Conversions And Other Data'!$B$3</f>
        <v>3.6507690989793673</v>
      </c>
    </row>
    <row r="241" spans="1:7" x14ac:dyDescent="0.25">
      <c r="A241">
        <f>'2SF-1IP Data'!AA245</f>
        <v>2.1</v>
      </c>
      <c r="B241">
        <f>'2SF-1IP Data'!AE245*'Conversions And Other Data'!$B$3</f>
        <v>-7970.2605230478757</v>
      </c>
      <c r="C241">
        <f>'2SF-1IP Data'!AD245*'Conversions And Other Data'!$B$3</f>
        <v>-9388.4922366931605</v>
      </c>
      <c r="D241">
        <f>'2SF-1IP Data'!AC245*'Conversions And Other Data'!$B$3</f>
        <v>-9388.4922366931605</v>
      </c>
      <c r="E241">
        <f>'2SF-1IP Data'!AF245*'Conversions And Other Data'!$B$3</f>
        <v>-4971.8679140243758</v>
      </c>
      <c r="F241">
        <f>'2SF-1IP Data'!AG245*'Conversions And Other Data'!$B$3</f>
        <v>-4971.8679140243758</v>
      </c>
      <c r="G241">
        <f>'2SF-1IP Data'!AH245*'Conversions And Other Data'!$B$3</f>
        <v>-32.490903419794037</v>
      </c>
    </row>
    <row r="242" spans="1:7" x14ac:dyDescent="0.25">
      <c r="A242">
        <f>'2SF-1IP Data'!AA246</f>
        <v>2.09</v>
      </c>
      <c r="B242">
        <f>'2SF-1IP Data'!AE246*'Conversions And Other Data'!$B$3</f>
        <v>-8097.2333509048867</v>
      </c>
      <c r="C242">
        <f>'2SF-1IP Data'!AD246*'Conversions And Other Data'!$B$3</f>
        <v>-9602.3898282548835</v>
      </c>
      <c r="D242">
        <f>'2SF-1IP Data'!AC246*'Conversions And Other Data'!$B$3</f>
        <v>-9602.3898282548835</v>
      </c>
      <c r="E242">
        <f>'2SF-1IP Data'!AF246*'Conversions And Other Data'!$B$3</f>
        <v>-5062.2645088609661</v>
      </c>
      <c r="F242">
        <f>'2SF-1IP Data'!AG246*'Conversions And Other Data'!$B$3</f>
        <v>-5062.2645088609661</v>
      </c>
      <c r="G242">
        <f>'2SF-1IP Data'!AH246*'Conversions And Other Data'!$B$3</f>
        <v>-69.091300635425767</v>
      </c>
    </row>
    <row r="243" spans="1:7" x14ac:dyDescent="0.25">
      <c r="A243">
        <f>'2SF-1IP Data'!AA247</f>
        <v>2.08</v>
      </c>
      <c r="B243">
        <f>'2SF-1IP Data'!AE247*'Conversions And Other Data'!$B$3</f>
        <v>-8226.8530472594575</v>
      </c>
      <c r="C243">
        <f>'2SF-1IP Data'!AD247*'Conversions And Other Data'!$B$3</f>
        <v>-9820.9675047170913</v>
      </c>
      <c r="D243">
        <f>'2SF-1IP Data'!AC247*'Conversions And Other Data'!$B$3</f>
        <v>-9820.9675047170913</v>
      </c>
      <c r="E243">
        <f>'2SF-1IP Data'!AF247*'Conversions And Other Data'!$B$3</f>
        <v>-5153.2216647966034</v>
      </c>
      <c r="F243">
        <f>'2SF-1IP Data'!AG247*'Conversions And Other Data'!$B$3</f>
        <v>-5153.2216647966034</v>
      </c>
      <c r="G243">
        <f>'2SF-1IP Data'!AH247*'Conversions And Other Data'!$B$3</f>
        <v>-106.1391415312027</v>
      </c>
    </row>
    <row r="244" spans="1:7" x14ac:dyDescent="0.25">
      <c r="A244">
        <f>'2SF-1IP Data'!AA248</f>
        <v>2.0699999999999998</v>
      </c>
      <c r="B244">
        <f>'2SF-1IP Data'!AE248*'Conversions And Other Data'!$B$3</f>
        <v>-8359.2305567266394</v>
      </c>
      <c r="C244">
        <f>'2SF-1IP Data'!AD248*'Conversions And Other Data'!$B$3</f>
        <v>-10044.3348060516</v>
      </c>
      <c r="D244">
        <f>'2SF-1IP Data'!AC248*'Conversions And Other Data'!$B$3</f>
        <v>-10044.3348060516</v>
      </c>
      <c r="E244">
        <f>'2SF-1IP Data'!AF248*'Conversions And Other Data'!$B$3</f>
        <v>-5244.701017599672</v>
      </c>
      <c r="F244">
        <f>'2SF-1IP Data'!AG248*'Conversions And Other Data'!$B$3</f>
        <v>-5244.701017599672</v>
      </c>
      <c r="G244">
        <f>'2SF-1IP Data'!AH248*'Conversions And Other Data'!$B$3</f>
        <v>-143.6227719887288</v>
      </c>
    </row>
    <row r="245" spans="1:7" x14ac:dyDescent="0.25">
      <c r="A245">
        <f>'2SF-1IP Data'!AA249</f>
        <v>2.06</v>
      </c>
      <c r="B245">
        <f>'2SF-1IP Data'!AE249*'Conversions And Other Data'!$B$3</f>
        <v>-8494.4825741630593</v>
      </c>
      <c r="C245">
        <f>'2SF-1IP Data'!AD249*'Conversions And Other Data'!$B$3</f>
        <v>-10272.60225986976</v>
      </c>
      <c r="D245">
        <f>'2SF-1IP Data'!AC249*'Conversions And Other Data'!$B$3</f>
        <v>-10272.60225986976</v>
      </c>
      <c r="E245">
        <f>'2SF-1IP Data'!AF249*'Conversions And Other Data'!$B$3</f>
        <v>-5336.6612401262018</v>
      </c>
      <c r="F245">
        <f>'2SF-1IP Data'!AG249*'Conversions And Other Data'!$B$3</f>
        <v>-5336.6612401262018</v>
      </c>
      <c r="G245">
        <f>'2SF-1IP Data'!AH249*'Conversions And Other Data'!$B$3</f>
        <v>-181.53020867123288</v>
      </c>
    </row>
    <row r="246" spans="1:7" x14ac:dyDescent="0.25">
      <c r="A246">
        <f>'2SF-1IP Data'!AA250</f>
        <v>2.0499999999999998</v>
      </c>
      <c r="B246">
        <f>'2SF-1IP Data'!AE250*'Conversions And Other Data'!$B$3</f>
        <v>-8632.7318738884205</v>
      </c>
      <c r="C246">
        <f>'2SF-1IP Data'!AD250*'Conversions And Other Data'!$B$3</f>
        <v>-10505.881183888303</v>
      </c>
      <c r="D246">
        <f>'2SF-1IP Data'!AC250*'Conversions And Other Data'!$B$3</f>
        <v>-10505.881183888303</v>
      </c>
      <c r="E246">
        <f>'2SF-1IP Data'!AF250*'Conversions And Other Data'!$B$3</f>
        <v>-5429.0579984303222</v>
      </c>
      <c r="F246">
        <f>'2SF-1IP Data'!AG250*'Conversions And Other Data'!$B$3</f>
        <v>-5429.0579984303222</v>
      </c>
      <c r="G246">
        <f>'2SF-1IP Data'!AH250*'Conversions And Other Data'!$B$3</f>
        <v>-219.84900734557513</v>
      </c>
    </row>
    <row r="247" spans="1:7" x14ac:dyDescent="0.25">
      <c r="A247">
        <f>'2SF-1IP Data'!AA251</f>
        <v>2.04</v>
      </c>
      <c r="B247">
        <f>'2SF-1IP Data'!AE251*'Conversions And Other Data'!$B$3</f>
        <v>-8774.1075510904702</v>
      </c>
      <c r="C247">
        <f>'2SF-1IP Data'!AD251*'Conversions And Other Data'!$B$3</f>
        <v>-10744.283400625474</v>
      </c>
      <c r="D247">
        <f>'2SF-1IP Data'!AC251*'Conversions And Other Data'!$B$3</f>
        <v>-10744.283400625474</v>
      </c>
      <c r="E247">
        <f>'2SF-1IP Data'!AF251*'Conversions And Other Data'!$B$3</f>
        <v>-5521.8436444844219</v>
      </c>
      <c r="F247">
        <f>'2SF-1IP Data'!AG251*'Conversions And Other Data'!$B$3</f>
        <v>-5521.8436444844219</v>
      </c>
      <c r="G247">
        <f>'2SF-1IP Data'!AH251*'Conversions And Other Data'!$B$3</f>
        <v>-258.56635067381399</v>
      </c>
    </row>
    <row r="248" spans="1:7" x14ac:dyDescent="0.25">
      <c r="A248">
        <f>'2SF-1IP Data'!AA252</f>
        <v>2.0299999999999998</v>
      </c>
      <c r="B248">
        <f>'2SF-1IP Data'!AE252*'Conversions And Other Data'!$B$3</f>
        <v>-8918.745131583175</v>
      </c>
      <c r="C248">
        <f>'2SF-1IP Data'!AD252*'Conversions And Other Data'!$B$3</f>
        <v>-10987.921017903394</v>
      </c>
      <c r="D248">
        <f>'2SF-1IP Data'!AC252*'Conversions And Other Data'!$B$3</f>
        <v>-10987.921017903394</v>
      </c>
      <c r="E248">
        <f>'2SF-1IP Data'!AF252*'Conversions And Other Data'!$B$3</f>
        <v>-5614.9671284062933</v>
      </c>
      <c r="F248">
        <f>'2SF-1IP Data'!AG252*'Conversions And Other Data'!$B$3</f>
        <v>-5614.9671284062933</v>
      </c>
      <c r="G248">
        <f>'2SF-1IP Data'!AH252*'Conversions And Other Data'!$B$3</f>
        <v>-297.6688945748453</v>
      </c>
    </row>
    <row r="249" spans="1:7" x14ac:dyDescent="0.25">
      <c r="A249">
        <f>'2SF-1IP Data'!AA253</f>
        <v>2.02</v>
      </c>
      <c r="B249">
        <f>'2SF-1IP Data'!AE253*'Conversions And Other Data'!$B$3</f>
        <v>-9066.786944908401</v>
      </c>
      <c r="C249">
        <f>'2SF-1IP Data'!AD253*'Conversions And Other Data'!$B$3</f>
        <v>-11236.90612161189</v>
      </c>
      <c r="D249">
        <f>'2SF-1IP Data'!AC253*'Conversions And Other Data'!$B$3</f>
        <v>-11236.90612161189</v>
      </c>
      <c r="E249">
        <f>'2SF-1IP Data'!AF253*'Conversions And Other Data'!$B$3</f>
        <v>-5708.3737789739826</v>
      </c>
      <c r="F249">
        <f>'2SF-1IP Data'!AG253*'Conversions And Other Data'!$B$3</f>
        <v>-5708.3737789739826</v>
      </c>
      <c r="G249">
        <f>'2SF-1IP Data'!AH253*'Conversions And Other Data'!$B$3</f>
        <v>-337.14289991175264</v>
      </c>
    </row>
    <row r="250" spans="1:7" x14ac:dyDescent="0.25">
      <c r="A250">
        <f>'2SF-1IP Data'!AA254</f>
        <v>2.0099999999999998</v>
      </c>
      <c r="B250">
        <f>'2SF-1IP Data'!AE254*'Conversions And Other Data'!$B$3</f>
        <v>-9218.3822779586899</v>
      </c>
      <c r="C250">
        <f>'2SF-1IP Data'!AD254*'Conversions And Other Data'!$B$3</f>
        <v>-11491.350556207737</v>
      </c>
      <c r="D250">
        <f>'2SF-1IP Data'!AC254*'Conversions And Other Data'!$B$3</f>
        <v>-11491.350556207737</v>
      </c>
      <c r="E250">
        <f>'2SF-1IP Data'!AF254*'Conversions And Other Data'!$B$3</f>
        <v>-5802.0051280457701</v>
      </c>
      <c r="F250">
        <f>'2SF-1IP Data'!AG254*'Conversions And Other Data'!$B$3</f>
        <v>-5802.0051280457701</v>
      </c>
      <c r="G250">
        <f>'2SF-1IP Data'!AH254*'Conversions And Other Data'!$B$3</f>
        <v>-376.97394717857196</v>
      </c>
    </row>
    <row r="251" spans="1:7" x14ac:dyDescent="0.25">
      <c r="A251">
        <f>'2SF-1IP Data'!AA255</f>
        <v>2</v>
      </c>
      <c r="B251">
        <f>'2SF-1IP Data'!AE255*'Conversions And Other Data'!$B$3</f>
        <v>-9373.6875286187224</v>
      </c>
      <c r="C251">
        <f>'2SF-1IP Data'!AD255*'Conversions And Other Data'!$B$3</f>
        <v>-11751.365683303455</v>
      </c>
      <c r="D251">
        <f>'2SF-1IP Data'!AC255*'Conversions And Other Data'!$B$3</f>
        <v>-11751.365683303455</v>
      </c>
      <c r="E251">
        <f>'2SF-1IP Data'!AF255*'Conversions And Other Data'!$B$3</f>
        <v>-5895.7987130385045</v>
      </c>
      <c r="F251">
        <f>'2SF-1IP Data'!AG255*'Conversions And Other Data'!$B$3</f>
        <v>-5895.7987130385045</v>
      </c>
      <c r="G251">
        <f>'2SF-1IP Data'!AH255*'Conversions And Other Data'!$B$3</f>
        <v>-417.14715597297067</v>
      </c>
    </row>
    <row r="252" spans="1:7" x14ac:dyDescent="0.25">
      <c r="A252">
        <f>'2SF-1IP Data'!AA256</f>
        <v>1.99</v>
      </c>
      <c r="B252">
        <f>'2SF-1IP Data'!AE256*'Conversions And Other Data'!$B$3</f>
        <v>-9532.8665569253626</v>
      </c>
      <c r="C252">
        <f>'2SF-1IP Data'!AD256*'Conversions And Other Data'!$B$3</f>
        <v>-12017.061942725062</v>
      </c>
      <c r="D252">
        <f>'2SF-1IP Data'!AC256*'Conversions And Other Data'!$B$3</f>
        <v>-12017.061942725062</v>
      </c>
      <c r="E252">
        <f>'2SF-1IP Data'!AF256*'Conversions And Other Data'!$B$3</f>
        <v>-5989.6879232892443</v>
      </c>
      <c r="F252">
        <f>'2SF-1IP Data'!AG256*'Conversions And Other Data'!$B$3</f>
        <v>-5989.6879232892443</v>
      </c>
      <c r="G252">
        <f>'2SF-1IP Data'!AH256*'Conversions And Other Data'!$B$3</f>
        <v>-457.64694356320138</v>
      </c>
    </row>
    <row r="253" spans="1:7" x14ac:dyDescent="0.25">
      <c r="A253">
        <f>'2SF-1IP Data'!AA257</f>
        <v>1.98</v>
      </c>
      <c r="B253">
        <f>'2SF-1IP Data'!AE257*'Conversions And Other Data'!$B$3</f>
        <v>-9696.0907947977521</v>
      </c>
      <c r="C253">
        <f>'2SF-1IP Data'!AD257*'Conversions And Other Data'!$B$3</f>
        <v>-12288.548698858123</v>
      </c>
      <c r="D253">
        <f>'2SF-1IP Data'!AC257*'Conversions And Other Data'!$B$3</f>
        <v>-12288.548698858123</v>
      </c>
      <c r="E253">
        <f>'2SF-1IP Data'!AF257*'Conversions And Other Data'!$B$3</f>
        <v>-6083.6017586346816</v>
      </c>
      <c r="F253">
        <f>'2SF-1IP Data'!AG257*'Conversions And Other Data'!$B$3</f>
        <v>-6083.6017586346816</v>
      </c>
      <c r="G253">
        <f>'2SF-1IP Data'!AH257*'Conversions And Other Data'!$B$3</f>
        <v>-498.45700296516145</v>
      </c>
    </row>
    <row r="254" spans="1:7" x14ac:dyDescent="0.25">
      <c r="A254">
        <f>'2SF-1IP Data'!AA258</f>
        <v>1.97</v>
      </c>
      <c r="B254">
        <f>'2SF-1IP Data'!AE258*'Conversions And Other Data'!$B$3</f>
        <v>-9863.5394435745711</v>
      </c>
      <c r="C254">
        <f>'2SF-1IP Data'!AD258*'Conversions And Other Data'!$B$3</f>
        <v>-12565.933955356344</v>
      </c>
      <c r="D254">
        <f>'2SF-1IP Data'!AC258*'Conversions And Other Data'!$B$3</f>
        <v>-12565.933955356344</v>
      </c>
      <c r="E254">
        <f>'2SF-1IP Data'!AF258*'Conversions And Other Data'!$B$3</f>
        <v>-6177.4646977269176</v>
      </c>
      <c r="F254">
        <f>'2SF-1IP Data'!AG258*'Conversions And Other Data'!$B$3</f>
        <v>-6177.4646977269176</v>
      </c>
      <c r="G254">
        <f>'2SF-1IP Data'!AH258*'Conversions And Other Data'!$B$3</f>
        <v>-539.56036875487894</v>
      </c>
    </row>
    <row r="255" spans="1:7" x14ac:dyDescent="0.25">
      <c r="A255">
        <f>'2SF-1IP Data'!AA259</f>
        <v>1.96</v>
      </c>
      <c r="B255">
        <f>'2SF-1IP Data'!AE259*'Conversions And Other Data'!$B$3</f>
        <v>-10035.399627643046</v>
      </c>
      <c r="C255">
        <f>'2SF-1IP Data'!AD259*'Conversions And Other Data'!$B$3</f>
        <v>-12849.323960063934</v>
      </c>
      <c r="D255">
        <f>'2SF-1IP Data'!AC259*'Conversions And Other Data'!$B$3</f>
        <v>-12849.323960063934</v>
      </c>
      <c r="E255">
        <f>'2SF-1IP Data'!AF259*'Conversions And Other Data'!$B$3</f>
        <v>-6271.196500505549</v>
      </c>
      <c r="F255">
        <f>'2SF-1IP Data'!AG259*'Conversions And Other Data'!$B$3</f>
        <v>-6271.196500505549</v>
      </c>
      <c r="G255">
        <f>'2SF-1IP Data'!AH259*'Conversions And Other Data'!$B$3</f>
        <v>-580.93917566977427</v>
      </c>
    </row>
    <row r="256" spans="1:7" x14ac:dyDescent="0.25">
      <c r="A256">
        <f>'2SF-1IP Data'!AA260</f>
        <v>1.95</v>
      </c>
      <c r="B256">
        <f>'2SF-1IP Data'!AE260*'Conversions And Other Data'!$B$3</f>
        <v>-10211.616719670768</v>
      </c>
      <c r="C256">
        <f>'2SF-1IP Data'!AD260*'Conversions And Other Data'!$B$3</f>
        <v>-13139.081702683401</v>
      </c>
      <c r="D256">
        <f>'2SF-1IP Data'!AC260*'Conversions And Other Data'!$B$3</f>
        <v>-13139.081702683401</v>
      </c>
      <c r="E256">
        <f>'2SF-1IP Data'!AF260*'Conversions And Other Data'!$B$3</f>
        <v>-6364.9289178157915</v>
      </c>
      <c r="F256">
        <f>'2SF-1IP Data'!AG260*'Conversions And Other Data'!$B$3</f>
        <v>-6364.9289178157915</v>
      </c>
      <c r="G256">
        <f>'2SF-1IP Data'!AH260*'Conversions And Other Data'!$B$3</f>
        <v>-622.45631767574991</v>
      </c>
    </row>
    <row r="257" spans="1:7" x14ac:dyDescent="0.25">
      <c r="A257">
        <f>'2SF-1IP Data'!AA261</f>
        <v>1.94</v>
      </c>
      <c r="B257">
        <f>'2SF-1IP Data'!AE261*'Conversions And Other Data'!$B$3</f>
        <v>-10393.124761370625</v>
      </c>
      <c r="C257">
        <f>'2SF-1IP Data'!AD261*'Conversions And Other Data'!$B$3</f>
        <v>-13434.532999910889</v>
      </c>
      <c r="D257">
        <f>'2SF-1IP Data'!AC261*'Conversions And Other Data'!$B$3</f>
        <v>-13434.532999910889</v>
      </c>
      <c r="E257">
        <f>'2SF-1IP Data'!AF261*'Conversions And Other Data'!$B$3</f>
        <v>-6457.9187195154082</v>
      </c>
      <c r="F257">
        <f>'2SF-1IP Data'!AG261*'Conversions And Other Data'!$B$3</f>
        <v>-6457.9187195154082</v>
      </c>
      <c r="G257">
        <f>'2SF-1IP Data'!AH261*'Conversions And Other Data'!$B$3</f>
        <v>-664.43334759812944</v>
      </c>
    </row>
    <row r="258" spans="1:7" x14ac:dyDescent="0.25">
      <c r="A258">
        <f>'2SF-1IP Data'!AA262</f>
        <v>1.93</v>
      </c>
      <c r="B258">
        <f>'2SF-1IP Data'!AE262*'Conversions And Other Data'!$B$3</f>
        <v>-10579.202316460718</v>
      </c>
      <c r="C258">
        <f>'2SF-1IP Data'!AD262*'Conversions And Other Data'!$B$3</f>
        <v>-13736.843571261939</v>
      </c>
      <c r="D258">
        <f>'2SF-1IP Data'!AC262*'Conversions And Other Data'!$B$3</f>
        <v>-13736.843571261939</v>
      </c>
      <c r="E258">
        <f>'2SF-1IP Data'!AF262*'Conversions And Other Data'!$B$3</f>
        <v>-6550.9738150294188</v>
      </c>
      <c r="F258">
        <f>'2SF-1IP Data'!AG262*'Conversions And Other Data'!$B$3</f>
        <v>-6550.9738150294188</v>
      </c>
      <c r="G258">
        <f>'2SF-1IP Data'!AH262*'Conversions And Other Data'!$B$3</f>
        <v>-706.42962547843206</v>
      </c>
    </row>
    <row r="259" spans="1:7" x14ac:dyDescent="0.25">
      <c r="A259">
        <f>'2SF-1IP Data'!AA263</f>
        <v>1.92</v>
      </c>
      <c r="B259">
        <f>'2SF-1IP Data'!AE263*'Conversions And Other Data'!$B$3</f>
        <v>-10770.751339410175</v>
      </c>
      <c r="C259">
        <f>'2SF-1IP Data'!AD263*'Conversions And Other Data'!$B$3</f>
        <v>-14045.285198684001</v>
      </c>
      <c r="D259">
        <f>'2SF-1IP Data'!AC263*'Conversions And Other Data'!$B$3</f>
        <v>-14045.285198684001</v>
      </c>
      <c r="E259">
        <f>'2SF-1IP Data'!AF263*'Conversions And Other Data'!$B$3</f>
        <v>-6643.2907283258319</v>
      </c>
      <c r="F259">
        <f>'2SF-1IP Data'!AG263*'Conversions And Other Data'!$B$3</f>
        <v>-6643.2907283258319</v>
      </c>
      <c r="G259">
        <f>'2SF-1IP Data'!AH263*'Conversions And Other Data'!$B$3</f>
        <v>-748.72072412606667</v>
      </c>
    </row>
    <row r="260" spans="1:7" x14ac:dyDescent="0.25">
      <c r="A260">
        <f>'2SF-1IP Data'!AA264</f>
        <v>1.91</v>
      </c>
      <c r="B260">
        <f>'2SF-1IP Data'!AE264*'Conversions And Other Data'!$B$3</f>
        <v>-10967.77121568115</v>
      </c>
      <c r="C260">
        <f>'2SF-1IP Data'!AD264*'Conversions And Other Data'!$B$3</f>
        <v>-14360.230836047753</v>
      </c>
      <c r="D260">
        <f>'2SF-1IP Data'!AC264*'Conversions And Other Data'!$B$3</f>
        <v>-14360.230836047753</v>
      </c>
      <c r="E260">
        <f>'2SF-1IP Data'!AF264*'Conversions And Other Data'!$B$3</f>
        <v>-6735.001100513522</v>
      </c>
      <c r="F260">
        <f>'2SF-1IP Data'!AG264*'Conversions And Other Data'!$B$3</f>
        <v>-6735.001100513522</v>
      </c>
      <c r="G260">
        <f>'2SF-1IP Data'!AH264*'Conversions And Other Data'!$B$3</f>
        <v>-791.18391312335416</v>
      </c>
    </row>
    <row r="261" spans="1:7" x14ac:dyDescent="0.25">
      <c r="A261">
        <f>'2SF-1IP Data'!AA265</f>
        <v>1.9</v>
      </c>
      <c r="B261">
        <f>'2SF-1IP Data'!AE265*'Conversions And Other Data'!$B$3</f>
        <v>-11170.500624341465</v>
      </c>
      <c r="C261">
        <f>'2SF-1IP Data'!AD265*'Conversions And Other Data'!$B$3</f>
        <v>-14681.768141663748</v>
      </c>
      <c r="D261">
        <f>'2SF-1IP Data'!AC265*'Conversions And Other Data'!$B$3</f>
        <v>-14681.768141663748</v>
      </c>
      <c r="E261">
        <f>'2SF-1IP Data'!AF265*'Conversions And Other Data'!$B$3</f>
        <v>-6825.9902778523592</v>
      </c>
      <c r="F261">
        <f>'2SF-1IP Data'!AG265*'Conversions And Other Data'!$B$3</f>
        <v>-6825.9902778523592</v>
      </c>
      <c r="G261">
        <f>'2SF-1IP Data'!AH265*'Conversions And Other Data'!$B$3</f>
        <v>-833.79540137364779</v>
      </c>
    </row>
    <row r="262" spans="1:7" x14ac:dyDescent="0.25">
      <c r="A262">
        <f>'2SF-1IP Data'!AA266</f>
        <v>1.89</v>
      </c>
      <c r="B262">
        <f>'2SF-1IP Data'!AE266*'Conversions And Other Data'!$B$3</f>
        <v>-11379.185377389627</v>
      </c>
      <c r="C262">
        <f>'2SF-1IP Data'!AD266*'Conversions And Other Data'!$B$3</f>
        <v>-15009.983830108156</v>
      </c>
      <c r="D262">
        <f>'2SF-1IP Data'!AC266*'Conversions And Other Data'!$B$3</f>
        <v>-15009.983830108156</v>
      </c>
      <c r="E262">
        <f>'2SF-1IP Data'!AF266*'Conversions And Other Data'!$B$3</f>
        <v>-6916.1399852624645</v>
      </c>
      <c r="F262">
        <f>'2SF-1IP Data'!AG266*'Conversions And Other Data'!$B$3</f>
        <v>-6916.1399852624645</v>
      </c>
      <c r="G262">
        <f>'2SF-1IP Data'!AH266*'Conversions And Other Data'!$B$3</f>
        <v>-876.52968588841452</v>
      </c>
    </row>
    <row r="263" spans="1:7" x14ac:dyDescent="0.25">
      <c r="A263">
        <f>'2SF-1IP Data'!AA267</f>
        <v>1.88</v>
      </c>
      <c r="B263">
        <f>'2SF-1IP Data'!AE267*'Conversions And Other Data'!$B$3</f>
        <v>-11594.079692716947</v>
      </c>
      <c r="C263">
        <f>'2SF-1IP Data'!AD267*'Conversions And Other Data'!$B$3</f>
        <v>-15344.96084098527</v>
      </c>
      <c r="D263">
        <f>'2SF-1IP Data'!AC267*'Conversions And Other Data'!$B$3</f>
        <v>-15344.96084098527</v>
      </c>
      <c r="E263">
        <f>'2SF-1IP Data'!AF267*'Conversions And Other Data'!$B$3</f>
        <v>-7005.3259559986927</v>
      </c>
      <c r="F263">
        <f>'2SF-1IP Data'!AG267*'Conversions And Other Data'!$B$3</f>
        <v>-7005.3259559986927</v>
      </c>
      <c r="G263">
        <f>'2SF-1IP Data'!AH267*'Conversions And Other Data'!$B$3</f>
        <v>-919.35963955696923</v>
      </c>
    </row>
    <row r="264" spans="1:7" x14ac:dyDescent="0.25">
      <c r="A264">
        <f>'2SF-1IP Data'!AA268</f>
        <v>1.87</v>
      </c>
      <c r="B264">
        <f>'2SF-1IP Data'!AE268*'Conversions And Other Data'!$B$3</f>
        <v>-11815.446040475421</v>
      </c>
      <c r="C264">
        <f>'2SF-1IP Data'!AD268*'Conversions And Other Data'!$B$3</f>
        <v>-15686.778119445476</v>
      </c>
      <c r="D264">
        <f>'2SF-1IP Data'!AC268*'Conversions And Other Data'!$B$3</f>
        <v>-15686.778119445476</v>
      </c>
      <c r="E264">
        <f>'2SF-1IP Data'!AF268*'Conversions And Other Data'!$B$3</f>
        <v>-7093.4176243863867</v>
      </c>
      <c r="F264">
        <f>'2SF-1IP Data'!AG268*'Conversions And Other Data'!$B$3</f>
        <v>-7093.4176243863867</v>
      </c>
      <c r="G264">
        <f>'2SF-1IP Data'!AH268*'Conversions And Other Data'!$B$3</f>
        <v>-962.25666478483549</v>
      </c>
    </row>
    <row r="265" spans="1:7" x14ac:dyDescent="0.25">
      <c r="A265">
        <f>'2SF-1IP Data'!AA269</f>
        <v>1.86</v>
      </c>
      <c r="B265">
        <f>'2SF-1IP Data'!AE269*'Conversions And Other Data'!$B$3</f>
        <v>-12043.297084377104</v>
      </c>
      <c r="C265">
        <f>'2SF-1IP Data'!AD269*'Conversions And Other Data'!$B$3</f>
        <v>-16035.384988720727</v>
      </c>
      <c r="D265">
        <f>'2SF-1IP Data'!AC269*'Conversions And Other Data'!$B$3</f>
        <v>-16035.385010665499</v>
      </c>
      <c r="E265">
        <f>'2SF-1IP Data'!AF269*'Conversions And Other Data'!$B$3</f>
        <v>-7180.1316043039315</v>
      </c>
      <c r="F265">
        <f>'2SF-1IP Data'!AG269*'Conversions And Other Data'!$B$3</f>
        <v>-7180.1315823560399</v>
      </c>
      <c r="G265">
        <f>'2SF-1IP Data'!AH269*'Conversions And Other Data'!$B$3</f>
        <v>-1004.9652487769251</v>
      </c>
    </row>
    <row r="266" spans="1:7" x14ac:dyDescent="0.25">
      <c r="A266">
        <f>'2SF-1IP Data'!AA270</f>
        <v>1.85</v>
      </c>
      <c r="B266">
        <f>'2SF-1IP Data'!AE270*'Conversions And Other Data'!$B$3</f>
        <v>-12278.408185697534</v>
      </c>
      <c r="C266">
        <f>'2SF-1IP Data'!AD270*'Conversions And Other Data'!$B$3</f>
        <v>-16391.105481691964</v>
      </c>
      <c r="D266">
        <f>'2SF-1IP Data'!AC270*'Conversions And Other Data'!$B$3</f>
        <v>-16391.105481691964</v>
      </c>
      <c r="E266">
        <f>'2SF-1IP Data'!AF270*'Conversions And Other Data'!$B$3</f>
        <v>-7265.6176654912424</v>
      </c>
      <c r="F266">
        <f>'2SF-1IP Data'!AG270*'Conversions And Other Data'!$B$3</f>
        <v>-7265.6176654912424</v>
      </c>
      <c r="G266">
        <f>'2SF-1IP Data'!AH270*'Conversions And Other Data'!$B$3</f>
        <v>-1047.8880403680246</v>
      </c>
    </row>
    <row r="267" spans="1:7" x14ac:dyDescent="0.25">
      <c r="A267">
        <f>'2SF-1IP Data'!AA271</f>
        <v>1.84</v>
      </c>
      <c r="B267">
        <f>'2SF-1IP Data'!AE271*'Conversions And Other Data'!$B$3</f>
        <v>-12520.795497798046</v>
      </c>
      <c r="C267">
        <f>'2SF-1IP Data'!AD271*'Conversions And Other Data'!$B$3</f>
        <v>-16753.850293987947</v>
      </c>
      <c r="D267">
        <f>'2SF-1IP Data'!AC271*'Conversions And Other Data'!$B$3</f>
        <v>-16753.850491515852</v>
      </c>
      <c r="E267">
        <f>'2SF-1IP Data'!AF271*'Conversions And Other Data'!$B$3</f>
        <v>-7349.5509630016231</v>
      </c>
      <c r="F267">
        <f>'2SF-1IP Data'!AG271*'Conversions And Other Data'!$B$3</f>
        <v>-7349.5507654737166</v>
      </c>
      <c r="G267">
        <f>'2SF-1IP Data'!AH271*'Conversions And Other Data'!$B$3</f>
        <v>-1090.7507397077293</v>
      </c>
    </row>
    <row r="268" spans="1:7" x14ac:dyDescent="0.25">
      <c r="A268">
        <f>'2SF-1IP Data'!AA272</f>
        <v>1.83</v>
      </c>
      <c r="B268">
        <f>'2SF-1IP Data'!AE272*'Conversions And Other Data'!$B$3</f>
        <v>-12770.856863009363</v>
      </c>
      <c r="C268">
        <f>'2SF-1IP Data'!AD272*'Conversions And Other Data'!$B$3</f>
        <v>-17123.731379801793</v>
      </c>
      <c r="D268">
        <f>'2SF-1IP Data'!AC272*'Conversions And Other Data'!$B$3</f>
        <v>-17123.732104069742</v>
      </c>
      <c r="E268">
        <f>'2SF-1IP Data'!AF272*'Conversions And Other Data'!$B$3</f>
        <v>-7431.8327330846987</v>
      </c>
      <c r="F268">
        <f>'2SF-1IP Data'!AG272*'Conversions And Other Data'!$B$3</f>
        <v>-7431.8320527125315</v>
      </c>
      <c r="G268">
        <f>'2SF-1IP Data'!AH272*'Conversions And Other Data'!$B$3</f>
        <v>-1133.6076010080521</v>
      </c>
    </row>
    <row r="269" spans="1:7" x14ac:dyDescent="0.25">
      <c r="A269">
        <f>'2SF-1IP Data'!AA273</f>
        <v>1.82</v>
      </c>
      <c r="B269">
        <f>'2SF-1IP Data'!AE273*'Conversions And Other Data'!$B$3</f>
        <v>-13028.752893139635</v>
      </c>
      <c r="C269">
        <f>'2SF-1IP Data'!AD273*'Conversions And Other Data'!$B$3</f>
        <v>-17500.786752208202</v>
      </c>
      <c r="D269">
        <f>'2SF-1IP Data'!AC273*'Conversions And Other Data'!$B$3</f>
        <v>-17500.786905840323</v>
      </c>
      <c r="E269">
        <f>'2SF-1IP Data'!AF273*'Conversions And Other Data'!$B$3</f>
        <v>-7512.2650751317988</v>
      </c>
      <c r="F269">
        <f>'2SF-1IP Data'!AG273*'Conversions And Other Data'!$B$3</f>
        <v>-7512.2649214996763</v>
      </c>
      <c r="G269">
        <f>'2SF-1IP Data'!AH273*'Conversions And Other Data'!$B$3</f>
        <v>-1176.3132440356781</v>
      </c>
    </row>
    <row r="270" spans="1:7" x14ac:dyDescent="0.25">
      <c r="A270">
        <f>'2SF-1IP Data'!AA274</f>
        <v>1.81</v>
      </c>
      <c r="B270">
        <f>'2SF-1IP Data'!AE274*'Conversions And Other Data'!$B$3</f>
        <v>-13294.888322035931</v>
      </c>
      <c r="C270">
        <f>'2SF-1IP Data'!AD274*'Conversions And Other Data'!$B$3</f>
        <v>-17885.053502476672</v>
      </c>
      <c r="D270">
        <f>'2SF-1IP Data'!AC274*'Conversions And Other Data'!$B$3</f>
        <v>-17885.05372195247</v>
      </c>
      <c r="E270">
        <f>'2SF-1IP Data'!AF274*'Conversions And Other Data'!$B$3</f>
        <v>-7590.6771717522761</v>
      </c>
      <c r="F270">
        <f>'2SF-1IP Data'!AG274*'Conversions And Other Data'!$B$3</f>
        <v>-7590.6769303285864</v>
      </c>
      <c r="G270">
        <f>'2SF-1IP Data'!AH274*'Conversions And Other Data'!$B$3</f>
        <v>-1218.8925133579844</v>
      </c>
    </row>
    <row r="271" spans="1:7" x14ac:dyDescent="0.25">
      <c r="A271">
        <f>'2SF-1IP Data'!AA275</f>
        <v>1.8</v>
      </c>
      <c r="B271">
        <f>'2SF-1IP Data'!AE275*'Conversions And Other Data'!$B$3</f>
        <v>-13569.540785568935</v>
      </c>
      <c r="C271">
        <f>'2SF-1IP Data'!AD275*'Conversions And Other Data'!$B$3</f>
        <v>-18276.58287802355</v>
      </c>
      <c r="D271">
        <f>'2SF-1IP Data'!AC275*'Conversions And Other Data'!$B$3</f>
        <v>-18276.583031655671</v>
      </c>
      <c r="E271">
        <f>'2SF-1IP Data'!AF275*'Conversions And Other Data'!$B$3</f>
        <v>-7666.8902605559242</v>
      </c>
      <c r="F271">
        <f>'2SF-1IP Data'!AG275*'Conversions And Other Data'!$B$3</f>
        <v>-7666.8901288716934</v>
      </c>
      <c r="G271">
        <f>'2SF-1IP Data'!AH275*'Conversions And Other Data'!$B$3</f>
        <v>-1261.276713302864</v>
      </c>
    </row>
    <row r="272" spans="1:7" x14ac:dyDescent="0.25">
      <c r="A272">
        <f>'2SF-1IP Data'!AA276</f>
        <v>1.79</v>
      </c>
      <c r="B272">
        <f>'2SF-1IP Data'!AE276*'Conversions And Other Data'!$B$3</f>
        <v>-13853.043512636494</v>
      </c>
      <c r="C272">
        <f>'2SF-1IP Data'!AD276*'Conversions And Other Data'!$B$3</f>
        <v>-18675.430691342444</v>
      </c>
      <c r="D272">
        <f>'2SF-1IP Data'!AC276*'Conversions And Other Data'!$B$3</f>
        <v>-18675.431064450364</v>
      </c>
      <c r="E272">
        <f>'2SF-1IP Data'!AF276*'Conversions And Other Data'!$B$3</f>
        <v>-7740.7347532153162</v>
      </c>
      <c r="F272">
        <f>'2SF-1IP Data'!AG276*'Conversions And Other Data'!$B$3</f>
        <v>-7740.7344020552873</v>
      </c>
      <c r="G272">
        <f>'2SF-1IP Data'!AH276*'Conversions And Other Data'!$B$3</f>
        <v>-1303.4385631212715</v>
      </c>
    </row>
    <row r="273" spans="1:7" x14ac:dyDescent="0.25">
      <c r="A273">
        <f>'2SF-1IP Data'!AA277</f>
        <v>1.78</v>
      </c>
      <c r="B273">
        <f>'2SF-1IP Data'!AE277*'Conversions And Other Data'!$B$3</f>
        <v>-14145.791558236986</v>
      </c>
      <c r="C273">
        <f>'2SF-1IP Data'!AD277*'Conversions And Other Data'!$B$3</f>
        <v>-19081.651086912148</v>
      </c>
      <c r="D273">
        <f>'2SF-1IP Data'!AC277*'Conversions And Other Data'!$B$3</f>
        <v>-19081.651416124285</v>
      </c>
      <c r="E273">
        <f>'2SF-1IP Data'!AF277*'Conversions And Other Data'!$B$3</f>
        <v>-7812.0421807143084</v>
      </c>
      <c r="F273">
        <f>'2SF-1IP Data'!AG277*'Conversions And Other Data'!$B$3</f>
        <v>-7812.0418734500627</v>
      </c>
      <c r="G273">
        <f>'2SF-1IP Data'!AH277*'Conversions And Other Data'!$B$3</f>
        <v>-1345.3831107440824</v>
      </c>
    </row>
    <row r="274" spans="1:7" x14ac:dyDescent="0.25">
      <c r="A274">
        <f>'2SF-1IP Data'!AA278</f>
        <v>1.77</v>
      </c>
      <c r="B274">
        <f>'2SF-1IP Data'!AE278*'Conversions And Other Data'!$B$3</f>
        <v>-14447.839286328121</v>
      </c>
      <c r="C274">
        <f>'2SF-1IP Data'!AD278*'Conversions And Other Data'!$B$3</f>
        <v>-19495.16595358033</v>
      </c>
      <c r="D274">
        <f>'2SF-1IP Data'!AC278*'Conversions And Other Data'!$B$3</f>
        <v>-19495.166238899805</v>
      </c>
      <c r="E274">
        <f>'2SF-1IP Data'!AF278*'Conversions And Other Data'!$B$3</f>
        <v>-7880.4814650203671</v>
      </c>
      <c r="F274">
        <f>'2SF-1IP Data'!AG278*'Conversions And Other Data'!$B$3</f>
        <v>-7880.4811797008942</v>
      </c>
      <c r="G274">
        <f>'2SF-1IP Data'!AH278*'Conversions And Other Data'!$B$3</f>
        <v>-1386.8253239858759</v>
      </c>
    </row>
    <row r="275" spans="1:7" x14ac:dyDescent="0.25">
      <c r="A275">
        <f>'2SF-1IP Data'!AA279</f>
        <v>1.76</v>
      </c>
      <c r="B275">
        <f>'2SF-1IP Data'!AE279*'Conversions And Other Data'!$B$3</f>
        <v>-14759.8080525804</v>
      </c>
      <c r="C275">
        <f>'2SF-1IP Data'!AD279*'Conversions And Other Data'!$B$3</f>
        <v>-19916.108073727515</v>
      </c>
      <c r="D275">
        <f>'2SF-1IP Data'!AC279*'Conversions And Other Data'!$B$3</f>
        <v>-19916.10813956807</v>
      </c>
      <c r="E275">
        <f>'2SF-1IP Data'!AF279*'Conversions And Other Data'!$B$3</f>
        <v>-7945.9762068824002</v>
      </c>
      <c r="F275">
        <f>'2SF-1IP Data'!AG279*'Conversions And Other Data'!$B$3</f>
        <v>-7945.9761410387255</v>
      </c>
      <c r="G275">
        <f>'2SF-1IP Data'!AH279*'Conversions And Other Data'!$B$3</f>
        <v>-1427.9554876741411</v>
      </c>
    </row>
    <row r="276" spans="1:7" x14ac:dyDescent="0.25">
      <c r="A276">
        <f>'2SF-1IP Data'!AA280</f>
        <v>1.75</v>
      </c>
      <c r="B276">
        <f>'2SF-1IP Data'!AE280*'Conversions And Other Data'!$B$3</f>
        <v>-15081.98139674756</v>
      </c>
      <c r="C276">
        <f>'2SF-1IP Data'!AD280*'Conversions And Other Data'!$B$3</f>
        <v>-20344.51769906034</v>
      </c>
      <c r="D276">
        <f>'2SF-1IP Data'!AC280*'Conversions And Other Data'!$B$3</f>
        <v>-20344.517918536138</v>
      </c>
      <c r="E276">
        <f>'2SF-1IP Data'!AF280*'Conversions And Other Data'!$B$3</f>
        <v>-8008.3238747708047</v>
      </c>
      <c r="F276">
        <f>'2SF-1IP Data'!AG280*'Conversions And Other Data'!$B$3</f>
        <v>-8008.3236333502336</v>
      </c>
      <c r="G276">
        <f>'2SF-1IP Data'!AH280*'Conversions And Other Data'!$B$3</f>
        <v>-1468.6855045404873</v>
      </c>
    </row>
    <row r="277" spans="1:7" x14ac:dyDescent="0.25">
      <c r="A277">
        <f>'2SF-1IP Data'!AA281</f>
        <v>1.74</v>
      </c>
      <c r="B277">
        <f>'2SF-1IP Data'!AE281*'Conversions And Other Data'!$B$3</f>
        <v>-15414.538059268796</v>
      </c>
      <c r="C277">
        <f>'2SF-1IP Data'!AD281*'Conversions And Other Data'!$B$3</f>
        <v>-20780.257921081964</v>
      </c>
      <c r="D277">
        <f>'2SF-1IP Data'!AC281*'Conversions And Other Data'!$B$3</f>
        <v>-20780.258140557762</v>
      </c>
      <c r="E277">
        <f>'2SF-1IP Data'!AF281*'Conversions And Other Data'!$B$3</f>
        <v>-8067.1452378363992</v>
      </c>
      <c r="F277">
        <f>'2SF-1IP Data'!AG281*'Conversions And Other Data'!$B$3</f>
        <v>-8067.1450183606012</v>
      </c>
      <c r="G277">
        <f>'2SF-1IP Data'!AH281*'Conversions And Other Data'!$B$3</f>
        <v>-1508.7892494959269</v>
      </c>
    </row>
    <row r="278" spans="1:7" x14ac:dyDescent="0.25">
      <c r="A278">
        <f>'2SF-1IP Data'!AA282</f>
        <v>1.73</v>
      </c>
      <c r="B278">
        <f>'2SF-1IP Data'!AE282*'Conversions And Other Data'!$B$3</f>
        <v>-15758.01610505652</v>
      </c>
      <c r="C278">
        <f>'2SF-1IP Data'!AD282*'Conversions And Other Data'!$B$3</f>
        <v>-21223.513471893737</v>
      </c>
      <c r="D278">
        <f>'2SF-1IP Data'!AC282*'Conversions And Other Data'!$B$3</f>
        <v>-21223.513471893737</v>
      </c>
      <c r="E278">
        <f>'2SF-1IP Data'!AF282*'Conversions And Other Data'!$B$3</f>
        <v>-8122.3931308989531</v>
      </c>
      <c r="F278">
        <f>'2SF-1IP Data'!AG282*'Conversions And Other Data'!$B$3</f>
        <v>-8122.3931308989531</v>
      </c>
      <c r="G278">
        <f>'2SF-1IP Data'!AH282*'Conversions And Other Data'!$B$3</f>
        <v>-1548.4069012232528</v>
      </c>
    </row>
    <row r="279" spans="1:7" x14ac:dyDescent="0.25">
      <c r="A279">
        <f>'2SF-1IP Data'!AA283</f>
        <v>1.72</v>
      </c>
      <c r="B279">
        <f>'2SF-1IP Data'!AE283*'Conversions And Other Data'!$B$3</f>
        <v>-16112.511554421433</v>
      </c>
      <c r="C279">
        <f>'2SF-1IP Data'!AD283*'Conversions And Other Data'!$B$3</f>
        <v>-21674.075499088649</v>
      </c>
      <c r="D279">
        <f>'2SF-1IP Data'!AC283*'Conversions And Other Data'!$B$3</f>
        <v>-21674.075981932907</v>
      </c>
      <c r="E279">
        <f>'2SF-1IP Data'!AF283*'Conversions And Other Data'!$B$3</f>
        <v>-8173.6039130211993</v>
      </c>
      <c r="F279">
        <f>'2SF-1IP Data'!AG283*'Conversions And Other Data'!$B$3</f>
        <v>-8173.6034521248303</v>
      </c>
      <c r="G279">
        <f>'2SF-1IP Data'!AH283*'Conversions And Other Data'!$B$3</f>
        <v>-1587.2118370214923</v>
      </c>
    </row>
    <row r="280" spans="1:7" x14ac:dyDescent="0.25">
      <c r="A280">
        <f>'2SF-1IP Data'!AA284</f>
        <v>1.71</v>
      </c>
      <c r="B280">
        <f>'2SF-1IP Data'!AE284*'Conversions And Other Data'!$B$3</f>
        <v>-16478.641439380463</v>
      </c>
      <c r="C280">
        <f>'2SF-1IP Data'!AD284*'Conversions And Other Data'!$B$3</f>
        <v>-22132.195740493033</v>
      </c>
      <c r="D280">
        <f>'2SF-1IP Data'!AC284*'Conversions And Other Data'!$B$3</f>
        <v>-22132.195740493033</v>
      </c>
      <c r="E280">
        <f>'2SF-1IP Data'!AF284*'Conversions And Other Data'!$B$3</f>
        <v>-8220.7996414412937</v>
      </c>
      <c r="F280">
        <f>'2SF-1IP Data'!AG284*'Conversions And Other Data'!$B$3</f>
        <v>-8220.7996414412937</v>
      </c>
      <c r="G280">
        <f>'2SF-1IP Data'!AH284*'Conversions And Other Data'!$B$3</f>
        <v>-1625.4367662379752</v>
      </c>
    </row>
    <row r="281" spans="1:7" x14ac:dyDescent="0.25">
      <c r="A281">
        <f>'2SF-1IP Data'!AA285</f>
        <v>1.7</v>
      </c>
      <c r="B281">
        <f>'2SF-1IP Data'!AE285*'Conversions And Other Data'!$B$3</f>
        <v>-16856.500112232614</v>
      </c>
      <c r="C281">
        <f>'2SF-1IP Data'!AD285*'Conversions And Other Data'!$B$3</f>
        <v>-22597.596823595315</v>
      </c>
      <c r="D281">
        <f>'2SF-1IP Data'!AC285*'Conversions And Other Data'!$B$3</f>
        <v>-22597.597767339063</v>
      </c>
      <c r="E281">
        <f>'2SF-1IP Data'!AF285*'Conversions And Other Data'!$B$3</f>
        <v>-8263.447672282502</v>
      </c>
      <c r="F281">
        <f>'2SF-1IP Data'!AG285*'Conversions And Other Data'!$B$3</f>
        <v>-8263.4467065908611</v>
      </c>
      <c r="G281">
        <f>'2SF-1IP Data'!AH285*'Conversions And Other Data'!$B$3</f>
        <v>-1662.7204330255597</v>
      </c>
    </row>
    <row r="282" spans="1:7" x14ac:dyDescent="0.25">
      <c r="A282">
        <f>'2SF-1IP Data'!AA286</f>
        <v>1.69</v>
      </c>
      <c r="B282">
        <f>'2SF-1IP Data'!AE286*'Conversions And Other Data'!$B$3</f>
        <v>-17246.394969665704</v>
      </c>
      <c r="C282">
        <f>'2SF-1IP Data'!AD286*'Conversions And Other Data'!$B$3</f>
        <v>-23070.371586330515</v>
      </c>
      <c r="D282">
        <f>'2SF-1IP Data'!AC286*'Conversions And Other Data'!$B$3</f>
        <v>-23070.372069174777</v>
      </c>
      <c r="E282">
        <f>'2SF-1IP Data'!AF286*'Conversions And Other Data'!$B$3</f>
        <v>-8301.3764638831035</v>
      </c>
      <c r="F282">
        <f>'2SF-1IP Data'!AG286*'Conversions And Other Data'!$B$3</f>
        <v>-8301.3759590878326</v>
      </c>
      <c r="G282">
        <f>'2SF-1IP Data'!AH286*'Conversions And Other Data'!$B$3</f>
        <v>-1699.0046106599789</v>
      </c>
    </row>
    <row r="283" spans="1:7" x14ac:dyDescent="0.25">
      <c r="A283">
        <f>'2SF-1IP Data'!AA287</f>
        <v>1.68</v>
      </c>
      <c r="B283">
        <f>'2SF-1IP Data'!AE287*'Conversions And Other Data'!$B$3</f>
        <v>-17648.849766816285</v>
      </c>
      <c r="C283">
        <f>'2SF-1IP Data'!AD287*'Conversions And Other Data'!$B$3</f>
        <v>-23550.528785742114</v>
      </c>
      <c r="D283">
        <f>'2SF-1IP Data'!AC287*'Conversions And Other Data'!$B$3</f>
        <v>-23550.529246638482</v>
      </c>
      <c r="E283">
        <f>'2SF-1IP Data'!AF287*'Conversions And Other Data'!$B$3</f>
        <v>-8334.3660364483821</v>
      </c>
      <c r="F283">
        <f>'2SF-1IP Data'!AG287*'Conversions And Other Data'!$B$3</f>
        <v>-8334.365531656229</v>
      </c>
      <c r="G283">
        <f>'2SF-1IP Data'!AH287*'Conversions And Other Data'!$B$3</f>
        <v>-1734.351959255408</v>
      </c>
    </row>
    <row r="284" spans="1:7" x14ac:dyDescent="0.25">
      <c r="A284">
        <f>'2SF-1IP Data'!AA288</f>
        <v>1.67</v>
      </c>
      <c r="B284">
        <f>'2SF-1IP Data'!AE288*'Conversions And Other Data'!$B$3</f>
        <v>-18064.115736721662</v>
      </c>
      <c r="C284">
        <f>'2SF-1IP Data'!AD288*'Conversions And Other Data'!$B$3</f>
        <v>-24038.000187057489</v>
      </c>
      <c r="D284">
        <f>'2SF-1IP Data'!AC288*'Conversions And Other Data'!$B$3</f>
        <v>-24038.000187057489</v>
      </c>
      <c r="E284">
        <f>'2SF-1IP Data'!AF288*'Conversions And Other Data'!$B$3</f>
        <v>-8362.0889332855531</v>
      </c>
      <c r="F284">
        <f>'2SF-1IP Data'!AG288*'Conversions And Other Data'!$B$3</f>
        <v>-8362.0889332855531</v>
      </c>
      <c r="G284">
        <f>'2SF-1IP Data'!AH288*'Conversions And Other Data'!$B$3</f>
        <v>-1768.6079464698853</v>
      </c>
    </row>
    <row r="285" spans="1:7" x14ac:dyDescent="0.25">
      <c r="A285">
        <f>'2SF-1IP Data'!AA289</f>
        <v>1.66</v>
      </c>
      <c r="B285">
        <f>'2SF-1IP Data'!AE289*'Conversions And Other Data'!$B$3</f>
        <v>-18492.199024679223</v>
      </c>
      <c r="C285">
        <f>'2SF-1IP Data'!AD289*'Conversions And Other Data'!$B$3</f>
        <v>-24532.408403012938</v>
      </c>
      <c r="D285">
        <f>'2SF-1IP Data'!AC289*'Conversions And Other Data'!$B$3</f>
        <v>-24532.41347288547</v>
      </c>
      <c r="E285">
        <f>'2SF-1IP Data'!AF289*'Conversions And Other Data'!$B$3</f>
        <v>-8383.9049238647567</v>
      </c>
      <c r="F285">
        <f>'2SF-1IP Data'!AG289*'Conversions And Other Data'!$B$3</f>
        <v>-8383.8996784122119</v>
      </c>
      <c r="G285">
        <f>'2SF-1IP Data'!AH289*'Conversions And Other Data'!$B$3</f>
        <v>-1801.3341929309888</v>
      </c>
    </row>
    <row r="286" spans="1:7" x14ac:dyDescent="0.25">
      <c r="A286">
        <f>'2SF-1IP Data'!AA290</f>
        <v>1.65</v>
      </c>
      <c r="B286">
        <f>'2SF-1IP Data'!AE290*'Conversions And Other Data'!$B$3</f>
        <v>-18933.88677777649</v>
      </c>
      <c r="C286">
        <f>'2SF-1IP Data'!AD290*'Conversions And Other Data'!$B$3</f>
        <v>-25034.346498951847</v>
      </c>
      <c r="D286">
        <f>'2SF-1IP Data'!AC290*'Conversions And Other Data'!$B$3</f>
        <v>-25034.349878867906</v>
      </c>
      <c r="E286">
        <f>'2SF-1IP Data'!AF290*'Conversions And Other Data'!$B$3</f>
        <v>-8400.1373607072474</v>
      </c>
      <c r="F286">
        <f>'2SF-1IP Data'!AG290*'Conversions And Other Data'!$B$3</f>
        <v>-8400.1338491069564</v>
      </c>
      <c r="G286">
        <f>'2SF-1IP Data'!AH290*'Conversions And Other Data'!$B$3</f>
        <v>-1832.948074253072</v>
      </c>
    </row>
    <row r="287" spans="1:7" x14ac:dyDescent="0.25">
      <c r="A287">
        <f>'2SF-1IP Data'!AA291</f>
        <v>1.64</v>
      </c>
      <c r="B287">
        <f>'2SF-1IP Data'!AE291*'Conversions And Other Data'!$B$3</f>
        <v>-19389.029270169332</v>
      </c>
      <c r="C287">
        <f>'2SF-1IP Data'!AD291*'Conversions And Other Data'!$B$3</f>
        <v>-25543.16888916483</v>
      </c>
      <c r="D287">
        <f>'2SF-1IP Data'!AC291*'Conversions And Other Data'!$B$3</f>
        <v>-25543.171369232925</v>
      </c>
      <c r="E287">
        <f>'2SF-1IP Data'!AF291*'Conversions And Other Data'!$B$3</f>
        <v>-8409.8823140773056</v>
      </c>
      <c r="F287">
        <f>'2SF-1IP Data'!AG291*'Conversions And Other Data'!$B$3</f>
        <v>-8409.879702324979</v>
      </c>
      <c r="G287">
        <f>'2SF-1IP Data'!AH291*'Conversions And Other Data'!$B$3</f>
        <v>-1862.8402180930498</v>
      </c>
    </row>
    <row r="288" spans="1:7" x14ac:dyDescent="0.25">
      <c r="A288">
        <f>'2SF-1IP Data'!AA292</f>
        <v>1.63</v>
      </c>
      <c r="B288">
        <f>'2SF-1IP Data'!AE292*'Conversions And Other Data'!$B$3</f>
        <v>-19858.122120302425</v>
      </c>
      <c r="C288">
        <f>'2SF-1IP Data'!AD292*'Conversions And Other Data'!$B$3</f>
        <v>-26059.122329391019</v>
      </c>
      <c r="D288">
        <f>'2SF-1IP Data'!AC292*'Conversions And Other Data'!$B$3</f>
        <v>-26059.123031711079</v>
      </c>
      <c r="E288">
        <f>'2SF-1IP Data'!AF292*'Conversions And Other Data'!$B$3</f>
        <v>-8413.1203384891032</v>
      </c>
      <c r="F288">
        <f>'2SF-1IP Data'!AG292*'Conversions And Other Data'!$B$3</f>
        <v>-8413.1195922732604</v>
      </c>
      <c r="G288">
        <f>'2SF-1IP Data'!AH292*'Conversions And Other Data'!$B$3</f>
        <v>-1891.1320599679432</v>
      </c>
    </row>
    <row r="289" spans="1:7" x14ac:dyDescent="0.25">
      <c r="A289">
        <f>'2SF-1IP Data'!AA293</f>
        <v>1.62</v>
      </c>
      <c r="B289">
        <f>'2SF-1IP Data'!AE293*'Conversions And Other Data'!$B$3</f>
        <v>-20341.365906377327</v>
      </c>
      <c r="C289">
        <f>'2SF-1IP Data'!AD293*'Conversions And Other Data'!$B$3</f>
        <v>-26581.776056051654</v>
      </c>
      <c r="D289">
        <f>'2SF-1IP Data'!AC293*'Conversions And Other Data'!$B$3</f>
        <v>-26581.777833799693</v>
      </c>
      <c r="E289">
        <f>'2SF-1IP Data'!AF293*'Conversions And Other Data'!$B$3</f>
        <v>-8409.1766361102873</v>
      </c>
      <c r="F289">
        <f>'2SF-1IP Data'!AG293*'Conversions And Other Data'!$B$3</f>
        <v>-8409.1747486259101</v>
      </c>
      <c r="G289">
        <f>'2SF-1IP Data'!AH293*'Conversions And Other Data'!$B$3</f>
        <v>-1917.5243237757388</v>
      </c>
    </row>
    <row r="290" spans="1:7" x14ac:dyDescent="0.25">
      <c r="A290">
        <f>'2SF-1IP Data'!AA294</f>
        <v>1.61</v>
      </c>
      <c r="B290">
        <f>'2SF-1IP Data'!AE294*'Conversions And Other Data'!$B$3</f>
        <v>-20838.91375610212</v>
      </c>
      <c r="C290">
        <f>'2SF-1IP Data'!AD294*'Conversions And Other Data'!$B$3</f>
        <v>-27111.371118536958</v>
      </c>
      <c r="D290">
        <f>'2SF-1IP Data'!AC294*'Conversions And Other Data'!$B$3</f>
        <v>-27111.37151359277</v>
      </c>
      <c r="E290">
        <f>'2SF-1IP Data'!AF294*'Conversions And Other Data'!$B$3</f>
        <v>-8397.9712521936908</v>
      </c>
      <c r="F290">
        <f>'2SF-1IP Data'!AG294*'Conversions And Other Data'!$B$3</f>
        <v>-8397.9708132452142</v>
      </c>
      <c r="G290">
        <f>'2SF-1IP Data'!AH294*'Conversions And Other Data'!$B$3</f>
        <v>-1941.8683371430343</v>
      </c>
    </row>
    <row r="291" spans="1:7" x14ac:dyDescent="0.25">
      <c r="A291">
        <f>'2SF-1IP Data'!AA295</f>
        <v>1.6</v>
      </c>
      <c r="B291">
        <f>'2SF-1IP Data'!AE295*'Conversions And Other Data'!$B$3</f>
        <v>-21351.222638373514</v>
      </c>
      <c r="C291">
        <f>'2SF-1IP Data'!AD295*'Conversions And Other Data'!$B$3</f>
        <v>-27647.584932492526</v>
      </c>
      <c r="D291">
        <f>'2SF-1IP Data'!AC295*'Conversions And Other Data'!$B$3</f>
        <v>-27647.587280873271</v>
      </c>
      <c r="E291">
        <f>'2SF-1IP Data'!AF295*'Conversions And Other Data'!$B$3</f>
        <v>-8378.964980564604</v>
      </c>
      <c r="F291">
        <f>'2SF-1IP Data'!AG295*'Conversions And Other Data'!$B$3</f>
        <v>-8378.9624346528326</v>
      </c>
      <c r="G291">
        <f>'2SF-1IP Data'!AH295*'Conversions And Other Data'!$B$3</f>
        <v>-1964.1151132520142</v>
      </c>
    </row>
    <row r="292" spans="1:7" x14ac:dyDescent="0.25">
      <c r="A292">
        <f>'2SF-1IP Data'!AA296</f>
        <v>1.59</v>
      </c>
      <c r="B292">
        <f>'2SF-1IP Data'!AE296*'Conversions And Other Data'!$B$3</f>
        <v>-21878.069829963359</v>
      </c>
      <c r="C292">
        <f>'2SF-1IP Data'!AD296*'Conversions And Other Data'!$B$3</f>
        <v>-28190.203729267829</v>
      </c>
      <c r="D292">
        <f>'2SF-1IP Data'!AC296*'Conversions And Other Data'!$B$3</f>
        <v>-28190.203729267829</v>
      </c>
      <c r="E292">
        <f>'2SF-1IP Data'!AF296*'Conversions And Other Data'!$B$3</f>
        <v>-8351.6105164103974</v>
      </c>
      <c r="F292">
        <f>'2SF-1IP Data'!AG296*'Conversions And Other Data'!$B$3</f>
        <v>-8351.6105164103974</v>
      </c>
      <c r="G292">
        <f>'2SF-1IP Data'!AH296*'Conversions And Other Data'!$B$3</f>
        <v>-1983.7086780350205</v>
      </c>
    </row>
    <row r="293" spans="1:7" x14ac:dyDescent="0.25">
      <c r="A293">
        <f>'2SF-1IP Data'!AA297</f>
        <v>1.58</v>
      </c>
      <c r="B293">
        <f>'2SF-1IP Data'!AE297*'Conversions And Other Data'!$B$3</f>
        <v>-22419.853612153966</v>
      </c>
      <c r="C293">
        <f>'2SF-1IP Data'!AD297*'Conversions And Other Data'!$B$3</f>
        <v>-28738.959639623081</v>
      </c>
      <c r="D293">
        <f>'2SF-1IP Data'!AC297*'Conversions And Other Data'!$B$3</f>
        <v>-28738.960605314722</v>
      </c>
      <c r="E293">
        <f>'2SF-1IP Data'!AF297*'Conversions And Other Data'!$B$3</f>
        <v>-8315.3933444947343</v>
      </c>
      <c r="F293">
        <f>'2SF-1IP Data'!AG297*'Conversions And Other Data'!$B$3</f>
        <v>-8315.3923129625382</v>
      </c>
      <c r="G293">
        <f>'2SF-1IP Data'!AH297*'Conversions And Other Data'!$B$3</f>
        <v>-2000.5441004932784</v>
      </c>
    </row>
    <row r="294" spans="1:7" x14ac:dyDescent="0.25">
      <c r="A294">
        <f>'2SF-1IP Data'!AA298</f>
        <v>1.57</v>
      </c>
      <c r="B294">
        <f>'2SF-1IP Data'!AE298*'Conversions And Other Data'!$B$3</f>
        <v>-22976.89720577612</v>
      </c>
      <c r="C294">
        <f>'2SF-1IP Data'!AD298*'Conversions And Other Data'!$B$3</f>
        <v>-29294.045582089115</v>
      </c>
      <c r="D294">
        <f>'2SF-1IP Data'!AC298*'Conversions And Other Data'!$B$3</f>
        <v>-29294.045889353358</v>
      </c>
      <c r="E294">
        <f>'2SF-1IP Data'!AF298*'Conversions And Other Data'!$B$3</f>
        <v>-8270.2373289349835</v>
      </c>
      <c r="F294">
        <f>'2SF-1IP Data'!AG298*'Conversions And Other Data'!$B$3</f>
        <v>-8270.2369997228452</v>
      </c>
      <c r="G294">
        <f>'2SF-1IP Data'!AH298*'Conversions And Other Data'!$B$3</f>
        <v>-2014.6558601470726</v>
      </c>
    </row>
    <row r="295" spans="1:7" x14ac:dyDescent="0.25">
      <c r="A295">
        <f>'2SF-1IP Data'!AA299</f>
        <v>1.56</v>
      </c>
      <c r="B295">
        <f>'2SF-1IP Data'!AE299*'Conversions And Other Data'!$B$3</f>
        <v>-23548.993953171437</v>
      </c>
      <c r="C295">
        <f>'2SF-1IP Data'!AD299*'Conversions And Other Data'!$B$3</f>
        <v>-29854.88784901056</v>
      </c>
      <c r="D295">
        <f>'2SF-1IP Data'!AC299*'Conversions And Other Data'!$B$3</f>
        <v>-29854.889231705904</v>
      </c>
      <c r="E295">
        <f>'2SF-1IP Data'!AF299*'Conversions And Other Data'!$B$3</f>
        <v>-8215.2530253481873</v>
      </c>
      <c r="F295">
        <f>'2SF-1IP Data'!AG299*'Conversions And Other Data'!$B$3</f>
        <v>-8215.2514890207203</v>
      </c>
      <c r="G295">
        <f>'2SF-1IP Data'!AH299*'Conversions And Other Data'!$B$3</f>
        <v>-2025.3882095940667</v>
      </c>
    </row>
    <row r="296" spans="1:7" x14ac:dyDescent="0.25">
      <c r="A296">
        <f>'2SF-1IP Data'!AA300</f>
        <v>1.55</v>
      </c>
      <c r="B296">
        <f>'2SF-1IP Data'!AE300*'Conversions And Other Data'!$B$3</f>
        <v>-24136.330166667627</v>
      </c>
      <c r="C296">
        <f>'2SF-1IP Data'!AD300*'Conversions And Other Data'!$B$3</f>
        <v>-30421.362744281221</v>
      </c>
      <c r="D296">
        <f>'2SF-1IP Data'!AC300*'Conversions And Other Data'!$B$3</f>
        <v>-30421.362744281221</v>
      </c>
      <c r="E296">
        <f>'2SF-1IP Data'!AF300*'Conversions And Other Data'!$B$3</f>
        <v>-8150.0340318755771</v>
      </c>
      <c r="F296">
        <f>'2SF-1IP Data'!AG300*'Conversions And Other Data'!$B$3</f>
        <v>-8150.0340318755771</v>
      </c>
      <c r="G296">
        <f>'2SF-1IP Data'!AH300*'Conversions And Other Data'!$B$3</f>
        <v>-2032.556328938233</v>
      </c>
    </row>
    <row r="297" spans="1:7" x14ac:dyDescent="0.25">
      <c r="A297">
        <f>'2SF-1IP Data'!AA301</f>
        <v>1.54</v>
      </c>
      <c r="B297">
        <f>'2SF-1IP Data'!AE301*'Conversions And Other Data'!$B$3</f>
        <v>-24739.002437208095</v>
      </c>
      <c r="C297">
        <f>'2SF-1IP Data'!AD301*'Conversions And Other Data'!$B$3</f>
        <v>-30993.211484926291</v>
      </c>
      <c r="D297">
        <f>'2SF-1IP Data'!AC301*'Conversions And Other Data'!$B$3</f>
        <v>-30993.212077510012</v>
      </c>
      <c r="E297">
        <f>'2SF-1IP Data'!AF301*'Conversions And Other Data'!$B$3</f>
        <v>-8074.0409009156347</v>
      </c>
      <c r="F297">
        <f>'2SF-1IP Data'!AG301*'Conversions And Other Data'!$B$3</f>
        <v>-8074.0402424882413</v>
      </c>
      <c r="G297">
        <f>'2SF-1IP Data'!AH301*'Conversions And Other Data'!$B$3</f>
        <v>-2035.855916088336</v>
      </c>
    </row>
    <row r="298" spans="1:7" x14ac:dyDescent="0.25">
      <c r="A298">
        <f>'2SF-1IP Data'!AA302</f>
        <v>1.53</v>
      </c>
      <c r="B298">
        <f>'2SF-1IP Data'!AE302*'Conversions And Other Data'!$B$3</f>
        <v>-25356.989387933088</v>
      </c>
      <c r="C298">
        <f>'2SF-1IP Data'!AD302*'Conversions And Other Data'!$B$3</f>
        <v>-31570.10885289115</v>
      </c>
      <c r="D298">
        <f>'2SF-1IP Data'!AC302*'Conversions And Other Data'!$B$3</f>
        <v>-31570.10885289115</v>
      </c>
      <c r="E298">
        <f>'2SF-1IP Data'!AF302*'Conversions And Other Data'!$B$3</f>
        <v>-7986.6524743226473</v>
      </c>
      <c r="F298">
        <f>'2SF-1IP Data'!AG302*'Conversions And Other Data'!$B$3</f>
        <v>-7986.6524743226473</v>
      </c>
      <c r="G298">
        <f>'2SF-1IP Data'!AH302*'Conversions And Other Data'!$B$3</f>
        <v>-2034.8980613433862</v>
      </c>
    </row>
    <row r="299" spans="1:7" x14ac:dyDescent="0.25">
      <c r="A299">
        <f>'2SF-1IP Data'!AA303</f>
        <v>1.52</v>
      </c>
      <c r="B299">
        <f>'2SF-1IP Data'!AE303*'Conversions And Other Data'!$B$3</f>
        <v>-25990.295408342976</v>
      </c>
      <c r="C299">
        <f>'2SF-1IP Data'!AD303*'Conversions And Other Data'!$B$3</f>
        <v>-32151.763165900837</v>
      </c>
      <c r="D299">
        <f>'2SF-1IP Data'!AC303*'Conversions And Other Data'!$B$3</f>
        <v>-32151.763473168201</v>
      </c>
      <c r="E299">
        <f>'2SF-1IP Data'!AF303*'Conversions And Other Data'!$B$3</f>
        <v>-7887.282314897996</v>
      </c>
      <c r="F299">
        <f>'2SF-1IP Data'!AG303*'Conversions And Other Data'!$B$3</f>
        <v>-7887.2819637379671</v>
      </c>
      <c r="G299">
        <f>'2SF-1IP Data'!AH303*'Conversions And Other Data'!$B$3</f>
        <v>-2029.304258125273</v>
      </c>
    </row>
    <row r="300" spans="1:7" x14ac:dyDescent="0.25">
      <c r="A300">
        <f>'2SF-1IP Data'!AA304</f>
        <v>1.51</v>
      </c>
      <c r="B300">
        <f>'2SF-1IP Data'!AE304*'Conversions And Other Data'!$B$3</f>
        <v>-26638.585008947604</v>
      </c>
      <c r="C300">
        <f>'2SF-1IP Data'!AD304*'Conversions And Other Data'!$B$3</f>
        <v>-32737.592200677078</v>
      </c>
      <c r="D300">
        <f>'2SF-1IP Data'!AC304*'Conversions And Other Data'!$B$3</f>
        <v>-32737.598389873368</v>
      </c>
      <c r="E300">
        <f>'2SF-1IP Data'!AF304*'Conversions And Other Data'!$B$3</f>
        <v>-7775.0363473315492</v>
      </c>
      <c r="F300">
        <f>'2SF-1IP Data'!AG304*'Conversions And Other Data'!$B$3</f>
        <v>-7775.0292363425206</v>
      </c>
      <c r="G300">
        <f>'2SF-1IP Data'!AH304*'Conversions And Other Data'!$B$3</f>
        <v>-2018.3826334382129</v>
      </c>
    </row>
    <row r="301" spans="1:7" x14ac:dyDescent="0.25">
      <c r="A301">
        <f>'2SF-1IP Data'!AA305</f>
        <v>1.5</v>
      </c>
      <c r="B301">
        <f>'2SF-1IP Data'!AE305*'Conversions And Other Data'!$B$3</f>
        <v>-27302.600168881221</v>
      </c>
      <c r="C301">
        <f>'2SF-1IP Data'!AD305*'Conversions And Other Data'!$B$3</f>
        <v>-33327.875524470714</v>
      </c>
      <c r="D301">
        <f>'2SF-1IP Data'!AC305*'Conversions And Other Data'!$B$3</f>
        <v>-33327.875700050732</v>
      </c>
      <c r="E301">
        <f>'2SF-1IP Data'!AF305*'Conversions And Other Data'!$B$3</f>
        <v>-7649.9539893381288</v>
      </c>
      <c r="F301">
        <f>'2SF-1IP Data'!AG305*'Conversions And Other Data'!$B$3</f>
        <v>-7649.9537698623308</v>
      </c>
      <c r="G301">
        <f>'2SF-1IP Data'!AH305*'Conversions And Other Data'!$B$3</f>
        <v>-2002.4851373916963</v>
      </c>
    </row>
    <row r="302" spans="1:7" x14ac:dyDescent="0.25">
      <c r="A302">
        <f>'2SF-1IP Data'!AA306</f>
        <v>1.49</v>
      </c>
      <c r="B302">
        <f>'2SF-1IP Data'!AE306*'Conversions And Other Data'!$B$3</f>
        <v>-27981.32546511136</v>
      </c>
      <c r="C302">
        <f>'2SF-1IP Data'!AD306*'Conversions And Other Data'!$B$3</f>
        <v>-33921.401086599617</v>
      </c>
      <c r="D302">
        <f>'2SF-1IP Data'!AC306*'Conversions And Other Data'!$B$3</f>
        <v>-33921.40400561619</v>
      </c>
      <c r="E302">
        <f>'2SF-1IP Data'!AF306*'Conversions And Other Data'!$B$3</f>
        <v>-7510.4757174055658</v>
      </c>
      <c r="F302">
        <f>'2SF-1IP Data'!AG306*'Conversions And Other Data'!$B$3</f>
        <v>-7510.472315541615</v>
      </c>
      <c r="G302">
        <f>'2SF-1IP Data'!AH306*'Conversions And Other Data'!$B$3</f>
        <v>-1980.2637764859205</v>
      </c>
    </row>
    <row r="303" spans="1:7" x14ac:dyDescent="0.25">
      <c r="A303">
        <f>'2SF-1IP Data'!AA307</f>
        <v>1.48</v>
      </c>
      <c r="B303">
        <f>'2SF-1IP Data'!AE307*'Conversions And Other Data'!$B$3</f>
        <v>-28674.636894261334</v>
      </c>
      <c r="C303">
        <f>'2SF-1IP Data'!AD307*'Conversions And Other Data'!$B$3</f>
        <v>-34518.050436400779</v>
      </c>
      <c r="D303">
        <f>'2SF-1IP Data'!AC307*'Conversions And Other Data'!$B$3</f>
        <v>-34518.051533776648</v>
      </c>
      <c r="E303">
        <f>'2SF-1IP Data'!AF307*'Conversions And Other Data'!$B$3</f>
        <v>-7356.1377369644724</v>
      </c>
      <c r="F303">
        <f>'2SF-1IP Data'!AG307*'Conversions And Other Data'!$B$3</f>
        <v>-7356.1364640085876</v>
      </c>
      <c r="G303">
        <f>'2SF-1IP Data'!AH307*'Conversions And Other Data'!$B$3</f>
        <v>-1951.2596284961212</v>
      </c>
    </row>
    <row r="304" spans="1:7" x14ac:dyDescent="0.25">
      <c r="A304">
        <f>'2SF-1IP Data'!AA308</f>
        <v>1.47</v>
      </c>
      <c r="B304">
        <f>'2SF-1IP Data'!AE308*'Conversions And Other Data'!$B$3</f>
        <v>-29382.371978989624</v>
      </c>
      <c r="C304">
        <f>'2SF-1IP Data'!AD308*'Conversions And Other Data'!$B$3</f>
        <v>-35117.065814495887</v>
      </c>
      <c r="D304">
        <f>'2SF-1IP Data'!AC308*'Conversions And Other Data'!$B$3</f>
        <v>-35117.066692392844</v>
      </c>
      <c r="E304">
        <f>'2SF-1IP Data'!AF308*'Conversions And Other Data'!$B$3</f>
        <v>-7185.933777087911</v>
      </c>
      <c r="F304">
        <f>'2SF-1IP Data'!AG308*'Conversions And Other Data'!$B$3</f>
        <v>-7185.9328333472822</v>
      </c>
      <c r="G304">
        <f>'2SF-1IP Data'!AH308*'Conversions And Other Data'!$B$3</f>
        <v>-1914.9236328157626</v>
      </c>
    </row>
    <row r="305" spans="1:7" x14ac:dyDescent="0.25">
      <c r="A305">
        <f>'2SF-1IP Data'!AA309</f>
        <v>1.46</v>
      </c>
      <c r="B305">
        <f>'2SF-1IP Data'!AE309*'Conversions And Other Data'!$B$3</f>
        <v>-30104.614756273284</v>
      </c>
      <c r="C305">
        <f>'2SF-1IP Data'!AD309*'Conversions And Other Data'!$B$3</f>
        <v>-35718.368253771077</v>
      </c>
      <c r="D305">
        <f>'2SF-1IP Data'!AC309*'Conversions And Other Data'!$B$3</f>
        <v>-35718.368714670563</v>
      </c>
      <c r="E305">
        <f>'2SF-1IP Data'!AF309*'Conversions And Other Data'!$B$3</f>
        <v>-6999.5217420982144</v>
      </c>
      <c r="F305">
        <f>'2SF-1IP Data'!AG309*'Conversions And Other Data'!$B$3</f>
        <v>-6999.521193410279</v>
      </c>
      <c r="G305">
        <f>'2SF-1IP Data'!AH309*'Conversions And Other Data'!$B$3</f>
        <v>-1871.0313981987547</v>
      </c>
    </row>
    <row r="306" spans="1:7" x14ac:dyDescent="0.25">
      <c r="A306">
        <f>'2SF-1IP Data'!AA310</f>
        <v>1.45</v>
      </c>
      <c r="B306">
        <f>'2SF-1IP Data'!AE310*'Conversions And Other Data'!$B$3</f>
        <v>-30840.50951503067</v>
      </c>
      <c r="C306">
        <f>'2SF-1IP Data'!AD310*'Conversions And Other Data'!$B$3</f>
        <v>-36320.952514837838</v>
      </c>
      <c r="D306">
        <f>'2SF-1IP Data'!AC310*'Conversions And Other Data'!$B$3</f>
        <v>-36320.953787793725</v>
      </c>
      <c r="E306">
        <f>'2SF-1IP Data'!AF310*'Conversions And Other Data'!$B$3</f>
        <v>-6795.5084705298259</v>
      </c>
      <c r="F306">
        <f>'2SF-1IP Data'!AG310*'Conversions And Other Data'!$B$3</f>
        <v>-6795.5069780981421</v>
      </c>
      <c r="G306">
        <f>'2SF-1IP Data'!AH310*'Conversions And Other Data'!$B$3</f>
        <v>-1818.3694912707406</v>
      </c>
    </row>
    <row r="307" spans="1:7" x14ac:dyDescent="0.25">
      <c r="A307">
        <f>'2SF-1IP Data'!AA311</f>
        <v>1.44</v>
      </c>
      <c r="B307">
        <f>'2SF-1IP Data'!AE311*'Conversions And Other Data'!$B$3</f>
        <v>-31589.813757341901</v>
      </c>
      <c r="C307">
        <f>'2SF-1IP Data'!AD311*'Conversions And Other Data'!$B$3</f>
        <v>-36924.35120373805</v>
      </c>
      <c r="D307">
        <f>'2SF-1IP Data'!AC311*'Conversions And Other Data'!$B$3</f>
        <v>-36924.352564482382</v>
      </c>
      <c r="E307">
        <f>'2SF-1IP Data'!AF311*'Conversions And Other Data'!$B$3</f>
        <v>-6573.2064788966809</v>
      </c>
      <c r="F307">
        <f>'2SF-1IP Data'!AG311*'Conversions And Other Data'!$B$3</f>
        <v>-6573.2048547807663</v>
      </c>
      <c r="G307">
        <f>'2SF-1IP Data'!AH311*'Conversions And Other Data'!$B$3</f>
        <v>-1756.4052023113088</v>
      </c>
    </row>
    <row r="308" spans="1:7" x14ac:dyDescent="0.25">
      <c r="A308">
        <f>'2SF-1IP Data'!AA312</f>
        <v>1.43</v>
      </c>
      <c r="B308">
        <f>'2SF-1IP Data'!AE312*'Conversions And Other Data'!$B$3</f>
        <v>-32352.017664725896</v>
      </c>
      <c r="C308">
        <f>'2SF-1IP Data'!AD312*'Conversions And Other Data'!$B$3</f>
        <v>-37527.947310396434</v>
      </c>
      <c r="D308">
        <f>'2SF-1IP Data'!AC312*'Conversions And Other Data'!$B$3</f>
        <v>-37527.947485976445</v>
      </c>
      <c r="E308">
        <f>'2SF-1IP Data'!AF312*'Conversions And Other Data'!$B$3</f>
        <v>-6331.6336165743878</v>
      </c>
      <c r="F308">
        <f>'2SF-1IP Data'!AG312*'Conversions And Other Data'!$B$3</f>
        <v>-6331.6333312580336</v>
      </c>
      <c r="G308">
        <f>'2SF-1IP Data'!AH312*'Conversions And Other Data'!$B$3</f>
        <v>-1684.2925868790821</v>
      </c>
    </row>
    <row r="309" spans="1:7" x14ac:dyDescent="0.25">
      <c r="A309">
        <f>'2SF-1IP Data'!AA313</f>
        <v>1.42</v>
      </c>
      <c r="B309">
        <f>'2SF-1IP Data'!AE313*'Conversions And Other Data'!$B$3</f>
        <v>-33126.217768343296</v>
      </c>
      <c r="C309">
        <f>'2SF-1IP Data'!AD313*'Conversions And Other Data'!$B$3</f>
        <v>-38130.498321003011</v>
      </c>
      <c r="D309">
        <f>'2SF-1IP Data'!AC313*'Conversions And Other Data'!$B$3</f>
        <v>-38130.501108335353</v>
      </c>
      <c r="E309">
        <f>'2SF-1IP Data'!AF313*'Conversions And Other Data'!$B$3</f>
        <v>-6069.2670562738158</v>
      </c>
      <c r="F309">
        <f>'2SF-1IP Data'!AG313*'Conversions And Other Data'!$B$3</f>
        <v>-6069.2635446735248</v>
      </c>
      <c r="G309">
        <f>'2SF-1IP Data'!AH313*'Conversions And Other Data'!$B$3</f>
        <v>-1600.8186066492788</v>
      </c>
    </row>
    <row r="310" spans="1:7" x14ac:dyDescent="0.25">
      <c r="A310">
        <f>'2SF-1IP Data'!AA314</f>
        <v>1.41</v>
      </c>
      <c r="B310">
        <f>'2SF-1IP Data'!AE314*'Conversions And Other Data'!$B$3</f>
        <v>-33912.057070159986</v>
      </c>
      <c r="C310">
        <f>'2SF-1IP Data'!AD314*'Conversions And Other Data'!$B$3</f>
        <v>-38731.697233922663</v>
      </c>
      <c r="D310">
        <f>'2SF-1IP Data'!AC314*'Conversions And Other Data'!$B$3</f>
        <v>-38731.697233922663</v>
      </c>
      <c r="E310">
        <f>'2SF-1IP Data'!AF314*'Conversions And Other Data'!$B$3</f>
        <v>-5785.5029783780255</v>
      </c>
      <c r="F310">
        <f>'2SF-1IP Data'!AG314*'Conversions And Other Data'!$B$3</f>
        <v>-5785.5029783780255</v>
      </c>
      <c r="G310">
        <f>'2SF-1IP Data'!AH314*'Conversions And Other Data'!$B$3</f>
        <v>-1505.3268777400599</v>
      </c>
    </row>
    <row r="311" spans="1:7" x14ac:dyDescent="0.25">
      <c r="A311">
        <f>'2SF-1IP Data'!AA315</f>
        <v>1.4</v>
      </c>
      <c r="B311">
        <f>'2SF-1IP Data'!AE315*'Conversions And Other Data'!$B$3</f>
        <v>-34708.737734655442</v>
      </c>
      <c r="C311">
        <f>'2SF-1IP Data'!AD315*'Conversions And Other Data'!$B$3</f>
        <v>-39330.672821198146</v>
      </c>
      <c r="D311">
        <f>'2SF-1IP Data'!AC315*'Conversions And Other Data'!$B$3</f>
        <v>-39330.672821198146</v>
      </c>
      <c r="E311">
        <f>'2SF-1IP Data'!AF315*'Conversions And Other Data'!$B$3</f>
        <v>-5479.1799211813659</v>
      </c>
      <c r="F311">
        <f>'2SF-1IP Data'!AG315*'Conversions And Other Data'!$B$3</f>
        <v>-5479.1798992334743</v>
      </c>
      <c r="G311">
        <f>'2SF-1IP Data'!AH315*'Conversions And Other Data'!$B$3</f>
        <v>-1396.7100829308058</v>
      </c>
    </row>
    <row r="312" spans="1:7" x14ac:dyDescent="0.25">
      <c r="A312">
        <f>'2SF-1IP Data'!AA316</f>
        <v>1.39</v>
      </c>
      <c r="B312">
        <f>'2SF-1IP Data'!AE316*'Conversions And Other Data'!$B$3</f>
        <v>-35515.253929857441</v>
      </c>
      <c r="C312">
        <f>'2SF-1IP Data'!AD316*'Conversions And Other Data'!$B$3</f>
        <v>-39926.211210497284</v>
      </c>
      <c r="D312">
        <f>'2SF-1IP Data'!AC316*'Conversions And Other Data'!$B$3</f>
        <v>-39926.21145191785</v>
      </c>
      <c r="E312">
        <f>'2SF-1IP Data'!AF316*'Conversions And Other Data'!$B$3</f>
        <v>-5148.8043353675857</v>
      </c>
      <c r="F312">
        <f>'2SF-1IP Data'!AG316*'Conversions And Other Data'!$B$3</f>
        <v>-5148.80402810334</v>
      </c>
      <c r="G312">
        <f>'2SF-1IP Data'!AH316*'Conversions And Other Data'!$B$3</f>
        <v>-1273.7043095976617</v>
      </c>
    </row>
    <row r="313" spans="1:7" x14ac:dyDescent="0.25">
      <c r="A313">
        <f>'2SF-1IP Data'!AA317</f>
        <v>1.38</v>
      </c>
      <c r="B313">
        <f>'2SF-1IP Data'!AE317*'Conversions And Other Data'!$B$3</f>
        <v>-36330.378285717445</v>
      </c>
      <c r="C313">
        <f>'2SF-1IP Data'!AD317*'Conversions And Other Data'!$B$3</f>
        <v>-40517.143368235251</v>
      </c>
      <c r="D313">
        <f>'2SF-1IP Data'!AC317*'Conversions And Other Data'!$B$3</f>
        <v>-40517.143368235251</v>
      </c>
      <c r="E313">
        <f>'2SF-1IP Data'!AF317*'Conversions And Other Data'!$B$3</f>
        <v>-4792.897727593424</v>
      </c>
      <c r="F313">
        <f>'2SF-1IP Data'!AG317*'Conversions And Other Data'!$B$3</f>
        <v>-4792.897727593424</v>
      </c>
      <c r="G313">
        <f>'2SF-1IP Data'!AH317*'Conversions And Other Data'!$B$3</f>
        <v>-1134.798472358339</v>
      </c>
    </row>
    <row r="314" spans="1:7" x14ac:dyDescent="0.25">
      <c r="A314">
        <f>'2SF-1IP Data'!AA318</f>
        <v>1.37</v>
      </c>
      <c r="B314">
        <f>'2SF-1IP Data'!AE318*'Conversions And Other Data'!$B$3</f>
        <v>-37153.355062022652</v>
      </c>
      <c r="C314">
        <f>'2SF-1IP Data'!AD318*'Conversions And Other Data'!$B$3</f>
        <v>-41102.744258747662</v>
      </c>
      <c r="D314">
        <f>'2SF-1IP Data'!AC318*'Conversions And Other Data'!$B$3</f>
        <v>-41102.744258747662</v>
      </c>
      <c r="E314">
        <f>'2SF-1IP Data'!AF318*'Conversions And Other Data'!$B$3</f>
        <v>-4410.4925203788134</v>
      </c>
      <c r="F314">
        <f>'2SF-1IP Data'!AG318*'Conversions And Other Data'!$B$3</f>
        <v>-4410.4924764830293</v>
      </c>
      <c r="G314">
        <f>'2SF-1IP Data'!AH318*'Conversions And Other Data'!$B$3</f>
        <v>-978.96336515390988</v>
      </c>
    </row>
    <row r="315" spans="1:7" x14ac:dyDescent="0.25">
      <c r="A315">
        <f>'2SF-1IP Data'!AA319</f>
        <v>1.36</v>
      </c>
      <c r="B315">
        <f>'2SF-1IP Data'!AE319*'Conversions And Other Data'!$B$3</f>
        <v>-37982.80935763524</v>
      </c>
      <c r="C315">
        <f>'2SF-1IP Data'!AD319*'Conversions And Other Data'!$B$3</f>
        <v>-41681.771543798313</v>
      </c>
      <c r="D315">
        <f>'2SF-1IP Data'!AC319*'Conversions And Other Data'!$B$3</f>
        <v>-41681.771675482545</v>
      </c>
      <c r="E315">
        <f>'2SF-1IP Data'!AF319*'Conversions And Other Data'!$B$3</f>
        <v>-4000.0579853339682</v>
      </c>
      <c r="F315">
        <f>'2SF-1IP Data'!AG319*'Conversions And Other Data'!$B$3</f>
        <v>-4000.0577439133972</v>
      </c>
      <c r="G315">
        <f>'2SF-1IP Data'!AH319*'Conversions And Other Data'!$B$3</f>
        <v>-804.56594034813986</v>
      </c>
    </row>
    <row r="316" spans="1:7" x14ac:dyDescent="0.25">
      <c r="A316">
        <f>'2SF-1IP Data'!AA320</f>
        <v>1.35</v>
      </c>
      <c r="B316">
        <f>'2SF-1IP Data'!AE320*'Conversions And Other Data'!$B$3</f>
        <v>-38817.241741300677</v>
      </c>
      <c r="C316">
        <f>'2SF-1IP Data'!AD320*'Conversions And Other Data'!$B$3</f>
        <v>-42252.860593675563</v>
      </c>
      <c r="D316">
        <f>'2SF-1IP Data'!AC320*'Conversions And Other Data'!$B$3</f>
        <v>-42252.861252102957</v>
      </c>
      <c r="E316">
        <f>'2SF-1IP Data'!AF320*'Conversions And Other Data'!$B$3</f>
        <v>-3559.9777329792614</v>
      </c>
      <c r="F316">
        <f>'2SF-1IP Data'!AG320*'Conversions And Other Data'!$B$3</f>
        <v>-3559.9769209228639</v>
      </c>
      <c r="G316">
        <f>'2SF-1IP Data'!AH320*'Conversions And Other Data'!$B$3</f>
        <v>-609.89826544263406</v>
      </c>
    </row>
    <row r="317" spans="1:7" x14ac:dyDescent="0.25">
      <c r="A317">
        <f>'2SF-1IP Data'!AA321</f>
        <v>1.34</v>
      </c>
      <c r="B317">
        <f>'2SF-1IP Data'!AE321*'Conversions And Other Data'!$B$3</f>
        <v>-39655.087839119427</v>
      </c>
      <c r="C317">
        <f>'2SF-1IP Data'!AD321*'Conversions And Other Data'!$B$3</f>
        <v>-42814.651826604895</v>
      </c>
      <c r="D317">
        <f>'2SF-1IP Data'!AC321*'Conversions And Other Data'!$B$3</f>
        <v>-42814.652046080693</v>
      </c>
      <c r="E317">
        <f>'2SF-1IP Data'!AF321*'Conversions And Other Data'!$B$3</f>
        <v>-3088.642923775692</v>
      </c>
      <c r="F317">
        <f>'2SF-1IP Data'!AG321*'Conversions And Other Data'!$B$3</f>
        <v>-3088.6425945604356</v>
      </c>
      <c r="G317">
        <f>'2SF-1IP Data'!AH321*'Conversions And Other Data'!$B$3</f>
        <v>-393.12800950026417</v>
      </c>
    </row>
    <row r="318" spans="1:7" x14ac:dyDescent="0.25">
      <c r="A318">
        <f>'2SF-1IP Data'!AA322</f>
        <v>1.33</v>
      </c>
      <c r="B318">
        <f>'2SF-1IP Data'!AE322*'Conversions And Other Data'!$B$3</f>
        <v>-40494.666318954376</v>
      </c>
      <c r="C318">
        <f>'2SF-1IP Data'!AD322*'Conversions And Other Data'!$B$3</f>
        <v>-43365.824705399966</v>
      </c>
      <c r="D318">
        <f>'2SF-1IP Data'!AC322*'Conversions And Other Data'!$B$3</f>
        <v>-43365.824705399966</v>
      </c>
      <c r="E318">
        <f>'2SF-1IP Data'!AF322*'Conversions And Other Data'!$B$3</f>
        <v>-2584.5057761241719</v>
      </c>
      <c r="F318">
        <f>'2SF-1IP Data'!AG322*'Conversions And Other Data'!$B$3</f>
        <v>-2584.5057761241719</v>
      </c>
      <c r="G318">
        <f>'2SF-1IP Data'!AH322*'Conversions And Other Data'!$B$3</f>
        <v>-152.38232650568619</v>
      </c>
    </row>
    <row r="319" spans="1:7" x14ac:dyDescent="0.25">
      <c r="A319">
        <f>'2SF-1IP Data'!AA323</f>
        <v>1.32</v>
      </c>
      <c r="B319">
        <f>'2SF-1IP Data'!AE323*'Conversions And Other Data'!$B$3</f>
        <v>-41334.025960266255</v>
      </c>
      <c r="C319">
        <f>'2SF-1IP Data'!AD323*'Conversions And Other Data'!$B$3</f>
        <v>-43904.883990781818</v>
      </c>
      <c r="D319">
        <f>'2SF-1IP Data'!AC323*'Conversions And Other Data'!$B$3</f>
        <v>-43904.88412246605</v>
      </c>
      <c r="E319">
        <f>'2SF-1IP Data'!AF323*'Conversions And Other Data'!$B$3</f>
        <v>-2045.8380560882968</v>
      </c>
      <c r="F319">
        <f>'2SF-1IP Data'!AG323*'Conversions And Other Data'!$B$3</f>
        <v>-2045.8378805082823</v>
      </c>
      <c r="G319">
        <f>'2SF-1IP Data'!AH323*'Conversions And Other Data'!$B$3</f>
        <v>114.53965689441326</v>
      </c>
    </row>
    <row r="320" spans="1:7" x14ac:dyDescent="0.25">
      <c r="A320">
        <f>'2SF-1IP Data'!AA324</f>
        <v>1.31</v>
      </c>
      <c r="B320">
        <f>'2SF-1IP Data'!AE324*'Conversions And Other Data'!$B$3</f>
        <v>-42171.102776263186</v>
      </c>
      <c r="C320">
        <f>'2SF-1IP Data'!AD324*'Conversions And Other Data'!$B$3</f>
        <v>-44430.350904097082</v>
      </c>
      <c r="D320">
        <f>'2SF-1IP Data'!AC324*'Conversions And Other Data'!$B$3</f>
        <v>-44430.352352632981</v>
      </c>
      <c r="E320">
        <f>'2SF-1IP Data'!AF324*'Conversions And Other Data'!$B$3</f>
        <v>-1470.9607579731664</v>
      </c>
      <c r="F320">
        <f>'2SF-1IP Data'!AG324*'Conversions And Other Data'!$B$3</f>
        <v>-1470.9587826972231</v>
      </c>
      <c r="G320">
        <f>'2SF-1IP Data'!AH324*'Conversions And Other Data'!$B$3</f>
        <v>409.88387227028727</v>
      </c>
    </row>
    <row r="321" spans="1:7" x14ac:dyDescent="0.25">
      <c r="A321">
        <f>'2SF-1IP Data'!AA325</f>
        <v>1.3</v>
      </c>
      <c r="B321">
        <f>'2SF-1IP Data'!AE325*'Conversions And Other Data'!$B$3</f>
        <v>-43003.166936889167</v>
      </c>
      <c r="C321">
        <f>'2SF-1IP Data'!AD325*'Conversions And Other Data'!$B$3</f>
        <v>-44940.058173615762</v>
      </c>
      <c r="D321">
        <f>'2SF-1IP Data'!AC325*'Conversions And Other Data'!$B$3</f>
        <v>-44940.058634512134</v>
      </c>
      <c r="E321">
        <f>'2SF-1IP Data'!AF325*'Conversions And Other Data'!$B$3</f>
        <v>-857.48748620314325</v>
      </c>
      <c r="F321">
        <f>'2SF-1IP Data'!AG325*'Conversions And Other Data'!$B$3</f>
        <v>-857.48684972364128</v>
      </c>
      <c r="G321">
        <f>'2SF-1IP Data'!AH325*'Conversions And Other Data'!$B$3</f>
        <v>736.57427530847849</v>
      </c>
    </row>
    <row r="322" spans="1:7" x14ac:dyDescent="0.25">
      <c r="A322">
        <f>'2SF-1IP Data'!AA326</f>
        <v>1.29</v>
      </c>
      <c r="B322">
        <f>'2SF-1IP Data'!AE326*'Conversions And Other Data'!$B$3</f>
        <v>-43827.571902861913</v>
      </c>
      <c r="C322">
        <f>'2SF-1IP Data'!AD326*'Conversions And Other Data'!$B$3</f>
        <v>-45432.176145996738</v>
      </c>
      <c r="D322">
        <f>'2SF-1IP Data'!AC326*'Conversions And Other Data'!$B$3</f>
        <v>-45432.176145996738</v>
      </c>
      <c r="E322">
        <f>'2SF-1IP Data'!AF326*'Conversions And Other Data'!$B$3</f>
        <v>-203.39450569920496</v>
      </c>
      <c r="F322">
        <f>'2SF-1IP Data'!AG326*'Conversions And Other Data'!$B$3</f>
        <v>-203.39450569920496</v>
      </c>
      <c r="G322">
        <f>'2SF-1IP Data'!AH326*'Conversions And Other Data'!$B$3</f>
        <v>1097.4759585011175</v>
      </c>
    </row>
    <row r="323" spans="1:7" x14ac:dyDescent="0.25">
      <c r="A323">
        <f>'2SF-1IP Data'!AA327</f>
        <v>1.28</v>
      </c>
      <c r="B323">
        <f>'2SF-1IP Data'!AE327*'Conversions And Other Data'!$B$3</f>
        <v>-44641.568662014295</v>
      </c>
      <c r="C323">
        <f>'2SF-1IP Data'!AD327*'Conversions And Other Data'!$B$3</f>
        <v>-45905.20111023081</v>
      </c>
      <c r="D323">
        <f>'2SF-1IP Data'!AC327*'Conversions And Other Data'!$B$3</f>
        <v>-45905.201395547163</v>
      </c>
      <c r="E323">
        <f>'2SF-1IP Data'!AF327*'Conversions And Other Data'!$B$3</f>
        <v>493.02701588500781</v>
      </c>
      <c r="F323">
        <f>'2SF-1IP Data'!AG327*'Conversions And Other Data'!$B$3</f>
        <v>493.02747678449526</v>
      </c>
      <c r="G323">
        <f>'2SF-1IP Data'!AH327*'Conversions And Other Data'!$B$3</f>
        <v>1495.5651345322822</v>
      </c>
    </row>
    <row r="324" spans="1:7" x14ac:dyDescent="0.25">
      <c r="A324">
        <f>'2SF-1IP Data'!AA328</f>
        <v>1.27</v>
      </c>
      <c r="B324">
        <f>'2SF-1IP Data'!AE328*'Conversions And Other Data'!$B$3</f>
        <v>-45441.506335511011</v>
      </c>
      <c r="C324">
        <f>'2SF-1IP Data'!AD328*'Conversions And Other Data'!$B$3</f>
        <v>-46356.301158439237</v>
      </c>
      <c r="D324">
        <f>'2SF-1IP Data'!AC328*'Conversions And Other Data'!$B$3</f>
        <v>-46356.301158439237</v>
      </c>
      <c r="E324">
        <f>'2SF-1IP Data'!AF328*'Conversions And Other Data'!$B$3</f>
        <v>1234.755771304787</v>
      </c>
      <c r="F324">
        <f>'2SF-1IP Data'!AG328*'Conversions And Other Data'!$B$3</f>
        <v>1234.755771304787</v>
      </c>
      <c r="G324">
        <f>'2SF-1IP Data'!AH328*'Conversions And Other Data'!$B$3</f>
        <v>1934.5689936968167</v>
      </c>
    </row>
    <row r="325" spans="1:7" x14ac:dyDescent="0.25">
      <c r="A325">
        <f>'2SF-1IP Data'!AA329</f>
        <v>1.26</v>
      </c>
      <c r="B325">
        <f>'2SF-1IP Data'!AE329*'Conversions And Other Data'!$B$3</f>
        <v>-46223.812506832212</v>
      </c>
      <c r="C325">
        <f>'2SF-1IP Data'!AD329*'Conversions And Other Data'!$B$3</f>
        <v>-46783.55520400469</v>
      </c>
      <c r="D325">
        <f>'2SF-1IP Data'!AC329*'Conversions And Other Data'!$B$3</f>
        <v>-46783.555335688921</v>
      </c>
      <c r="E325">
        <f>'2SF-1IP Data'!AF329*'Conversions And Other Data'!$B$3</f>
        <v>2023.9915584854671</v>
      </c>
      <c r="F325">
        <f>'2SF-1IP Data'!AG329*'Conversions And Other Data'!$B$3</f>
        <v>2023.9917560133733</v>
      </c>
      <c r="G325">
        <f>'2SF-1IP Data'!AH329*'Conversions And Other Data'!$B$3</f>
        <v>2418.431479797227</v>
      </c>
    </row>
    <row r="326" spans="1:7" x14ac:dyDescent="0.25">
      <c r="A326">
        <f>'2SF-1IP Data'!AA330</f>
        <v>1.25</v>
      </c>
      <c r="B326">
        <f>'2SF-1IP Data'!AE330*'Conversions And Other Data'!$B$3</f>
        <v>-46984.169861301023</v>
      </c>
      <c r="C326">
        <f>'2SF-1IP Data'!AD330*'Conversions And Other Data'!$B$3</f>
        <v>-47184.187875813113</v>
      </c>
      <c r="D326">
        <f>'2SF-1IP Data'!AC330*'Conversions And Other Data'!$B$3</f>
        <v>-47184.188117233687</v>
      </c>
      <c r="E326">
        <f>'2SF-1IP Data'!AF330*'Conversions And Other Data'!$B$3</f>
        <v>2863.794407612374</v>
      </c>
      <c r="F326">
        <f>'2SF-1IP Data'!AG330*'Conversions And Other Data'!$B$3</f>
        <v>2863.7948026681865</v>
      </c>
      <c r="G326">
        <f>'2SF-1IP Data'!AH330*'Conversions And Other Data'!$B$3</f>
        <v>2951.7745388044164</v>
      </c>
    </row>
    <row r="327" spans="1:7" x14ac:dyDescent="0.25">
      <c r="A327">
        <f>'2SF-1IP Data'!AA331</f>
        <v>1.24</v>
      </c>
      <c r="B327">
        <f>'2SF-1IP Data'!AC331*'Conversions And Other Data'!$B$3</f>
        <v>-47718.02945033367</v>
      </c>
      <c r="C327">
        <f>'2SF-1IP Data'!AD331*'Conversions And Other Data'!$B$3</f>
        <v>-47555.258801445052</v>
      </c>
      <c r="D327">
        <f>'2SF-1IP Data'!AE331*'Conversions And Other Data'!$B$3</f>
        <v>-47555.258713653486</v>
      </c>
      <c r="E327">
        <f>'2SF-1IP Data'!AH331*'Conversions And Other Data'!$B$3</f>
        <v>3757.3325500493283</v>
      </c>
      <c r="F327">
        <f>'2SF-1IP Data'!AG331*'Conversions And Other Data'!$B$3</f>
        <v>3757.3324183650971</v>
      </c>
      <c r="G327">
        <f>'2SF-1IP Data'!AF331*'Conversions And Other Data'!$B$3</f>
        <v>3539.3215360908916</v>
      </c>
    </row>
    <row r="328" spans="1:7" x14ac:dyDescent="0.25">
      <c r="A328">
        <f>'2SF-1IP Data'!AA332</f>
        <v>1.23</v>
      </c>
      <c r="B328">
        <f>'2SF-1IP Data'!AC332*'Conversions And Other Data'!$B$3</f>
        <v>-48420.118935742677</v>
      </c>
      <c r="C328">
        <f>'2SF-1IP Data'!AD332*'Conversions And Other Data'!$B$3</f>
        <v>-47893.453623084402</v>
      </c>
      <c r="D328">
        <f>'2SF-1IP Data'!AE332*'Conversions And Other Data'!$B$3</f>
        <v>-47893.453030500685</v>
      </c>
      <c r="E328">
        <f>'2SF-1IP Data'!AH332*'Conversions And Other Data'!$B$3</f>
        <v>4708.3875619967748</v>
      </c>
      <c r="F328">
        <f>'2SF-1IP Data'!AG332*'Conversions And Other Data'!$B$3</f>
        <v>4708.3864426730133</v>
      </c>
      <c r="G328">
        <f>'2SF-1IP Data'!AF332*'Conversions And Other Data'!$B$3</f>
        <v>4186.8334928766772</v>
      </c>
    </row>
    <row r="329" spans="1:7" x14ac:dyDescent="0.25">
      <c r="A329">
        <f>'2SF-1IP Data'!AA333</f>
        <v>1.22</v>
      </c>
      <c r="B329">
        <f>'2SF-1IP Data'!AC333*'Conversions And Other Data'!$B$3</f>
        <v>-49084.929319444484</v>
      </c>
      <c r="C329">
        <f>'2SF-1IP Data'!AD333*'Conversions And Other Data'!$B$3</f>
        <v>-48195.315455848409</v>
      </c>
      <c r="D329">
        <f>'2SF-1IP Data'!AE333*'Conversions And Other Data'!$B$3</f>
        <v>-48195.315324164178</v>
      </c>
      <c r="E329">
        <f>'2SF-1IP Data'!AH333*'Conversions And Other Data'!$B$3</f>
        <v>5720.8725290642096</v>
      </c>
      <c r="F329">
        <f>'2SF-1IP Data'!AG333*'Conversions And Other Data'!$B$3</f>
        <v>5720.8723095915302</v>
      </c>
      <c r="G329">
        <f>'2SF-1IP Data'!AF333*'Conversions And Other Data'!$B$3</f>
        <v>4900.2626370020207</v>
      </c>
    </row>
    <row r="330" spans="1:7" x14ac:dyDescent="0.25">
      <c r="A330">
        <f>'2SF-1IP Data'!AA334</f>
        <v>1.21</v>
      </c>
      <c r="B330">
        <f>'2SF-1IP Data'!AC334*'Conversions And Other Data'!$B$3</f>
        <v>-49706.234951645383</v>
      </c>
      <c r="C330">
        <f>'2SF-1IP Data'!AD334*'Conversions And Other Data'!$B$3</f>
        <v>-48456.64328487037</v>
      </c>
      <c r="D330">
        <f>'2SF-1IP Data'!AE334*'Conversions And Other Data'!$B$3</f>
        <v>-48456.64328487037</v>
      </c>
      <c r="E330">
        <f>'2SF-1IP Data'!AH334*'Conversions And Other Data'!$B$3</f>
        <v>6799.6920590855561</v>
      </c>
      <c r="F330">
        <f>'2SF-1IP Data'!AG334*'Conversions And Other Data'!$B$3</f>
        <v>6799.6920590855561</v>
      </c>
      <c r="G330">
        <f>'2SF-1IP Data'!AF334*'Conversions And Other Data'!$B$3</f>
        <v>5686.4764070658421</v>
      </c>
    </row>
    <row r="331" spans="1:7" x14ac:dyDescent="0.25">
      <c r="A331">
        <f>'2SF-1IP Data'!AA335</f>
        <v>1.2</v>
      </c>
      <c r="B331">
        <f>'2SF-1IP Data'!AC335*'Conversions And Other Data'!$B$3</f>
        <v>-50277.153776715706</v>
      </c>
      <c r="C331">
        <f>'2SF-1IP Data'!AD335*'Conversions And Other Data'!$B$3</f>
        <v>-48672.531624419396</v>
      </c>
      <c r="D331">
        <f>'2SF-1IP Data'!AE335*'Conversions And Other Data'!$B$3</f>
        <v>-48672.531426891488</v>
      </c>
      <c r="E331">
        <f>'2SF-1IP Data'!AH335*'Conversions And Other Data'!$B$3</f>
        <v>7950.6147451662364</v>
      </c>
      <c r="F331">
        <f>'2SF-1IP Data'!AG335*'Conversions And Other Data'!$B$3</f>
        <v>7950.6143940062075</v>
      </c>
      <c r="G331">
        <f>'2SF-1IP Data'!AF335*'Conversions And Other Data'!$B$3</f>
        <v>6553.0913976215279</v>
      </c>
    </row>
    <row r="332" spans="1:7" x14ac:dyDescent="0.25">
      <c r="A332">
        <f>'2SF-1IP Data'!AA336</f>
        <v>1.19</v>
      </c>
      <c r="B332">
        <f>'2SF-1IP Data'!AC336*'Conversions And Other Data'!$B$3</f>
        <v>-50791.275873647421</v>
      </c>
      <c r="C332">
        <f>'2SF-1IP Data'!AD336*'Conversions And Other Data'!$B$3</f>
        <v>-48837.415466399754</v>
      </c>
      <c r="D332">
        <f>'2SF-1IP Data'!AE336*'Conversions And Other Data'!$B$3</f>
        <v>-48837.415466399754</v>
      </c>
      <c r="E332">
        <f>'2SF-1IP Data'!AH336*'Conversions And Other Data'!$B$3</f>
        <v>9180.395742487437</v>
      </c>
      <c r="F332">
        <f>'2SF-1IP Data'!AG336*'Conversions And Other Data'!$B$3</f>
        <v>9180.395742487437</v>
      </c>
      <c r="G332">
        <f>'2SF-1IP Data'!AF336*'Conversions And Other Data'!$B$3</f>
        <v>7510.1854178228277</v>
      </c>
    </row>
    <row r="333" spans="1:7" x14ac:dyDescent="0.25">
      <c r="A333">
        <f>'2SF-1IP Data'!AA337</f>
        <v>1.18</v>
      </c>
      <c r="B333">
        <f>'2SF-1IP Data'!AC337*'Conversions And Other Data'!$B$3</f>
        <v>-51239.106095516639</v>
      </c>
      <c r="C333">
        <f>'2SF-1IP Data'!AD337*'Conversions And Other Data'!$B$3</f>
        <v>-48946.120775474868</v>
      </c>
      <c r="D333">
        <f>'2SF-1IP Data'!AE337*'Conversions And Other Data'!$B$3</f>
        <v>-48946.120687683302</v>
      </c>
      <c r="E333">
        <f>'2SF-1IP Data'!AH337*'Conversions And Other Data'!$B$3</f>
        <v>10495.277424846261</v>
      </c>
      <c r="F333">
        <f>'2SF-1IP Data'!AG337*'Conversions And Other Data'!$B$3</f>
        <v>10495.277293162031</v>
      </c>
      <c r="G333">
        <f>'2SF-1IP Data'!AF337*'Conversions And Other Data'!$B$3</f>
        <v>8560.2663207071728</v>
      </c>
    </row>
    <row r="334" spans="1:7" x14ac:dyDescent="0.25">
      <c r="A334">
        <f>'2SF-1IP Data'!AA338</f>
        <v>1.17</v>
      </c>
      <c r="B334">
        <f>'2SF-1IP Data'!AC338*'Conversions And Other Data'!$B$3</f>
        <v>-51614.725025994827</v>
      </c>
      <c r="C334">
        <f>'2SF-1IP Data'!AD338*'Conversions And Other Data'!$B$3</f>
        <v>-48990.618014873129</v>
      </c>
      <c r="D334">
        <f>'2SF-1IP Data'!AE338*'Conversions And Other Data'!$B$3</f>
        <v>-48990.617356448856</v>
      </c>
      <c r="E334">
        <f>'2SF-1IP Data'!AH338*'Conversions And Other Data'!$B$3</f>
        <v>11905.076031089309</v>
      </c>
      <c r="F334">
        <f>'2SF-1IP Data'!AG338*'Conversions And Other Data'!$B$3</f>
        <v>11905.0746045013</v>
      </c>
      <c r="G334">
        <f>'2SF-1IP Data'!AF338*'Conversions And Other Data'!$B$3</f>
        <v>9718.4181840750534</v>
      </c>
    </row>
    <row r="335" spans="1:7" x14ac:dyDescent="0.25">
      <c r="A335">
        <f>'2SF-1IP Data'!AA339</f>
        <v>1.1599999999999999</v>
      </c>
      <c r="B335">
        <f>'2SF-1IP Data'!AC339*'Conversions And Other Data'!$B$3</f>
        <v>-51909.410223785526</v>
      </c>
      <c r="C335">
        <f>'2SF-1IP Data'!AD339*'Conversions And Other Data'!$B$3</f>
        <v>-48963.458510363133</v>
      </c>
      <c r="D335">
        <f>'2SF-1IP Data'!AE339*'Conversions And Other Data'!$B$3</f>
        <v>-48963.45807141465</v>
      </c>
      <c r="E335">
        <f>'2SF-1IP Data'!AH339*'Conversions And Other Data'!$B$3</f>
        <v>13419.115034794511</v>
      </c>
      <c r="F335">
        <f>'2SF-1IP Data'!AG339*'Conversions And Other Data'!$B$3</f>
        <v>13419.114617793926</v>
      </c>
      <c r="G335">
        <f>'2SF-1IP Data'!AF339*'Conversions And Other Data'!$B$3</f>
        <v>10992.303801971571</v>
      </c>
    </row>
    <row r="336" spans="1:7" x14ac:dyDescent="0.25">
      <c r="A336">
        <f>'2SF-1IP Data'!AA340</f>
        <v>1.1499999999999999</v>
      </c>
      <c r="B336">
        <f>'2SF-1IP Data'!AC340*'Conversions And Other Data'!$B$3</f>
        <v>-52115.139965435585</v>
      </c>
      <c r="C336">
        <f>'2SF-1IP Data'!AD340*'Conversions And Other Data'!$B$3</f>
        <v>-48855.878712983358</v>
      </c>
      <c r="D336">
        <f>'2SF-1IP Data'!AE340*'Conversions And Other Data'!$B$3</f>
        <v>-48855.878252086986</v>
      </c>
      <c r="E336">
        <f>'2SF-1IP Data'!AH340*'Conversions And Other Data'!$B$3</f>
        <v>15048.127268259364</v>
      </c>
      <c r="F336">
        <f>'2SF-1IP Data'!AG340*'Conversions And Other Data'!$B$3</f>
        <v>15048.12650009875</v>
      </c>
      <c r="G336">
        <f>'2SF-1IP Data'!AF340*'Conversions And Other Data'!$B$3</f>
        <v>12391.332001800256</v>
      </c>
    </row>
    <row r="337" spans="1:7" x14ac:dyDescent="0.25">
      <c r="A337">
        <f>'2SF-1IP Data'!AA341</f>
        <v>1.1399999999999999</v>
      </c>
      <c r="B337">
        <f>'2SF-1IP Data'!AC341*'Conversions And Other Data'!$B$3</f>
        <v>-52224.021490986015</v>
      </c>
      <c r="C337">
        <f>'2SF-1IP Data'!AD341*'Conversions And Other Data'!$B$3</f>
        <v>-48658.577996502536</v>
      </c>
      <c r="D337">
        <f>'2SF-1IP Data'!AE341*'Conversions And Other Data'!$B$3</f>
        <v>-48658.577996502536</v>
      </c>
      <c r="E337">
        <f>'2SF-1IP Data'!AH341*'Conversions And Other Data'!$B$3</f>
        <v>16803.620200788944</v>
      </c>
      <c r="F337">
        <f>'2SF-1IP Data'!AG341*'Conversions And Other Data'!$B$3</f>
        <v>16803.620200788944</v>
      </c>
      <c r="G337">
        <f>'2SF-1IP Data'!AF341*'Conversions And Other Data'!$B$3</f>
        <v>13925.012942580908</v>
      </c>
    </row>
    <row r="338" spans="1:7" x14ac:dyDescent="0.25">
      <c r="A338">
        <f>'2SF-1IP Data'!AA342</f>
        <v>1.1299999999999999</v>
      </c>
      <c r="B338">
        <f>'2SF-1IP Data'!AC342*'Conversions And Other Data'!$B$3</f>
        <v>-52228.044928633077</v>
      </c>
      <c r="C338">
        <f>'2SF-1IP Data'!AD342*'Conversions And Other Data'!$B$3</f>
        <v>-48361.110250765072</v>
      </c>
      <c r="D338">
        <f>'2SF-1IP Data'!AE342*'Conversions And Other Data'!$B$3</f>
        <v>-48361.10853886071</v>
      </c>
      <c r="E338">
        <f>'2SF-1IP Data'!AH342*'Conversions And Other Data'!$B$3</f>
        <v>18698.292765616101</v>
      </c>
      <c r="F338">
        <f>'2SF-1IP Data'!AG342*'Conversions And Other Data'!$B$3</f>
        <v>18698.288046903599</v>
      </c>
      <c r="G338">
        <f>'2SF-1IP Data'!AF342*'Conversions And Other Data'!$B$3</f>
        <v>15602.935684587936</v>
      </c>
    </row>
    <row r="339" spans="1:7" x14ac:dyDescent="0.25">
      <c r="A339">
        <f>'2SF-1IP Data'!AA343</f>
        <v>1.1200000000000001</v>
      </c>
      <c r="B339">
        <f>'2SF-1IP Data'!AC343*'Conversions And Other Data'!$B$3</f>
        <v>-52119.846058122996</v>
      </c>
      <c r="C339">
        <f>'2SF-1IP Data'!AD343*'Conversions And Other Data'!$B$3</f>
        <v>-47953.065205886211</v>
      </c>
      <c r="D339">
        <f>'2SF-1IP Data'!AE343*'Conversions And Other Data'!$B$3</f>
        <v>-47952.993657038089</v>
      </c>
      <c r="E339">
        <f>'2SF-1IP Data'!AH343*'Conversions And Other Data'!$B$3</f>
        <v>20744.911296754486</v>
      </c>
      <c r="F339">
        <f>'2SF-1IP Data'!AG343*'Conversions And Other Data'!$B$3</f>
        <v>20744.690044007002</v>
      </c>
      <c r="G339">
        <f>'2SF-1IP Data'!AF343*'Conversions And Other Data'!$B$3</f>
        <v>17434.130219434617</v>
      </c>
    </row>
    <row r="340" spans="1:7" x14ac:dyDescent="0.25">
      <c r="A340">
        <f>'2SF-1IP Data'!AA344</f>
        <v>1.1100000000000001</v>
      </c>
      <c r="B340">
        <f>'2SF-1IP Data'!AC344*'Conversions And Other Data'!$B$3</f>
        <v>-51891.807472833498</v>
      </c>
      <c r="C340">
        <f>'2SF-1IP Data'!AD344*'Conversions And Other Data'!$B$3</f>
        <v>-47423.405990858169</v>
      </c>
      <c r="D340">
        <f>'2SF-1IP Data'!AE344*'Conversions And Other Data'!$B$3</f>
        <v>-47423.383955567908</v>
      </c>
      <c r="E340">
        <f>'2SF-1IP Data'!AH344*'Conversions And Other Data'!$B$3</f>
        <v>22955.823150435375</v>
      </c>
      <c r="F340">
        <f>'2SF-1IP Data'!AG344*'Conversions And Other Data'!$B$3</f>
        <v>22955.751096791984</v>
      </c>
      <c r="G340">
        <f>'2SF-1IP Data'!AF344*'Conversions And Other Data'!$B$3</f>
        <v>19427.127342839354</v>
      </c>
    </row>
    <row r="341" spans="1:7" x14ac:dyDescent="0.25">
      <c r="A341">
        <f>'2SF-1IP Data'!AA345</f>
        <v>1.1000000000000001</v>
      </c>
      <c r="B341">
        <f>'2SF-1IP Data'!AC345*'Conversions And Other Data'!$B$3</f>
        <v>-51536.258631260316</v>
      </c>
      <c r="C341">
        <f>'2SF-1IP Data'!AD345*'Conversions And Other Data'!$B$3</f>
        <v>-46760.394116991243</v>
      </c>
      <c r="D341">
        <f>'2SF-1IP Data'!AE345*'Conversions And Other Data'!$B$3</f>
        <v>-46760.393985307011</v>
      </c>
      <c r="E341">
        <f>'2SF-1IP Data'!AH345*'Conversions And Other Data'!$B$3</f>
        <v>25344.965910956871</v>
      </c>
      <c r="F341">
        <f>'2SF-1IP Data'!AG345*'Conversions And Other Data'!$B$3</f>
        <v>25344.946575210499</v>
      </c>
      <c r="G341">
        <f>'2SF-1IP Data'!AF345*'Conversions And Other Data'!$B$3</f>
        <v>21591.185058991901</v>
      </c>
    </row>
    <row r="342" spans="1:7" x14ac:dyDescent="0.25">
      <c r="A342">
        <f>'2SF-1IP Data'!AA346</f>
        <v>1.0900000000000001</v>
      </c>
      <c r="B342">
        <f>'2SF-1IP Data'!AC346*'Conversions And Other Data'!$B$3</f>
        <v>-51045.71409709908</v>
      </c>
      <c r="C342">
        <f>'2SF-1IP Data'!AD346*'Conversions And Other Data'!$B$3</f>
        <v>-45952.576852042868</v>
      </c>
      <c r="D342">
        <f>'2SF-1IP Data'!AE346*'Conversions And Other Data'!$B$3</f>
        <v>-45952.576522830728</v>
      </c>
      <c r="E342">
        <f>'2SF-1IP Data'!AH346*'Conversions And Other Data'!$B$3</f>
        <v>27925.041693946205</v>
      </c>
      <c r="F342">
        <f>'2SF-1IP Data'!AG346*'Conversions And Other Data'!$B$3</f>
        <v>27925.039148034437</v>
      </c>
      <c r="G342">
        <f>'2SF-1IP Data'!AF346*'Conversions And Other Data'!$B$3</f>
        <v>23934.943067109212</v>
      </c>
    </row>
    <row r="343" spans="1:7" x14ac:dyDescent="0.25">
      <c r="A343">
        <f>'2SF-1IP Data'!AA347</f>
        <v>1.08</v>
      </c>
      <c r="B343">
        <f>'2SF-1IP Data'!AC347*'Conversions And Other Data'!$B$3</f>
        <v>-50412.071577620984</v>
      </c>
      <c r="C343">
        <f>'2SF-1IP Data'!AD347*'Conversions And Other Data'!$B$3</f>
        <v>-44988.019738097944</v>
      </c>
      <c r="D343">
        <f>'2SF-1IP Data'!AE347*'Conversions And Other Data'!$B$3</f>
        <v>-44988.018465145178</v>
      </c>
      <c r="E343">
        <f>'2SF-1IP Data'!AH347*'Conversions And Other Data'!$B$3</f>
        <v>30708.615245621822</v>
      </c>
      <c r="F343">
        <f>'2SF-1IP Data'!AG347*'Conversions And Other Data'!$B$3</f>
        <v>30708.613467873787</v>
      </c>
      <c r="G343">
        <f>'2SF-1IP Data'!AF347*'Conversions And Other Data'!$B$3</f>
        <v>26467.229266220322</v>
      </c>
    </row>
    <row r="344" spans="1:7" x14ac:dyDescent="0.25">
      <c r="A344">
        <f>'2SF-1IP Data'!AA348</f>
        <v>1.07</v>
      </c>
      <c r="B344">
        <f>'2SF-1IP Data'!AC348*'Conversions And Other Data'!$B$3</f>
        <v>-49626.907929591951</v>
      </c>
      <c r="C344">
        <f>'2SF-1IP Data'!AD348*'Conversions And Other Data'!$B$3</f>
        <v>-43854.806753139797</v>
      </c>
      <c r="D344">
        <f>'2SF-1IP Data'!AE348*'Conversions And Other Data'!$B$3</f>
        <v>-43854.804273071699</v>
      </c>
      <c r="E344">
        <f>'2SF-1IP Data'!AH348*'Conversions And Other Data'!$B$3</f>
        <v>33707.718251324841</v>
      </c>
      <c r="F344">
        <f>'2SF-1IP Data'!AG348*'Conversions And Other Data'!$B$3</f>
        <v>33707.71506893669</v>
      </c>
      <c r="G344">
        <f>'2SF-1IP Data'!AF348*'Conversions And Other Data'!$B$3</f>
        <v>29197.260838166294</v>
      </c>
    </row>
    <row r="345" spans="1:7" x14ac:dyDescent="0.25">
      <c r="A345">
        <f>'2SF-1IP Data'!AA349</f>
        <v>1.06</v>
      </c>
      <c r="B345">
        <f>'2SF-1IP Data'!AC349*'Conversions And Other Data'!$B$3</f>
        <v>-48680.900601223664</v>
      </c>
      <c r="C345">
        <f>'2SF-1IP Data'!AD349*'Conversions And Other Data'!$B$3</f>
        <v>-42540.214777783112</v>
      </c>
      <c r="D345">
        <f>'2SF-1IP Data'!AE349*'Conversions And Other Data'!$B$3</f>
        <v>-42540.214777783112</v>
      </c>
      <c r="E345">
        <f>'2SF-1IP Data'!AH349*'Conversions And Other Data'!$B$3</f>
        <v>36934.197664295039</v>
      </c>
      <c r="F345">
        <f>'2SF-1IP Data'!AG349*'Conversions And Other Data'!$B$3</f>
        <v>36934.197664295039</v>
      </c>
      <c r="G345">
        <f>'2SF-1IP Data'!AF349*'Conversions And Other Data'!$B$3</f>
        <v>32134.877000824617</v>
      </c>
    </row>
    <row r="346" spans="1:7" x14ac:dyDescent="0.25">
      <c r="A346">
        <f>'2SF-1IP Data'!AA350</f>
        <v>1.05</v>
      </c>
      <c r="B346">
        <f>'2SF-1IP Data'!AC350*'Conversions And Other Data'!$B$3</f>
        <v>-47564.080291805119</v>
      </c>
      <c r="C346">
        <f>'2SF-1IP Data'!AD350*'Conversions And Other Data'!$B$3</f>
        <v>-41031.804737188468</v>
      </c>
      <c r="D346">
        <f>'2SF-1IP Data'!AE350*'Conversions And Other Data'!$B$3</f>
        <v>-41031.802674124083</v>
      </c>
      <c r="E346">
        <f>'2SF-1IP Data'!AH350*'Conversions And Other Data'!$B$3</f>
        <v>40398.662774346471</v>
      </c>
      <c r="F346">
        <f>'2SF-1IP Data'!AG350*'Conversions And Other Data'!$B$3</f>
        <v>40398.661479442693</v>
      </c>
      <c r="G346">
        <f>'2SF-1IP Data'!AF350*'Conversions And Other Data'!$B$3</f>
        <v>35290.768535083989</v>
      </c>
    </row>
    <row r="347" spans="1:7" x14ac:dyDescent="0.25">
      <c r="A347">
        <f>'2SF-1IP Data'!AA351</f>
        <v>1.04</v>
      </c>
      <c r="B347">
        <f>'2SF-1IP Data'!AC351*'Conversions And Other Data'!$B$3</f>
        <v>-46265.637857582406</v>
      </c>
      <c r="C347">
        <f>'2SF-1IP Data'!AD351*'Conversions And Other Data'!$B$3</f>
        <v>-39316.326596399995</v>
      </c>
      <c r="D347">
        <f>'2SF-1IP Data'!AE351*'Conversions And Other Data'!$B$3</f>
        <v>-39316.326135500509</v>
      </c>
      <c r="E347">
        <f>'2SF-1IP Data'!AH351*'Conversions And Other Data'!$B$3</f>
        <v>44110.538803664575</v>
      </c>
      <c r="F347">
        <f>'2SF-1IP Data'!AG351*'Conversions And Other Data'!$B$3</f>
        <v>44110.536455283836</v>
      </c>
      <c r="G347">
        <f>'2SF-1IP Data'!AF351*'Conversions And Other Data'!$B$3</f>
        <v>38676.17835507897</v>
      </c>
    </row>
    <row r="348" spans="1:7" x14ac:dyDescent="0.25">
      <c r="A348">
        <f>'2SF-1IP Data'!AA352</f>
        <v>1.03</v>
      </c>
      <c r="B348">
        <f>'2SF-1IP Data'!AC352*'Conversions And Other Data'!$B$3</f>
        <v>-44773.699240159207</v>
      </c>
      <c r="C348">
        <f>'2SF-1IP Data'!AD352*'Conversions And Other Data'!$B$3</f>
        <v>-37380.103814680457</v>
      </c>
      <c r="D348">
        <f>'2SF-1IP Data'!AE352*'Conversions And Other Data'!$B$3</f>
        <v>-37380.103814680457</v>
      </c>
      <c r="E348">
        <f>'2SF-1IP Data'!AH352*'Conversions And Other Data'!$B$3</f>
        <v>48076.787367570381</v>
      </c>
      <c r="F348">
        <f>'2SF-1IP Data'!AG352*'Conversions And Other Data'!$B$3</f>
        <v>48076.787367570381</v>
      </c>
      <c r="G348">
        <f>'2SF-1IP Data'!AF352*'Conversions And Other Data'!$B$3</f>
        <v>42303.421949275995</v>
      </c>
    </row>
    <row r="349" spans="1:7" x14ac:dyDescent="0.25">
      <c r="A349">
        <f>'2SF-1IP Data'!AA353</f>
        <v>1.02</v>
      </c>
      <c r="B349">
        <f>'2SF-1IP Data'!AC353*'Conversions And Other Data'!$B$3</f>
        <v>-43075.505984680865</v>
      </c>
      <c r="C349">
        <f>'2SF-1IP Data'!AD353*'Conversions And Other Data'!$B$3</f>
        <v>-35208.824756500806</v>
      </c>
      <c r="D349">
        <f>'2SF-1IP Data'!AE353*'Conversions And Other Data'!$B$3</f>
        <v>-35208.824690657129</v>
      </c>
      <c r="E349">
        <f>'2SF-1IP Data'!AH353*'Conversions And Other Data'!$B$3</f>
        <v>52300.022062150245</v>
      </c>
      <c r="F349">
        <f>'2SF-1IP Data'!AG353*'Conversions And Other Data'!$B$3</f>
        <v>52300.021162302277</v>
      </c>
      <c r="G349">
        <f>'2SF-1IP Data'!AF353*'Conversions And Other Data'!$B$3</f>
        <v>46185.780627824548</v>
      </c>
    </row>
    <row r="350" spans="1:7" x14ac:dyDescent="0.25">
      <c r="A350">
        <f>'2SF-1IP Data'!AA354</f>
        <v>1.01</v>
      </c>
      <c r="B350">
        <f>'2SF-1IP Data'!AC354*'Conversions And Other Data'!$B$3</f>
        <v>-41157.171095835118</v>
      </c>
      <c r="C350">
        <f>'2SF-1IP Data'!AD354*'Conversions And Other Data'!$B$3</f>
        <v>-32787.471142657741</v>
      </c>
      <c r="D350">
        <f>'2SF-1IP Data'!AE354*'Conversions And Other Data'!$B$3</f>
        <v>-32787.468596745966</v>
      </c>
      <c r="E350">
        <f>'2SF-1IP Data'!AH354*'Conversions And Other Data'!$B$3</f>
        <v>56774.606593825658</v>
      </c>
      <c r="F350">
        <f>'2SF-1IP Data'!AG354*'Conversions And Other Data'!$B$3</f>
        <v>56774.605211133428</v>
      </c>
      <c r="G350">
        <f>'2SF-1IP Data'!AF354*'Conversions And Other Data'!$B$3</f>
        <v>50337.630881128956</v>
      </c>
    </row>
    <row r="351" spans="1:7" x14ac:dyDescent="0.25">
      <c r="A351">
        <f>'2SF-1IP Data'!AA355</f>
        <v>1</v>
      </c>
      <c r="B351">
        <f>'2SF-1IP Data'!AC355*'Conversions And Other Data'!$B$3</f>
        <v>-39003.797488524469</v>
      </c>
      <c r="C351">
        <f>'2SF-1IP Data'!AD355*'Conversions And Other Data'!$B$3</f>
        <v>-30100.158908980527</v>
      </c>
      <c r="D351">
        <f>'2SF-1IP Data'!AE355*'Conversions And Other Data'!$B$3</f>
        <v>-30100.158184712578</v>
      </c>
      <c r="E351">
        <f>'2SF-1IP Data'!AH355*'Conversions And Other Data'!$B$3</f>
        <v>61480.527893297432</v>
      </c>
      <c r="F351">
        <f>'2SF-1IP Data'!AG355*'Conversions And Other Data'!$B$3</f>
        <v>61480.527607981079</v>
      </c>
      <c r="G351">
        <f>'2SF-1IP Data'!AF355*'Conversions And Other Data'!$B$3</f>
        <v>54774.468741559023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1"/>
  <sheetViews>
    <sheetView workbookViewId="0">
      <selection activeCell="G51" sqref="G51"/>
    </sheetView>
  </sheetViews>
  <sheetFormatPr defaultColWidth="11" defaultRowHeight="15.75" x14ac:dyDescent="0.25"/>
  <sheetData>
    <row r="1" spans="1:7" x14ac:dyDescent="0.25">
      <c r="A1">
        <f>'2SF-1IP Data'!AA5</f>
        <v>4.5</v>
      </c>
      <c r="B1">
        <f>'2SF-1IP Data'!AJ5*'Conversions And Other Data'!$B$3</f>
        <v>0</v>
      </c>
      <c r="C1">
        <f>'2SF-1IP Data'!AK5*'Conversions And Other Data'!$B$3</f>
        <v>82.412972237235138</v>
      </c>
      <c r="D1">
        <f>'2SF-1IP Data'!AL5*'Conversions And Other Data'!$B$3</f>
        <v>82.412972237235138</v>
      </c>
      <c r="E1">
        <f>'2SF-1IP Data'!AM5*'Conversions And Other Data'!$B$3</f>
        <v>95.389694982243256</v>
      </c>
      <c r="F1">
        <f>'2SF-1IP Data'!AN5*'Conversions And Other Data'!$B$3</f>
        <v>95.389694982243256</v>
      </c>
      <c r="G1">
        <f>'2SF-1IP Data'!AO5*'Conversions And Other Data'!$B$3</f>
        <v>162.34780835527758</v>
      </c>
    </row>
    <row r="2" spans="1:7" x14ac:dyDescent="0.25">
      <c r="A2">
        <f>'2SF-1IP Data'!AA6</f>
        <v>4.49</v>
      </c>
      <c r="B2">
        <f>'2SF-1IP Data'!AJ6*'Conversions And Other Data'!$B$3</f>
        <v>-2.9270283383564077</v>
      </c>
      <c r="C2">
        <f>'2SF-1IP Data'!AK6*'Conversions And Other Data'!$B$3</f>
        <v>81.37619428355265</v>
      </c>
      <c r="D2">
        <f>'2SF-1IP Data'!AL6*'Conversions And Other Data'!$B$3</f>
        <v>81.37619428355265</v>
      </c>
      <c r="E2">
        <f>'2SF-1IP Data'!AM6*'Conversions And Other Data'!$B$3</f>
        <v>94.740553773664971</v>
      </c>
      <c r="F2">
        <f>'2SF-1IP Data'!AN6*'Conversions And Other Data'!$B$3</f>
        <v>94.740553773664971</v>
      </c>
      <c r="G2">
        <f>'2SF-1IP Data'!AO6*'Conversions And Other Data'!$B$3</f>
        <v>163.40370257953296</v>
      </c>
    </row>
    <row r="3" spans="1:7" x14ac:dyDescent="0.25">
      <c r="A3">
        <f>'2SF-1IP Data'!AA7</f>
        <v>4.4800000000000004</v>
      </c>
      <c r="B3">
        <f>'2SF-1IP Data'!AJ7*'Conversions And Other Data'!$B$3</f>
        <v>-5.914543987039167</v>
      </c>
      <c r="C3">
        <f>'2SF-1IP Data'!AK7*'Conversions And Other Data'!$B$3</f>
        <v>80.317841939093881</v>
      </c>
      <c r="D3">
        <f>'2SF-1IP Data'!AL7*'Conversions And Other Data'!$B$3</f>
        <v>80.317841939093881</v>
      </c>
      <c r="E3">
        <f>'2SF-1IP Data'!AM7*'Conversions And Other Data'!$B$3</f>
        <v>94.080877767333959</v>
      </c>
      <c r="F3">
        <f>'2SF-1IP Data'!AN7*'Conversions And Other Data'!$B$3</f>
        <v>94.080877767333959</v>
      </c>
      <c r="G3">
        <f>'2SF-1IP Data'!AO7*'Conversions And Other Data'!$B$3</f>
        <v>164.48582406650905</v>
      </c>
    </row>
    <row r="4" spans="1:7" x14ac:dyDescent="0.25">
      <c r="A4">
        <f>'2SF-1IP Data'!AA8</f>
        <v>4.47</v>
      </c>
      <c r="B4">
        <f>'2SF-1IP Data'!AJ8*'Conversions And Other Data'!$B$3</f>
        <v>-8.9621518871169314</v>
      </c>
      <c r="C4">
        <f>'2SF-1IP Data'!AK8*'Conversions And Other Data'!$B$3</f>
        <v>79.237388460696323</v>
      </c>
      <c r="D4">
        <f>'2SF-1IP Data'!AL8*'Conversions And Other Data'!$B$3</f>
        <v>79.237388460696323</v>
      </c>
      <c r="E4">
        <f>'2SF-1IP Data'!AM8*'Conversions And Other Data'!$B$3</f>
        <v>93.409920744289821</v>
      </c>
      <c r="F4">
        <f>'2SF-1IP Data'!AN8*'Conversions And Other Data'!$B$3</f>
        <v>93.409920744289821</v>
      </c>
      <c r="G4">
        <f>'2SF-1IP Data'!AO8*'Conversions And Other Data'!$B$3</f>
        <v>165.59239506816894</v>
      </c>
    </row>
    <row r="5" spans="1:7" x14ac:dyDescent="0.25">
      <c r="A5">
        <f>'2SF-1IP Data'!AA9</f>
        <v>4.46</v>
      </c>
      <c r="B5">
        <f>'2SF-1IP Data'!AJ9*'Conversions And Other Data'!$B$3</f>
        <v>-12.071015264373131</v>
      </c>
      <c r="C5">
        <f>'2SF-1IP Data'!AK9*'Conversions And Other Data'!$B$3</f>
        <v>78.134263215651956</v>
      </c>
      <c r="D5">
        <f>'2SF-1IP Data'!AL9*'Conversions And Other Data'!$B$3</f>
        <v>78.134263215651956</v>
      </c>
      <c r="E5">
        <f>'2SF-1IP Data'!AM9*'Conversions And Other Data'!$B$3</f>
        <v>92.727265703947381</v>
      </c>
      <c r="F5">
        <f>'2SF-1IP Data'!AN9*'Conversions And Other Data'!$B$3</f>
        <v>92.727265703947381</v>
      </c>
      <c r="G5">
        <f>'2SF-1IP Data'!AO9*'Conversions And Other Data'!$B$3</f>
        <v>166.72356921975435</v>
      </c>
    </row>
    <row r="6" spans="1:7" x14ac:dyDescent="0.25">
      <c r="A6">
        <f>'2SF-1IP Data'!AA10</f>
        <v>4.45</v>
      </c>
      <c r="B6">
        <f>'2SF-1IP Data'!AJ10*'Conversions And Other Data'!$B$3</f>
        <v>-15.242341224779921</v>
      </c>
      <c r="C6">
        <f>'2SF-1IP Data'!AK10*'Conversions And Other Data'!$B$3</f>
        <v>77.007785831794351</v>
      </c>
      <c r="D6">
        <f>'2SF-1IP Data'!AL10*'Conversions And Other Data'!$B$3</f>
        <v>77.007785831794351</v>
      </c>
      <c r="E6">
        <f>'2SF-1IP Data'!AM10*'Conversions And Other Data'!$B$3</f>
        <v>92.032583434169268</v>
      </c>
      <c r="F6">
        <f>'2SF-1IP Data'!AN10*'Conversions And Other Data'!$B$3</f>
        <v>92.032583434169268</v>
      </c>
      <c r="G6">
        <f>'2SF-1IP Data'!AO10*'Conversions And Other Data'!$B$3</f>
        <v>167.87954404293367</v>
      </c>
    </row>
    <row r="7" spans="1:7" x14ac:dyDescent="0.25">
      <c r="A7">
        <f>'2SF-1IP Data'!AA11</f>
        <v>4.4400000000000004</v>
      </c>
      <c r="B7">
        <f>'2SF-1IP Data'!AJ11*'Conversions And Other Data'!$B$3</f>
        <v>-18.477358828438994</v>
      </c>
      <c r="C7">
        <f>'2SF-1IP Data'!AK11*'Conversions And Other Data'!$B$3</f>
        <v>75.857385670177635</v>
      </c>
      <c r="D7">
        <f>'2SF-1IP Data'!AL11*'Conversions And Other Data'!$B$3</f>
        <v>75.857385670177635</v>
      </c>
      <c r="E7">
        <f>'2SF-1IP Data'!AM11*'Conversions And Other Data'!$B$3</f>
        <v>91.325478879143063</v>
      </c>
      <c r="F7">
        <f>'2SF-1IP Data'!AN11*'Conversions And Other Data'!$B$3</f>
        <v>91.325478879143063</v>
      </c>
      <c r="G7">
        <f>'2SF-1IP Data'!AO11*'Conversions And Other Data'!$B$3</f>
        <v>169.06051707185094</v>
      </c>
    </row>
    <row r="8" spans="1:7" x14ac:dyDescent="0.25">
      <c r="A8">
        <f>'2SF-1IP Data'!AA12</f>
        <v>4.43</v>
      </c>
      <c r="B8">
        <f>'2SF-1IP Data'!AJ12*'Conversions And Other Data'!$B$3</f>
        <v>-21.777297138570972</v>
      </c>
      <c r="C8">
        <f>'2SF-1IP Data'!AK12*'Conversions And Other Data'!$B$3</f>
        <v>74.682404312764916</v>
      </c>
      <c r="D8">
        <f>'2SF-1IP Data'!AL12*'Conversions And Other Data'!$B$3</f>
        <v>74.682404312764916</v>
      </c>
      <c r="E8">
        <f>'2SF-1IP Data'!AM12*'Conversions And Other Data'!$B$3</f>
        <v>90.605622826731391</v>
      </c>
      <c r="F8">
        <f>'2SF-1IP Data'!AN12*'Conversions And Other Data'!$B$3</f>
        <v>90.605622826731391</v>
      </c>
      <c r="G8">
        <f>'2SF-1IP Data'!AO12*'Conversions And Other Data'!$B$3</f>
        <v>170.2667077760662</v>
      </c>
    </row>
    <row r="9" spans="1:7" x14ac:dyDescent="0.25">
      <c r="A9">
        <f>'2SF-1IP Data'!AA13</f>
        <v>4.42</v>
      </c>
      <c r="B9">
        <f>'2SF-1IP Data'!AJ13*'Conversions And Other Data'!$B$3</f>
        <v>-25.143429107941984</v>
      </c>
      <c r="C9">
        <f>'2SF-1IP Data'!AK13*'Conversions And Other Data'!$B$3</f>
        <v>73.482161378032984</v>
      </c>
      <c r="D9">
        <f>'2SF-1IP Data'!AL13*'Conversions And Other Data'!$B$3</f>
        <v>73.482161378032984</v>
      </c>
      <c r="E9">
        <f>'2SF-1IP Data'!AM13*'Conversions And Other Data'!$B$3</f>
        <v>89.872620221121835</v>
      </c>
      <c r="F9">
        <f>'2SF-1IP Data'!AN13*'Conversions And Other Data'!$B$3</f>
        <v>89.872620221121835</v>
      </c>
      <c r="G9">
        <f>'2SF-1IP Data'!AO13*'Conversions And Other Data'!$B$3</f>
        <v>171.49831368660458</v>
      </c>
    </row>
    <row r="10" spans="1:7" x14ac:dyDescent="0.25">
      <c r="A10">
        <f>'2SF-1IP Data'!AA14</f>
        <v>4.41</v>
      </c>
      <c r="B10">
        <f>'2SF-1IP Data'!AJ14*'Conversions And Other Data'!$B$3</f>
        <v>-28.577049640328767</v>
      </c>
      <c r="C10">
        <f>'2SF-1IP Data'!AK14*'Conversions And Other Data'!$B$3</f>
        <v>72.256020395836629</v>
      </c>
      <c r="D10">
        <f>'2SF-1IP Data'!AL14*'Conversions And Other Data'!$B$3</f>
        <v>72.256020395836629</v>
      </c>
      <c r="E10">
        <f>'2SF-1IP Data'!AM14*'Conversions And Other Data'!$B$3</f>
        <v>89.126076009620903</v>
      </c>
      <c r="F10">
        <f>'2SF-1IP Data'!AN14*'Conversions And Other Data'!$B$3</f>
        <v>89.126076009620903</v>
      </c>
      <c r="G10">
        <f>'2SF-1IP Data'!AO14*'Conversions And Other Data'!$B$3</f>
        <v>172.75548843558894</v>
      </c>
    </row>
    <row r="11" spans="1:7" x14ac:dyDescent="0.25">
      <c r="A11">
        <f>'2SF-1IP Data'!AA15</f>
        <v>4.4000000000000004</v>
      </c>
      <c r="B11">
        <f>'2SF-1IP Data'!AJ15*'Conversions And Other Data'!$B$3</f>
        <v>-32.079431691616378</v>
      </c>
      <c r="C11">
        <f>'2SF-1IP Data'!AK15*'Conversions And Other Data'!$B$3</f>
        <v>71.003279042998813</v>
      </c>
      <c r="D11">
        <f>'2SF-1IP Data'!AL15*'Conversions And Other Data'!$B$3</f>
        <v>71.003279042998813</v>
      </c>
      <c r="E11">
        <f>'2SF-1IP Data'!AM15*'Conversions And Other Data'!$B$3</f>
        <v>88.36561708118893</v>
      </c>
      <c r="F11">
        <f>'2SF-1IP Data'!AN15*'Conversions And Other Data'!$B$3</f>
        <v>88.36561708118893</v>
      </c>
      <c r="G11">
        <f>'2SF-1IP Data'!AO15*'Conversions And Other Data'!$B$3</f>
        <v>174.03847344047102</v>
      </c>
    </row>
    <row r="12" spans="1:7" x14ac:dyDescent="0.25">
      <c r="A12">
        <f>'2SF-1IP Data'!AA16</f>
        <v>4.3899999999999997</v>
      </c>
      <c r="B12">
        <f>'2SF-1IP Data'!AJ16*'Conversions And Other Data'!$B$3</f>
        <v>-35.651957950910429</v>
      </c>
      <c r="C12">
        <f>'2SF-1IP Data'!AK16*'Conversions And Other Data'!$B$3</f>
        <v>69.723213054688671</v>
      </c>
      <c r="D12">
        <f>'2SF-1IP Data'!AL16*'Conversions And Other Data'!$B$3</f>
        <v>69.723213054688671</v>
      </c>
      <c r="E12">
        <f>'2SF-1IP Data'!AM16*'Conversions And Other Data'!$B$3</f>
        <v>87.590804490467988</v>
      </c>
      <c r="F12">
        <f>'2SF-1IP Data'!AN16*'Conversions And Other Data'!$B$3</f>
        <v>87.590804490467988</v>
      </c>
      <c r="G12">
        <f>'2SF-1IP Data'!AO16*'Conversions And Other Data'!$B$3</f>
        <v>175.3474223427304</v>
      </c>
    </row>
    <row r="13" spans="1:7" x14ac:dyDescent="0.25">
      <c r="A13">
        <f>'2SF-1IP Data'!AA17</f>
        <v>4.38</v>
      </c>
      <c r="B13">
        <f>'2SF-1IP Data'!AJ17*'Conversions And Other Data'!$B$3</f>
        <v>-39.295967217771022</v>
      </c>
      <c r="C13">
        <f>'2SF-1IP Data'!AK17*'Conversions And Other Data'!$B$3</f>
        <v>68.415120107729166</v>
      </c>
      <c r="D13">
        <f>'2SF-1IP Data'!AL17*'Conversions And Other Data'!$B$3</f>
        <v>68.415120107729166</v>
      </c>
      <c r="E13">
        <f>'2SF-1IP Data'!AM17*'Conversions And Other Data'!$B$3</f>
        <v>86.801221230635051</v>
      </c>
      <c r="F13">
        <f>'2SF-1IP Data'!AN17*'Conversions And Other Data'!$B$3</f>
        <v>86.801221230635051</v>
      </c>
      <c r="G13">
        <f>'2SF-1IP Data'!AO17*'Conversions And Other Data'!$B$3</f>
        <v>176.68251071302484</v>
      </c>
    </row>
    <row r="14" spans="1:7" x14ac:dyDescent="0.25">
      <c r="A14">
        <f>'2SF-1IP Data'!AA18</f>
        <v>4.37</v>
      </c>
      <c r="B14">
        <f>'2SF-1IP Data'!AJ18*'Conversions And Other Data'!$B$3</f>
        <v>-43.012864132314377</v>
      </c>
      <c r="C14">
        <f>'2SF-1IP Data'!AK18*'Conversions And Other Data'!$B$3</f>
        <v>67.078253986278824</v>
      </c>
      <c r="D14">
        <f>'2SF-1IP Data'!AL18*'Conversions And Other Data'!$B$3</f>
        <v>67.078253986278824</v>
      </c>
      <c r="E14">
        <f>'2SF-1IP Data'!AM18*'Conversions And Other Data'!$B$3</f>
        <v>85.996428353213261</v>
      </c>
      <c r="F14">
        <f>'2SF-1IP Data'!AN18*'Conversions And Other Data'!$B$3</f>
        <v>85.996428353213261</v>
      </c>
      <c r="G14">
        <f>'2SF-1IP Data'!AO18*'Conversions And Other Data'!$B$3</f>
        <v>178.04391414072569</v>
      </c>
    </row>
    <row r="15" spans="1:7" x14ac:dyDescent="0.25">
      <c r="A15">
        <f>'2SF-1IP Data'!AA19</f>
        <v>4.3600000000000003</v>
      </c>
      <c r="B15">
        <f>'2SF-1IP Data'!AJ19*'Conversions And Other Data'!$B$3</f>
        <v>-46.804031386765033</v>
      </c>
      <c r="C15">
        <f>'2SF-1IP Data'!AK19*'Conversions And Other Data'!$B$3</f>
        <v>65.711824584950662</v>
      </c>
      <c r="D15">
        <f>'2SF-1IP Data'!AL19*'Conversions And Other Data'!$B$3</f>
        <v>65.711824584950662</v>
      </c>
      <c r="E15">
        <f>'2SF-1IP Data'!AM19*'Conversions And Other Data'!$B$3</f>
        <v>85.175964958715156</v>
      </c>
      <c r="F15">
        <f>'2SF-1IP Data'!AN19*'Conversions And Other Data'!$B$3</f>
        <v>85.175964958715156</v>
      </c>
      <c r="G15">
        <f>'2SF-1IP Data'!AO19*'Conversions And Other Data'!$B$3</f>
        <v>179.4317643007073</v>
      </c>
    </row>
    <row r="16" spans="1:7" x14ac:dyDescent="0.25">
      <c r="A16">
        <f>'2SF-1IP Data'!AA20</f>
        <v>4.3499999999999996</v>
      </c>
      <c r="B16">
        <f>'2SF-1IP Data'!AJ20*'Conversions And Other Data'!$B$3</f>
        <v>-50.670961412805937</v>
      </c>
      <c r="C16">
        <f>'2SF-1IP Data'!AK20*'Conversions And Other Data'!$B$3</f>
        <v>64.315063736892597</v>
      </c>
      <c r="D16">
        <f>'2SF-1IP Data'!AL20*'Conversions And Other Data'!$B$3</f>
        <v>64.315063736892597</v>
      </c>
      <c r="E16">
        <f>'2SF-1IP Data'!AM20*'Conversions And Other Data'!$B$3</f>
        <v>84.339392101782806</v>
      </c>
      <c r="F16">
        <f>'2SF-1IP Data'!AN20*'Conversions And Other Data'!$B$3</f>
        <v>84.339392101782806</v>
      </c>
      <c r="G16">
        <f>'2SF-1IP Data'!AO20*'Conversions And Other Data'!$B$3</f>
        <v>180.84623678234095</v>
      </c>
    </row>
    <row r="17" spans="1:7" x14ac:dyDescent="0.25">
      <c r="A17">
        <f>'2SF-1IP Data'!AA21</f>
        <v>4.34</v>
      </c>
      <c r="B17">
        <f>'2SF-1IP Data'!AJ21*'Conversions And Other Data'!$B$3</f>
        <v>-54.615058847434383</v>
      </c>
      <c r="C17">
        <f>'2SF-1IP Data'!AK21*'Conversions And Other Data'!$B$3</f>
        <v>62.887159385707037</v>
      </c>
      <c r="D17">
        <f>'2SF-1IP Data'!AL21*'Conversions And Other Data'!$B$3</f>
        <v>62.887159385707037</v>
      </c>
      <c r="E17">
        <f>'2SF-1IP Data'!AM21*'Conversions And Other Data'!$B$3</f>
        <v>83.486226935037067</v>
      </c>
      <c r="F17">
        <f>'2SF-1IP Data'!AN21*'Conversions And Other Data'!$B$3</f>
        <v>83.486226935037067</v>
      </c>
      <c r="G17">
        <f>'2SF-1IP Data'!AO21*'Conversions And Other Data'!$B$3</f>
        <v>182.28748521151169</v>
      </c>
    </row>
    <row r="18" spans="1:7" x14ac:dyDescent="0.25">
      <c r="A18">
        <f>'2SF-1IP Data'!AA22</f>
        <v>4.33</v>
      </c>
      <c r="B18">
        <f>'2SF-1IP Data'!AJ22*'Conversions And Other Data'!$B$3</f>
        <v>-58.637881966008365</v>
      </c>
      <c r="C18">
        <f>'2SF-1IP Data'!AK22*'Conversions And Other Data'!$B$3</f>
        <v>61.427299478115316</v>
      </c>
      <c r="D18">
        <f>'2SF-1IP Data'!AL22*'Conversions And Other Data'!$B$3</f>
        <v>61.427299478115316</v>
      </c>
      <c r="E18">
        <f>'2SF-1IP Data'!AM22*'Conversions And Other Data'!$B$3</f>
        <v>82.615964663207109</v>
      </c>
      <c r="F18">
        <f>'2SF-1IP Data'!AN22*'Conversions And Other Data'!$B$3</f>
        <v>82.615964663207109</v>
      </c>
      <c r="G18">
        <f>'2SF-1IP Data'!AO22*'Conversions And Other Data'!$B$3</f>
        <v>183.75561932767789</v>
      </c>
    </row>
    <row r="19" spans="1:7" x14ac:dyDescent="0.25">
      <c r="A19">
        <f>'2SF-1IP Data'!AA23</f>
        <v>4.32</v>
      </c>
      <c r="B19">
        <f>'2SF-1IP Data'!AJ23*'Conversions And Other Data'!$B$3</f>
        <v>-62.74090124920022</v>
      </c>
      <c r="C19">
        <f>'2SF-1IP Data'!AK23*'Conversions And Other Data'!$B$3</f>
        <v>59.934628055698624</v>
      </c>
      <c r="D19">
        <f>'2SF-1IP Data'!AL23*'Conversions And Other Data'!$B$3</f>
        <v>59.934628055698624</v>
      </c>
      <c r="E19">
        <f>'2SF-1IP Data'!AM23*'Conversions And Other Data'!$B$3</f>
        <v>81.728100500378886</v>
      </c>
      <c r="F19">
        <f>'2SF-1IP Data'!AN23*'Conversions And Other Data'!$B$3</f>
        <v>81.728100500378886</v>
      </c>
      <c r="G19">
        <f>'2SF-1IP Data'!AO23*'Conversions And Other Data'!$B$3</f>
        <v>185.2507927660813</v>
      </c>
    </row>
    <row r="20" spans="1:7" x14ac:dyDescent="0.25">
      <c r="A20">
        <f>'2SF-1IP Data'!AA24</f>
        <v>4.3099999999999996</v>
      </c>
      <c r="B20">
        <f>'2SF-1IP Data'!AJ24*'Conversions And Other Data'!$B$3</f>
        <v>-66.925718861913452</v>
      </c>
      <c r="C20">
        <f>'2SF-1IP Data'!AK24*'Conversions And Other Data'!$B$3</f>
        <v>58.408267218384324</v>
      </c>
      <c r="D20">
        <f>'2SF-1IP Data'!AL24*'Conversions And Other Data'!$B$3</f>
        <v>58.408267218384324</v>
      </c>
      <c r="E20">
        <f>'2SF-1IP Data'!AM24*'Conversions And Other Data'!$B$3</f>
        <v>80.822107700270962</v>
      </c>
      <c r="F20">
        <f>'2SF-1IP Data'!AN24*'Conversions And Other Data'!$B$3</f>
        <v>80.822107700270962</v>
      </c>
      <c r="G20">
        <f>'2SF-1IP Data'!AO24*'Conversions And Other Data'!$B$3</f>
        <v>186.7730933151698</v>
      </c>
    </row>
    <row r="21" spans="1:7" x14ac:dyDescent="0.25">
      <c r="A21">
        <f>'2SF-1IP Data'!AA25</f>
        <v>4.3</v>
      </c>
      <c r="B21">
        <f>'2SF-1IP Data'!AJ25*'Conversions And Other Data'!$B$3</f>
        <v>-71.1938711347333</v>
      </c>
      <c r="C21">
        <f>'2SF-1IP Data'!AK25*'Conversions And Other Data'!$B$3</f>
        <v>56.847361020229314</v>
      </c>
      <c r="D21">
        <f>'2SF-1IP Data'!AL25*'Conversions And Other Data'!$B$3</f>
        <v>56.847361020229314</v>
      </c>
      <c r="E21">
        <f>'2SF-1IP Data'!AM25*'Conversions And Other Data'!$B$3</f>
        <v>79.897459522839753</v>
      </c>
      <c r="F21">
        <f>'2SF-1IP Data'!AN25*'Conversions And Other Data'!$B$3</f>
        <v>79.897459522839753</v>
      </c>
      <c r="G21">
        <f>'2SF-1IP Data'!AO25*'Conversions And Other Data'!$B$3</f>
        <v>188.32267460394723</v>
      </c>
    </row>
    <row r="22" spans="1:7" x14ac:dyDescent="0.25">
      <c r="A22">
        <f>'2SF-1IP Data'!AA26</f>
        <v>4.29</v>
      </c>
      <c r="B22">
        <f>'2SF-1IP Data'!AJ26*'Conversions And Other Data'!$B$3</f>
        <v>-75.547026076238311</v>
      </c>
      <c r="C22">
        <f>'2SF-1IP Data'!AK26*'Conversions And Other Data'!$B$3</f>
        <v>55.249692755363</v>
      </c>
      <c r="D22">
        <f>'2SF-1IP Data'!AL26*'Conversions And Other Data'!$B$3</f>
        <v>55.249692755363</v>
      </c>
      <c r="E22">
        <f>'2SF-1IP Data'!AM26*'Conversions And Other Data'!$B$3</f>
        <v>78.952356278394475</v>
      </c>
      <c r="F22">
        <f>'2SF-1IP Data'!AN26*'Conversions And Other Data'!$B$3</f>
        <v>78.952356278394475</v>
      </c>
      <c r="G22">
        <f>'2SF-1IP Data'!AO26*'Conversions And Other Data'!$B$3</f>
        <v>189.89960247920763</v>
      </c>
    </row>
    <row r="23" spans="1:7" x14ac:dyDescent="0.25">
      <c r="A23">
        <f>'2SF-1IP Data'!AA27</f>
        <v>4.28</v>
      </c>
      <c r="B23">
        <f>'2SF-1IP Data'!AJ27*'Conversions And Other Data'!$B$3</f>
        <v>-79.986763903440306</v>
      </c>
      <c r="C23">
        <f>'2SF-1IP Data'!AK27*'Conversions And Other Data'!$B$3</f>
        <v>53.616842650153984</v>
      </c>
      <c r="D23">
        <f>'2SF-1IP Data'!AL27*'Conversions And Other Data'!$B$3</f>
        <v>53.616842650153984</v>
      </c>
      <c r="E23">
        <f>'2SF-1IP Data'!AM27*'Conversions And Other Data'!$B$3</f>
        <v>77.988707396084322</v>
      </c>
      <c r="F23">
        <f>'2SF-1IP Data'!AN27*'Conversions And Other Data'!$B$3</f>
        <v>77.988707396084322</v>
      </c>
      <c r="G23">
        <f>'2SF-1IP Data'!AO27*'Conversions And Other Data'!$B$3</f>
        <v>191.50400862518211</v>
      </c>
    </row>
    <row r="24" spans="1:7" x14ac:dyDescent="0.25">
      <c r="A24">
        <f>'2SF-1IP Data'!AA28</f>
        <v>4.2699999999999996</v>
      </c>
      <c r="B24">
        <f>'2SF-1IP Data'!AJ28*'Conversions And Other Data'!$B$3</f>
        <v>-84.514818471711806</v>
      </c>
      <c r="C24">
        <f>'2SF-1IP Data'!AK28*'Conversions And Other Data'!$B$3</f>
        <v>51.94663790075289</v>
      </c>
      <c r="D24">
        <f>'2SF-1IP Data'!AL28*'Conversions And Other Data'!$B$3</f>
        <v>51.94663790075289</v>
      </c>
      <c r="E24">
        <f>'2SF-1IP Data'!AM28*'Conversions And Other Data'!$B$3</f>
        <v>77.004713183099582</v>
      </c>
      <c r="F24">
        <f>'2SF-1IP Data'!AN28*'Conversions And Other Data'!$B$3</f>
        <v>77.004713183099582</v>
      </c>
      <c r="G24">
        <f>'2SF-1IP Data'!AO28*'Conversions And Other Data'!$B$3</f>
        <v>193.13593693453512</v>
      </c>
    </row>
    <row r="25" spans="1:7" x14ac:dyDescent="0.25">
      <c r="A25">
        <f>'2SF-1IP Data'!AA29</f>
        <v>4.26</v>
      </c>
      <c r="B25">
        <f>'2SF-1IP Data'!AJ29*'Conversions And Other Data'!$B$3</f>
        <v>-89.132857789631359</v>
      </c>
      <c r="C25">
        <f>'2SF-1IP Data'!AK29*'Conversions And Other Data'!$B$3</f>
        <v>50.238090867628671</v>
      </c>
      <c r="D25">
        <f>'2SF-1IP Data'!AL29*'Conversions And Other Data'!$B$3</f>
        <v>50.238090867628671</v>
      </c>
      <c r="E25">
        <f>'2SF-1IP Data'!AM29*'Conversions And Other Data'!$B$3</f>
        <v>75.9997810526027</v>
      </c>
      <c r="F25">
        <f>'2SF-1IP Data'!AN29*'Conversions And Other Data'!$B$3</f>
        <v>75.9997810526027</v>
      </c>
      <c r="G25">
        <f>'2SF-1IP Data'!AO29*'Conversions And Other Data'!$B$3</f>
        <v>194.7954971467251</v>
      </c>
    </row>
    <row r="26" spans="1:7" x14ac:dyDescent="0.25">
      <c r="A26">
        <f>'2SF-1IP Data'!AA30</f>
        <v>4.25</v>
      </c>
      <c r="B26">
        <f>'2SF-1IP Data'!AJ30*'Conversions And Other Data'!$B$3</f>
        <v>-93.842637657344241</v>
      </c>
      <c r="C26">
        <f>'2SF-1IP Data'!AK30*'Conversions And Other Data'!$B$3</f>
        <v>48.49017002170477</v>
      </c>
      <c r="D26">
        <f>'2SF-1IP Data'!AL30*'Conversions And Other Data'!$B$3</f>
        <v>48.49017002170477</v>
      </c>
      <c r="E26">
        <f>'2SF-1IP Data'!AM30*'Conversions And Other Data'!$B$3</f>
        <v>74.973252580318928</v>
      </c>
      <c r="F26">
        <f>'2SF-1IP Data'!AN30*'Conversions And Other Data'!$B$3</f>
        <v>74.973252580318928</v>
      </c>
      <c r="G26">
        <f>'2SF-1IP Data'!AO30*'Conversions And Other Data'!$B$3</f>
        <v>196.48271120964367</v>
      </c>
    </row>
    <row r="27" spans="1:7" x14ac:dyDescent="0.25">
      <c r="A27">
        <f>'2SF-1IP Data'!AA31</f>
        <v>4.24</v>
      </c>
      <c r="B27">
        <f>'2SF-1IP Data'!AJ31*'Conversions And Other Data'!$B$3</f>
        <v>-98.645935819768482</v>
      </c>
      <c r="C27">
        <f>'2SF-1IP Data'!AK31*'Conversions And Other Data'!$B$3</f>
        <v>46.701843827666778</v>
      </c>
      <c r="D27">
        <f>'2SF-1IP Data'!AL31*'Conversions And Other Data'!$B$3</f>
        <v>46.701843827666778</v>
      </c>
      <c r="E27">
        <f>'2SF-1IP Data'!AM31*'Conversions And Other Data'!$B$3</f>
        <v>73.924535188767493</v>
      </c>
      <c r="F27">
        <f>'2SF-1IP Data'!AN31*'Conversions And Other Data'!$B$3</f>
        <v>73.924535188767493</v>
      </c>
      <c r="G27">
        <f>'2SF-1IP Data'!AO31*'Conversions And Other Data'!$B$3</f>
        <v>198.19768885963038</v>
      </c>
    </row>
    <row r="28" spans="1:7" x14ac:dyDescent="0.25">
      <c r="A28">
        <f>'2SF-1IP Data'!AA32</f>
        <v>4.2300000000000004</v>
      </c>
      <c r="B28">
        <f>'2SF-1IP Data'!AJ32*'Conversions And Other Data'!$B$3</f>
        <v>-103.54455197907058</v>
      </c>
      <c r="C28">
        <f>'2SF-1IP Data'!AK32*'Conversions And Other Data'!$B$3</f>
        <v>44.872080750200283</v>
      </c>
      <c r="D28">
        <f>'2SF-1IP Data'!AL32*'Conversions And Other Data'!$B$3</f>
        <v>44.872080750200283</v>
      </c>
      <c r="E28">
        <f>'2SF-1IP Data'!AM32*'Conversions And Other Data'!$B$3</f>
        <v>72.85294850266304</v>
      </c>
      <c r="F28">
        <f>'2SF-1IP Data'!AN32*'Conversions And Other Data'!$B$3</f>
        <v>72.85294850266304</v>
      </c>
      <c r="G28">
        <f>'2SF-1IP Data'!AO32*'Conversions And Other Data'!$B$3</f>
        <v>199.94043009668516</v>
      </c>
    </row>
    <row r="29" spans="1:7" x14ac:dyDescent="0.25">
      <c r="A29">
        <f>'2SF-1IP Data'!AA33</f>
        <v>4.22</v>
      </c>
      <c r="B29">
        <f>'2SF-1IP Data'!AJ33*'Conversions And Other Data'!$B$3</f>
        <v>-108.54030776971406</v>
      </c>
      <c r="C29">
        <f>'2SF-1IP Data'!AK33*'Conversions And Other Data'!$B$3</f>
        <v>42.999783422791538</v>
      </c>
      <c r="D29">
        <f>'2SF-1IP Data'!AL33*'Conversions And Other Data'!$B$3</f>
        <v>42.999783422791538</v>
      </c>
      <c r="E29">
        <f>'2SF-1IP Data'!AM33*'Conversions And Other Data'!$B$3</f>
        <v>71.757856042503576</v>
      </c>
      <c r="F29">
        <f>'2SF-1IP Data'!AN33*'Conversions And Other Data'!$B$3</f>
        <v>71.757856042503576</v>
      </c>
      <c r="G29">
        <f>'2SF-1IP Data'!AO33*'Conversions And Other Data'!$B$3</f>
        <v>201.71097881659142</v>
      </c>
    </row>
    <row r="30" spans="1:7" x14ac:dyDescent="0.25">
      <c r="A30">
        <f>'2SF-1IP Data'!AA34</f>
        <v>4.21</v>
      </c>
      <c r="B30">
        <f>'2SF-1IP Data'!AJ34*'Conversions And Other Data'!$B$3</f>
        <v>-113.6351345780966</v>
      </c>
      <c r="C30">
        <f>'2SF-1IP Data'!AK34*'Conversions And Other Data'!$B$3</f>
        <v>41.083832515440477</v>
      </c>
      <c r="D30">
        <f>'2SF-1IP Data'!AL34*'Conversions And Other Data'!$B$3</f>
        <v>41.083832515440477</v>
      </c>
      <c r="E30">
        <f>'2SF-1IP Data'!AM34*'Conversions And Other Data'!$B$3</f>
        <v>70.638555488230992</v>
      </c>
      <c r="F30">
        <f>'2SF-1IP Data'!AN34*'Conversions And Other Data'!$B$3</f>
        <v>70.638555488230992</v>
      </c>
      <c r="G30">
        <f>'2SF-1IP Data'!AO34*'Conversions And Other Data'!$B$3</f>
        <v>203.50937891513254</v>
      </c>
    </row>
    <row r="31" spans="1:7" x14ac:dyDescent="0.25">
      <c r="A31">
        <f>'2SF-1IP Data'!AA35</f>
        <v>4.2</v>
      </c>
      <c r="B31">
        <f>'2SF-1IP Data'!AJ35*'Conversions And Other Data'!$B$3</f>
        <v>-118.83089793758401</v>
      </c>
      <c r="C31">
        <f>'2SF-1IP Data'!AK35*'Conversions And Other Data'!$B$3</f>
        <v>39.123108707503818</v>
      </c>
      <c r="D31">
        <f>'2SF-1IP Data'!AL35*'Conversions And Other Data'!$B$3</f>
        <v>39.123108707503818</v>
      </c>
      <c r="E31">
        <f>'2SF-1IP Data'!AM35*'Conversions And Other Data'!$B$3</f>
        <v>69.49432257813335</v>
      </c>
      <c r="F31">
        <f>'2SF-1IP Data'!AN35*'Conversions And Other Data'!$B$3</f>
        <v>69.49432257813335</v>
      </c>
      <c r="G31">
        <f>'2SF-1IP Data'!AO35*'Conversions And Other Data'!$B$3</f>
        <v>205.33560844129789</v>
      </c>
    </row>
    <row r="32" spans="1:7" x14ac:dyDescent="0.25">
      <c r="A32">
        <f>'2SF-1IP Data'!AA36</f>
        <v>4.1900000000000004</v>
      </c>
      <c r="B32">
        <f>'2SF-1IP Data'!AJ36*'Conversions And Other Data'!$B$3</f>
        <v>-124.12955117934672</v>
      </c>
      <c r="C32">
        <f>'2SF-1IP Data'!AK36*'Conversions And Other Data'!$B$3</f>
        <v>37.11642683466323</v>
      </c>
      <c r="D32">
        <f>'2SF-1IP Data'!AL36*'Conversions And Other Data'!$B$3</f>
        <v>37.11642683466323</v>
      </c>
      <c r="E32">
        <f>'2SF-1IP Data'!AM36*'Conversions And Other Data'!$B$3</f>
        <v>68.324454982795757</v>
      </c>
      <c r="F32">
        <f>'2SF-1IP Data'!AN36*'Conversions And Other Data'!$B$3</f>
        <v>68.324454982795757</v>
      </c>
      <c r="G32">
        <f>'2SF-1IP Data'!AO36*'Conversions And Other Data'!$B$3</f>
        <v>207.18968934609805</v>
      </c>
    </row>
    <row r="33" spans="1:7" x14ac:dyDescent="0.25">
      <c r="A33">
        <f>'2SF-1IP Data'!AA37</f>
        <v>4.18</v>
      </c>
      <c r="B33">
        <f>'2SF-1IP Data'!AJ37*'Conversions And Other Data'!$B$3</f>
        <v>-129.53309152098171</v>
      </c>
      <c r="C33">
        <f>'2SF-1IP Data'!AK37*'Conversions And Other Data'!$B$3</f>
        <v>35.062623680492067</v>
      </c>
      <c r="D33">
        <f>'2SF-1IP Data'!AL37*'Conversions And Other Data'!$B$3</f>
        <v>35.062623680492067</v>
      </c>
      <c r="E33">
        <f>'2SF-1IP Data'!AM37*'Conversions And Other Data'!$B$3</f>
        <v>67.128206495733522</v>
      </c>
      <c r="F33">
        <f>'2SF-1IP Data'!AN37*'Conversions And Other Data'!$B$3</f>
        <v>67.128206495733522</v>
      </c>
      <c r="G33">
        <f>'2SF-1IP Data'!AO37*'Conversions And Other Data'!$B$3</f>
        <v>209.07159968164137</v>
      </c>
    </row>
    <row r="34" spans="1:7" x14ac:dyDescent="0.25">
      <c r="A34">
        <f>'2SF-1IP Data'!AA38</f>
        <v>4.17</v>
      </c>
      <c r="B34">
        <f>'2SF-1IP Data'!AJ38*'Conversions And Other Data'!$B$3</f>
        <v>-135.04356008210721</v>
      </c>
      <c r="C34">
        <f>'2SF-1IP Data'!AK38*'Conversions And Other Data'!$B$3</f>
        <v>32.960448233878026</v>
      </c>
      <c r="D34">
        <f>'2SF-1IP Data'!AL38*'Conversions And Other Data'!$B$3</f>
        <v>32.960448233878026</v>
      </c>
      <c r="E34">
        <f>'2SF-1IP Data'!AM38*'Conversions And Other Data'!$B$3</f>
        <v>65.904787005321808</v>
      </c>
      <c r="F34">
        <f>'2SF-1IP Data'!AN38*'Conversions And Other Data'!$B$3</f>
        <v>65.904787005321808</v>
      </c>
      <c r="G34">
        <f>'2SF-1IP Data'!AO38*'Conversions And Other Data'!$B$3</f>
        <v>210.98131750003617</v>
      </c>
    </row>
    <row r="35" spans="1:7" x14ac:dyDescent="0.25">
      <c r="A35">
        <f>'2SF-1IP Data'!AA39</f>
        <v>4.16</v>
      </c>
      <c r="B35">
        <f>'2SF-1IP Data'!AJ39*'Conversions And Other Data'!$B$3</f>
        <v>-140.66299798234141</v>
      </c>
      <c r="C35">
        <f>'2SF-1IP Data'!AK39*'Conversions And Other Data'!$B$3</f>
        <v>30.808671437838342</v>
      </c>
      <c r="D35">
        <f>'2SF-1IP Data'!AL39*'Conversions And Other Data'!$B$3</f>
        <v>30.808671437838342</v>
      </c>
      <c r="E35">
        <f>'2SF-1IP Data'!AM39*'Conversions And Other Data'!$B$3</f>
        <v>64.653450292600212</v>
      </c>
      <c r="F35">
        <f>'2SF-1IP Data'!AN39*'Conversions And Other Data'!$B$3</f>
        <v>64.653450292600212</v>
      </c>
      <c r="G35">
        <f>'2SF-1IP Data'!AO39*'Conversions And Other Data'!$B$3</f>
        <v>212.91879890549907</v>
      </c>
    </row>
    <row r="36" spans="1:7" x14ac:dyDescent="0.25">
      <c r="A36">
        <f>'2SF-1IP Data'!AA40</f>
        <v>4.1500000000000004</v>
      </c>
      <c r="B36">
        <f>'2SF-1IP Data'!AJ40*'Conversions And Other Data'!$B$3</f>
        <v>-146.39351218185865</v>
      </c>
      <c r="C36">
        <f>'2SF-1IP Data'!AK40*'Conversions And Other Data'!$B$3</f>
        <v>28.605998391715204</v>
      </c>
      <c r="D36">
        <f>'2SF-1IP Data'!AL40*'Conversions And Other Data'!$B$3</f>
        <v>28.605998391715204</v>
      </c>
      <c r="E36">
        <f>'2SF-1IP Data'!AM40*'Conversions And Other Data'!$B$3</f>
        <v>63.373362353279461</v>
      </c>
      <c r="F36">
        <f>'2SF-1IP Data'!AN40*'Conversions And Other Data'!$B$3</f>
        <v>63.373362353279461</v>
      </c>
      <c r="G36">
        <f>'2SF-1IP Data'!AO40*'Conversions And Other Data'!$B$3</f>
        <v>214.88400000224672</v>
      </c>
    </row>
    <row r="37" spans="1:7" x14ac:dyDescent="0.25">
      <c r="A37">
        <f>'2SF-1IP Data'!AA41</f>
        <v>4.1399999999999997</v>
      </c>
      <c r="B37">
        <f>'2SF-1IP Data'!AJ41*'Conversions And Other Data'!$B$3</f>
        <v>-152.23723158248708</v>
      </c>
      <c r="C37">
        <f>'2SF-1IP Data'!AK41*'Conversions And Other Data'!$B$3</f>
        <v>26.351112240721264</v>
      </c>
      <c r="D37">
        <f>'2SF-1IP Data'!AL41*'Conversions And Other Data'!$B$3</f>
        <v>26.351112240721264</v>
      </c>
      <c r="E37">
        <f>'2SF-1IP Data'!AM41*'Conversions And Other Data'!$B$3</f>
        <v>62.063689186189208</v>
      </c>
      <c r="F37">
        <f>'2SF-1IP Data'!AN41*'Conversions And Other Data'!$B$3</f>
        <v>62.063689186189208</v>
      </c>
      <c r="G37">
        <f>'2SF-1IP Data'!AO41*'Conversions And Other Data'!$B$3</f>
        <v>216.876854949723</v>
      </c>
    </row>
    <row r="38" spans="1:7" x14ac:dyDescent="0.25">
      <c r="A38">
        <f>'2SF-1IP Data'!AA42</f>
        <v>4.13</v>
      </c>
      <c r="B38">
        <f>'2SF-1IP Data'!AJ42*'Conversions And Other Data'!$B$3</f>
        <v>-158.19637288697839</v>
      </c>
      <c r="C38">
        <f>'2SF-1IP Data'!AK42*'Conversions And Other Data'!$B$3</f>
        <v>24.042674191534275</v>
      </c>
      <c r="D38">
        <f>'2SF-1IP Data'!AL42*'Conversions And Other Data'!$B$3</f>
        <v>24.042674191534275</v>
      </c>
      <c r="E38">
        <f>'2SF-1IP Data'!AM42*'Conversions And Other Data'!$B$3</f>
        <v>60.723618731812934</v>
      </c>
      <c r="F38">
        <f>'2SF-1IP Data'!AN42*'Conversions And Other Data'!$B$3</f>
        <v>60.723618731812934</v>
      </c>
      <c r="G38">
        <f>'2SF-1IP Data'!AO42*'Conversions And Other Data'!$B$3</f>
        <v>218.89727595636117</v>
      </c>
    </row>
    <row r="39" spans="1:7" x14ac:dyDescent="0.25">
      <c r="A39">
        <f>'2SF-1IP Data'!AA43</f>
        <v>4.12</v>
      </c>
      <c r="B39">
        <f>'2SF-1IP Data'!AJ43*'Conversions And Other Data'!$B$3</f>
        <v>-164.2731527918464</v>
      </c>
      <c r="C39">
        <f>'2SF-1IP Data'!AK43*'Conversions And Other Data'!$B$3</f>
        <v>21.67930154881077</v>
      </c>
      <c r="D39">
        <f>'2SF-1IP Data'!AL43*'Conversions And Other Data'!$B$3</f>
        <v>21.67930154881077</v>
      </c>
      <c r="E39">
        <f>'2SF-1IP Data'!AM43*'Conversions And Other Data'!$B$3</f>
        <v>59.352229194294637</v>
      </c>
      <c r="F39">
        <f>'2SF-1IP Data'!AN43*'Conversions And Other Data'!$B$3</f>
        <v>59.352229194294637</v>
      </c>
      <c r="G39">
        <f>'2SF-1IP Data'!AO43*'Conversions And Other Data'!$B$3</f>
        <v>220.94519718160512</v>
      </c>
    </row>
    <row r="40" spans="1:7" x14ac:dyDescent="0.25">
      <c r="A40">
        <f>'2SF-1IP Data'!AA44</f>
        <v>4.1100000000000003</v>
      </c>
      <c r="B40">
        <f>'2SF-1IP Data'!AJ44*'Conversions And Other Data'!$B$3</f>
        <v>-170.46983188938825</v>
      </c>
      <c r="C40">
        <f>'2SF-1IP Data'!AK44*'Conversions And Other Data'!$B$3</f>
        <v>19.259611620326211</v>
      </c>
      <c r="D40">
        <f>'2SF-1IP Data'!AL44*'Conversions And Other Data'!$B$3</f>
        <v>19.259611620326211</v>
      </c>
      <c r="E40">
        <f>'2SF-1IP Data'!AM44*'Conversions And Other Data'!$B$3</f>
        <v>57.948664621453361</v>
      </c>
      <c r="F40">
        <f>'2SF-1IP Data'!AN44*'Conversions And Other Data'!$B$3</f>
        <v>57.948664621453361</v>
      </c>
      <c r="G40">
        <f>'2SF-1IP Data'!AO44*'Conversions And Other Data'!$B$3</f>
        <v>223.0204649902131</v>
      </c>
    </row>
    <row r="41" spans="1:7" x14ac:dyDescent="0.25">
      <c r="A41">
        <f>'2SF-1IP Data'!AA45</f>
        <v>4.0999999999999996</v>
      </c>
      <c r="B41">
        <f>'2SF-1IP Data'!AJ45*'Conversions And Other Data'!$B$3</f>
        <v>-176.78873661557617</v>
      </c>
      <c r="C41">
        <f>'2SF-1IP Data'!AK45*'Conversions And Other Data'!$B$3</f>
        <v>16.782111980635506</v>
      </c>
      <c r="D41">
        <f>'2SF-1IP Data'!AL45*'Conversions And Other Data'!$B$3</f>
        <v>16.782111980635506</v>
      </c>
      <c r="E41">
        <f>'2SF-1IP Data'!AM45*'Conversions And Other Data'!$B$3</f>
        <v>56.511959324768668</v>
      </c>
      <c r="F41">
        <f>'2SF-1IP Data'!AN45*'Conversions And Other Data'!$B$3</f>
        <v>56.511959324768668</v>
      </c>
      <c r="G41">
        <f>'2SF-1IP Data'!AO45*'Conversions And Other Data'!$B$3</f>
        <v>225.1229915968562</v>
      </c>
    </row>
    <row r="42" spans="1:7" x14ac:dyDescent="0.25">
      <c r="A42">
        <f>'2SF-1IP Data'!AA46</f>
        <v>4.09</v>
      </c>
      <c r="B42">
        <f>'2SF-1IP Data'!AJ46*'Conversions And Other Data'!$B$3</f>
        <v>-183.23221535115516</v>
      </c>
      <c r="C42">
        <f>'2SF-1IP Data'!AK46*'Conversions And Other Data'!$B$3</f>
        <v>14.245376035492896</v>
      </c>
      <c r="D42">
        <f>'2SF-1IP Data'!AL46*'Conversions And Other Data'!$B$3</f>
        <v>14.245376035492896</v>
      </c>
      <c r="E42">
        <f>'2SF-1IP Data'!AM46*'Conversions And Other Data'!$B$3</f>
        <v>55.041213453157312</v>
      </c>
      <c r="F42">
        <f>'2SF-1IP Data'!AN46*'Conversions And Other Data'!$B$3</f>
        <v>55.041213453157312</v>
      </c>
      <c r="G42">
        <f>'2SF-1IP Data'!AO46*'Conversions And Other Data'!$B$3</f>
        <v>227.25264531106541</v>
      </c>
    </row>
    <row r="43" spans="1:7" x14ac:dyDescent="0.25">
      <c r="A43">
        <f>'2SF-1IP Data'!AA47</f>
        <v>4.08</v>
      </c>
      <c r="B43">
        <f>'2SF-1IP Data'!AJ47*'Conversions And Other Data'!$B$3</f>
        <v>-189.80266037265352</v>
      </c>
      <c r="C43">
        <f>'2SF-1IP Data'!AK47*'Conversions And Other Data'!$B$3</f>
        <v>11.647845512659316</v>
      </c>
      <c r="D43">
        <f>'2SF-1IP Data'!AL47*'Conversions And Other Data'!$B$3</f>
        <v>11.647845512659316</v>
      </c>
      <c r="E43">
        <f>'2SF-1IP Data'!AM47*'Conversions And Other Data'!$B$3</f>
        <v>53.535439373326099</v>
      </c>
      <c r="F43">
        <f>'2SF-1IP Data'!AN47*'Conversions And Other Data'!$B$3</f>
        <v>53.535439373326099</v>
      </c>
      <c r="G43">
        <f>'2SF-1IP Data'!AO47*'Conversions And Other Data'!$B$3</f>
        <v>229.40922860805344</v>
      </c>
    </row>
    <row r="44" spans="1:7" x14ac:dyDescent="0.25">
      <c r="A44">
        <f>'2SF-1IP Data'!AA48</f>
        <v>4.07</v>
      </c>
      <c r="B44">
        <f>'2SF-1IP Data'!AJ48*'Conversions And Other Data'!$B$3</f>
        <v>-196.5025517512853</v>
      </c>
      <c r="C44">
        <f>'2SF-1IP Data'!AK48*'Conversions And Other Data'!$B$3</f>
        <v>8.9879840940252365</v>
      </c>
      <c r="D44">
        <f>'2SF-1IP Data'!AL48*'Conversions And Other Data'!$B$3</f>
        <v>8.9879840940252365</v>
      </c>
      <c r="E44">
        <f>'2SF-1IP Data'!AM48*'Conversions And Other Data'!$B$3</f>
        <v>51.993627497852302</v>
      </c>
      <c r="F44">
        <f>'2SF-1IP Data'!AN48*'Conversions And Other Data'!$B$3</f>
        <v>51.993627497852302</v>
      </c>
      <c r="G44">
        <f>'2SF-1IP Data'!AO48*'Conversions And Other Data'!$B$3</f>
        <v>231.59403639159706</v>
      </c>
    </row>
    <row r="45" spans="1:7" x14ac:dyDescent="0.25">
      <c r="A45">
        <f>'2SF-1IP Data'!AA49</f>
        <v>4.0599999999999996</v>
      </c>
      <c r="B45">
        <f>'2SF-1IP Data'!AJ49*'Conversions And Other Data'!$B$3</f>
        <v>-203.33436955202657</v>
      </c>
      <c r="C45">
        <f>'2SF-1IP Data'!AK49*'Conversions And Other Data'!$B$3</f>
        <v>6.2642115532220544</v>
      </c>
      <c r="D45">
        <f>'2SF-1IP Data'!AL49*'Conversions And Other Data'!$B$3</f>
        <v>6.2642115532220544</v>
      </c>
      <c r="E45">
        <f>'2SF-1IP Data'!AM49*'Conversions And Other Data'!$B$3</f>
        <v>50.414790190323799</v>
      </c>
      <c r="F45">
        <f>'2SF-1IP Data'!AN49*'Conversions And Other Data'!$B$3</f>
        <v>50.414790190323799</v>
      </c>
      <c r="G45">
        <f>'2SF-1IP Data'!AO49*'Conversions And Other Data'!$B$3</f>
        <v>233.80399600988255</v>
      </c>
    </row>
    <row r="46" spans="1:7" x14ac:dyDescent="0.25">
      <c r="A46">
        <f>'2SF-1IP Data'!AA50</f>
        <v>4.05</v>
      </c>
      <c r="B46">
        <f>'2SF-1IP Data'!AJ50*'Conversions And Other Data'!$B$3</f>
        <v>-210.30063773563688</v>
      </c>
      <c r="C46">
        <f>'2SF-1IP Data'!AK50*'Conversions And Other Data'!$B$3</f>
        <v>3.4748818326818309</v>
      </c>
      <c r="D46">
        <f>'2SF-1IP Data'!AL50*'Conversions And Other Data'!$B$3</f>
        <v>3.4748818326818309</v>
      </c>
      <c r="E46">
        <f>'2SF-1IP Data'!AM50*'Conversions And Other Data'!$B$3</f>
        <v>48.797830077988991</v>
      </c>
      <c r="F46">
        <f>'2SF-1IP Data'!AN50*'Conversions And Other Data'!$B$3</f>
        <v>48.797830077988991</v>
      </c>
      <c r="G46">
        <f>'2SF-1IP Data'!AO50*'Conversions And Other Data'!$B$3</f>
        <v>236.04035846778436</v>
      </c>
    </row>
    <row r="47" spans="1:7" x14ac:dyDescent="0.25">
      <c r="A47">
        <f>'2SF-1IP Data'!AA51</f>
        <v>4.04</v>
      </c>
      <c r="B47">
        <f>'2SF-1IP Data'!AJ51*'Conversions And Other Data'!$B$3</f>
        <v>-217.40396805756143</v>
      </c>
      <c r="C47">
        <f>'2SF-1IP Data'!AK51*'Conversions And Other Data'!$B$3</f>
        <v>0.61834886547984524</v>
      </c>
      <c r="D47">
        <f>'2SF-1IP Data'!AL51*'Conversions And Other Data'!$B$3</f>
        <v>0.61834886547984524</v>
      </c>
      <c r="E47">
        <f>'2SF-1IP Data'!AM51*'Conversions And Other Data'!$B$3</f>
        <v>47.141715622414537</v>
      </c>
      <c r="F47">
        <f>'2SF-1IP Data'!AN51*'Conversions And Other Data'!$B$3</f>
        <v>47.141715622414537</v>
      </c>
      <c r="G47">
        <f>'2SF-1IP Data'!AO51*'Conversions And Other Data'!$B$3</f>
        <v>238.30288234785081</v>
      </c>
    </row>
    <row r="48" spans="1:7" x14ac:dyDescent="0.25">
      <c r="A48">
        <f>'2SF-1IP Data'!AA52</f>
        <v>4.03</v>
      </c>
      <c r="B48">
        <f>'2SF-1IP Data'!AJ52*'Conversions And Other Data'!$B$3</f>
        <v>-224.64701616590972</v>
      </c>
      <c r="C48">
        <f>'2SF-1IP Data'!AK52*'Conversions And Other Data'!$B$3</f>
        <v>-2.3070992527458145</v>
      </c>
      <c r="D48">
        <f>'2SF-1IP Data'!AL52*'Conversions And Other Data'!$B$3</f>
        <v>-2.3070992527458145</v>
      </c>
      <c r="E48">
        <f>'2SF-1IP Data'!AM52*'Conversions And Other Data'!$B$3</f>
        <v>45.445305558184401</v>
      </c>
      <c r="F48">
        <f>'2SF-1IP Data'!AN52*'Conversions And Other Data'!$B$3</f>
        <v>45.445305558184401</v>
      </c>
      <c r="G48">
        <f>'2SF-1IP Data'!AO52*'Conversions And Other Data'!$B$3</f>
        <v>240.59134817428395</v>
      </c>
    </row>
    <row r="49" spans="1:7" x14ac:dyDescent="0.25">
      <c r="A49">
        <f>'2SF-1IP Data'!AA53</f>
        <v>4.0199999999999996</v>
      </c>
      <c r="B49">
        <f>'2SF-1IP Data'!AJ53*'Conversions And Other Data'!$B$3</f>
        <v>-232.03248160145586</v>
      </c>
      <c r="C49">
        <f>'2SF-1IP Data'!AK53*'Conversions And Other Data'!$B$3</f>
        <v>-5.3032183221404239</v>
      </c>
      <c r="D49">
        <f>'2SF-1IP Data'!AL53*'Conversions And Other Data'!$B$3</f>
        <v>-5.3032183221404239</v>
      </c>
      <c r="E49">
        <f>'2SF-1IP Data'!AM53*'Conversions And Other Data'!$B$3</f>
        <v>43.707480558417444</v>
      </c>
      <c r="F49">
        <f>'2SF-1IP Data'!AN53*'Conversions And Other Data'!$B$3</f>
        <v>43.707480558417444</v>
      </c>
      <c r="G49">
        <f>'2SF-1IP Data'!AO53*'Conversions And Other Data'!$B$3</f>
        <v>242.90547062761084</v>
      </c>
    </row>
    <row r="50" spans="1:7" x14ac:dyDescent="0.25">
      <c r="A50">
        <f>'2SF-1IP Data'!AA54</f>
        <v>4.01</v>
      </c>
      <c r="B50">
        <f>'2SF-1IP Data'!AJ54*'Conversions And Other Data'!$B$3</f>
        <v>-239.56306390497383</v>
      </c>
      <c r="C50">
        <f>'2SF-1IP Data'!AK54*'Conversions And Other Data'!$B$3</f>
        <v>-8.3717641397303311</v>
      </c>
      <c r="D50">
        <f>'2SF-1IP Data'!AL54*'Conversions And Other Data'!$B$3</f>
        <v>-8.3717641397303311</v>
      </c>
      <c r="E50">
        <f>'2SF-1IP Data'!AM54*'Conversions And Other Data'!$B$3</f>
        <v>41.927099357697628</v>
      </c>
      <c r="F50">
        <f>'2SF-1IP Data'!AN54*'Conversions And Other Data'!$B$3</f>
        <v>41.927099357697628</v>
      </c>
      <c r="G50">
        <f>'2SF-1IP Data'!AO54*'Conversions And Other Data'!$B$3</f>
        <v>245.2449643883586</v>
      </c>
    </row>
    <row r="51" spans="1:7" x14ac:dyDescent="0.25">
      <c r="A51">
        <f>'2SF-1IP Data'!AA55</f>
        <v>4</v>
      </c>
      <c r="B51">
        <f>'2SF-1IP Data'!AJ55*'Conversions And Other Data'!$B$3</f>
        <v>-247.24161625559839</v>
      </c>
      <c r="C51">
        <f>'2SF-1IP Data'!AK55*'Conversions And Other Data'!$B$3</f>
        <v>-11.516204410022723</v>
      </c>
      <c r="D51">
        <f>'2SF-1IP Data'!AL55*'Conversions And Other Data'!$B$3</f>
        <v>-11.516204410022723</v>
      </c>
      <c r="E51">
        <f>'2SF-1IP Data'!AM55*'Conversions And Other Data'!$B$3</f>
        <v>40.101352675792512</v>
      </c>
      <c r="F51">
        <f>'2SF-1IP Data'!AN55*'Conversions And Other Data'!$B$3</f>
        <v>40.101352675792512</v>
      </c>
      <c r="G51">
        <f>'2SF-1IP Data'!AO55*'Conversions And Other Data'!$B$3</f>
        <v>247.60954414329211</v>
      </c>
    </row>
    <row r="52" spans="1:7" x14ac:dyDescent="0.25">
      <c r="A52">
        <f>'2SF-1IP Data'!AA56</f>
        <v>3.99</v>
      </c>
      <c r="B52">
        <f>'2SF-1IP Data'!AJ56*'Conversions And Other Data'!$B$3</f>
        <v>-255.07096987833472</v>
      </c>
      <c r="C52">
        <f>'2SF-1IP Data'!AK56*'Conversions And Other Data'!$B$3</f>
        <v>-14.735266183370399</v>
      </c>
      <c r="D52">
        <f>'2SF-1IP Data'!AL56*'Conversions And Other Data'!$B$3</f>
        <v>-14.735266183370399</v>
      </c>
      <c r="E52">
        <f>'2SF-1IP Data'!AM56*'Conversions And Other Data'!$B$3</f>
        <v>38.232127997078535</v>
      </c>
      <c r="F52">
        <f>'2SF-1IP Data'!AN56*'Conversions And Other Data'!$B$3</f>
        <v>38.232127997078535</v>
      </c>
      <c r="G52">
        <f>'2SF-1IP Data'!AO56*'Conversions And Other Data'!$B$3</f>
        <v>249.99885873238236</v>
      </c>
    </row>
    <row r="53" spans="1:7" x14ac:dyDescent="0.25">
      <c r="A53">
        <f>'2SF-1IP Data'!AA57</f>
        <v>3.98</v>
      </c>
      <c r="B53">
        <f>'2SF-1IP Data'!AJ57*'Conversions And Other Data'!$B$3</f>
        <v>-263.05402184186306</v>
      </c>
      <c r="C53">
        <f>'2SF-1IP Data'!AK57*'Conversions And Other Data'!$B$3</f>
        <v>-18.032395213269936</v>
      </c>
      <c r="D53">
        <f>'2SF-1IP Data'!AL57*'Conversions And Other Data'!$B$3</f>
        <v>-18.032395213269936</v>
      </c>
      <c r="E53">
        <f>'2SF-1IP Data'!AM57*'Conversions And Other Data'!$B$3</f>
        <v>36.316659933987694</v>
      </c>
      <c r="F53">
        <f>'2SF-1IP Data'!AN57*'Conversions And Other Data'!$B$3</f>
        <v>36.316659933987694</v>
      </c>
      <c r="G53">
        <f>'2SF-1IP Data'!AO57*'Conversions And Other Data'!$B$3</f>
        <v>252.41260088514571</v>
      </c>
    </row>
    <row r="54" spans="1:7" x14ac:dyDescent="0.25">
      <c r="A54">
        <f>'2SF-1IP Data'!AA58</f>
        <v>3.97</v>
      </c>
      <c r="B54">
        <f>'2SF-1IP Data'!AJ58*'Conversions And Other Data'!$B$3</f>
        <v>-271.19375700954936</v>
      </c>
      <c r="C54">
        <f>'2SF-1IP Data'!AK58*'Conversions And Other Data'!$B$3</f>
        <v>-21.409588723556183</v>
      </c>
      <c r="D54">
        <f>'2SF-1IP Data'!AL58*'Conversions And Other Data'!$B$3</f>
        <v>-21.409588723556183</v>
      </c>
      <c r="E54">
        <f>'2SF-1IP Data'!AM58*'Conversions And Other Data'!$B$3</f>
        <v>34.35360969319774</v>
      </c>
      <c r="F54">
        <f>'2SF-1IP Data'!AN58*'Conversions And Other Data'!$B$3</f>
        <v>34.35360969319774</v>
      </c>
      <c r="G54">
        <f>'2SF-1IP Data'!AO58*'Conversions And Other Data'!$B$3</f>
        <v>254.85037555512662</v>
      </c>
    </row>
    <row r="55" spans="1:7" x14ac:dyDescent="0.25">
      <c r="A55">
        <f>'2SF-1IP Data'!AA59</f>
        <v>3.96</v>
      </c>
      <c r="B55">
        <f>'2SF-1IP Data'!AJ59*'Conversions And Other Data'!$B$3</f>
        <v>-279.49316024164045</v>
      </c>
      <c r="C55">
        <f>'2SF-1IP Data'!AK59*'Conversions And Other Data'!$B$3</f>
        <v>-24.868843934945062</v>
      </c>
      <c r="D55">
        <f>'2SF-1IP Data'!AL59*'Conversions And Other Data'!$B$3</f>
        <v>-24.868843934945062</v>
      </c>
      <c r="E55">
        <f>'2SF-1IP Data'!AM59*'Conversions And Other Data'!$B$3</f>
        <v>32.341704315704689</v>
      </c>
      <c r="F55">
        <f>'2SF-1IP Data'!AN59*'Conversions And Other Data'!$B$3</f>
        <v>32.341704315704689</v>
      </c>
      <c r="G55">
        <f>'2SF-1IP Data'!AO59*'Conversions And Other Data'!$B$3</f>
        <v>257.31178768027473</v>
      </c>
    </row>
    <row r="56" spans="1:7" x14ac:dyDescent="0.25">
      <c r="A56">
        <f>'2SF-1IP Data'!AA60</f>
        <v>3.95</v>
      </c>
      <c r="B56">
        <f>'2SF-1IP Data'!AJ60*'Conversions And Other Data'!$B$3</f>
        <v>-287.95537002426846</v>
      </c>
      <c r="C56">
        <f>'2SF-1IP Data'!AK60*'Conversions And Other Data'!$B$3</f>
        <v>-28.412245862838148</v>
      </c>
      <c r="D56">
        <f>'2SF-1IP Data'!AL60*'Conversions And Other Data'!$B$3</f>
        <v>-28.412245862838148</v>
      </c>
      <c r="E56">
        <f>'2SF-1IP Data'!AM60*'Conversions And Other Data'!$B$3</f>
        <v>30.279539161392321</v>
      </c>
      <c r="F56">
        <f>'2SF-1IP Data'!AN60*'Conversions And Other Data'!$B$3</f>
        <v>30.279539161392321</v>
      </c>
      <c r="G56">
        <f>'2SF-1IP Data'!AO60*'Conversions And Other Data'!$B$3</f>
        <v>259.79644220789669</v>
      </c>
    </row>
    <row r="57" spans="1:7" x14ac:dyDescent="0.25">
      <c r="A57">
        <f>'2SF-1IP Data'!AA61</f>
        <v>3.94</v>
      </c>
      <c r="B57">
        <f>'2SF-1IP Data'!AJ61*'Conversions And Other Data'!$B$3</f>
        <v>-296.58348096337653</v>
      </c>
      <c r="C57">
        <f>'2SF-1IP Data'!AK61*'Conversions And Other Data'!$B$3</f>
        <v>-32.041901464290845</v>
      </c>
      <c r="D57">
        <f>'2SF-1IP Data'!AL61*'Conversions And Other Data'!$B$3</f>
        <v>-32.041901464290845</v>
      </c>
      <c r="E57">
        <f>'2SF-1IP Data'!AM61*'Conversions And Other Data'!$B$3</f>
        <v>28.165709593263344</v>
      </c>
      <c r="F57">
        <f>'2SF-1IP Data'!AN61*'Conversions And Other Data'!$B$3</f>
        <v>28.165709593263344</v>
      </c>
      <c r="G57">
        <f>'2SF-1IP Data'!AO61*'Conversions And Other Data'!$B$3</f>
        <v>262.30385629061317</v>
      </c>
    </row>
    <row r="58" spans="1:7" x14ac:dyDescent="0.25">
      <c r="A58">
        <f>'2SF-1IP Data'!AA62</f>
        <v>3.93</v>
      </c>
      <c r="B58">
        <f>'2SF-1IP Data'!AJ62*'Conversions And Other Data'!$B$3</f>
        <v>-305.38067544088</v>
      </c>
      <c r="C58">
        <f>'2SF-1IP Data'!AK62*'Conversions And Other Data'!$B$3</f>
        <v>-35.759983546271457</v>
      </c>
      <c r="D58">
        <f>'2SF-1IP Data'!AL62*'Conversions And Other Data'!$B$3</f>
        <v>-35.759983546271457</v>
      </c>
      <c r="E58">
        <f>'2SF-1IP Data'!AM62*'Conversions And Other Data'!$B$3</f>
        <v>25.998810971201536</v>
      </c>
      <c r="F58">
        <f>'2SF-1IP Data'!AN62*'Conversions And Other Data'!$B$3</f>
        <v>25.998810971201536</v>
      </c>
      <c r="G58">
        <f>'2SF-1IP Data'!AO62*'Conversions And Other Data'!$B$3</f>
        <v>264.83359098306636</v>
      </c>
    </row>
    <row r="59" spans="1:7" x14ac:dyDescent="0.25">
      <c r="A59">
        <f>'2SF-1IP Data'!AA63</f>
        <v>3.92</v>
      </c>
      <c r="B59">
        <f>'2SF-1IP Data'!AJ63*'Conversions And Other Data'!$B$3</f>
        <v>-314.35026753228215</v>
      </c>
      <c r="C59">
        <f>'2SF-1IP Data'!AK63*'Conversions And Other Data'!$B$3</f>
        <v>-39.568686854283186</v>
      </c>
      <c r="D59">
        <f>'2SF-1IP Data'!AL63*'Conversions And Other Data'!$B$3</f>
        <v>-39.568686854283186</v>
      </c>
      <c r="E59">
        <f>'2SF-1IP Data'!AM63*'Conversions And Other Data'!$B$3</f>
        <v>23.777350863523949</v>
      </c>
      <c r="F59">
        <f>'2SF-1IP Data'!AN63*'Conversions And Other Data'!$B$3</f>
        <v>23.777350863523949</v>
      </c>
      <c r="G59">
        <f>'2SF-1IP Data'!AO63*'Conversions And Other Data'!$B$3</f>
        <v>267.38514149310436</v>
      </c>
    </row>
    <row r="60" spans="1:7" x14ac:dyDescent="0.25">
      <c r="A60">
        <f>'2SF-1IP Data'!AA64</f>
        <v>3.91</v>
      </c>
      <c r="B60">
        <f>'2SF-1IP Data'!AJ64*'Conversions And Other Data'!$B$3</f>
        <v>-323.49554935895668</v>
      </c>
      <c r="C60">
        <f>'2SF-1IP Data'!AK64*'Conversions And Other Data'!$B$3</f>
        <v>-43.470315876406573</v>
      </c>
      <c r="D60">
        <f>'2SF-1IP Data'!AL64*'Conversions And Other Data'!$B$3</f>
        <v>-43.470315876406573</v>
      </c>
      <c r="E60">
        <f>'2SF-1IP Data'!AM64*'Conversions And Other Data'!$B$3</f>
        <v>21.499814893774882</v>
      </c>
      <c r="F60">
        <f>'2SF-1IP Data'!AN64*'Conversions And Other Data'!$B$3</f>
        <v>21.499814893774882</v>
      </c>
      <c r="G60">
        <f>'2SF-1IP Data'!AO64*'Conversions And Other Data'!$B$3</f>
        <v>269.95798107444563</v>
      </c>
    </row>
    <row r="61" spans="1:7" x14ac:dyDescent="0.25">
      <c r="A61">
        <f>'2SF-1IP Data'!AA65</f>
        <v>3.9</v>
      </c>
      <c r="B61">
        <f>'2SF-1IP Data'!AJ65*'Conversions And Other Data'!$B$3</f>
        <v>-332.81990083696303</v>
      </c>
      <c r="C61">
        <f>'2SF-1IP Data'!AK65*'Conversions And Other Data'!$B$3</f>
        <v>-47.467175100722159</v>
      </c>
      <c r="D61">
        <f>'2SF-1IP Data'!AL65*'Conversions And Other Data'!$B$3</f>
        <v>-47.467175100722159</v>
      </c>
      <c r="E61">
        <f>'2SF-1IP Data'!AM65*'Conversions And Other Data'!$B$3</f>
        <v>19.164644789715268</v>
      </c>
      <c r="F61">
        <f>'2SF-1IP Data'!AN65*'Conversions And Other Data'!$B$3</f>
        <v>19.164644789715268</v>
      </c>
      <c r="G61">
        <f>'2SF-1IP Data'!AO65*'Conversions And Other Data'!$B$3</f>
        <v>272.55153909750118</v>
      </c>
    </row>
    <row r="62" spans="1:7" x14ac:dyDescent="0.25">
      <c r="A62">
        <f>'2SF-1IP Data'!AA66</f>
        <v>3.89</v>
      </c>
      <c r="B62">
        <f>'2SF-1IP Data'!AJ66*'Conversions And Other Data'!$B$3</f>
        <v>-342.32678967704612</v>
      </c>
      <c r="C62">
        <f>'2SF-1IP Data'!AK66*'Conversions And Other Data'!$B$3</f>
        <v>-51.561678754768892</v>
      </c>
      <c r="D62">
        <f>'2SF-1IP Data'!AL66*'Conversions And Other Data'!$B$3</f>
        <v>-51.561678754768892</v>
      </c>
      <c r="E62">
        <f>'2SF-1IP Data'!AM66*'Conversions And Other Data'!$B$3</f>
        <v>16.77023838020375</v>
      </c>
      <c r="F62">
        <f>'2SF-1IP Data'!AN66*'Conversions And Other Data'!$B$3</f>
        <v>16.77023838020375</v>
      </c>
      <c r="G62">
        <f>'2SF-1IP Data'!AO66*'Conversions And Other Data'!$B$3</f>
        <v>275.16522297543349</v>
      </c>
    </row>
    <row r="63" spans="1:7" x14ac:dyDescent="0.25">
      <c r="A63">
        <f>'2SF-1IP Data'!AA67</f>
        <v>3.88</v>
      </c>
      <c r="B63">
        <f>'2SF-1IP Data'!AJ67*'Conversions And Other Data'!$B$3</f>
        <v>-352.01972747013991</v>
      </c>
      <c r="C63">
        <f>'2SF-1IP Data'!AK67*'Conversions And Other Data'!$B$3</f>
        <v>-55.756284952512303</v>
      </c>
      <c r="D63">
        <f>'2SF-1IP Data'!AL67*'Conversions And Other Data'!$B$3</f>
        <v>-55.756263004620621</v>
      </c>
      <c r="E63">
        <f>'2SF-1IP Data'!AM67*'Conversions And Other Data'!$B$3</f>
        <v>14.314971555564071</v>
      </c>
      <c r="F63">
        <f>'2SF-1IP Data'!AN67*'Conversions And Other Data'!$B$3</f>
        <v>14.314971555564071</v>
      </c>
      <c r="G63">
        <f>'2SF-1IP Data'!AO67*'Conversions And Other Data'!$B$3</f>
        <v>277.79844013076166</v>
      </c>
    </row>
    <row r="64" spans="1:7" x14ac:dyDescent="0.25">
      <c r="A64">
        <f>'2SF-1IP Data'!AA68</f>
        <v>3.87</v>
      </c>
      <c r="B64">
        <f>'2SF-1IP Data'!AJ68*'Conversions And Other Data'!$B$3</f>
        <v>-361.9022916664477</v>
      </c>
      <c r="C64">
        <f>'2SF-1IP Data'!AK68*'Conversions And Other Data'!$B$3</f>
        <v>-60.053451820393633</v>
      </c>
      <c r="D64">
        <f>'2SF-1IP Data'!AL68*'Conversions And Other Data'!$B$3</f>
        <v>-60.053451820393633</v>
      </c>
      <c r="E64">
        <f>'2SF-1IP Data'!AM68*'Conversions And Other Data'!$B$3</f>
        <v>11.797154356207074</v>
      </c>
      <c r="F64">
        <f>'2SF-1IP Data'!AN68*'Conversions And Other Data'!$B$3</f>
        <v>11.797154356207074</v>
      </c>
      <c r="G64">
        <f>'2SF-1IP Data'!AO68*'Conversions And Other Data'!$B$3</f>
        <v>280.45053213609208</v>
      </c>
    </row>
    <row r="65" spans="1:7" x14ac:dyDescent="0.25">
      <c r="A65">
        <f>'2SF-1IP Data'!AA69</f>
        <v>3.86</v>
      </c>
      <c r="B65">
        <f>'2SF-1IP Data'!AJ69*'Conversions And Other Data'!$B$3</f>
        <v>-371.97812554737231</v>
      </c>
      <c r="C65">
        <f>'2SF-1IP Data'!AK69*'Conversions And Other Data'!$B$3</f>
        <v>-64.455791107620186</v>
      </c>
      <c r="D65">
        <f>'2SF-1IP Data'!AL69*'Conversions And Other Data'!$B$3</f>
        <v>-64.455791107620186</v>
      </c>
      <c r="E65">
        <f>'2SF-1IP Data'!AM69*'Conversions And Other Data'!$B$3</f>
        <v>9.2150309819874821</v>
      </c>
      <c r="F65">
        <f>'2SF-1IP Data'!AN69*'Conversions And Other Data'!$B$3</f>
        <v>9.2150309819874821</v>
      </c>
      <c r="G65">
        <f>'2SF-1IP Data'!AO69*'Conversions And Other Data'!$B$3</f>
        <v>283.12077472347494</v>
      </c>
    </row>
    <row r="66" spans="1:7" x14ac:dyDescent="0.25">
      <c r="A66">
        <f>'2SF-1IP Data'!AA70</f>
        <v>3.85</v>
      </c>
      <c r="B66">
        <f>'2SF-1IP Data'!AJ70*'Conversions And Other Data'!$B$3</f>
        <v>-382.25098213377498</v>
      </c>
      <c r="C66">
        <f>'2SF-1IP Data'!AK70*'Conversions And Other Data'!$B$3</f>
        <v>-68.965914569637121</v>
      </c>
      <c r="D66">
        <f>'2SF-1IP Data'!AL70*'Conversions And Other Data'!$B$3</f>
        <v>-68.965914569637121</v>
      </c>
      <c r="E66">
        <f>'2SF-1IP Data'!AM70*'Conversions And Other Data'!$B$3</f>
        <v>6.5668456327600211</v>
      </c>
      <c r="F66">
        <f>'2SF-1IP Data'!AN70*'Conversions And Other Data'!$B$3</f>
        <v>6.5668456327600211</v>
      </c>
      <c r="G66">
        <f>'2SF-1IP Data'!AO70*'Conversions And Other Data'!$B$3</f>
        <v>285.80848752074388</v>
      </c>
    </row>
    <row r="67" spans="1:7" x14ac:dyDescent="0.25">
      <c r="A67">
        <f>'2SF-1IP Data'!AA71</f>
        <v>3.84</v>
      </c>
      <c r="B67">
        <f>'2SF-1IP Data'!AJ71*'Conversions And Other Data'!$B$3</f>
        <v>-392.72465834541919</v>
      </c>
      <c r="C67">
        <f>'2SF-1IP Data'!AK71*'Conversions And Other Data'!$B$3</f>
        <v>-73.586543691991224</v>
      </c>
      <c r="D67">
        <f>'2SF-1IP Data'!AL71*'Conversions And Other Data'!$B$3</f>
        <v>-73.586543691991224</v>
      </c>
      <c r="E67">
        <f>'2SF-1IP Data'!AM71*'Conversions And Other Data'!$B$3</f>
        <v>3.8507766647043695</v>
      </c>
      <c r="F67">
        <f>'2SF-1IP Data'!AN71*'Conversions And Other Data'!$B$3</f>
        <v>3.8507766647043695</v>
      </c>
      <c r="G67">
        <f>'2SF-1IP Data'!AO71*'Conversions And Other Data'!$B$3</f>
        <v>288.5128804193929</v>
      </c>
    </row>
    <row r="68" spans="1:7" x14ac:dyDescent="0.25">
      <c r="A68">
        <f>'2SF-1IP Data'!AA72</f>
        <v>3.83</v>
      </c>
      <c r="B68">
        <f>'2SF-1IP Data'!AJ72*'Conversions And Other Data'!$B$3</f>
        <v>-403.40297304684111</v>
      </c>
      <c r="C68">
        <f>'2SF-1IP Data'!AK72*'Conversions And Other Data'!$B$3</f>
        <v>-78.320421914358818</v>
      </c>
      <c r="D68">
        <f>'2SF-1IP Data'!AL72*'Conversions And Other Data'!$B$3</f>
        <v>-78.320421914358818</v>
      </c>
      <c r="E68">
        <f>'2SF-1IP Data'!AM72*'Conversions And Other Data'!$B$3</f>
        <v>1.0649146455524061</v>
      </c>
      <c r="F68">
        <f>'2SF-1IP Data'!AN72*'Conversions And Other Data'!$B$3</f>
        <v>1.0649146455524061</v>
      </c>
      <c r="G68">
        <f>'2SF-1IP Data'!AO72*'Conversions And Other Data'!$B$3</f>
        <v>291.23314135990552</v>
      </c>
    </row>
    <row r="69" spans="1:7" x14ac:dyDescent="0.25">
      <c r="A69">
        <f>'2SF-1IP Data'!AA73</f>
        <v>3.82</v>
      </c>
      <c r="B69">
        <f>'2SF-1IP Data'!AJ73*'Conversions And Other Data'!$B$3</f>
        <v>-414.28992068571057</v>
      </c>
      <c r="C69">
        <f>'2SF-1IP Data'!AK73*'Conversions And Other Data'!$B$3</f>
        <v>-83.170402409636779</v>
      </c>
      <c r="D69">
        <f>'2SF-1IP Data'!AL73*'Conversions And Other Data'!$B$3</f>
        <v>-83.170402409636779</v>
      </c>
      <c r="E69">
        <f>'2SF-1IP Data'!AM73*'Conversions And Other Data'!$B$3</f>
        <v>-1.7926279059533812</v>
      </c>
      <c r="F69">
        <f>'2SF-1IP Data'!AN73*'Conversions And Other Data'!$B$3</f>
        <v>-1.7926279059533812</v>
      </c>
      <c r="G69">
        <f>'2SF-1IP Data'!AO73*'Conversions And Other Data'!$B$3</f>
        <v>293.9684363379925</v>
      </c>
    </row>
    <row r="70" spans="1:7" x14ac:dyDescent="0.25">
      <c r="A70">
        <f>'2SF-1IP Data'!AA74</f>
        <v>3.81</v>
      </c>
      <c r="B70">
        <f>'2SF-1IP Data'!AJ74*'Conversions And Other Data'!$B$3</f>
        <v>-425.38947375556756</v>
      </c>
      <c r="C70">
        <f>'2SF-1IP Data'!AK74*'Conversions And Other Data'!$B$3</f>
        <v>-88.139404200634885</v>
      </c>
      <c r="D70">
        <f>'2SF-1IP Data'!AL74*'Conversions And Other Data'!$B$3</f>
        <v>-88.139404200634885</v>
      </c>
      <c r="E70">
        <f>'2SF-1IP Data'!AM74*'Conversions And Other Data'!$B$3</f>
        <v>-4.7238701646584502</v>
      </c>
      <c r="F70">
        <f>'2SF-1IP Data'!AN74*'Conversions And Other Data'!$B$3</f>
        <v>-4.7238701646584502</v>
      </c>
      <c r="G70">
        <f>'2SF-1IP Data'!AO74*'Conversions And Other Data'!$B$3</f>
        <v>296.71788745046223</v>
      </c>
    </row>
    <row r="71" spans="1:7" x14ac:dyDescent="0.25">
      <c r="A71">
        <f>'2SF-1IP Data'!AA75</f>
        <v>3.8</v>
      </c>
      <c r="B71">
        <f>'2SF-1IP Data'!AJ75*'Conversions And Other Data'!$B$3</f>
        <v>-436.7027296322828</v>
      </c>
      <c r="C71">
        <f>'2SF-1IP Data'!AK75*'Conversions And Other Data'!$B$3</f>
        <v>-93.228590500660857</v>
      </c>
      <c r="D71">
        <f>'2SF-1IP Data'!AL75*'Conversions And Other Data'!$B$3</f>
        <v>-93.228590500660857</v>
      </c>
      <c r="E71">
        <f>'2SF-1IP Data'!AM75*'Conversions And Other Data'!$B$3</f>
        <v>-7.7272099594214438</v>
      </c>
      <c r="F71">
        <f>'2SF-1IP Data'!AN75*'Conversions And Other Data'!$B$3</f>
        <v>-7.7272099594214438</v>
      </c>
      <c r="G71">
        <f>'2SF-1IP Data'!AO75*'Conversions And Other Data'!$B$3</f>
        <v>299.48000227498852</v>
      </c>
    </row>
    <row r="72" spans="1:7" x14ac:dyDescent="0.25">
      <c r="A72">
        <f>'2SF-1IP Data'!AA76</f>
        <v>3.79</v>
      </c>
      <c r="B72">
        <f>'2SF-1IP Data'!AJ76*'Conversions And Other Data'!$B$3</f>
        <v>-448.23963053612806</v>
      </c>
      <c r="C72">
        <f>'2SF-1IP Data'!AK76*'Conversions And Other Data'!$B$3</f>
        <v>-98.44441387446885</v>
      </c>
      <c r="D72">
        <f>'2SF-1IP Data'!AL76*'Conversions And Other Data'!$B$3</f>
        <v>-98.44441387446885</v>
      </c>
      <c r="E72">
        <f>'2SF-1IP Data'!AM76*'Conversions And Other Data'!$B$3</f>
        <v>-10.811799398889477</v>
      </c>
      <c r="F72">
        <f>'2SF-1IP Data'!AN76*'Conversions And Other Data'!$B$3</f>
        <v>-10.811799398889477</v>
      </c>
      <c r="G72">
        <f>'2SF-1IP Data'!AO76*'Conversions And Other Data'!$B$3</f>
        <v>302.25489054167303</v>
      </c>
    </row>
    <row r="73" spans="1:7" x14ac:dyDescent="0.25">
      <c r="A73">
        <f>'2SF-1IP Data'!AA77</f>
        <v>3.78</v>
      </c>
      <c r="B73">
        <f>'2SF-1IP Data'!AJ77*'Conversions And Other Data'!$B$3</f>
        <v>-460.00175668411532</v>
      </c>
      <c r="C73">
        <f>'2SF-1IP Data'!AK77*'Conversions And Other Data'!$B$3</f>
        <v>-103.78854233687527</v>
      </c>
      <c r="D73">
        <f>'2SF-1IP Data'!AL77*'Conversions And Other Data'!$B$3</f>
        <v>-103.78854233687527</v>
      </c>
      <c r="E73">
        <f>'2SF-1IP Data'!AM77*'Conversions And Other Data'!$B$3</f>
        <v>-13.97645331874422</v>
      </c>
      <c r="F73">
        <f>'2SF-1IP Data'!AN77*'Conversions And Other Data'!$B$3</f>
        <v>-13.97645331874422</v>
      </c>
      <c r="G73">
        <f>'2SF-1IP Data'!AO77*'Conversions And Other Data'!$B$3</f>
        <v>305.0408184013811</v>
      </c>
    </row>
    <row r="74" spans="1:7" x14ac:dyDescent="0.25">
      <c r="A74">
        <f>'2SF-1IP Data'!AA78</f>
        <v>3.77</v>
      </c>
      <c r="B74">
        <f>'2SF-1IP Data'!AJ78*'Conversions And Other Data'!$B$3</f>
        <v>-471.99340978504091</v>
      </c>
      <c r="C74">
        <f>'2SF-1IP Data'!AK78*'Conversions And Other Data'!$B$3</f>
        <v>-109.26409242612038</v>
      </c>
      <c r="D74">
        <f>'2SF-1IP Data'!AL78*'Conversions And Other Data'!$B$3</f>
        <v>-109.26409242612038</v>
      </c>
      <c r="E74">
        <f>'2SF-1IP Data'!AM78*'Conversions And Other Data'!$B$3</f>
        <v>-17.22332257182444</v>
      </c>
      <c r="F74">
        <f>'2SF-1IP Data'!AN78*'Conversions And Other Data'!$B$3</f>
        <v>-17.22332257182444</v>
      </c>
      <c r="G74">
        <f>'2SF-1IP Data'!AO78*'Conversions And Other Data'!$B$3</f>
        <v>307.83684211036507</v>
      </c>
    </row>
    <row r="75" spans="1:7" x14ac:dyDescent="0.25">
      <c r="A75">
        <f>'2SF-1IP Data'!AA79</f>
        <v>3.76</v>
      </c>
      <c r="B75">
        <f>'2SF-1IP Data'!AJ79*'Conversions And Other Data'!$B$3</f>
        <v>-484.21895739449531</v>
      </c>
      <c r="C75">
        <f>'2SF-1IP Data'!AK79*'Conversions And Other Data'!$B$3</f>
        <v>-114.87433432192411</v>
      </c>
      <c r="D75">
        <f>'2SF-1IP Data'!AL79*'Conversions And Other Data'!$B$3</f>
        <v>-114.87433432192411</v>
      </c>
      <c r="E75">
        <f>'2SF-1IP Data'!AM79*'Conversions And Other Data'!$B$3</f>
        <v>-20.554645808773486</v>
      </c>
      <c r="F75">
        <f>'2SF-1IP Data'!AN79*'Conversions And Other Data'!$B$3</f>
        <v>-20.554645808773486</v>
      </c>
      <c r="G75">
        <f>'2SF-1IP Data'!AO79*'Conversions And Other Data'!$B$3</f>
        <v>310.64184234798165</v>
      </c>
    </row>
    <row r="76" spans="1:7" x14ac:dyDescent="0.25">
      <c r="A76">
        <f>'2SF-1IP Data'!AA80</f>
        <v>3.75</v>
      </c>
      <c r="B76">
        <f>'2SF-1IP Data'!AJ80*'Conversions And Other Data'!$B$3</f>
        <v>-496.68283290862513</v>
      </c>
      <c r="C76">
        <f>'2SF-1IP Data'!AK80*'Conversions And Other Data'!$B$3</f>
        <v>-120.62266989135644</v>
      </c>
      <c r="D76">
        <f>'2SF-1IP Data'!AL80*'Conversions And Other Data'!$B$3</f>
        <v>-120.62266989135644</v>
      </c>
      <c r="E76">
        <f>'2SF-1IP Data'!AM80*'Conversions And Other Data'!$B$3</f>
        <v>-23.972771407217408</v>
      </c>
      <c r="F76">
        <f>'2SF-1IP Data'!AN80*'Conversions And Other Data'!$B$3</f>
        <v>-23.972771407217408</v>
      </c>
      <c r="G76">
        <f>'2SF-1IP Data'!AO80*'Conversions And Other Data'!$B$3</f>
        <v>313.45463394991242</v>
      </c>
    </row>
    <row r="77" spans="1:7" x14ac:dyDescent="0.25">
      <c r="A77">
        <f>'2SF-1IP Data'!AA81</f>
        <v>3.74</v>
      </c>
      <c r="B77">
        <f>'2SF-1IP Data'!AJ81*'Conversions And Other Data'!$B$3</f>
        <v>-509.38949166523065</v>
      </c>
      <c r="C77">
        <f>'2SF-1IP Data'!AK81*'Conversions And Other Data'!$B$3</f>
        <v>-126.51252293690334</v>
      </c>
      <c r="D77">
        <f>'2SF-1IP Data'!AL81*'Conversions And Other Data'!$B$3</f>
        <v>-126.51252293690334</v>
      </c>
      <c r="E77">
        <f>'2SF-1IP Data'!AM81*'Conversions And Other Data'!$B$3</f>
        <v>-27.480069695792864</v>
      </c>
      <c r="F77">
        <f>'2SF-1IP Data'!AN81*'Conversions And Other Data'!$B$3</f>
        <v>-27.480069695792864</v>
      </c>
      <c r="G77">
        <f>'2SF-1IP Data'!AO81*'Conversions And Other Data'!$B$3</f>
        <v>316.27398785293684</v>
      </c>
    </row>
    <row r="78" spans="1:7" x14ac:dyDescent="0.25">
      <c r="A78">
        <f>'2SF-1IP Data'!AA82</f>
        <v>3.73</v>
      </c>
      <c r="B78">
        <f>'2SF-1IP Data'!AJ82*'Conversions And Other Data'!$B$3</f>
        <v>-522.34369627571482</v>
      </c>
      <c r="C78">
        <f>'2SF-1IP Data'!AK82*'Conversions And Other Data'!$B$3</f>
        <v>-132.54749285665994</v>
      </c>
      <c r="D78">
        <f>'2SF-1IP Data'!AL82*'Conversions And Other Data'!$B$3</f>
        <v>-132.54749285665994</v>
      </c>
      <c r="E78">
        <f>'2SF-1IP Data'!AM82*'Conversions And Other Data'!$B$3</f>
        <v>-31.079064641497212</v>
      </c>
      <c r="F78">
        <f>'2SF-1IP Data'!AN82*'Conversions And Other Data'!$B$3</f>
        <v>-31.079064641497212</v>
      </c>
      <c r="G78">
        <f>'2SF-1IP Data'!AO82*'Conversions And Other Data'!$B$3</f>
        <v>319.09856526061378</v>
      </c>
    </row>
    <row r="79" spans="1:7" x14ac:dyDescent="0.25">
      <c r="A79">
        <f>'2SF-1IP Data'!AA83</f>
        <v>3.72</v>
      </c>
      <c r="B79">
        <f>'2SF-1IP Data'!AJ83*'Conversions And Other Data'!$B$3</f>
        <v>-535.55027518891757</v>
      </c>
      <c r="C79">
        <f>'2SF-1IP Data'!AK83*'Conversions And Other Data'!$B$3</f>
        <v>-138.73122292891011</v>
      </c>
      <c r="D79">
        <f>'2SF-1IP Data'!AL83*'Conversions And Other Data'!$B$3</f>
        <v>-138.73120098101845</v>
      </c>
      <c r="E79">
        <f>'2SF-1IP Data'!AM83*'Conversions And Other Data'!$B$3</f>
        <v>-34.772236309306592</v>
      </c>
      <c r="F79">
        <f>'2SF-1IP Data'!AN83*'Conversions And Other Data'!$B$3</f>
        <v>-34.772236309306592</v>
      </c>
      <c r="G79">
        <f>'2SF-1IP Data'!AO83*'Conversions And Other Data'!$B$3</f>
        <v>321.9270054254913</v>
      </c>
    </row>
    <row r="80" spans="1:7" x14ac:dyDescent="0.25">
      <c r="A80">
        <f>'2SF-1IP Data'!AA84</f>
        <v>3.71</v>
      </c>
      <c r="B80">
        <f>'2SF-1IP Data'!AJ84*'Conversions And Other Data'!$B$3</f>
        <v>-549.01403490578741</v>
      </c>
      <c r="C80">
        <f>'2SF-1IP Data'!AK84*'Conversions And Other Data'!$B$3</f>
        <v>-145.06742228185061</v>
      </c>
      <c r="D80">
        <f>'2SF-1IP Data'!AL84*'Conversions And Other Data'!$B$3</f>
        <v>-145.06742228185061</v>
      </c>
      <c r="E80">
        <f>'2SF-1IP Data'!AM84*'Conversions And Other Data'!$B$3</f>
        <v>-38.562240347330601</v>
      </c>
      <c r="F80">
        <f>'2SF-1IP Data'!AN84*'Conversions And Other Data'!$B$3</f>
        <v>-38.562240347330601</v>
      </c>
      <c r="G80">
        <f>'2SF-1IP Data'!AO84*'Conversions And Other Data'!$B$3</f>
        <v>324.75788176579954</v>
      </c>
    </row>
    <row r="81" spans="1:7" x14ac:dyDescent="0.25">
      <c r="A81">
        <f>'2SF-1IP Data'!AA85</f>
        <v>3.7</v>
      </c>
      <c r="B81">
        <f>'2SF-1IP Data'!AJ85*'Conversions And Other Data'!$B$3</f>
        <v>-562.73993556251435</v>
      </c>
      <c r="C81">
        <f>'2SF-1IP Data'!AK85*'Conversions And Other Data'!$B$3</f>
        <v>-151.55995368203889</v>
      </c>
      <c r="D81">
        <f>'2SF-1IP Data'!AL85*'Conversions And Other Data'!$B$3</f>
        <v>-151.55995368203889</v>
      </c>
      <c r="E81">
        <f>'2SF-1IP Data'!AM85*'Conversions And Other Data'!$B$3</f>
        <v>-42.451776296343269</v>
      </c>
      <c r="F81">
        <f>'2SF-1IP Data'!AN85*'Conversions And Other Data'!$B$3</f>
        <v>-42.451754348451587</v>
      </c>
      <c r="G81">
        <f>'2SF-1IP Data'!AO85*'Conversions And Other Data'!$B$3</f>
        <v>327.58967990196373</v>
      </c>
    </row>
    <row r="82" spans="1:7" x14ac:dyDescent="0.25">
      <c r="A82">
        <f>'2SF-1IP Data'!AA86</f>
        <v>3.69</v>
      </c>
      <c r="B82">
        <f>'2SF-1IP Data'!AJ86*'Conversions And Other Data'!$B$3</f>
        <v>-576.73295924318029</v>
      </c>
      <c r="C82">
        <f>'2SF-1IP Data'!AK86*'Conversions And Other Data'!$B$3</f>
        <v>-158.21276767200453</v>
      </c>
      <c r="D82">
        <f>'2SF-1IP Data'!AL86*'Conversions And Other Data'!$B$3</f>
        <v>-158.21276767200453</v>
      </c>
      <c r="E82">
        <f>'2SF-1IP Data'!AM86*'Conversions And Other Data'!$B$3</f>
        <v>-46.443543700237555</v>
      </c>
      <c r="F82">
        <f>'2SF-1IP Data'!AN86*'Conversions And Other Data'!$B$3</f>
        <v>-46.443543700237555</v>
      </c>
      <c r="G82">
        <f>'2SF-1IP Data'!AO86*'Conversions And Other Data'!$B$3</f>
        <v>330.42081961073427</v>
      </c>
    </row>
    <row r="83" spans="1:7" x14ac:dyDescent="0.25">
      <c r="A83">
        <f>'2SF-1IP Data'!AA87</f>
        <v>3.68</v>
      </c>
      <c r="B83">
        <f>'2SF-1IP Data'!AJ87*'Conversions And Other Data'!$B$3</f>
        <v>-590.99819776508764</v>
      </c>
      <c r="C83">
        <f>'2SF-1IP Data'!AK87*'Conversions And Other Data'!$B$3</f>
        <v>-165.02990259208161</v>
      </c>
      <c r="D83">
        <f>'2SF-1IP Data'!AL87*'Conversions And Other Data'!$B$3</f>
        <v>-165.02990259208161</v>
      </c>
      <c r="E83">
        <f>'2SF-1IP Data'!AM87*'Conversions And Other Data'!$B$3</f>
        <v>-50.540439630812628</v>
      </c>
      <c r="F83">
        <f>'2SF-1IP Data'!AN87*'Conversions And Other Data'!$B$3</f>
        <v>-50.540439630812628</v>
      </c>
      <c r="G83">
        <f>'2SF-1IP Data'!AO87*'Conversions And Other Data'!$B$3</f>
        <v>333.24965483454321</v>
      </c>
    </row>
    <row r="84" spans="1:7" x14ac:dyDescent="0.25">
      <c r="A84">
        <f>'2SF-1IP Data'!AA88</f>
        <v>3.67</v>
      </c>
      <c r="B84">
        <f>'2SF-1IP Data'!AJ88*'Conversions And Other Data'!$B$3</f>
        <v>-605.54087463600763</v>
      </c>
      <c r="C84">
        <f>'2SF-1IP Data'!AK88*'Conversions And Other Data'!$B$3</f>
        <v>-172.01550652518165</v>
      </c>
      <c r="D84">
        <f>'2SF-1IP Data'!AL88*'Conversions And Other Data'!$B$3</f>
        <v>-172.01550652518165</v>
      </c>
      <c r="E84">
        <f>'2SF-1IP Data'!AM88*'Conversions And Other Data'!$B$3</f>
        <v>-54.74538310464041</v>
      </c>
      <c r="F84">
        <f>'2SF-1IP Data'!AN88*'Conversions And Other Data'!$B$3</f>
        <v>-54.74538310464041</v>
      </c>
      <c r="G84">
        <f>'2SF-1IP Data'!AO88*'Conversions And Other Data'!$B$3</f>
        <v>336.07447366279075</v>
      </c>
    </row>
    <row r="85" spans="1:7" x14ac:dyDescent="0.25">
      <c r="A85">
        <f>'2SF-1IP Data'!AA89</f>
        <v>3.66</v>
      </c>
      <c r="B85">
        <f>'2SF-1IP Data'!AJ89*'Conversions And Other Data'!$B$3</f>
        <v>-620.36625725325723</v>
      </c>
      <c r="C85">
        <f>'2SF-1IP Data'!AK89*'Conversions And Other Data'!$B$3</f>
        <v>-179.17381533642606</v>
      </c>
      <c r="D85">
        <f>'2SF-1IP Data'!AL89*'Conversions And Other Data'!$B$3</f>
        <v>-179.17381533642606</v>
      </c>
      <c r="E85">
        <f>'2SF-1IP Data'!AM89*'Conversions And Other Data'!$B$3</f>
        <v>-59.061358978848943</v>
      </c>
      <c r="F85">
        <f>'2SF-1IP Data'!AN89*'Conversions And Other Data'!$B$3</f>
        <v>-59.061358978848943</v>
      </c>
      <c r="G85">
        <f>'2SF-1IP Data'!AO89*'Conversions And Other Data'!$B$3</f>
        <v>338.8934325131217</v>
      </c>
    </row>
    <row r="86" spans="1:7" x14ac:dyDescent="0.25">
      <c r="A86">
        <f>'2SF-1IP Data'!AA90</f>
        <v>3.65</v>
      </c>
      <c r="B86">
        <f>'2SF-1IP Data'!AJ90*'Conversions And Other Data'!$B$3</f>
        <v>-635.47976664939506</v>
      </c>
      <c r="C86">
        <f>'2SF-1IP Data'!AK90*'Conversions And Other Data'!$B$3</f>
        <v>-186.50921852305908</v>
      </c>
      <c r="D86">
        <f>'2SF-1IP Data'!AL90*'Conversions And Other Data'!$B$3</f>
        <v>-186.50921852305908</v>
      </c>
      <c r="E86">
        <f>'2SF-1IP Data'!AM90*'Conversions And Other Data'!$B$3</f>
        <v>-63.491439905251923</v>
      </c>
      <c r="F86">
        <f>'2SF-1IP Data'!AN90*'Conversions And Other Data'!$B$3</f>
        <v>-63.491439905251923</v>
      </c>
      <c r="G86">
        <f>'2SF-1IP Data'!AO90*'Conversions And Other Data'!$B$3</f>
        <v>341.70466583969448</v>
      </c>
    </row>
    <row r="87" spans="1:7" x14ac:dyDescent="0.25">
      <c r="A87">
        <f>'2SF-1IP Data'!AA91</f>
        <v>3.64</v>
      </c>
      <c r="B87">
        <f>'2SF-1IP Data'!AJ91*'Conversions And Other Data'!$B$3</f>
        <v>-650.88688970377393</v>
      </c>
      <c r="C87">
        <f>'2SF-1IP Data'!AK91*'Conversions And Other Data'!$B$3</f>
        <v>-194.0261933770106</v>
      </c>
      <c r="D87">
        <f>'2SF-1IP Data'!AL91*'Conversions And Other Data'!$B$3</f>
        <v>-194.0261933770106</v>
      </c>
      <c r="E87">
        <f>'2SF-1IP Data'!AM91*'Conversions And Other Data'!$B$3</f>
        <v>-68.03885216778589</v>
      </c>
      <c r="F87">
        <f>'2SF-1IP Data'!AN91*'Conversions And Other Data'!$B$3</f>
        <v>-68.03885216778589</v>
      </c>
      <c r="G87">
        <f>'2SF-1IP Data'!AO91*'Conversions And Other Data'!$B$3</f>
        <v>344.50617642491216</v>
      </c>
    </row>
    <row r="88" spans="1:7" x14ac:dyDescent="0.25">
      <c r="A88">
        <f>'2SF-1IP Data'!AA92</f>
        <v>3.63</v>
      </c>
      <c r="B88">
        <f>'2SF-1IP Data'!AJ92*'Conversions And Other Data'!$B$3</f>
        <v>-666.59320107483745</v>
      </c>
      <c r="C88">
        <f>'2SF-1IP Data'!AK92*'Conversions And Other Data'!$B$3</f>
        <v>-201.72934887444177</v>
      </c>
      <c r="D88">
        <f>'2SF-1IP Data'!AL92*'Conversions And Other Data'!$B$3</f>
        <v>-201.72934887444177</v>
      </c>
      <c r="E88">
        <f>'2SF-1IP Data'!AM92*'Conversions And Other Data'!$B$3</f>
        <v>-72.706843995160142</v>
      </c>
      <c r="F88">
        <f>'2SF-1IP Data'!AN92*'Conversions And Other Data'!$B$3</f>
        <v>-72.706843995160142</v>
      </c>
      <c r="G88">
        <f>'2SF-1IP Data'!AO92*'Conversions And Other Data'!$B$3</f>
        <v>347.29607678127934</v>
      </c>
    </row>
    <row r="89" spans="1:7" x14ac:dyDescent="0.25">
      <c r="A89">
        <f>'2SF-1IP Data'!AA93</f>
        <v>3.62</v>
      </c>
      <c r="B89">
        <f>'2SF-1IP Data'!AJ93*'Conversions And Other Data'!$B$3</f>
        <v>-682.60440711773606</v>
      </c>
      <c r="C89">
        <f>'2SF-1IP Data'!AK93*'Conversions And Other Data'!$B$3</f>
        <v>-209.62338177996145</v>
      </c>
      <c r="D89">
        <f>'2SF-1IP Data'!AL93*'Conversions And Other Data'!$B$3</f>
        <v>-209.62338177996145</v>
      </c>
      <c r="E89">
        <f>'2SF-1IP Data'!AM93*'Conversions And Other Data'!$B$3</f>
        <v>-77.498795303434065</v>
      </c>
      <c r="F89">
        <f>'2SF-1IP Data'!AN93*'Conversions And Other Data'!$B$3</f>
        <v>-77.498795303434065</v>
      </c>
      <c r="G89">
        <f>'2SF-1IP Data'!AO93*'Conversions And Other Data'!$B$3</f>
        <v>350.07182100014484</v>
      </c>
    </row>
    <row r="90" spans="1:7" x14ac:dyDescent="0.25">
      <c r="A90">
        <f>'2SF-1IP Data'!AA94</f>
        <v>3.61</v>
      </c>
      <c r="B90">
        <f>'2SF-1IP Data'!AJ94*'Conversions And Other Data'!$B$3</f>
        <v>-698.92630196983032</v>
      </c>
      <c r="C90">
        <f>'2SF-1IP Data'!AK94*'Conversions And Other Data'!$B$3</f>
        <v>-217.71314249030132</v>
      </c>
      <c r="D90">
        <f>'2SF-1IP Data'!AL94*'Conversions And Other Data'!$B$3</f>
        <v>-217.71314249030132</v>
      </c>
      <c r="E90">
        <f>'2SF-1IP Data'!AM94*'Conversions And Other Data'!$B$3</f>
        <v>-82.418129901331483</v>
      </c>
      <c r="F90">
        <f>'2SF-1IP Data'!AN94*'Conversions And Other Data'!$B$3</f>
        <v>-82.418129901331483</v>
      </c>
      <c r="G90">
        <f>'2SF-1IP Data'!AO94*'Conversions And Other Data'!$B$3</f>
        <v>352.8313240723449</v>
      </c>
    </row>
    <row r="91" spans="1:7" x14ac:dyDescent="0.25">
      <c r="A91">
        <f>'2SF-1IP Data'!AA95</f>
        <v>3.6</v>
      </c>
      <c r="B91">
        <f>'2SF-1IP Data'!AJ95*'Conversions And Other Data'!$B$3</f>
        <v>-715.56474561527455</v>
      </c>
      <c r="C91">
        <f>'2SF-1IP Data'!AK95*'Conversions And Other Data'!$B$3</f>
        <v>-226.00361308954325</v>
      </c>
      <c r="D91">
        <f>'2SF-1IP Data'!AL95*'Conversions And Other Data'!$B$3</f>
        <v>-226.00361308954325</v>
      </c>
      <c r="E91">
        <f>'2SF-1IP Data'!AM95*'Conversions And Other Data'!$B$3</f>
        <v>-87.468425229699065</v>
      </c>
      <c r="F91">
        <f>'2SF-1IP Data'!AN95*'Conversions And Other Data'!$B$3</f>
        <v>-87.468425229699065</v>
      </c>
      <c r="G91">
        <f>'2SF-1IP Data'!AO95*'Conversions And Other Data'!$B$3</f>
        <v>355.57219371511337</v>
      </c>
    </row>
    <row r="92" spans="1:7" x14ac:dyDescent="0.25">
      <c r="A92">
        <f>'2SF-1IP Data'!AA96</f>
        <v>3.59</v>
      </c>
      <c r="B92">
        <f>'2SF-1IP Data'!AJ96*'Conversions And Other Data'!$B$3</f>
        <v>-732.52579556301066</v>
      </c>
      <c r="C92">
        <f>'2SF-1IP Data'!AK96*'Conversions And Other Data'!$B$3</f>
        <v>-234.49988539187069</v>
      </c>
      <c r="D92">
        <f>'2SF-1IP Data'!AL96*'Conversions And Other Data'!$B$3</f>
        <v>-234.49988539187069</v>
      </c>
      <c r="E92">
        <f>'2SF-1IP Data'!AM96*'Conversions And Other Data'!$B$3</f>
        <v>-92.653346527188063</v>
      </c>
      <c r="F92">
        <f>'2SF-1IP Data'!AN96*'Conversions And Other Data'!$B$3</f>
        <v>-92.653346527188063</v>
      </c>
      <c r="G92">
        <f>'2SF-1IP Data'!AO96*'Conversions And Other Data'!$B$3</f>
        <v>358.29199375613854</v>
      </c>
    </row>
    <row r="93" spans="1:7" x14ac:dyDescent="0.25">
      <c r="A93">
        <f>'2SF-1IP Data'!AA97</f>
        <v>3.58</v>
      </c>
      <c r="B93">
        <f>'2SF-1IP Data'!AJ97*'Conversions And Other Data'!$B$3</f>
        <v>-749.81548737720766</v>
      </c>
      <c r="C93">
        <f>'2SF-1IP Data'!AK97*'Conversions And Other Data'!$B$3</f>
        <v>-243.20718291129282</v>
      </c>
      <c r="D93">
        <f>'2SF-1IP Data'!AL97*'Conversions And Other Data'!$B$3</f>
        <v>-243.20718291129282</v>
      </c>
      <c r="E93">
        <f>'2SF-1IP Data'!AM97*'Conversions And Other Data'!$B$3</f>
        <v>-97.976646808421819</v>
      </c>
      <c r="F93">
        <f>'2SF-1IP Data'!AN97*'Conversions And Other Data'!$B$3</f>
        <v>-97.976646808421819</v>
      </c>
      <c r="G93">
        <f>'2SF-1IP Data'!AO97*'Conversions And Other Data'!$B$3</f>
        <v>360.98811244621311</v>
      </c>
    </row>
    <row r="94" spans="1:7" x14ac:dyDescent="0.25">
      <c r="A94">
        <f>'2SF-1IP Data'!AA98</f>
        <v>3.57</v>
      </c>
      <c r="B94">
        <f>'2SF-1IP Data'!AJ98*'Conversions And Other Data'!$B$3</f>
        <v>-767.44009803948609</v>
      </c>
      <c r="C94">
        <f>'2SF-1IP Data'!AK98*'Conversions And Other Data'!$B$3</f>
        <v>-252.13184846686758</v>
      </c>
      <c r="D94">
        <f>'2SF-1IP Data'!AL98*'Conversions And Other Data'!$B$3</f>
        <v>-252.13184846686758</v>
      </c>
      <c r="E94">
        <f>'2SF-1IP Data'!AM98*'Conversions And Other Data'!$B$3</f>
        <v>-103.4431984242616</v>
      </c>
      <c r="F94">
        <f>'2SF-1IP Data'!AN98*'Conversions And Other Data'!$B$3</f>
        <v>-103.4431984242616</v>
      </c>
      <c r="G94">
        <f>'2SF-1IP Data'!AO98*'Conversions And Other Data'!$B$3</f>
        <v>363.65782829355237</v>
      </c>
    </row>
    <row r="95" spans="1:7" x14ac:dyDescent="0.25">
      <c r="A95">
        <f>'2SF-1IP Data'!AA99</f>
        <v>3.56</v>
      </c>
      <c r="B95">
        <f>'2SF-1IP Data'!AJ99*'Conversions And Other Data'!$B$3</f>
        <v>-785.4059045345856</v>
      </c>
      <c r="C95">
        <f>'2SF-1IP Data'!AK99*'Conversions And Other Data'!$B$3</f>
        <v>-261.27752534935451</v>
      </c>
      <c r="D95">
        <f>'2SF-1IP Data'!AL99*'Conversions And Other Data'!$B$3</f>
        <v>-261.27752534935451</v>
      </c>
      <c r="E95">
        <f>'2SF-1IP Data'!AM99*'Conversions And Other Data'!$B$3</f>
        <v>-109.05504248808775</v>
      </c>
      <c r="F95">
        <f>'2SF-1IP Data'!AN99*'Conversions And Other Data'!$B$3</f>
        <v>-109.05504248808775</v>
      </c>
      <c r="G95">
        <f>'2SF-1IP Data'!AO99*'Conversions And Other Data'!$B$3</f>
        <v>366.29831007315124</v>
      </c>
    </row>
    <row r="96" spans="1:7" x14ac:dyDescent="0.25">
      <c r="A96">
        <f>'2SF-1IP Data'!AA100</f>
        <v>3.55</v>
      </c>
      <c r="B96">
        <f>'2SF-1IP Data'!AJ100*'Conversions And Other Data'!$B$3</f>
        <v>-803.71933748560662</v>
      </c>
      <c r="C96">
        <f>'2SF-1IP Data'!AK100*'Conversions And Other Data'!$B$3</f>
        <v>-270.65077585984733</v>
      </c>
      <c r="D96">
        <f>'2SF-1IP Data'!AL100*'Conversions And Other Data'!$B$3</f>
        <v>-270.65077585984733</v>
      </c>
      <c r="E96">
        <f>'2SF-1IP Data'!AM100*'Conversions And Other Data'!$B$3</f>
        <v>-114.81720497976546</v>
      </c>
      <c r="F96">
        <f>'2SF-1IP Data'!AN100*'Conversions And Other Data'!$B$3</f>
        <v>-114.81720497976546</v>
      </c>
      <c r="G96">
        <f>'2SF-1IP Data'!AO100*'Conversions And Other Data'!$B$3</f>
        <v>368.90663876219992</v>
      </c>
    </row>
    <row r="97" spans="1:7" x14ac:dyDescent="0.25">
      <c r="A97">
        <f>'2SF-1IP Data'!AA101</f>
        <v>3.54</v>
      </c>
      <c r="B97">
        <f>'2SF-1IP Data'!AJ101*'Conversions And Other Data'!$B$3</f>
        <v>-822.38695919052384</v>
      </c>
      <c r="C97">
        <f>'2SF-1IP Data'!AK101*'Conversions And Other Data'!$B$3</f>
        <v>-280.257416086717</v>
      </c>
      <c r="D97">
        <f>'2SF-1IP Data'!AL101*'Conversions And Other Data'!$B$3</f>
        <v>-280.257416086717</v>
      </c>
      <c r="E97">
        <f>'2SF-1IP Data'!AM101*'Conversions And Other Data'!$B$3</f>
        <v>-120.7338998196434</v>
      </c>
      <c r="F97">
        <f>'2SF-1IP Data'!AN101*'Conversions And Other Data'!$B$3</f>
        <v>-120.7338998196434</v>
      </c>
      <c r="G97">
        <f>'2SF-1IP Data'!AO101*'Conversions And Other Data'!$B$3</f>
        <v>371.47969781933909</v>
      </c>
    </row>
    <row r="98" spans="1:7" x14ac:dyDescent="0.25">
      <c r="A98">
        <f>'2SF-1IP Data'!AA102</f>
        <v>3.53</v>
      </c>
      <c r="B98">
        <f>'2SF-1IP Data'!AJ102*'Conversions And Other Data'!$B$3</f>
        <v>-841.41539779722484</v>
      </c>
      <c r="C98">
        <f>'2SF-1IP Data'!AK102*'Conversions And Other Data'!$B$3</f>
        <v>-290.10337185155527</v>
      </c>
      <c r="D98">
        <f>'2SF-1IP Data'!AL102*'Conversions And Other Data'!$B$3</f>
        <v>-290.10337185155527</v>
      </c>
      <c r="E98">
        <f>'2SF-1IP Data'!AM102*'Conversions And Other Data'!$B$3</f>
        <v>-126.8094506644097</v>
      </c>
      <c r="F98">
        <f>'2SF-1IP Data'!AN102*'Conversions And Other Data'!$B$3</f>
        <v>-126.8094506644097</v>
      </c>
      <c r="G98">
        <f>'2SF-1IP Data'!AO102*'Conversions And Other Data'!$B$3</f>
        <v>374.01426096063233</v>
      </c>
    </row>
    <row r="99" spans="1:7" x14ac:dyDescent="0.25">
      <c r="A99">
        <f>'2SF-1IP Data'!AA103</f>
        <v>3.52</v>
      </c>
      <c r="B99">
        <f>'2SF-1IP Data'!AJ103*'Conversions And Other Data'!$B$3</f>
        <v>-860.81139118369879</v>
      </c>
      <c r="C99">
        <f>'2SF-1IP Data'!AK103*'Conversions And Other Data'!$B$3</f>
        <v>-300.1947884548706</v>
      </c>
      <c r="D99">
        <f>'2SF-1IP Data'!AL103*'Conversions And Other Data'!$B$3</f>
        <v>-300.1947884548706</v>
      </c>
      <c r="E99">
        <f>'2SF-1IP Data'!AM103*'Conversions And Other Data'!$B$3</f>
        <v>-133.04831285810258</v>
      </c>
      <c r="F99">
        <f>'2SF-1IP Data'!AN103*'Conversions And Other Data'!$B$3</f>
        <v>-133.04831285810258</v>
      </c>
      <c r="G99">
        <f>'2SF-1IP Data'!AO103*'Conversions And Other Data'!$B$3</f>
        <v>376.50701411681416</v>
      </c>
    </row>
    <row r="100" spans="1:7" x14ac:dyDescent="0.25">
      <c r="A100">
        <f>'2SF-1IP Data'!AA104</f>
        <v>3.51</v>
      </c>
      <c r="B100">
        <f>'2SF-1IP Data'!AJ104*'Conversions And Other Data'!$B$3</f>
        <v>-880.5818528173063</v>
      </c>
      <c r="C100">
        <f>'2SF-1IP Data'!AK104*'Conversions And Other Data'!$B$3</f>
        <v>-310.53792093974869</v>
      </c>
      <c r="D100">
        <f>'2SF-1IP Data'!AL104*'Conversions And Other Data'!$B$3</f>
        <v>-310.53792093974869</v>
      </c>
      <c r="E100">
        <f>'2SF-1IP Data'!AM104*'Conversions And Other Data'!$B$3</f>
        <v>-139.45507342587257</v>
      </c>
      <c r="F100">
        <f>'2SF-1IP Data'!AN104*'Conversions And Other Data'!$B$3</f>
        <v>-139.45507342587257</v>
      </c>
      <c r="G100">
        <f>'2SF-1IP Data'!AO104*'Conversions And Other Data'!$B$3</f>
        <v>378.95440178869183</v>
      </c>
    </row>
    <row r="101" spans="1:7" x14ac:dyDescent="0.25">
      <c r="A101">
        <f>'2SF-1IP Data'!AA105</f>
        <v>3.5</v>
      </c>
      <c r="B101">
        <f>'2SF-1IP Data'!AJ105*'Conversions And Other Data'!$B$3</f>
        <v>-900.7337619997262</v>
      </c>
      <c r="C101">
        <f>'2SF-1IP Data'!AK105*'Conversions And Other Data'!$B$3</f>
        <v>-321.13919991681428</v>
      </c>
      <c r="D101">
        <f>'2SF-1IP Data'!AL105*'Conversions And Other Data'!$B$3</f>
        <v>-321.13919991681428</v>
      </c>
      <c r="E101">
        <f>'2SF-1IP Data'!AM105*'Conversions And Other Data'!$B$3</f>
        <v>-146.03438523966403</v>
      </c>
      <c r="F101">
        <f>'2SF-1IP Data'!AN105*'Conversions And Other Data'!$B$3</f>
        <v>-146.03438523966403</v>
      </c>
      <c r="G101">
        <f>'2SF-1IP Data'!AO105*'Conversions And Other Data'!$B$3</f>
        <v>381.35278069486242</v>
      </c>
    </row>
    <row r="102" spans="1:7" x14ac:dyDescent="0.25">
      <c r="A102">
        <f>'2SF-1IP Data'!AA106</f>
        <v>3.49</v>
      </c>
      <c r="B102">
        <f>'2SF-1IP Data'!AJ106*'Conversions And Other Data'!$B$3</f>
        <v>-921.27418582732298</v>
      </c>
      <c r="C102">
        <f>'2SF-1IP Data'!AK106*'Conversions And Other Data'!$B$3</f>
        <v>-332.00520963817155</v>
      </c>
      <c r="D102">
        <f>'2SF-1IP Data'!AL106*'Conversions And Other Data'!$B$3</f>
        <v>-332.00520963817155</v>
      </c>
      <c r="E102">
        <f>'2SF-1IP Data'!AM106*'Conversions And Other Data'!$B$3</f>
        <v>-152.79112064098149</v>
      </c>
      <c r="F102">
        <f>'2SF-1IP Data'!AN106*'Conversions And Other Data'!$B$3</f>
        <v>-152.79112064098149</v>
      </c>
      <c r="G102">
        <f>'2SF-1IP Data'!AO106*'Conversions And Other Data'!$B$3</f>
        <v>383.69835391556251</v>
      </c>
    </row>
    <row r="103" spans="1:7" x14ac:dyDescent="0.25">
      <c r="A103">
        <f>'2SF-1IP Data'!AA107</f>
        <v>3.48</v>
      </c>
      <c r="B103">
        <f>'2SF-1IP Data'!AJ107*'Conversions And Other Data'!$B$3</f>
        <v>-942.2103889212483</v>
      </c>
      <c r="C103">
        <f>'2SF-1IP Data'!AK107*'Conversions And Other Data'!$B$3</f>
        <v>-343.14270993593931</v>
      </c>
      <c r="D103">
        <f>'2SF-1IP Data'!AL107*'Conversions And Other Data'!$B$3</f>
        <v>-343.14270993593931</v>
      </c>
      <c r="E103">
        <f>'2SF-1IP Data'!AM107*'Conversions And Other Data'!$B$3</f>
        <v>-159.73019587335068</v>
      </c>
      <c r="F103">
        <f>'2SF-1IP Data'!AN107*'Conversions And Other Data'!$B$3</f>
        <v>-159.73019587335068</v>
      </c>
      <c r="G103">
        <f>'2SF-1IP Data'!AO107*'Conversions And Other Data'!$B$3</f>
        <v>385.9871270031224</v>
      </c>
    </row>
    <row r="104" spans="1:7" x14ac:dyDescent="0.25">
      <c r="A104">
        <f>'2SF-1IP Data'!AA108</f>
        <v>3.47</v>
      </c>
      <c r="B104">
        <f>'2SF-1IP Data'!AJ108*'Conversions And Other Data'!$B$3</f>
        <v>-963.5496578536646</v>
      </c>
      <c r="C104">
        <f>'2SF-1IP Data'!AK108*'Conversions And Other Data'!$B$3</f>
        <v>-354.55868011179632</v>
      </c>
      <c r="D104">
        <f>'2SF-1IP Data'!AL108*'Conversions And Other Data'!$B$3</f>
        <v>-354.55868011179632</v>
      </c>
      <c r="E104">
        <f>'2SF-1IP Data'!AM108*'Conversions And Other Data'!$B$3</f>
        <v>-166.85676859774895</v>
      </c>
      <c r="F104">
        <f>'2SF-1IP Data'!AN108*'Conversions And Other Data'!$B$3</f>
        <v>-166.85676859774895</v>
      </c>
      <c r="G104">
        <f>'2SF-1IP Data'!AO108*'Conversions And Other Data'!$B$3</f>
        <v>388.21596147141014</v>
      </c>
    </row>
    <row r="105" spans="1:7" x14ac:dyDescent="0.25">
      <c r="A105">
        <f>'2SF-1IP Data'!AA109</f>
        <v>3.46</v>
      </c>
      <c r="B105">
        <f>'2SF-1IP Data'!AJ109*'Conversions And Other Data'!$B$3</f>
        <v>-985.2994547736298</v>
      </c>
      <c r="C105">
        <f>'2SF-1IP Data'!AK109*'Conversions And Other Data'!$B$3</f>
        <v>-366.26018726522602</v>
      </c>
      <c r="D105">
        <f>'2SF-1IP Data'!AL109*'Conversions And Other Data'!$B$3</f>
        <v>-366.26018726522602</v>
      </c>
      <c r="E105">
        <f>'2SF-1IP Data'!AM109*'Conversions And Other Data'!$B$3</f>
        <v>-174.17601842616435</v>
      </c>
      <c r="F105">
        <f>'2SF-1IP Data'!AN109*'Conversions And Other Data'!$B$3</f>
        <v>-174.17601842616435</v>
      </c>
      <c r="G105">
        <f>'2SF-1IP Data'!AO109*'Conversions And Other Data'!$B$3</f>
        <v>390.3785583846755</v>
      </c>
    </row>
    <row r="106" spans="1:7" x14ac:dyDescent="0.25">
      <c r="A106">
        <f>'2SF-1IP Data'!AA110</f>
        <v>3.45</v>
      </c>
      <c r="B106">
        <f>'2SF-1IP Data'!AJ110*'Conversions And Other Data'!$B$3</f>
        <v>-1007.467373514433</v>
      </c>
      <c r="C106">
        <f>'2SF-1IP Data'!AK110*'Conversions And Other Data'!$B$3</f>
        <v>-378.25458380582796</v>
      </c>
      <c r="D106">
        <f>'2SF-1IP Data'!AL110*'Conversions And Other Data'!$B$3</f>
        <v>-378.25458380582796</v>
      </c>
      <c r="E106">
        <f>'2SF-1IP Data'!AM110*'Conversions And Other Data'!$B$3</f>
        <v>-181.69334444014495</v>
      </c>
      <c r="F106">
        <f>'2SF-1IP Data'!AN110*'Conversions And Other Data'!$B$3</f>
        <v>-181.69334444014495</v>
      </c>
      <c r="G106">
        <f>'2SF-1IP Data'!AO110*'Conversions And Other Data'!$B$3</f>
        <v>392.47142809051957</v>
      </c>
    </row>
    <row r="107" spans="1:7" x14ac:dyDescent="0.25">
      <c r="A107">
        <f>'2SF-1IP Data'!AA111</f>
        <v>3.44</v>
      </c>
      <c r="B107">
        <f>'2SF-1IP Data'!AJ111*'Conversions And Other Data'!$B$3</f>
        <v>-1030.0610737592763</v>
      </c>
      <c r="C107">
        <f>'2SF-1IP Data'!AK111*'Conversions And Other Data'!$B$3</f>
        <v>-390.54928798687672</v>
      </c>
      <c r="D107">
        <f>'2SF-1IP Data'!AL111*'Conversions And Other Data'!$B$3</f>
        <v>-390.54928798687672</v>
      </c>
      <c r="E107">
        <f>'2SF-1IP Data'!AM111*'Conversions And Other Data'!$B$3</f>
        <v>-189.41429935959951</v>
      </c>
      <c r="F107">
        <f>'2SF-1IP Data'!AN111*'Conversions And Other Data'!$B$3</f>
        <v>-189.41429935959951</v>
      </c>
      <c r="G107">
        <f>'2SF-1IP Data'!AO111*'Conversions And Other Data'!$B$3</f>
        <v>394.48989576910628</v>
      </c>
    </row>
    <row r="108" spans="1:7" x14ac:dyDescent="0.25">
      <c r="A108">
        <f>'2SF-1IP Data'!AA112</f>
        <v>3.43</v>
      </c>
      <c r="B108">
        <f>'2SF-1IP Data'!AJ112*'Conversions And Other Data'!$B$3</f>
        <v>-1053.0883468631171</v>
      </c>
      <c r="C108">
        <f>'2SF-1IP Data'!AK112*'Conversions And Other Data'!$B$3</f>
        <v>-403.15202533213039</v>
      </c>
      <c r="D108">
        <f>'2SF-1IP Data'!AL112*'Conversions And Other Data'!$B$3</f>
        <v>-403.15202533213039</v>
      </c>
      <c r="E108">
        <f>'2SF-1IP Data'!AM112*'Conversions And Other Data'!$B$3</f>
        <v>-197.34450174499295</v>
      </c>
      <c r="F108">
        <f>'2SF-1IP Data'!AN112*'Conversions And Other Data'!$B$3</f>
        <v>-197.34450174499295</v>
      </c>
      <c r="G108">
        <f>'2SF-1IP Data'!AO112*'Conversions And Other Data'!$B$3</f>
        <v>396.4290890789311</v>
      </c>
    </row>
    <row r="109" spans="1:7" x14ac:dyDescent="0.25">
      <c r="A109">
        <f>'2SF-1IP Data'!AA113</f>
        <v>3.42</v>
      </c>
      <c r="B109">
        <f>'2SF-1IP Data'!AJ113*'Conversions And Other Data'!$B$3</f>
        <v>-1076.5571378255113</v>
      </c>
      <c r="C109">
        <f>'2SF-1IP Data'!AK113*'Conversions And Other Data'!$B$3</f>
        <v>-416.07060915067609</v>
      </c>
      <c r="D109">
        <f>'2SF-1IP Data'!AL113*'Conversions And Other Data'!$B$3</f>
        <v>-416.07060915067609</v>
      </c>
      <c r="E109">
        <f>'2SF-1IP Data'!AM113*'Conversions And Other Data'!$B$3</f>
        <v>-205.48981157736074</v>
      </c>
      <c r="F109">
        <f>'2SF-1IP Data'!AN113*'Conversions And Other Data'!$B$3</f>
        <v>-205.48981157736074</v>
      </c>
      <c r="G109">
        <f>'2SF-1IP Data'!AO113*'Conversions And Other Data'!$B$3</f>
        <v>398.28396009535606</v>
      </c>
    </row>
    <row r="110" spans="1:7" x14ac:dyDescent="0.25">
      <c r="A110">
        <f>'2SF-1IP Data'!AA114</f>
        <v>3.41</v>
      </c>
      <c r="B110">
        <f>'2SF-1IP Data'!AJ114*'Conversions And Other Data'!$B$3</f>
        <v>-1100.4754574834526</v>
      </c>
      <c r="C110">
        <f>'2SF-1IP Data'!AK114*'Conversions And Other Data'!$B$3</f>
        <v>-429.3131380679547</v>
      </c>
      <c r="D110">
        <f>'2SF-1IP Data'!AL114*'Conversions And Other Data'!$B$3</f>
        <v>-429.3131380679547</v>
      </c>
      <c r="E110">
        <f>'2SF-1IP Data'!AM114*'Conversions And Other Data'!$B$3</f>
        <v>-213.85617662930514</v>
      </c>
      <c r="F110">
        <f>'2SF-1IP Data'!AN114*'Conversions And Other Data'!$B$3</f>
        <v>-213.85617662930514</v>
      </c>
      <c r="G110">
        <f>'2SF-1IP Data'!AO114*'Conversions And Other Data'!$B$3</f>
        <v>400.04924141482655</v>
      </c>
    </row>
    <row r="111" spans="1:7" x14ac:dyDescent="0.25">
      <c r="A111">
        <f>'2SF-1IP Data'!AA115</f>
        <v>3.4</v>
      </c>
      <c r="B111">
        <f>'2SF-1IP Data'!AJ115*'Conversions And Other Data'!$B$3</f>
        <v>-1124.8514922539482</v>
      </c>
      <c r="C111">
        <f>'2SF-1IP Data'!AK115*'Conversions And Other Data'!$B$3</f>
        <v>-442.88786434464919</v>
      </c>
      <c r="D111">
        <f>'2SF-1IP Data'!AL115*'Conversions And Other Data'!$B$3</f>
        <v>-442.88786434464919</v>
      </c>
      <c r="E111">
        <f>'2SF-1IP Data'!AM115*'Conversions And Other Data'!$B$3</f>
        <v>-222.44974220445357</v>
      </c>
      <c r="F111">
        <f>'2SF-1IP Data'!AN115*'Conversions And Other Data'!$B$3</f>
        <v>-222.44974220445357</v>
      </c>
      <c r="G111">
        <f>'2SF-1IP Data'!AO115*'Conversions And Other Data'!$B$3</f>
        <v>401.71944616422763</v>
      </c>
    </row>
    <row r="112" spans="1:7" x14ac:dyDescent="0.25">
      <c r="A112">
        <f>'2SF-1IP Data'!AA116</f>
        <v>3.39</v>
      </c>
      <c r="B112">
        <f>'2SF-1IP Data'!AJ116*'Conversions And Other Data'!$B$3</f>
        <v>-1149.6935163424539</v>
      </c>
      <c r="C112">
        <f>'2SF-1IP Data'!AK116*'Conversions And Other Data'!$B$3</f>
        <v>-456.80323776934841</v>
      </c>
      <c r="D112">
        <f>'2SF-1IP Data'!AL116*'Conversions And Other Data'!$B$3</f>
        <v>-456.80323776934841</v>
      </c>
      <c r="E112">
        <f>'2SF-1IP Data'!AM116*'Conversions And Other Data'!$B$3</f>
        <v>-231.27678528130781</v>
      </c>
      <c r="F112">
        <f>'2SF-1IP Data'!AN116*'Conversions And Other Data'!$B$3</f>
        <v>-231.27678528130781</v>
      </c>
      <c r="G112">
        <f>'2SF-1IP Data'!AO116*'Conversions And Other Data'!$B$3</f>
        <v>403.28893383520278</v>
      </c>
    </row>
    <row r="113" spans="1:7" x14ac:dyDescent="0.25">
      <c r="A113">
        <f>'2SF-1IP Data'!AA117</f>
        <v>3.38</v>
      </c>
      <c r="B113">
        <f>'2SF-1IP Data'!AJ117*'Conversions And Other Data'!$B$3</f>
        <v>-1175.0099136970025</v>
      </c>
      <c r="C113">
        <f>'2SF-1IP Data'!AK117*'Conversions And Other Data'!$B$3</f>
        <v>-471.06790565854766</v>
      </c>
      <c r="D113">
        <f>'2SF-1IP Data'!AL117*'Conversions And Other Data'!$B$3</f>
        <v>-471.06790565854766</v>
      </c>
      <c r="E113">
        <f>'2SF-1IP Data'!AM117*'Conversions And Other Data'!$B$3</f>
        <v>-240.34378037563258</v>
      </c>
      <c r="F113">
        <f>'2SF-1IP Data'!AN117*'Conversions And Other Data'!$B$3</f>
        <v>-240.34378037563258</v>
      </c>
      <c r="G113">
        <f>'2SF-1IP Data'!AO117*'Conversions And Other Data'!$B$3</f>
        <v>404.75175665826873</v>
      </c>
    </row>
    <row r="114" spans="1:7" x14ac:dyDescent="0.25">
      <c r="A114">
        <f>'2SF-1IP Data'!AA118</f>
        <v>3.37</v>
      </c>
      <c r="B114">
        <f>'2SF-1IP Data'!AJ118*'Conversions And Other Data'!$B$3</f>
        <v>-1200.809221894631</v>
      </c>
      <c r="C114">
        <f>'2SF-1IP Data'!AK118*'Conversions And Other Data'!$B$3</f>
        <v>-485.69077869408551</v>
      </c>
      <c r="D114">
        <f>'2SF-1IP Data'!AL118*'Conversions And Other Data'!$B$3</f>
        <v>-485.69077869408551</v>
      </c>
      <c r="E114">
        <f>'2SF-1IP Data'!AM118*'Conversions And Other Data'!$B$3</f>
        <v>-249.65731173953216</v>
      </c>
      <c r="F114">
        <f>'2SF-1IP Data'!AN118*'Conversions And Other Data'!$B$3</f>
        <v>-249.65731173953216</v>
      </c>
      <c r="G114">
        <f>'2SF-1IP Data'!AO118*'Conversions And Other Data'!$B$3</f>
        <v>406.1018132255814</v>
      </c>
    </row>
    <row r="115" spans="1:7" x14ac:dyDescent="0.25">
      <c r="A115">
        <f>'2SF-1IP Data'!AA119</f>
        <v>3.36</v>
      </c>
      <c r="B115">
        <f>'2SF-1IP Data'!AJ119*'Conversions And Other Data'!$B$3</f>
        <v>-1227.1000443560511</v>
      </c>
      <c r="C115">
        <f>'2SF-1IP Data'!AK119*'Conversions And Other Data'!$B$3</f>
        <v>-500.68094314093406</v>
      </c>
      <c r="D115">
        <f>'2SF-1IP Data'!AL119*'Conversions And Other Data'!$B$3</f>
        <v>-500.68094314093406</v>
      </c>
      <c r="E115">
        <f>'2SF-1IP Data'!AM119*'Conversions And Other Data'!$B$3</f>
        <v>-259.22418309467082</v>
      </c>
      <c r="F115">
        <f>'2SF-1IP Data'!AN119*'Conversions And Other Data'!$B$3</f>
        <v>-259.22418309467082</v>
      </c>
      <c r="G115">
        <f>'2SF-1IP Data'!AO119*'Conversions And Other Data'!$B$3</f>
        <v>407.33271681606169</v>
      </c>
    </row>
    <row r="116" spans="1:7" x14ac:dyDescent="0.25">
      <c r="A116">
        <f>'2SF-1IP Data'!AA120</f>
        <v>3.35</v>
      </c>
      <c r="B116">
        <f>'2SF-1IP Data'!AJ120*'Conversions And Other Data'!$B$3</f>
        <v>-1253.8901065987829</v>
      </c>
      <c r="C116">
        <f>'2SF-1IP Data'!AK120*'Conversions And Other Data'!$B$3</f>
        <v>-516.04768279197162</v>
      </c>
      <c r="D116">
        <f>'2SF-1IP Data'!AL120*'Conversions And Other Data'!$B$3</f>
        <v>-516.04768279197162</v>
      </c>
      <c r="E116">
        <f>'2SF-1IP Data'!AM120*'Conversions And Other Data'!$B$3</f>
        <v>-269.05132985006298</v>
      </c>
      <c r="F116">
        <f>'2SF-1IP Data'!AN120*'Conversions And Other Data'!$B$3</f>
        <v>-269.05132985006298</v>
      </c>
      <c r="G116">
        <f>'2SF-1IP Data'!AO120*'Conversions And Other Data'!$B$3</f>
        <v>408.43790512549702</v>
      </c>
    </row>
    <row r="117" spans="1:7" x14ac:dyDescent="0.25">
      <c r="A117">
        <f>'2SF-1IP Data'!AA121</f>
        <v>3.34</v>
      </c>
      <c r="B117">
        <f>'2SF-1IP Data'!AJ121*'Conversions And Other Data'!$B$3</f>
        <v>-1281.1904482158504</v>
      </c>
      <c r="C117">
        <f>'2SF-1IP Data'!AK121*'Conversions And Other Data'!$B$3</f>
        <v>-531.80052286688488</v>
      </c>
      <c r="D117">
        <f>'2SF-1IP Data'!AL121*'Conversions And Other Data'!$B$3</f>
        <v>-531.80052286688488</v>
      </c>
      <c r="E117">
        <f>'2SF-1IP Data'!AM121*'Conversions And Other Data'!$B$3</f>
        <v>-279.14586300097534</v>
      </c>
      <c r="F117">
        <f>'2SF-1IP Data'!AN121*'Conversions And Other Data'!$B$3</f>
        <v>-279.14586300097534</v>
      </c>
      <c r="G117">
        <f>'2SF-1IP Data'!AO121*'Conversions And Other Data'!$B$3</f>
        <v>409.41048664065642</v>
      </c>
    </row>
    <row r="118" spans="1:7" x14ac:dyDescent="0.25">
      <c r="A118">
        <f>'2SF-1IP Data'!AA122</f>
        <v>3.33</v>
      </c>
      <c r="B118">
        <f>'2SF-1IP Data'!AJ122*'Conversions And Other Data'!$B$3</f>
        <v>-1309.0089264121236</v>
      </c>
      <c r="C118">
        <f>'2SF-1IP Data'!AK122*'Conversions And Other Data'!$B$3</f>
        <v>-547.94925194446614</v>
      </c>
      <c r="D118">
        <f>'2SF-1IP Data'!AL122*'Conversions And Other Data'!$B$3</f>
        <v>-547.94925194446614</v>
      </c>
      <c r="E118">
        <f>'2SF-1IP Data'!AM122*'Conversions And Other Data'!$B$3</f>
        <v>-289.5150691133324</v>
      </c>
      <c r="F118">
        <f>'2SF-1IP Data'!AN122*'Conversions And Other Data'!$B$3</f>
        <v>-289.5150691133324</v>
      </c>
      <c r="G118">
        <f>'2SF-1IP Data'!AO122*'Conversions And Other Data'!$B$3</f>
        <v>410.24341621306701</v>
      </c>
    </row>
    <row r="119" spans="1:7" x14ac:dyDescent="0.25">
      <c r="A119">
        <f>'2SF-1IP Data'!AA123</f>
        <v>3.32</v>
      </c>
      <c r="B119">
        <f>'2SF-1IP Data'!AJ123*'Conversions And Other Data'!$B$3</f>
        <v>-1337.3546494035854</v>
      </c>
      <c r="C119">
        <f>'2SF-1IP Data'!AK123*'Conversions And Other Data'!$B$3</f>
        <v>-564.50383418976025</v>
      </c>
      <c r="D119">
        <f>'2SF-1IP Data'!AL123*'Conversions And Other Data'!$B$3</f>
        <v>-564.50383418976025</v>
      </c>
      <c r="E119">
        <f>'2SF-1IP Data'!AM123*'Conversions And Other Data'!$B$3</f>
        <v>-300.16643228720278</v>
      </c>
      <c r="F119">
        <f>'2SF-1IP Data'!AN123*'Conversions And Other Data'!$B$3</f>
        <v>-300.16643228720278</v>
      </c>
      <c r="G119">
        <f>'2SF-1IP Data'!AO123*'Conversions And Other Data'!$B$3</f>
        <v>410.92929753734603</v>
      </c>
    </row>
    <row r="120" spans="1:7" x14ac:dyDescent="0.25">
      <c r="A120">
        <f>'2SF-1IP Data'!AA124</f>
        <v>3.31</v>
      </c>
      <c r="B120">
        <f>'2SF-1IP Data'!AJ124*'Conversions And Other Data'!$B$3</f>
        <v>-1366.2368570842116</v>
      </c>
      <c r="C120">
        <f>'2SF-1IP Data'!AK124*'Conversions And Other Data'!$B$3</f>
        <v>-581.47445324984767</v>
      </c>
      <c r="D120">
        <f>'2SF-1IP Data'!AL124*'Conversions And Other Data'!$B$3</f>
        <v>-581.47445324984767</v>
      </c>
      <c r="E120">
        <f>'2SF-1IP Data'!AM124*'Conversions And Other Data'!$B$3</f>
        <v>-311.10759024853996</v>
      </c>
      <c r="F120">
        <f>'2SF-1IP Data'!AN124*'Conversions And Other Data'!$B$3</f>
        <v>-311.10759024853996</v>
      </c>
      <c r="G120">
        <f>'2SF-1IP Data'!AO124*'Conversions And Other Data'!$B$3</f>
        <v>411.46055872185804</v>
      </c>
    </row>
    <row r="121" spans="1:7" x14ac:dyDescent="0.25">
      <c r="A121">
        <f>'2SF-1IP Data'!AA125</f>
        <v>3.3</v>
      </c>
      <c r="B121">
        <f>'2SF-1IP Data'!AJ125*'Conversions And Other Data'!$B$3</f>
        <v>-1395.6648990874367</v>
      </c>
      <c r="C121">
        <f>'2SF-1IP Data'!AK125*'Conversions And Other Data'!$B$3</f>
        <v>-598.87155612467632</v>
      </c>
      <c r="D121">
        <f>'2SF-1IP Data'!AL125*'Conversions And Other Data'!$B$3</f>
        <v>-598.87155612467632</v>
      </c>
      <c r="E121">
        <f>'2SF-1IP Data'!AM125*'Conversions And Other Data'!$B$3</f>
        <v>-322.34635630954995</v>
      </c>
      <c r="F121">
        <f>'2SF-1IP Data'!AN125*'Conversions And Other Data'!$B$3</f>
        <v>-322.34635630954995</v>
      </c>
      <c r="G121">
        <f>'2SF-1IP Data'!AO125*'Conversions And Other Data'!$B$3</f>
        <v>411.82927672117665</v>
      </c>
    </row>
    <row r="122" spans="1:7" x14ac:dyDescent="0.25">
      <c r="A122">
        <f>'2SF-1IP Data'!AA126</f>
        <v>3.29</v>
      </c>
      <c r="B122">
        <f>'2SF-1IP Data'!AJ126*'Conversions And Other Data'!$B$3</f>
        <v>-1425.648190896608</v>
      </c>
      <c r="C122">
        <f>'2SF-1IP Data'!AK126*'Conversions And Other Data'!$B$3</f>
        <v>-616.70580930870608</v>
      </c>
      <c r="D122">
        <f>'2SF-1IP Data'!AL126*'Conversions And Other Data'!$B$3</f>
        <v>-616.70580930870608</v>
      </c>
      <c r="E122">
        <f>'2SF-1IP Data'!AM126*'Conversions And Other Data'!$B$3</f>
        <v>-333.89071936245324</v>
      </c>
      <c r="F122">
        <f>'2SF-1IP Data'!AN126*'Conversions And Other Data'!$B$3</f>
        <v>-333.89071936245324</v>
      </c>
      <c r="G122">
        <f>'2SF-1IP Data'!AO126*'Conversions And Other Data'!$B$3</f>
        <v>412.02733096196908</v>
      </c>
    </row>
    <row r="123" spans="1:7" x14ac:dyDescent="0.25">
      <c r="A123">
        <f>'2SF-1IP Data'!AA127</f>
        <v>3.28</v>
      </c>
      <c r="B123">
        <f>'2SF-1IP Data'!AJ127*'Conversions And Other Data'!$B$3</f>
        <v>-1456.1963455105033</v>
      </c>
      <c r="C123">
        <f>'2SF-1IP Data'!AK127*'Conversions And Other Data'!$B$3</f>
        <v>-634.98814264926398</v>
      </c>
      <c r="D123">
        <f>'2SF-1IP Data'!AL127*'Conversions And Other Data'!$B$3</f>
        <v>-634.98814264926398</v>
      </c>
      <c r="E123">
        <f>'2SF-1IP Data'!AM127*'Conversions And Other Data'!$B$3</f>
        <v>-345.74886582425745</v>
      </c>
      <c r="F123">
        <f>'2SF-1IP Data'!AN127*'Conversions And Other Data'!$B$3</f>
        <v>-345.74886582425745</v>
      </c>
      <c r="G123">
        <f>'2SF-1IP Data'!AO127*'Conversions And Other Data'!$B$3</f>
        <v>412.04627165564636</v>
      </c>
    </row>
    <row r="124" spans="1:7" x14ac:dyDescent="0.25">
      <c r="A124">
        <f>'2SF-1IP Data'!AA128</f>
        <v>3.27</v>
      </c>
      <c r="B124">
        <f>'2SF-1IP Data'!AJ128*'Conversions And Other Data'!$B$3</f>
        <v>-1487.318997885149</v>
      </c>
      <c r="C124">
        <f>'2SF-1IP Data'!AK128*'Conversions And Other Data'!$B$3</f>
        <v>-653.7297054819511</v>
      </c>
      <c r="D124">
        <f>'2SF-1IP Data'!AL128*'Conversions And Other Data'!$B$3</f>
        <v>-653.7297054819511</v>
      </c>
      <c r="E124">
        <f>'2SF-1IP Data'!AM128*'Conversions And Other Data'!$B$3</f>
        <v>-357.92917963675779</v>
      </c>
      <c r="F124">
        <f>'2SF-1IP Data'!AN128*'Conversions And Other Data'!$B$3</f>
        <v>-357.92917963675779</v>
      </c>
      <c r="G124">
        <f>'2SF-1IP Data'!AO128*'Conversions And Other Data'!$B$3</f>
        <v>411.87738564203823</v>
      </c>
    </row>
    <row r="125" spans="1:7" x14ac:dyDescent="0.25">
      <c r="A125">
        <f>'2SF-1IP Data'!AA129</f>
        <v>3.26</v>
      </c>
      <c r="B125">
        <f>'2SF-1IP Data'!AJ129*'Conversions And Other Data'!$B$3</f>
        <v>-1519.0259805013582</v>
      </c>
      <c r="C125">
        <f>'2SF-1IP Data'!AK129*'Conversions And Other Data'!$B$3</f>
        <v>-672.94188855981997</v>
      </c>
      <c r="D125">
        <f>'2SF-1IP Data'!AL129*'Conversions And Other Data'!$B$3</f>
        <v>-672.94188855981997</v>
      </c>
      <c r="E125">
        <f>'2SF-1IP Data'!AM129*'Conversions And Other Data'!$B$3</f>
        <v>-370.44017643221815</v>
      </c>
      <c r="F125">
        <f>'2SF-1IP Data'!AN129*'Conversions And Other Data'!$B$3</f>
        <v>-370.44017643221815</v>
      </c>
      <c r="G125">
        <f>'2SF-1IP Data'!AO129*'Conversions And Other Data'!$B$3</f>
        <v>411.51167444773938</v>
      </c>
    </row>
    <row r="126" spans="1:7" x14ac:dyDescent="0.25">
      <c r="A126">
        <f>'2SF-1IP Data'!AA130</f>
        <v>3.25</v>
      </c>
      <c r="B126">
        <f>'2SF-1IP Data'!AJ130*'Conversions And Other Data'!$B$3</f>
        <v>-1551.3271916773822</v>
      </c>
      <c r="C126">
        <f>'2SF-1IP Data'!AK130*'Conversions And Other Data'!$B$3</f>
        <v>-692.63630210236431</v>
      </c>
      <c r="D126">
        <f>'2SF-1IP Data'!AL130*'Conversions And Other Data'!$B$3</f>
        <v>-692.63630210236431</v>
      </c>
      <c r="E126">
        <f>'2SF-1IP Data'!AM130*'Conversions And Other Data'!$B$3</f>
        <v>-383.29059131246265</v>
      </c>
      <c r="F126">
        <f>'2SF-1IP Data'!AN130*'Conversions And Other Data'!$B$3</f>
        <v>-383.29059131246265</v>
      </c>
      <c r="G126">
        <f>'2SF-1IP Data'!AO130*'Conversions And Other Data'!$B$3</f>
        <v>410.93981039032599</v>
      </c>
    </row>
    <row r="127" spans="1:7" x14ac:dyDescent="0.25">
      <c r="A127">
        <f>'2SF-1IP Data'!AA131</f>
        <v>3.24</v>
      </c>
      <c r="B127">
        <f>'2SF-1IP Data'!AJ131*'Conversions And Other Data'!$B$3</f>
        <v>-1584.2326614250592</v>
      </c>
      <c r="C127">
        <f>'2SF-1IP Data'!AK131*'Conversions And Other Data'!$B$3</f>
        <v>-712.82486361203712</v>
      </c>
      <c r="D127">
        <f>'2SF-1IP Data'!AL131*'Conversions And Other Data'!$B$3</f>
        <v>-712.82486361203712</v>
      </c>
      <c r="E127">
        <f>'2SF-1IP Data'!AM131*'Conversions And Other Data'!$B$3</f>
        <v>-396.48935691657846</v>
      </c>
      <c r="F127">
        <f>'2SF-1IP Data'!AN131*'Conversions And Other Data'!$B$3</f>
        <v>-396.48935691657846</v>
      </c>
      <c r="G127">
        <f>'2SF-1IP Data'!AO131*'Conversions And Other Data'!$B$3</f>
        <v>410.15220240331729</v>
      </c>
    </row>
    <row r="128" spans="1:7" x14ac:dyDescent="0.25">
      <c r="A128">
        <f>'2SF-1IP Data'!AA132</f>
        <v>3.23</v>
      </c>
      <c r="B128">
        <f>'2SF-1IP Data'!AJ132*'Conversions And Other Data'!$B$3</f>
        <v>-1617.7524636457736</v>
      </c>
      <c r="C128">
        <f>'2SF-1IP Data'!AK132*'Conversions And Other Data'!$B$3</f>
        <v>-733.51968810048402</v>
      </c>
      <c r="D128">
        <f>'2SF-1IP Data'!AL132*'Conversions And Other Data'!$B$3</f>
        <v>-733.51968810048402</v>
      </c>
      <c r="E128">
        <f>'2SF-1IP Data'!AM132*'Conversions And Other Data'!$B$3</f>
        <v>-410.04551560751634</v>
      </c>
      <c r="F128">
        <f>'2SF-1IP Data'!AN132*'Conversions And Other Data'!$B$3</f>
        <v>-410.04551560751634</v>
      </c>
      <c r="G128">
        <f>'2SF-1IP Data'!AO132*'Conversions And Other Data'!$B$3</f>
        <v>409.13893022368984</v>
      </c>
    </row>
    <row r="129" spans="1:7" x14ac:dyDescent="0.25">
      <c r="A129">
        <f>'2SF-1IP Data'!AA133</f>
        <v>3.22</v>
      </c>
      <c r="B129">
        <f>'2SF-1IP Data'!AJ133*'Conversions And Other Data'!$B$3</f>
        <v>-1651.8968697688158</v>
      </c>
      <c r="C129">
        <f>'2SF-1IP Data'!AK133*'Conversions And Other Data'!$B$3</f>
        <v>-754.73315396340763</v>
      </c>
      <c r="D129">
        <f>'2SF-1IP Data'!AL133*'Conversions And Other Data'!$B$3</f>
        <v>-754.73315396340763</v>
      </c>
      <c r="E129">
        <f>'2SF-1IP Data'!AM133*'Conversions And Other Data'!$B$3</f>
        <v>-423.96841702494862</v>
      </c>
      <c r="F129">
        <f>'2SF-1IP Data'!AN133*'Conversions And Other Data'!$B$3</f>
        <v>-423.96841702494862</v>
      </c>
      <c r="G129">
        <f>'2SF-1IP Data'!AO133*'Conversions And Other Data'!$B$3</f>
        <v>407.88981021060096</v>
      </c>
    </row>
    <row r="130" spans="1:7" x14ac:dyDescent="0.25">
      <c r="A130">
        <f>'2SF-1IP Data'!AA134</f>
        <v>3.21</v>
      </c>
      <c r="B130">
        <f>'2SF-1IP Data'!AJ134*'Conversions And Other Data'!$B$3</f>
        <v>-1686.6762170671514</v>
      </c>
      <c r="C130">
        <f>'2SF-1IP Data'!AK134*'Conversions And Other Data'!$B$3</f>
        <v>-776.47790295873483</v>
      </c>
      <c r="D130">
        <f>'2SF-1IP Data'!AL134*'Conversions And Other Data'!$B$3</f>
        <v>-776.47790295873483</v>
      </c>
      <c r="E130">
        <f>'2SF-1IP Data'!AM134*'Conversions And Other Data'!$B$3</f>
        <v>-438.26747664598463</v>
      </c>
      <c r="F130">
        <f>'2SF-1IP Data'!AN134*'Conversions And Other Data'!$B$3</f>
        <v>-438.26747664598463</v>
      </c>
      <c r="G130">
        <f>'2SF-1IP Data'!AO134*'Conversions And Other Data'!$B$3</f>
        <v>406.39430756006016</v>
      </c>
    </row>
    <row r="131" spans="1:7" x14ac:dyDescent="0.25">
      <c r="A131">
        <f>'2SF-1IP Data'!AA135</f>
        <v>3.2</v>
      </c>
      <c r="B131">
        <f>'2SF-1IP Data'!AJ135*'Conversions And Other Data'!$B$3</f>
        <v>-1722.1009086543017</v>
      </c>
      <c r="C131">
        <f>'2SF-1IP Data'!AK135*'Conversions And Other Data'!$B$3</f>
        <v>-798.76681826808249</v>
      </c>
      <c r="D131">
        <f>'2SF-1IP Data'!AL135*'Conversions And Other Data'!$B$3</f>
        <v>-798.76681826808249</v>
      </c>
      <c r="E131">
        <f>'2SF-1IP Data'!AM135*'Conversions And Other Data'!$B$3</f>
        <v>-452.95235136830456</v>
      </c>
      <c r="F131">
        <f>'2SF-1IP Data'!AN135*'Conversions And Other Data'!$B$3</f>
        <v>-452.95235136830456</v>
      </c>
      <c r="G131">
        <f>'2SF-1IP Data'!AO135*'Conversions And Other Data'!$B$3</f>
        <v>404.64155826217728</v>
      </c>
    </row>
    <row r="132" spans="1:7" x14ac:dyDescent="0.25">
      <c r="A132">
        <f>'2SF-1IP Data'!AA136</f>
        <v>3.19</v>
      </c>
      <c r="B132">
        <f>'2SF-1IP Data'!AJ136*'Conversions And Other Data'!$B$3</f>
        <v>-1758.18150127903</v>
      </c>
      <c r="C132">
        <f>'2SF-1IP Data'!AK136*'Conversions And Other Data'!$B$3</f>
        <v>-821.61300255198387</v>
      </c>
      <c r="D132">
        <f>'2SF-1IP Data'!AL136*'Conversions And Other Data'!$B$3</f>
        <v>-821.61300255198387</v>
      </c>
      <c r="E132">
        <f>'2SF-1IP Data'!AM136*'Conversions And Other Data'!$B$3</f>
        <v>-468.03287367272191</v>
      </c>
      <c r="F132">
        <f>'2SF-1IP Data'!AN136*'Conversions And Other Data'!$B$3</f>
        <v>-468.03287367272191</v>
      </c>
      <c r="G132">
        <f>'2SF-1IP Data'!AO136*'Conversions And Other Data'!$B$3</f>
        <v>402.6204129875893</v>
      </c>
    </row>
    <row r="133" spans="1:7" x14ac:dyDescent="0.25">
      <c r="A133">
        <f>'2SF-1IP Data'!AA137</f>
        <v>3.18</v>
      </c>
      <c r="B133">
        <f>'2SF-1IP Data'!AJ137*'Conversions And Other Data'!$B$3</f>
        <v>-1794.9286394785479</v>
      </c>
      <c r="C133">
        <f>'2SF-1IP Data'!AK137*'Conversions And Other Data'!$B$3</f>
        <v>-845.02988767687202</v>
      </c>
      <c r="D133">
        <f>'2SF-1IP Data'!AL137*'Conversions And Other Data'!$B$3</f>
        <v>-845.02988767687202</v>
      </c>
      <c r="E133">
        <f>'2SF-1IP Data'!AM137*'Conversions And Other Data'!$B$3</f>
        <v>-483.51905162006472</v>
      </c>
      <c r="F133">
        <f>'2SF-1IP Data'!AN137*'Conversions And Other Data'!$B$3</f>
        <v>-483.51905162006472</v>
      </c>
      <c r="G133">
        <f>'2SF-1IP Data'!AO137*'Conversions And Other Data'!$B$3</f>
        <v>400.31937124378521</v>
      </c>
    </row>
    <row r="134" spans="1:7" x14ac:dyDescent="0.25">
      <c r="A134">
        <f>'2SF-1IP Data'!AA138</f>
        <v>3.17</v>
      </c>
      <c r="B134">
        <f>'2SF-1IP Data'!AJ138*'Conversions And Other Data'!$B$3</f>
        <v>-1832.3530555816326</v>
      </c>
      <c r="C134">
        <f>'2SF-1IP Data'!AK138*'Conversions And Other Data'!$B$3</f>
        <v>-869.03110304020504</v>
      </c>
      <c r="D134">
        <f>'2SF-1IP Data'!AL138*'Conversions And Other Data'!$B$3</f>
        <v>-869.03110304020504</v>
      </c>
      <c r="E134">
        <f>'2SF-1IP Data'!AM138*'Conversions And Other Data'!$B$3</f>
        <v>-499.42111274695901</v>
      </c>
      <c r="F134">
        <f>'2SF-1IP Data'!AN138*'Conversions And Other Data'!$B$3</f>
        <v>-499.42109079906737</v>
      </c>
      <c r="G134">
        <f>'2SF-1IP Data'!AO138*'Conversions And Other Data'!$B$3</f>
        <v>397.72664722813784</v>
      </c>
    </row>
    <row r="135" spans="1:7" x14ac:dyDescent="0.25">
      <c r="A135">
        <f>'2SF-1IP Data'!AA139</f>
        <v>3.16</v>
      </c>
      <c r="B135">
        <f>'2SF-1IP Data'!AJ139*'Conversions And Other Data'!$B$3</f>
        <v>-1870.4655697023913</v>
      </c>
      <c r="C135">
        <f>'2SF-1IP Data'!AK139*'Conversions And Other Data'!$B$3</f>
        <v>-893.63054141414113</v>
      </c>
      <c r="D135">
        <f>'2SF-1IP Data'!AL139*'Conversions And Other Data'!$B$3</f>
        <v>-893.63054141414113</v>
      </c>
      <c r="E135">
        <f>'2SF-1IP Data'!AM139*'Conversions And Other Data'!$B$3</f>
        <v>-515.74937237224071</v>
      </c>
      <c r="F135">
        <f>'2SF-1IP Data'!AN139*'Conversions And Other Data'!$B$3</f>
        <v>-515.74937237224071</v>
      </c>
      <c r="G135">
        <f>'2SF-1IP Data'!AO139*'Conversions And Other Data'!$B$3</f>
        <v>394.83006007285087</v>
      </c>
    </row>
    <row r="136" spans="1:7" x14ac:dyDescent="0.25">
      <c r="A136">
        <f>'2SF-1IP Data'!AA140</f>
        <v>3.15</v>
      </c>
      <c r="B136">
        <f>'2SF-1IP Data'!AJ140*'Conversions And Other Data'!$B$3</f>
        <v>-1909.2770897527353</v>
      </c>
      <c r="C136">
        <f>'2SF-1IP Data'!AK140*'Conversions And Other Data'!$B$3</f>
        <v>-918.84235892994434</v>
      </c>
      <c r="D136">
        <f>'2SF-1IP Data'!AL140*'Conversions And Other Data'!$B$3</f>
        <v>-918.84235892994434</v>
      </c>
      <c r="E136">
        <f>'2SF-1IP Data'!AM140*'Conversions And Other Data'!$B$3</f>
        <v>-532.51440919880258</v>
      </c>
      <c r="F136">
        <f>'2SF-1IP Data'!AN140*'Conversions And Other Data'!$B$3</f>
        <v>-532.51440919880258</v>
      </c>
      <c r="G136">
        <f>'2SF-1IP Data'!AO140*'Conversions And Other Data'!$B$3</f>
        <v>391.61718749267607</v>
      </c>
    </row>
    <row r="137" spans="1:7" x14ac:dyDescent="0.25">
      <c r="A137">
        <f>'2SF-1IP Data'!AA141</f>
        <v>3.14</v>
      </c>
      <c r="B137">
        <f>'2SF-1IP Data'!AJ141*'Conversions And Other Data'!$B$3</f>
        <v>-1948.7986772704605</v>
      </c>
      <c r="C137">
        <f>'2SF-1IP Data'!AK141*'Conversions And Other Data'!$B$3</f>
        <v>-944.68097509981635</v>
      </c>
      <c r="D137">
        <f>'2SF-1IP Data'!AL141*'Conversions And Other Data'!$B$3</f>
        <v>-944.68097509981635</v>
      </c>
      <c r="E137">
        <f>'2SF-1IP Data'!AM141*'Conversions And Other Data'!$B$3</f>
        <v>-549.72695554918471</v>
      </c>
      <c r="F137">
        <f>'2SF-1IP Data'!AN141*'Conversions And Other Data'!$B$3</f>
        <v>-549.72695554918471</v>
      </c>
      <c r="G137">
        <f>'2SF-1IP Data'!AO141*'Conversions And Other Data'!$B$3</f>
        <v>388.07519020801811</v>
      </c>
    </row>
    <row r="138" spans="1:7" x14ac:dyDescent="0.25">
      <c r="A138">
        <f>'2SF-1IP Data'!AA142</f>
        <v>3.13</v>
      </c>
      <c r="B138">
        <f>'2SF-1IP Data'!AJ142*'Conversions And Other Data'!$B$3</f>
        <v>-1989.0413937964827</v>
      </c>
      <c r="C138">
        <f>'2SF-1IP Data'!AK142*'Conversions And Other Data'!$B$3</f>
        <v>-971.16100695762736</v>
      </c>
      <c r="D138">
        <f>'2SF-1IP Data'!AL142*'Conversions And Other Data'!$B$3</f>
        <v>-971.16100695762736</v>
      </c>
      <c r="E138">
        <f>'2SF-1IP Data'!AM142*'Conversions And Other Data'!$B$3</f>
        <v>-567.39789738428783</v>
      </c>
      <c r="F138">
        <f>'2SF-1IP Data'!AN142*'Conversions And Other Data'!$B$3</f>
        <v>-567.39789738428783</v>
      </c>
      <c r="G138">
        <f>'2SF-1IP Data'!AO142*'Conversions And Other Data'!$B$3</f>
        <v>384.19096555210569</v>
      </c>
    </row>
    <row r="139" spans="1:7" x14ac:dyDescent="0.25">
      <c r="A139">
        <f>'2SF-1IP Data'!AA143</f>
        <v>3.12</v>
      </c>
      <c r="B139">
        <f>'2SF-1IP Data'!AJ143*'Conversions And Other Data'!$B$3</f>
        <v>-2030.016432552829</v>
      </c>
      <c r="C139">
        <f>'2SF-1IP Data'!AK143*'Conversions And Other Data'!$B$3</f>
        <v>-998.29740074938513</v>
      </c>
      <c r="D139">
        <f>'2SF-1IP Data'!AL143*'Conversions And Other Data'!$B$3</f>
        <v>-998.29740074938513</v>
      </c>
      <c r="E139">
        <f>'2SF-1IP Data'!AM143*'Conversions And Other Data'!$B$3</f>
        <v>-585.53827429713544</v>
      </c>
      <c r="F139">
        <f>'2SF-1IP Data'!AN143*'Conversions And Other Data'!$B$3</f>
        <v>-585.53827429713544</v>
      </c>
      <c r="G139">
        <f>'2SF-1IP Data'!AO143*'Conversions And Other Data'!$B$3</f>
        <v>379.95101581794978</v>
      </c>
    </row>
    <row r="140" spans="1:7" x14ac:dyDescent="0.25">
      <c r="A140">
        <f>'2SF-1IP Data'!AA144</f>
        <v>3.11</v>
      </c>
      <c r="B140">
        <f>'2SF-1IP Data'!AJ144*'Conversions And Other Data'!$B$3</f>
        <v>-2071.7350745593317</v>
      </c>
      <c r="C140">
        <f>'2SF-1IP Data'!AK144*'Conversions And Other Data'!$B$3</f>
        <v>-1026.1053222000139</v>
      </c>
      <c r="D140">
        <f>'2SF-1IP Data'!AL144*'Conversions And Other Data'!$B$3</f>
        <v>-1026.1053222000139</v>
      </c>
      <c r="E140">
        <f>'2SF-1IP Data'!AM144*'Conversions And Other Data'!$B$3</f>
        <v>-604.15934535343001</v>
      </c>
      <c r="F140">
        <f>'2SF-1IP Data'!AN144*'Conversions And Other Data'!$B$3</f>
        <v>-604.15934535343001</v>
      </c>
      <c r="G140">
        <f>'2SF-1IP Data'!AO144*'Conversions And Other Data'!$B$3</f>
        <v>375.34157991762311</v>
      </c>
    </row>
    <row r="141" spans="1:7" x14ac:dyDescent="0.25">
      <c r="A141">
        <f>'2SF-1IP Data'!AA145</f>
        <v>3.1</v>
      </c>
      <c r="B141">
        <f>'2SF-1IP Data'!AJ145*'Conversions And Other Data'!$B$3</f>
        <v>-2114.2086886149132</v>
      </c>
      <c r="C141">
        <f>'2SF-1IP Data'!AK145*'Conversions And Other Data'!$B$3</f>
        <v>-1054.6001565071172</v>
      </c>
      <c r="D141">
        <f>'2SF-1IP Data'!AL145*'Conversions And Other Data'!$B$3</f>
        <v>-1054.6001565071172</v>
      </c>
      <c r="E141">
        <f>'2SF-1IP Data'!AM145*'Conversions And Other Data'!$B$3</f>
        <v>-623.27250130934328</v>
      </c>
      <c r="F141">
        <f>'2SF-1IP Data'!AN145*'Conversions And Other Data'!$B$3</f>
        <v>-623.27250130934328</v>
      </c>
      <c r="G141">
        <f>'2SF-1IP Data'!AO145*'Conversions And Other Data'!$B$3</f>
        <v>370.34986246731376</v>
      </c>
    </row>
    <row r="142" spans="1:7" x14ac:dyDescent="0.25">
      <c r="A142">
        <f>'2SF-1IP Data'!AA146</f>
        <v>3.09</v>
      </c>
      <c r="B142">
        <f>'2SF-1IP Data'!AJ146*'Conversions And Other Data'!$B$3</f>
        <v>-2157.4486654788652</v>
      </c>
      <c r="C142">
        <f>'2SF-1IP Data'!AK146*'Conversions And Other Data'!$B$3</f>
        <v>-1083.7975741815335</v>
      </c>
      <c r="D142">
        <f>'2SF-1IP Data'!AL146*'Conversions And Other Data'!$B$3</f>
        <v>-1083.7975741815335</v>
      </c>
      <c r="E142">
        <f>'2SF-1IP Data'!AM146*'Conversions And Other Data'!$B$3</f>
        <v>-642.88926459903985</v>
      </c>
      <c r="F142">
        <f>'2SF-1IP Data'!AN146*'Conversions And Other Data'!$B$3</f>
        <v>-642.88926459903985</v>
      </c>
      <c r="G142">
        <f>'2SF-1IP Data'!AO146*'Conversions And Other Data'!$B$3</f>
        <v>364.95870051514351</v>
      </c>
    </row>
    <row r="143" spans="1:7" x14ac:dyDescent="0.25">
      <c r="A143">
        <f>'2SF-1IP Data'!AA147</f>
        <v>3.08</v>
      </c>
      <c r="B143">
        <f>'2SF-1IP Data'!AJ147*'Conversions And Other Data'!$B$3</f>
        <v>-2201.4665714780158</v>
      </c>
      <c r="C143">
        <f>'2SF-1IP Data'!AK147*'Conversions And Other Data'!$B$3</f>
        <v>-1113.7134871640285</v>
      </c>
      <c r="D143">
        <f>'2SF-1IP Data'!AL147*'Conversions And Other Data'!$B$3</f>
        <v>-1113.7134871640285</v>
      </c>
      <c r="E143">
        <f>'2SF-1IP Data'!AM147*'Conversions And Other Data'!$B$3</f>
        <v>-663.02135518770979</v>
      </c>
      <c r="F143">
        <f>'2SF-1IP Data'!AN147*'Conversions And Other Data'!$B$3</f>
        <v>-663.02135518770979</v>
      </c>
      <c r="G143">
        <f>'2SF-1IP Data'!AO147*'Conversions And Other Data'!$B$3</f>
        <v>359.15468413945212</v>
      </c>
    </row>
    <row r="144" spans="1:7" x14ac:dyDescent="0.25">
      <c r="A144">
        <f>'2SF-1IP Data'!AA148</f>
        <v>3.07</v>
      </c>
      <c r="B144">
        <f>'2SF-1IP Data'!AJ148*'Conversions And Other Data'!$B$3</f>
        <v>-2246.2739729485515</v>
      </c>
      <c r="C144">
        <f>'2SF-1IP Data'!AK148*'Conversions And Other Data'!$B$3</f>
        <v>-1144.3640488128199</v>
      </c>
      <c r="D144">
        <f>'2SF-1IP Data'!AL148*'Conversions And Other Data'!$B$3</f>
        <v>-1144.3640488128199</v>
      </c>
      <c r="E144">
        <f>'2SF-1IP Data'!AM148*'Conversions And Other Data'!$B$3</f>
        <v>-683.68060278000155</v>
      </c>
      <c r="F144">
        <f>'2SF-1IP Data'!AN148*'Conversions And Other Data'!$B$3</f>
        <v>-683.68060278000155</v>
      </c>
      <c r="G144">
        <f>'2SF-1IP Data'!AO148*'Conversions And Other Data'!$B$3</f>
        <v>352.92269151421749</v>
      </c>
    </row>
    <row r="145" spans="1:7" x14ac:dyDescent="0.25">
      <c r="A145">
        <f>'2SF-1IP Data'!AA149</f>
        <v>3.06</v>
      </c>
      <c r="B145">
        <f>'2SF-1IP Data'!AJ149*'Conversions And Other Data'!$B$3</f>
        <v>-2291.8825240119877</v>
      </c>
      <c r="C145">
        <f>'2SF-1IP Data'!AK149*'Conversions And Other Data'!$B$3</f>
        <v>-1175.7656319650423</v>
      </c>
      <c r="D145">
        <f>'2SF-1IP Data'!AL149*'Conversions And Other Data'!$B$3</f>
        <v>-1175.7656319650423</v>
      </c>
      <c r="E145">
        <f>'2SF-1IP Data'!AM149*'Conversions And Other Data'!$B$3</f>
        <v>-704.87901265745916</v>
      </c>
      <c r="F145">
        <f>'2SF-1IP Data'!AN149*'Conversions And Other Data'!$B$3</f>
        <v>-704.87901265745916</v>
      </c>
      <c r="G145">
        <f>'2SF-1IP Data'!AO149*'Conversions And Other Data'!$B$3</f>
        <v>346.24727159816121</v>
      </c>
    </row>
    <row r="146" spans="1:7" x14ac:dyDescent="0.25">
      <c r="A146">
        <f>'2SF-1IP Data'!AA150</f>
        <v>3.05</v>
      </c>
      <c r="B146">
        <f>'2SF-1IP Data'!AJ150*'Conversions And Other Data'!$B$3</f>
        <v>-2338.3039885261778</v>
      </c>
      <c r="C146">
        <f>'2SF-1IP Data'!AK150*'Conversions And Other Data'!$B$3</f>
        <v>-1207.9348947741839</v>
      </c>
      <c r="D146">
        <f>'2SF-1IP Data'!AL150*'Conversions And Other Data'!$B$3</f>
        <v>-1207.9348947741839</v>
      </c>
      <c r="E146">
        <f>'2SF-1IP Data'!AM150*'Conversions And Other Data'!$B$3</f>
        <v>-726.62905100111391</v>
      </c>
      <c r="F146">
        <f>'2SF-1IP Data'!AN150*'Conversions And Other Data'!$B$3</f>
        <v>-726.62905100111391</v>
      </c>
      <c r="G146">
        <f>'2SF-1IP Data'!AO150*'Conversions And Other Data'!$B$3</f>
        <v>339.11126144876175</v>
      </c>
    </row>
    <row r="147" spans="1:7" x14ac:dyDescent="0.25">
      <c r="A147">
        <f>'2SF-1IP Data'!AA151</f>
        <v>3.04</v>
      </c>
      <c r="B147">
        <f>'2SF-1IP Data'!AJ151*'Conversions And Other Data'!$B$3</f>
        <v>-2385.5501303520964</v>
      </c>
      <c r="C147">
        <f>'2SF-1IP Data'!AK151*'Conversions And Other Data'!$B$3</f>
        <v>-1240.8886709675098</v>
      </c>
      <c r="D147">
        <f>'2SF-1IP Data'!AL151*'Conversions And Other Data'!$B$3</f>
        <v>-1240.8886709675098</v>
      </c>
      <c r="E147">
        <f>'2SF-1IP Data'!AM151*'Conversions And Other Data'!$B$3</f>
        <v>-748.94230608880571</v>
      </c>
      <c r="F147">
        <f>'2SF-1IP Data'!AN151*'Conversions And Other Data'!$B$3</f>
        <v>-748.94230608880571</v>
      </c>
      <c r="G147">
        <f>'2SF-1IP Data'!AO151*'Conversions And Other Data'!$B$3</f>
        <v>331.5013828254713</v>
      </c>
    </row>
    <row r="148" spans="1:7" x14ac:dyDescent="0.25">
      <c r="A148">
        <f>'2SF-1IP Data'!AA152</f>
        <v>3.03</v>
      </c>
      <c r="B148">
        <f>'2SF-1IP Data'!AJ152*'Conversions And Other Data'!$B$3</f>
        <v>-2433.632823090174</v>
      </c>
      <c r="C148">
        <f>'2SF-1IP Data'!AK152*'Conversions And Other Data'!$B$3</f>
        <v>-1274.644079601115</v>
      </c>
      <c r="D148">
        <f>'2SF-1IP Data'!AL152*'Conversions And Other Data'!$B$3</f>
        <v>-1274.644079601115</v>
      </c>
      <c r="E148">
        <f>'2SF-1IP Data'!AM152*'Conversions And Other Data'!$B$3</f>
        <v>-771.83152941792025</v>
      </c>
      <c r="F148">
        <f>'2SF-1IP Data'!AN152*'Conversions And Other Data'!$B$3</f>
        <v>-771.83152941792025</v>
      </c>
      <c r="G148">
        <f>'2SF-1IP Data'!AO152*'Conversions And Other Data'!$B$3</f>
        <v>323.3998802051687</v>
      </c>
    </row>
    <row r="149" spans="1:7" x14ac:dyDescent="0.25">
      <c r="A149">
        <f>'2SF-1IP Data'!AA153</f>
        <v>3.02</v>
      </c>
      <c r="B149">
        <f>'2SF-1IP Data'!AJ153*'Conversions And Other Data'!$B$3</f>
        <v>-2482.5640500740642</v>
      </c>
      <c r="C149">
        <f>'2SF-1IP Data'!AK153*'Conversions And Other Data'!$B$3</f>
        <v>-1309.2184591944165</v>
      </c>
      <c r="D149">
        <f>'2SF-1IP Data'!AL153*'Conversions And Other Data'!$B$3</f>
        <v>-1309.2184591944165</v>
      </c>
      <c r="E149">
        <f>'2SF-1IP Data'!AM153*'Conversions And Other Data'!$B$3</f>
        <v>-795.30916522471603</v>
      </c>
      <c r="F149">
        <f>'2SF-1IP Data'!AN153*'Conversions And Other Data'!$B$3</f>
        <v>-795.30916522471603</v>
      </c>
      <c r="G149">
        <f>'2SF-1IP Data'!AO153*'Conversions And Other Data'!$B$3</f>
        <v>314.79005153546319</v>
      </c>
    </row>
    <row r="150" spans="1:7" x14ac:dyDescent="0.25">
      <c r="A150">
        <f>'2SF-1IP Data'!AA154</f>
        <v>3.01</v>
      </c>
      <c r="B150">
        <f>'2SF-1IP Data'!AJ154*'Conversions And Other Data'!$B$3</f>
        <v>-2532.3557507416344</v>
      </c>
      <c r="C150">
        <f>'2SF-1IP Data'!AK154*'Conversions And Other Data'!$B$3</f>
        <v>-1344.6293238593214</v>
      </c>
      <c r="D150">
        <f>'2SF-1IP Data'!AL154*'Conversions And Other Data'!$B$3</f>
        <v>-1344.6293238593214</v>
      </c>
      <c r="E150">
        <f>'2SF-1IP Data'!AM154*'Conversions And Other Data'!$B$3</f>
        <v>-819.38787721189283</v>
      </c>
      <c r="F150">
        <f>'2SF-1IP Data'!AN154*'Conversions And Other Data'!$B$3</f>
        <v>-819.38787721189283</v>
      </c>
      <c r="G150">
        <f>'2SF-1IP Data'!AO154*'Conversions And Other Data'!$B$3</f>
        <v>305.65493139862065</v>
      </c>
    </row>
    <row r="151" spans="1:7" x14ac:dyDescent="0.25">
      <c r="A151">
        <f>'2SF-1IP Data'!AA155</f>
        <v>3</v>
      </c>
      <c r="B151">
        <f>'2SF-1IP Data'!AJ155*'Conversions And Other Data'!$B$3</f>
        <v>-2583.0200401138886</v>
      </c>
      <c r="C151">
        <f>'2SF-1IP Data'!AK155*'Conversions And Other Data'!$B$3</f>
        <v>-1380.8944730116152</v>
      </c>
      <c r="D151">
        <f>'2SF-1IP Data'!AL155*'Conversions And Other Data'!$B$3</f>
        <v>-1380.8944730116152</v>
      </c>
      <c r="E151">
        <f>'2SF-1IP Data'!AM155*'Conversions And Other Data'!$B$3</f>
        <v>-844.08037298417185</v>
      </c>
      <c r="F151">
        <f>'2SF-1IP Data'!AN155*'Conversions And Other Data'!$B$3</f>
        <v>-844.08037298417185</v>
      </c>
      <c r="G151">
        <f>'2SF-1IP Data'!AO155*'Conversions And Other Data'!$B$3</f>
        <v>295.97722516788849</v>
      </c>
    </row>
    <row r="152" spans="1:7" x14ac:dyDescent="0.25">
      <c r="A152">
        <f>'2SF-1IP Data'!AA156</f>
        <v>2.99</v>
      </c>
      <c r="B152">
        <f>'2SF-1IP Data'!AJ156*'Conversions And Other Data'!$B$3</f>
        <v>-2634.5689893160447</v>
      </c>
      <c r="C152">
        <f>'2SF-1IP Data'!AK156*'Conversions And Other Data'!$B$3</f>
        <v>-1418.0319036043468</v>
      </c>
      <c r="D152">
        <f>'2SF-1IP Data'!AL156*'Conversions And Other Data'!$B$3</f>
        <v>-1418.0319036043468</v>
      </c>
      <c r="E152">
        <f>'2SF-1IP Data'!AM156*'Conversions And Other Data'!$B$3</f>
        <v>-869.39946987949452</v>
      </c>
      <c r="F152">
        <f>'2SF-1IP Data'!AN156*'Conversions And Other Data'!$B$3</f>
        <v>-869.39946987949452</v>
      </c>
      <c r="G152">
        <f>'2SF-1IP Data'!AO156*'Conversions And Other Data'!$B$3</f>
        <v>285.73939679282461</v>
      </c>
    </row>
    <row r="153" spans="1:7" x14ac:dyDescent="0.25">
      <c r="A153">
        <f>'2SF-1IP Data'!AA157</f>
        <v>2.98</v>
      </c>
      <c r="B153">
        <f>'2SF-1IP Data'!AJ157*'Conversions And Other Data'!$B$3</f>
        <v>-2687.014823105445</v>
      </c>
      <c r="C153">
        <f>'2SF-1IP Data'!AK157*'Conversions And Other Data'!$B$3</f>
        <v>-1456.0597881643409</v>
      </c>
      <c r="D153">
        <f>'2SF-1IP Data'!AL157*'Conversions And Other Data'!$B$3</f>
        <v>-1456.0597881643409</v>
      </c>
      <c r="E153">
        <f>'2SF-1IP Data'!AM157*'Conversions And Other Data'!$B$3</f>
        <v>-895.35802913782379</v>
      </c>
      <c r="F153">
        <f>'2SF-1IP Data'!AN157*'Conversions And Other Data'!$B$3</f>
        <v>-895.35802913782379</v>
      </c>
      <c r="G153">
        <f>'2SF-1IP Data'!AO157*'Conversions And Other Data'!$B$3</f>
        <v>274.92358100149266</v>
      </c>
    </row>
    <row r="154" spans="1:7" x14ac:dyDescent="0.25">
      <c r="A154">
        <f>'2SF-1IP Data'!AA158</f>
        <v>2.97</v>
      </c>
      <c r="B154">
        <f>'2SF-1IP Data'!AJ158*'Conversions And Other Data'!$B$3</f>
        <v>-2740.3697662394316</v>
      </c>
      <c r="C154">
        <f>'2SF-1IP Data'!AK158*'Conversions And Other Data'!$B$3</f>
        <v>-1494.9965406514696</v>
      </c>
      <c r="D154">
        <f>'2SF-1IP Data'!AL158*'Conversions And Other Data'!$B$3</f>
        <v>-1494.9965406514696</v>
      </c>
      <c r="E154">
        <f>'2SF-1IP Data'!AM158*'Conversions And Other Data'!$B$3</f>
        <v>-921.96908756978007</v>
      </c>
      <c r="F154">
        <f>'2SF-1IP Data'!AN158*'Conversions And Other Data'!$B$3</f>
        <v>-921.96908756978007</v>
      </c>
      <c r="G154">
        <f>'2SF-1IP Data'!AO158*'Conversions And Other Data'!$B$3</f>
        <v>263.51171500652589</v>
      </c>
    </row>
    <row r="155" spans="1:7" x14ac:dyDescent="0.25">
      <c r="A155">
        <f>'2SF-1IP Data'!AA159</f>
        <v>2.96</v>
      </c>
      <c r="B155">
        <f>'2SF-1IP Data'!AJ159*'Conversions And Other Data'!$B$3</f>
        <v>-2794.6461312669126</v>
      </c>
      <c r="C155">
        <f>'2SF-1IP Data'!AK159*'Conversions And Other Data'!$B$3</f>
        <v>-1534.8607725379156</v>
      </c>
      <c r="D155">
        <f>'2SF-1IP Data'!AL159*'Conversions And Other Data'!$B$3</f>
        <v>-1534.8607725379156</v>
      </c>
      <c r="E155">
        <f>'2SF-1IP Data'!AM159*'Conversions And Other Data'!$B$3</f>
        <v>-949.24566004433007</v>
      </c>
      <c r="F155">
        <f>'2SF-1IP Data'!AN159*'Conversions And Other Data'!$B$3</f>
        <v>-949.24566004433007</v>
      </c>
      <c r="G155">
        <f>'2SF-1IP Data'!AO159*'Conversions And Other Data'!$B$3</f>
        <v>251.48540680218224</v>
      </c>
    </row>
    <row r="156" spans="1:7" x14ac:dyDescent="0.25">
      <c r="A156">
        <f>'2SF-1IP Data'!AA160</f>
        <v>2.95</v>
      </c>
      <c r="B156">
        <f>'2SF-1IP Data'!AJ160*'Conversions And Other Data'!$B$3</f>
        <v>-2849.8562526846886</v>
      </c>
      <c r="C156">
        <f>'2SF-1IP Data'!AK160*'Conversions And Other Data'!$B$3</f>
        <v>-1575.671314784136</v>
      </c>
      <c r="D156">
        <f>'2SF-1IP Data'!AL160*'Conversions And Other Data'!$B$3</f>
        <v>-1575.671314784136</v>
      </c>
      <c r="E156">
        <f>'2SF-1IP Data'!AM160*'Conversions And Other Data'!$B$3</f>
        <v>-977.20087116678019</v>
      </c>
      <c r="F156">
        <f>'2SF-1IP Data'!AN160*'Conversions And Other Data'!$B$3</f>
        <v>-977.20087116678019</v>
      </c>
      <c r="G156">
        <f>'2SF-1IP Data'!AO160*'Conversions And Other Data'!$B$3</f>
        <v>238.82608880270516</v>
      </c>
    </row>
    <row r="157" spans="1:7" x14ac:dyDescent="0.25">
      <c r="A157">
        <f>'2SF-1IP Data'!AA161</f>
        <v>2.94</v>
      </c>
      <c r="B157">
        <f>'2SF-1IP Data'!AJ161*'Conversions And Other Data'!$B$3</f>
        <v>-2906.0125527717696</v>
      </c>
      <c r="C157">
        <f>'2SF-1IP Data'!AK161*'Conversions And Other Data'!$B$3</f>
        <v>-1617.4471519733534</v>
      </c>
      <c r="D157">
        <f>'2SF-1IP Data'!AL161*'Conversions And Other Data'!$B$3</f>
        <v>-1617.4471519733534</v>
      </c>
      <c r="E157">
        <f>'2SF-1IP Data'!AM161*'Conversions And Other Data'!$B$3</f>
        <v>-1005.8478674903281</v>
      </c>
      <c r="F157">
        <f>'2SF-1IP Data'!AN161*'Conversions And Other Data'!$B$3</f>
        <v>-1005.8478674903281</v>
      </c>
      <c r="G157">
        <f>'2SF-1IP Data'!AO161*'Conversions And Other Data'!$B$3</f>
        <v>225.51490810286515</v>
      </c>
    </row>
    <row r="158" spans="1:7" x14ac:dyDescent="0.25">
      <c r="A158">
        <f>'2SF-1IP Data'!AA162</f>
        <v>2.93</v>
      </c>
      <c r="B158">
        <f>'2SF-1IP Data'!AJ162*'Conversions And Other Data'!$B$3</f>
        <v>-2963.1274977123066</v>
      </c>
      <c r="C158">
        <f>'2SF-1IP Data'!AK162*'Conversions And Other Data'!$B$3</f>
        <v>-1660.2074442750429</v>
      </c>
      <c r="D158">
        <f>'2SF-1IP Data'!AL162*'Conversions And Other Data'!$B$3</f>
        <v>-1660.2074442750429</v>
      </c>
      <c r="E158">
        <f>'2SF-1IP Data'!AM162*'Conversions And Other Data'!$B$3</f>
        <v>-1035.1998614087279</v>
      </c>
      <c r="F158">
        <f>'2SF-1IP Data'!AN162*'Conversions And Other Data'!$B$3</f>
        <v>-1035.1998614087279</v>
      </c>
      <c r="G158">
        <f>'2SF-1IP Data'!AO162*'Conversions And Other Data'!$B$3</f>
        <v>211.53279233099164</v>
      </c>
    </row>
    <row r="159" spans="1:7" x14ac:dyDescent="0.25">
      <c r="A159">
        <f>'2SF-1IP Data'!AA163</f>
        <v>2.92</v>
      </c>
      <c r="B159">
        <f>'2SF-1IP Data'!AJ163*'Conversions And Other Data'!$B$3</f>
        <v>-3021.2135975768761</v>
      </c>
      <c r="C159">
        <f>'2SF-1IP Data'!AK163*'Conversions And Other Data'!$B$3</f>
        <v>-1703.9715932823692</v>
      </c>
      <c r="D159">
        <f>'2SF-1IP Data'!AL163*'Conversions And Other Data'!$B$3</f>
        <v>-1703.9715932823692</v>
      </c>
      <c r="E159">
        <f>'2SF-1IP Data'!AM163*'Conversions And Other Data'!$B$3</f>
        <v>-1065.2700653157335</v>
      </c>
      <c r="F159">
        <f>'2SF-1IP Data'!AN163*'Conversions And Other Data'!$B$3</f>
        <v>-1065.2700653157335</v>
      </c>
      <c r="G159">
        <f>'2SF-1IP Data'!AO163*'Conversions And Other Data'!$B$3</f>
        <v>196.86049352604266</v>
      </c>
    </row>
    <row r="160" spans="1:7" x14ac:dyDescent="0.25">
      <c r="A160">
        <f>'2SF-1IP Data'!AA164</f>
        <v>2.91</v>
      </c>
      <c r="B160">
        <f>'2SF-1IP Data'!AJ164*'Conversions And Other Data'!$B$3</f>
        <v>-3080.2834502369783</v>
      </c>
      <c r="C160">
        <f>'2SF-1IP Data'!AK164*'Conversions And Other Data'!$B$3</f>
        <v>-1748.7591322633718</v>
      </c>
      <c r="D160">
        <f>'2SF-1IP Data'!AL164*'Conversions And Other Data'!$B$3</f>
        <v>-1748.7591322633718</v>
      </c>
      <c r="E160">
        <f>'2SF-1IP Data'!AM164*'Conversions And Other Data'!$B$3</f>
        <v>-1096.0717135561097</v>
      </c>
      <c r="F160">
        <f>'2SF-1IP Data'!AN164*'Conversions And Other Data'!$B$3</f>
        <v>-1096.0717135561097</v>
      </c>
      <c r="G160">
        <f>'2SF-1IP Data'!AO164*'Conversions And Other Data'!$B$3</f>
        <v>181.47852230952458</v>
      </c>
    </row>
    <row r="161" spans="1:7" x14ac:dyDescent="0.25">
      <c r="A161">
        <f>'2SF-1IP Data'!AA165</f>
        <v>2.9</v>
      </c>
      <c r="B161">
        <f>'2SF-1IP Data'!AJ165*'Conversions And Other Data'!$B$3</f>
        <v>-3140.349697450541</v>
      </c>
      <c r="C161">
        <f>'2SF-1IP Data'!AK165*'Conversions And Other Data'!$B$3</f>
        <v>-1794.5897920264717</v>
      </c>
      <c r="D161">
        <f>'2SF-1IP Data'!AL165*'Conversions And Other Data'!$B$3</f>
        <v>-1794.5897920264717</v>
      </c>
      <c r="E161">
        <f>'2SF-1IP Data'!AM165*'Conversions And Other Data'!$B$3</f>
        <v>-1127.6180843672855</v>
      </c>
      <c r="F161">
        <f>'2SF-1IP Data'!AN165*'Conversions And Other Data'!$B$3</f>
        <v>-1127.6180843672855</v>
      </c>
      <c r="G161">
        <f>'2SF-1IP Data'!AO165*'Conversions And Other Data'!$B$3</f>
        <v>165.36723566770206</v>
      </c>
    </row>
    <row r="162" spans="1:7" x14ac:dyDescent="0.25">
      <c r="A162">
        <f>'2SF-1IP Data'!AA166</f>
        <v>2.89</v>
      </c>
      <c r="B162">
        <f>'2SF-1IP Data'!AJ166*'Conversions And Other Data'!$B$3</f>
        <v>-3201.4250248712738</v>
      </c>
      <c r="C162">
        <f>'2SF-1IP Data'!AK166*'Conversions And Other Data'!$B$3</f>
        <v>-1841.4834131070722</v>
      </c>
      <c r="D162">
        <f>'2SF-1IP Data'!AL166*'Conversions And Other Data'!$B$3</f>
        <v>-1841.4834131070722</v>
      </c>
      <c r="E162">
        <f>'2SF-1IP Data'!AM166*'Conversions And Other Data'!$B$3</f>
        <v>-1159.9215780834982</v>
      </c>
      <c r="F162">
        <f>'2SF-1IP Data'!AN166*'Conversions And Other Data'!$B$3</f>
        <v>-1159.9215780834982</v>
      </c>
      <c r="G162">
        <f>'2SF-1IP Data'!AO166*'Conversions And Other Data'!$B$3</f>
        <v>148.50683695471679</v>
      </c>
    </row>
    <row r="163" spans="1:7" x14ac:dyDescent="0.25">
      <c r="A163">
        <f>'2SF-1IP Data'!AA167</f>
        <v>2.88</v>
      </c>
      <c r="B163">
        <f>'2SF-1IP Data'!AJ167*'Conversions And Other Data'!$B$3</f>
        <v>-3263.5302387293395</v>
      </c>
      <c r="C163">
        <f>'2SF-1IP Data'!AK167*'Conversions And Other Data'!$B$3</f>
        <v>-1889.4713365393266</v>
      </c>
      <c r="D163">
        <f>'2SF-1IP Data'!AL167*'Conversions And Other Data'!$B$3</f>
        <v>-1889.4713365393266</v>
      </c>
      <c r="E163">
        <f>'2SF-1IP Data'!AM167*'Conversions And Other Data'!$B$3</f>
        <v>-1193.0082244426812</v>
      </c>
      <c r="F163">
        <f>'2SF-1IP Data'!AN167*'Conversions And Other Data'!$B$3</f>
        <v>-1193.0082244426812</v>
      </c>
      <c r="G163">
        <f>'2SF-1IP Data'!AO167*'Conversions And Other Data'!$B$3</f>
        <v>130.86565593051665</v>
      </c>
    </row>
    <row r="164" spans="1:7" x14ac:dyDescent="0.25">
      <c r="A164">
        <f>'2SF-1IP Data'!AA168</f>
        <v>2.87</v>
      </c>
      <c r="B164">
        <f>'2SF-1IP Data'!AJ168*'Conversions And Other Data'!$B$3</f>
        <v>-3326.6608617328075</v>
      </c>
      <c r="C164">
        <f>'2SF-1IP Data'!AK168*'Conversions And Other Data'!$B$3</f>
        <v>-1938.5503360392977</v>
      </c>
      <c r="D164">
        <f>'2SF-1IP Data'!AL168*'Conversions And Other Data'!$B$3</f>
        <v>-1938.5503360392977</v>
      </c>
      <c r="E164">
        <f>'2SF-1IP Data'!AM168*'Conversions And Other Data'!$B$3</f>
        <v>-1226.8672472233927</v>
      </c>
      <c r="F164">
        <f>'2SF-1IP Data'!AN168*'Conversions And Other Data'!$B$3</f>
        <v>-1226.8672472233927</v>
      </c>
      <c r="G164">
        <f>'2SF-1IP Data'!AO168*'Conversions And Other Data'!$B$3</f>
        <v>112.4478845644397</v>
      </c>
    </row>
    <row r="165" spans="1:7" x14ac:dyDescent="0.25">
      <c r="A165">
        <f>'2SF-1IP Data'!AA169</f>
        <v>2.86</v>
      </c>
      <c r="B165">
        <f>'2SF-1IP Data'!AJ169*'Conversions And Other Data'!$B$3</f>
        <v>-3390.8405752388667</v>
      </c>
      <c r="C165">
        <f>'2SF-1IP Data'!AK169*'Conversions And Other Data'!$B$3</f>
        <v>-1988.7543643903459</v>
      </c>
      <c r="D165">
        <f>'2SF-1IP Data'!AL169*'Conversions And Other Data'!$B$3</f>
        <v>-1988.7543643903459</v>
      </c>
      <c r="E165">
        <f>'2SF-1IP Data'!AM169*'Conversions And Other Data'!$B$3</f>
        <v>-1261.5253345847216</v>
      </c>
      <c r="F165">
        <f>'2SF-1IP Data'!AN169*'Conversions And Other Data'!$B$3</f>
        <v>-1261.5253345847216</v>
      </c>
      <c r="G165">
        <f>'2SF-1IP Data'!AO169*'Conversions And Other Data'!$B$3</f>
        <v>93.219043336201324</v>
      </c>
    </row>
    <row r="166" spans="1:7" x14ac:dyDescent="0.25">
      <c r="A166">
        <f>'2SF-1IP Data'!AA170</f>
        <v>2.85</v>
      </c>
      <c r="B166">
        <f>'2SF-1IP Data'!AJ170*'Conversions And Other Data'!$B$3</f>
        <v>-3456.0809455743465</v>
      </c>
      <c r="C166">
        <f>'2SF-1IP Data'!AK170*'Conversions And Other Data'!$B$3</f>
        <v>-2040.102603706719</v>
      </c>
      <c r="D166">
        <f>'2SF-1IP Data'!AL170*'Conversions And Other Data'!$B$3</f>
        <v>-2040.102603706719</v>
      </c>
      <c r="E166">
        <f>'2SF-1IP Data'!AM170*'Conversions And Other Data'!$B$3</f>
        <v>-1296.994250384522</v>
      </c>
      <c r="F166">
        <f>'2SF-1IP Data'!AN170*'Conversions And Other Data'!$B$3</f>
        <v>-1296.994250384522</v>
      </c>
      <c r="G166">
        <f>'2SF-1IP Data'!AO170*'Conversions And Other Data'!$B$3</f>
        <v>73.160169607351477</v>
      </c>
    </row>
    <row r="167" spans="1:7" x14ac:dyDescent="0.25">
      <c r="A167">
        <f>'2SF-1IP Data'!AA171</f>
        <v>2.84</v>
      </c>
      <c r="B167">
        <f>'2SF-1IP Data'!AJ171*'Conversions And Other Data'!$B$3</f>
        <v>-3522.3948120344362</v>
      </c>
      <c r="C167">
        <f>'2SF-1IP Data'!AK171*'Conversions And Other Data'!$B$3</f>
        <v>-2092.6155310033228</v>
      </c>
      <c r="D167">
        <f>'2SF-1IP Data'!AL171*'Conversions And Other Data'!$B$3</f>
        <v>-2092.6155310033228</v>
      </c>
      <c r="E167">
        <f>'2SF-1IP Data'!AM171*'Conversions And Other Data'!$B$3</f>
        <v>-1333.2869217001946</v>
      </c>
      <c r="F167">
        <f>'2SF-1IP Data'!AN171*'Conversions And Other Data'!$B$3</f>
        <v>-1333.2869217001946</v>
      </c>
      <c r="G167">
        <f>'2SF-1IP Data'!AO171*'Conversions And Other Data'!$B$3</f>
        <v>52.250961936761087</v>
      </c>
    </row>
    <row r="168" spans="1:7" x14ac:dyDescent="0.25">
      <c r="A168">
        <f>'2SF-1IP Data'!AA172</f>
        <v>2.83</v>
      </c>
      <c r="B168">
        <f>'2SF-1IP Data'!AJ172*'Conversions And Other Data'!$B$3</f>
        <v>-3589.7952333745302</v>
      </c>
      <c r="C168">
        <f>'2SF-1IP Data'!AK172*'Conversions And Other Data'!$B$3</f>
        <v>-2146.3139525134379</v>
      </c>
      <c r="D168">
        <f>'2SF-1IP Data'!AL172*'Conversions And Other Data'!$B$3</f>
        <v>-2146.3139525134379</v>
      </c>
      <c r="E168">
        <f>'2SF-1IP Data'!AM172*'Conversions And Other Data'!$B$3</f>
        <v>-1370.4162975601496</v>
      </c>
      <c r="F168">
        <f>'2SF-1IP Data'!AN172*'Conversions And Other Data'!$B$3</f>
        <v>-1370.4162975601496</v>
      </c>
      <c r="G168">
        <f>'2SF-1IP Data'!AO172*'Conversions And Other Data'!$B$3</f>
        <v>30.470943309524401</v>
      </c>
    </row>
    <row r="169" spans="1:7" x14ac:dyDescent="0.25">
      <c r="A169">
        <f>'2SF-1IP Data'!AA173</f>
        <v>2.82</v>
      </c>
      <c r="B169">
        <f>'2SF-1IP Data'!AJ173*'Conversions And Other Data'!$B$3</f>
        <v>-3658.2953780957173</v>
      </c>
      <c r="C169">
        <f>'2SF-1IP Data'!AK173*'Conversions And Other Data'!$B$3</f>
        <v>-2201.2186964119996</v>
      </c>
      <c r="D169">
        <f>'2SF-1IP Data'!AL173*'Conversions And Other Data'!$B$3</f>
        <v>-2201.2186964119996</v>
      </c>
      <c r="E169">
        <f>'2SF-1IP Data'!AM173*'Conversions And Other Data'!$B$3</f>
        <v>-1408.3952391981118</v>
      </c>
      <c r="F169">
        <f>'2SF-1IP Data'!AN173*'Conversions And Other Data'!$B$3</f>
        <v>-1408.3952391981118</v>
      </c>
      <c r="G169">
        <f>'2SF-1IP Data'!AO173*'Conversions And Other Data'!$B$3</f>
        <v>7.799483075493896</v>
      </c>
    </row>
    <row r="170" spans="1:7" x14ac:dyDescent="0.25">
      <c r="A170">
        <f>'2SF-1IP Data'!AA174</f>
        <v>2.81</v>
      </c>
      <c r="B170">
        <f>'2SF-1IP Data'!AJ174*'Conversions And Other Data'!$B$3</f>
        <v>-3727.9084585948704</v>
      </c>
      <c r="C170">
        <f>'2SF-1IP Data'!AK174*'Conversions And Other Data'!$B$3</f>
        <v>-2257.3507884080868</v>
      </c>
      <c r="D170">
        <f>'2SF-1IP Data'!AL174*'Conversions And Other Data'!$B$3</f>
        <v>-2257.3507884080868</v>
      </c>
      <c r="E170">
        <f>'2SF-1IP Data'!AM174*'Conversions And Other Data'!$B$3</f>
        <v>-1447.2365200593586</v>
      </c>
      <c r="F170">
        <f>'2SF-1IP Data'!AN174*'Conversions And Other Data'!$B$3</f>
        <v>-1447.2365200593586</v>
      </c>
      <c r="G170">
        <f>'2SF-1IP Data'!AO174*'Conversions And Other Data'!$B$3</f>
        <v>-15.784005522813516</v>
      </c>
    </row>
    <row r="171" spans="1:7" x14ac:dyDescent="0.25">
      <c r="A171">
        <f>'2SF-1IP Data'!AA175</f>
        <v>2.8</v>
      </c>
      <c r="B171">
        <f>'2SF-1IP Data'!AJ175*'Conversions And Other Data'!$B$3</f>
        <v>-3798.6477750573108</v>
      </c>
      <c r="C171">
        <f>'2SF-1IP Data'!AK175*'Conversions And Other Data'!$B$3</f>
        <v>-2314.731407836663</v>
      </c>
      <c r="D171">
        <f>'2SF-1IP Data'!AL175*'Conversions And Other Data'!$B$3</f>
        <v>-2314.731407836663</v>
      </c>
      <c r="E171">
        <f>'2SF-1IP Data'!AM175*'Conversions And Other Data'!$B$3</f>
        <v>-1486.9527819018169</v>
      </c>
      <c r="F171">
        <f>'2SF-1IP Data'!AN175*'Conversions And Other Data'!$B$3</f>
        <v>-1486.9527819018169</v>
      </c>
      <c r="G171">
        <f>'2SF-1IP Data'!AO175*'Conversions And Other Data'!$B$3</f>
        <v>-40.300197028209794</v>
      </c>
    </row>
    <row r="172" spans="1:7" x14ac:dyDescent="0.25">
      <c r="A172">
        <f>'2SF-1IP Data'!AA176</f>
        <v>2.79</v>
      </c>
      <c r="B172">
        <f>'2SF-1IP Data'!AJ176*'Conversions And Other Data'!$B$3</f>
        <v>-3870.5267154568064</v>
      </c>
      <c r="C172">
        <f>'2SF-1IP Data'!AK176*'Conversions And Other Data'!$B$3</f>
        <v>-2373.3817779284755</v>
      </c>
      <c r="D172">
        <f>'2SF-1IP Data'!AL176*'Conversions And Other Data'!$B$3</f>
        <v>-2373.3817779284755</v>
      </c>
      <c r="E172">
        <f>'2SF-1IP Data'!AM176*'Conversions And Other Data'!$B$3</f>
        <v>-1527.5565786949662</v>
      </c>
      <c r="F172">
        <f>'2SF-1IP Data'!AN176*'Conversions And Other Data'!$B$3</f>
        <v>-1527.5565786949662</v>
      </c>
      <c r="G172">
        <f>'2SF-1IP Data'!AO176*'Conversions And Other Data'!$B$3</f>
        <v>-65.769744038734146</v>
      </c>
    </row>
    <row r="173" spans="1:7" x14ac:dyDescent="0.25">
      <c r="A173">
        <f>'2SF-1IP Data'!AA177</f>
        <v>2.78</v>
      </c>
      <c r="B173">
        <f>'2SF-1IP Data'!AJ177*'Conversions And Other Data'!$B$3</f>
        <v>-3943.5587994544767</v>
      </c>
      <c r="C173">
        <f>'2SF-1IP Data'!AK177*'Conversions And Other Data'!$B$3</f>
        <v>-2433.3232974974053</v>
      </c>
      <c r="D173">
        <f>'2SF-1IP Data'!AL177*'Conversions And Other Data'!$B$3</f>
        <v>-2433.3232974974053</v>
      </c>
      <c r="E173">
        <f>'2SF-1IP Data'!AM177*'Conversions And Other Data'!$B$3</f>
        <v>-1569.0602449387256</v>
      </c>
      <c r="F173">
        <f>'2SF-1IP Data'!AN177*'Conversions And Other Data'!$B$3</f>
        <v>-1569.0602449387256</v>
      </c>
      <c r="G173">
        <f>'2SF-1IP Data'!AO177*'Conversions And Other Data'!$B$3</f>
        <v>-92.213343045090213</v>
      </c>
    </row>
    <row r="174" spans="1:7" x14ac:dyDescent="0.25">
      <c r="A174">
        <f>'2SF-1IP Data'!AA178</f>
        <v>2.77</v>
      </c>
      <c r="B174">
        <f>'2SF-1IP Data'!AJ178*'Conversions And Other Data'!$B$3</f>
        <v>-4017.7575906072225</v>
      </c>
      <c r="C174">
        <f>'2SF-1IP Data'!AK178*'Conversions And Other Data'!$B$3</f>
        <v>-2494.5774312010076</v>
      </c>
      <c r="D174">
        <f>'2SF-1IP Data'!AL178*'Conversions And Other Data'!$B$3</f>
        <v>-2494.5774312010076</v>
      </c>
      <c r="E174">
        <f>'2SF-1IP Data'!AM178*'Conversions And Other Data'!$B$3</f>
        <v>-1611.4760492799824</v>
      </c>
      <c r="F174">
        <f>'2SF-1IP Data'!AN178*'Conversions And Other Data'!$B$3</f>
        <v>-1611.4760492799824</v>
      </c>
      <c r="G174">
        <f>'2SF-1IP Data'!AO178*'Conversions And Other Data'!$B$3</f>
        <v>-119.65158080476108</v>
      </c>
    </row>
    <row r="175" spans="1:7" x14ac:dyDescent="0.25">
      <c r="A175">
        <f>'2SF-1IP Data'!AA179</f>
        <v>2.76</v>
      </c>
      <c r="B175">
        <f>'2SF-1IP Data'!AJ179*'Conversions And Other Data'!$B$3</f>
        <v>-4093.136762202048</v>
      </c>
      <c r="C175">
        <f>'2SF-1IP Data'!AK179*'Conversions And Other Data'!$B$3</f>
        <v>-2557.165841218507</v>
      </c>
      <c r="D175">
        <f>'2SF-1IP Data'!AL179*'Conversions And Other Data'!$B$3</f>
        <v>-2557.165841218507</v>
      </c>
      <c r="E175">
        <f>'2SF-1IP Data'!AM179*'Conversions And Other Data'!$B$3</f>
        <v>-1654.8159970065185</v>
      </c>
      <c r="F175">
        <f>'2SF-1IP Data'!AN179*'Conversions And Other Data'!$B$3</f>
        <v>-1654.8159970065185</v>
      </c>
      <c r="G175">
        <f>'2SF-1IP Data'!AO179*'Conversions And Other Data'!$B$3</f>
        <v>-148.10508796789429</v>
      </c>
    </row>
    <row r="176" spans="1:7" x14ac:dyDescent="0.25">
      <c r="A176">
        <f>'2SF-1IP Data'!AA180</f>
        <v>2.75</v>
      </c>
      <c r="B176">
        <f>'2SF-1IP Data'!AJ180*'Conversions And Other Data'!$B$3</f>
        <v>-4169.710141164318</v>
      </c>
      <c r="C176">
        <f>'2SF-1IP Data'!AK180*'Conversions And Other Data'!$B$3</f>
        <v>-2621.1102116801376</v>
      </c>
      <c r="D176">
        <f>'2SF-1IP Data'!AL180*'Conversions And Other Data'!$B$3</f>
        <v>-2621.1102116801376</v>
      </c>
      <c r="E176">
        <f>'2SF-1IP Data'!AM180*'Conversions And Other Data'!$B$3</f>
        <v>-1699.0919836573007</v>
      </c>
      <c r="F176">
        <f>'2SF-1IP Data'!AN180*'Conversions And Other Data'!$B$3</f>
        <v>-1699.0919836573007</v>
      </c>
      <c r="G176">
        <f>'2SF-1IP Data'!AO180*'Conversions And Other Data'!$B$3</f>
        <v>-177.59440739307058</v>
      </c>
    </row>
    <row r="177" spans="1:7" x14ac:dyDescent="0.25">
      <c r="A177">
        <f>'2SF-1IP Data'!AA181</f>
        <v>2.74</v>
      </c>
      <c r="B177">
        <f>'2SF-1IP Data'!AJ181*'Conversions And Other Data'!$B$3</f>
        <v>-4247.4915983214169</v>
      </c>
      <c r="C177">
        <f>'2SF-1IP Data'!AK181*'Conversions And Other Data'!$B$3</f>
        <v>-2686.4324022992682</v>
      </c>
      <c r="D177">
        <f>'2SF-1IP Data'!AL181*'Conversions And Other Data'!$B$3</f>
        <v>-2686.4324022992682</v>
      </c>
      <c r="E177">
        <f>'2SF-1IP Data'!AM181*'Conversions And Other Data'!$B$3</f>
        <v>-1744.3156633600815</v>
      </c>
      <c r="F177">
        <f>'2SF-1IP Data'!AN181*'Conversions And Other Data'!$B$3</f>
        <v>-1744.3156633600815</v>
      </c>
      <c r="G177">
        <f>'2SF-1IP Data'!AO181*'Conversions And Other Data'!$B$3</f>
        <v>-208.13997220253134</v>
      </c>
    </row>
    <row r="178" spans="1:7" x14ac:dyDescent="0.25">
      <c r="A178">
        <f>'2SF-1IP Data'!AA182</f>
        <v>2.73</v>
      </c>
      <c r="B178">
        <f>'2SF-1IP Data'!AJ182*'Conversions And Other Data'!$B$3</f>
        <v>-4326.4952020130431</v>
      </c>
      <c r="C178">
        <f>'2SF-1IP Data'!AK182*'Conversions And Other Data'!$B$3</f>
        <v>-2753.1543825193685</v>
      </c>
      <c r="D178">
        <f>'2SF-1IP Data'!AL182*'Conversions And Other Data'!$B$3</f>
        <v>-2753.1543825193685</v>
      </c>
      <c r="E178">
        <f>'2SF-1IP Data'!AM182*'Conversions And Other Data'!$B$3</f>
        <v>-1790.4985146563615</v>
      </c>
      <c r="F178">
        <f>'2SF-1IP Data'!AN182*'Conversions And Other Data'!$B$3</f>
        <v>-1790.4985146563615</v>
      </c>
      <c r="G178">
        <f>'2SF-1IP Data'!AO182*'Conversions And Other Data'!$B$3</f>
        <v>-239.76219357374509</v>
      </c>
    </row>
    <row r="179" spans="1:7" x14ac:dyDescent="0.25">
      <c r="A179">
        <f>'2SF-1IP Data'!AA183</f>
        <v>2.72</v>
      </c>
      <c r="B179">
        <f>'2SF-1IP Data'!AJ183*'Conversions And Other Data'!$B$3</f>
        <v>-4406.7351303277082</v>
      </c>
      <c r="C179">
        <f>'2SF-1IP Data'!AK183*'Conversions And Other Data'!$B$3</f>
        <v>-2821.2982095785933</v>
      </c>
      <c r="D179">
        <f>'2SF-1IP Data'!AL183*'Conversions And Other Data'!$B$3</f>
        <v>-2821.2982095785933</v>
      </c>
      <c r="E179">
        <f>'2SF-1IP Data'!AM183*'Conversions And Other Data'!$B$3</f>
        <v>-1837.6517746639515</v>
      </c>
      <c r="F179">
        <f>'2SF-1IP Data'!AN183*'Conversions And Other Data'!$B$3</f>
        <v>-1837.6517746639515</v>
      </c>
      <c r="G179">
        <f>'2SF-1IP Data'!AO183*'Conversions And Other Data'!$B$3</f>
        <v>-272.48132904581973</v>
      </c>
    </row>
    <row r="180" spans="1:7" x14ac:dyDescent="0.25">
      <c r="A180">
        <f>'2SF-1IP Data'!AA184</f>
        <v>2.71</v>
      </c>
      <c r="B180">
        <f>'2SF-1IP Data'!AJ184*'Conversions And Other Data'!$B$3</f>
        <v>-4488.2256710871443</v>
      </c>
      <c r="C180">
        <f>'2SF-1IP Data'!AK184*'Conversions And Other Data'!$B$3</f>
        <v>-2890.8860943472214</v>
      </c>
      <c r="D180">
        <f>'2SF-1IP Data'!AL184*'Conversions And Other Data'!$B$3</f>
        <v>-2890.8860943472214</v>
      </c>
      <c r="E180">
        <f>'2SF-1IP Data'!AM184*'Conversions And Other Data'!$B$3</f>
        <v>-1885.7864610279833</v>
      </c>
      <c r="F180">
        <f>'2SF-1IP Data'!AN184*'Conversions And Other Data'!$B$3</f>
        <v>-1885.7864610279833</v>
      </c>
      <c r="G180">
        <f>'2SF-1IP Data'!AO184*'Conversions And Other Data'!$B$3</f>
        <v>-306.31752642464249</v>
      </c>
    </row>
    <row r="181" spans="1:7" x14ac:dyDescent="0.25">
      <c r="A181">
        <f>'2SF-1IP Data'!AA185</f>
        <v>2.7</v>
      </c>
      <c r="B181">
        <f>'2SF-1IP Data'!AJ185*'Conversions And Other Data'!$B$3</f>
        <v>-4570.9813096441112</v>
      </c>
      <c r="C181">
        <f>'2SF-1IP Data'!AK185*'Conversions And Other Data'!$B$3</f>
        <v>-2961.9404013307726</v>
      </c>
      <c r="D181">
        <f>'2SF-1IP Data'!AL185*'Conversions And Other Data'!$B$3</f>
        <v>-2961.9404013307726</v>
      </c>
      <c r="E181">
        <f>'2SF-1IP Data'!AM185*'Conversions And Other Data'!$B$3</f>
        <v>-1934.9133499730183</v>
      </c>
      <c r="F181">
        <f>'2SF-1IP Data'!AN185*'Conversions And Other Data'!$B$3</f>
        <v>-1934.9133499730183</v>
      </c>
      <c r="G181">
        <f>'2SF-1IP Data'!AO185*'Conversions And Other Data'!$B$3</f>
        <v>-341.29084572765294</v>
      </c>
    </row>
    <row r="182" spans="1:7" x14ac:dyDescent="0.25">
      <c r="A182">
        <f>'2SF-1IP Data'!AA186</f>
        <v>2.69</v>
      </c>
      <c r="B182">
        <f>'2SF-1IP Data'!AJ186*'Conversions And Other Data'!$B$3</f>
        <v>-4655.0166630293588</v>
      </c>
      <c r="C182">
        <f>'2SF-1IP Data'!AK186*'Conversions And Other Data'!$B$3</f>
        <v>-3034.4835828169771</v>
      </c>
      <c r="D182">
        <f>'2SF-1IP Data'!AL186*'Conversions And Other Data'!$B$3</f>
        <v>-3034.4835828169771</v>
      </c>
      <c r="E182">
        <f>'2SF-1IP Data'!AM186*'Conversions And Other Data'!$B$3</f>
        <v>-1985.0429104562529</v>
      </c>
      <c r="F182">
        <f>'2SF-1IP Data'!AN186*'Conversions And Other Data'!$B$3</f>
        <v>-1985.0429104562529</v>
      </c>
      <c r="G182">
        <f>'2SF-1IP Data'!AO186*'Conversions And Other Data'!$B$3</f>
        <v>-377.42112749337372</v>
      </c>
    </row>
    <row r="183" spans="1:7" x14ac:dyDescent="0.25">
      <c r="A183">
        <f>'2SF-1IP Data'!AA187</f>
        <v>2.68</v>
      </c>
      <c r="B183">
        <f>'2SF-1IP Data'!AJ187*'Conversions And Other Data'!$B$3</f>
        <v>-4740.3465458046639</v>
      </c>
      <c r="C183">
        <f>'2SF-1IP Data'!AK187*'Conversions And Other Data'!$B$3</f>
        <v>-3108.538266682936</v>
      </c>
      <c r="D183">
        <f>'2SF-1IP Data'!AL187*'Conversions And Other Data'!$B$3</f>
        <v>-3108.538266682936</v>
      </c>
      <c r="E183">
        <f>'2SF-1IP Data'!AM187*'Conversions And Other Data'!$B$3</f>
        <v>-2036.1854577996421</v>
      </c>
      <c r="F183">
        <f>'2SF-1IP Data'!AN187*'Conversions And Other Data'!$B$3</f>
        <v>-2036.1854577996421</v>
      </c>
      <c r="G183">
        <f>'2SF-1IP Data'!AO187*'Conversions And Other Data'!$B$3</f>
        <v>-414.72812447187977</v>
      </c>
    </row>
    <row r="184" spans="1:7" x14ac:dyDescent="0.25">
      <c r="A184">
        <f>'2SF-1IP Data'!AA188</f>
        <v>2.67</v>
      </c>
      <c r="B184">
        <f>'2SF-1IP Data'!AJ188*'Conversions And Other Data'!$B$3</f>
        <v>-4826.9859481180547</v>
      </c>
      <c r="C184">
        <f>'2SF-1IP Data'!AK188*'Conversions And Other Data'!$B$3</f>
        <v>-3184.1272124837442</v>
      </c>
      <c r="D184">
        <f>'2SF-1IP Data'!AL188*'Conversions And Other Data'!$B$3</f>
        <v>-3184.1272124837442</v>
      </c>
      <c r="E184">
        <f>'2SF-1IP Data'!AM188*'Conversions And Other Data'!$B$3</f>
        <v>-2088.3508903307934</v>
      </c>
      <c r="F184">
        <f>'2SF-1IP Data'!AN188*'Conversions And Other Data'!$B$3</f>
        <v>-2088.3508903307934</v>
      </c>
      <c r="G184">
        <f>'2SF-1IP Data'!AO188*'Conversions And Other Data'!$B$3</f>
        <v>-453.23136993432911</v>
      </c>
    </row>
    <row r="185" spans="1:7" x14ac:dyDescent="0.25">
      <c r="A185">
        <f>'2SF-1IP Data'!AA189</f>
        <v>2.66</v>
      </c>
      <c r="B185">
        <f>'2SF-1IP Data'!AJ189*'Conversions And Other Data'!$B$3</f>
        <v>-4914.9500137403274</v>
      </c>
      <c r="C185">
        <f>'2SF-1IP Data'!AK189*'Conversions And Other Data'!$B$3</f>
        <v>-3261.2733553545104</v>
      </c>
      <c r="D185">
        <f>'2SF-1IP Data'!AL189*'Conversions And Other Data'!$B$3</f>
        <v>-3261.2733553545104</v>
      </c>
      <c r="E185">
        <f>'2SF-1IP Data'!AM189*'Conversions And Other Data'!$B$3</f>
        <v>-2141.5489307879429</v>
      </c>
      <c r="F185">
        <f>'2SF-1IP Data'!AN189*'Conversions And Other Data'!$B$3</f>
        <v>-2141.5489307879429</v>
      </c>
      <c r="G185">
        <f>'2SF-1IP Data'!AO189*'Conversions And Other Data'!$B$3</f>
        <v>-492.95024353223266</v>
      </c>
    </row>
    <row r="186" spans="1:7" x14ac:dyDescent="0.25">
      <c r="A186">
        <f>'2SF-1IP Data'!AA190</f>
        <v>2.65</v>
      </c>
      <c r="B186">
        <f>'2SF-1IP Data'!AJ190*'Conversions And Other Data'!$B$3</f>
        <v>-5004.2541717648683</v>
      </c>
      <c r="C186">
        <f>'2SF-1IP Data'!AK190*'Conversions And Other Data'!$B$3</f>
        <v>-3339.9998060197154</v>
      </c>
      <c r="D186">
        <f>'2SF-1IP Data'!AL190*'Conversions And Other Data'!$B$3</f>
        <v>-3339.9998060197154</v>
      </c>
      <c r="E186">
        <f>'2SF-1IP Data'!AM190*'Conversions And Other Data'!$B$3</f>
        <v>-2195.7889507555356</v>
      </c>
      <c r="F186">
        <f>'2SF-1IP Data'!AN190*'Conversions And Other Data'!$B$3</f>
        <v>-2195.7889507555356</v>
      </c>
      <c r="G186">
        <f>'2SF-1IP Data'!AO190*'Conversions And Other Data'!$B$3</f>
        <v>-533.90392737048171</v>
      </c>
    </row>
    <row r="187" spans="1:7" x14ac:dyDescent="0.25">
      <c r="A187">
        <f>'2SF-1IP Data'!AA191</f>
        <v>2.64</v>
      </c>
      <c r="B187">
        <f>'2SF-1IP Data'!AJ191*'Conversions And Other Data'!$B$3</f>
        <v>-5094.9140049171865</v>
      </c>
      <c r="C187">
        <f>'2SF-1IP Data'!AK191*'Conversions And Other Data'!$B$3</f>
        <v>-3420.329894664043</v>
      </c>
      <c r="D187">
        <f>'2SF-1IP Data'!AL191*'Conversions And Other Data'!$B$3</f>
        <v>-3420.329894664043</v>
      </c>
      <c r="E187">
        <f>'2SF-1IP Data'!AM191*'Conversions And Other Data'!$B$3</f>
        <v>-2251.0800364985439</v>
      </c>
      <c r="F187">
        <f>'2SF-1IP Data'!AN191*'Conversions And Other Data'!$B$3</f>
        <v>-2251.0800364985439</v>
      </c>
      <c r="G187">
        <f>'2SF-1IP Data'!AO191*'Conversions And Other Data'!$B$3</f>
        <v>-576.11136214899125</v>
      </c>
    </row>
    <row r="188" spans="1:7" x14ac:dyDescent="0.25">
      <c r="A188">
        <f>'2SF-1IP Data'!AA192</f>
        <v>2.63</v>
      </c>
      <c r="B188">
        <f>'2SF-1IP Data'!AJ192*'Conversions And Other Data'!$B$3</f>
        <v>-5186.9453812422644</v>
      </c>
      <c r="C188">
        <f>'2SF-1IP Data'!AK192*'Conversions And Other Data'!$B$3</f>
        <v>-3502.2871051167749</v>
      </c>
      <c r="D188">
        <f>'2SF-1IP Data'!AL192*'Conversions And Other Data'!$B$3</f>
        <v>-3502.2871051167749</v>
      </c>
      <c r="E188">
        <f>'2SF-1IP Data'!AM192*'Conversions And Other Data'!$B$3</f>
        <v>-2307.430945069802</v>
      </c>
      <c r="F188">
        <f>'2SF-1IP Data'!AN192*'Conversions And Other Data'!$B$3</f>
        <v>-2307.430945069802</v>
      </c>
      <c r="G188">
        <f>'2SF-1IP Data'!AO192*'Conversions And Other Data'!$B$3</f>
        <v>-619.59135687096955</v>
      </c>
    </row>
    <row r="189" spans="1:7" x14ac:dyDescent="0.25">
      <c r="A189">
        <f>'2SF-1IP Data'!AA193</f>
        <v>2.62</v>
      </c>
      <c r="B189">
        <f>'2SF-1IP Data'!AJ193*'Conversions And Other Data'!$B$3</f>
        <v>-5280.3643882515262</v>
      </c>
      <c r="C189">
        <f>'2SF-1IP Data'!AK193*'Conversions And Other Data'!$B$3</f>
        <v>-3585.8951845694187</v>
      </c>
      <c r="D189">
        <f>'2SF-1IP Data'!AL193*'Conversions And Other Data'!$B$3</f>
        <v>-3585.8951845694187</v>
      </c>
      <c r="E189">
        <f>'2SF-1IP Data'!AM193*'Conversions And Other Data'!$B$3</f>
        <v>-2364.8501043068886</v>
      </c>
      <c r="F189">
        <f>'2SF-1IP Data'!AN193*'Conversions And Other Data'!$B$3</f>
        <v>-2364.8501043068886</v>
      </c>
      <c r="G189">
        <f>'2SF-1IP Data'!AO193*'Conversions And Other Data'!$B$3</f>
        <v>-664.36243522950883</v>
      </c>
    </row>
    <row r="190" spans="1:7" x14ac:dyDescent="0.25">
      <c r="A190">
        <f>'2SF-1IP Data'!AA194</f>
        <v>2.61</v>
      </c>
      <c r="B190">
        <f>'2SF-1IP Data'!AJ194*'Conversions And Other Data'!$B$3</f>
        <v>-5375.1873768373334</v>
      </c>
      <c r="C190">
        <f>'2SF-1IP Data'!AK194*'Conversions And Other Data'!$B$3</f>
        <v>-3671.1781216465265</v>
      </c>
      <c r="D190">
        <f>'2SF-1IP Data'!AL194*'Conversions And Other Data'!$B$3</f>
        <v>-3671.1781216465265</v>
      </c>
      <c r="E190">
        <f>'2SF-1IP Data'!AM194*'Conversions And Other Data'!$B$3</f>
        <v>-2423.3456567341468</v>
      </c>
      <c r="F190">
        <f>'2SF-1IP Data'!AN194*'Conversions And Other Data'!$B$3</f>
        <v>-2423.3456567341468</v>
      </c>
      <c r="G190">
        <f>'2SF-1IP Data'!AO194*'Conversions And Other Data'!$B$3</f>
        <v>-710.44292338355706</v>
      </c>
    </row>
    <row r="191" spans="1:7" x14ac:dyDescent="0.25">
      <c r="A191">
        <f>'2SF-1IP Data'!AA195</f>
        <v>2.6</v>
      </c>
      <c r="B191">
        <f>'2SF-1IP Data'!AJ195*'Conversions And Other Data'!$B$3</f>
        <v>-5471.4310051469365</v>
      </c>
      <c r="C191">
        <f>'2SF-1IP Data'!AK195*'Conversions And Other Data'!$B$3</f>
        <v>-3758.1590929006597</v>
      </c>
      <c r="D191">
        <f>'2SF-1IP Data'!AL195*'Conversions And Other Data'!$B$3</f>
        <v>-3758.1590929006597</v>
      </c>
      <c r="E191">
        <f>'2SF-1IP Data'!AM195*'Conversions And Other Data'!$B$3</f>
        <v>-2482.9253717648808</v>
      </c>
      <c r="F191">
        <f>'2SF-1IP Data'!AN195*'Conversions And Other Data'!$B$3</f>
        <v>-2482.9253717648808</v>
      </c>
      <c r="G191">
        <f>'2SF-1IP Data'!AO195*'Conversions And Other Data'!$B$3</f>
        <v>-757.85094997039414</v>
      </c>
    </row>
    <row r="192" spans="1:7" x14ac:dyDescent="0.25">
      <c r="A192">
        <f>'2SF-1IP Data'!AA196</f>
        <v>2.59</v>
      </c>
      <c r="B192">
        <f>'2SF-1IP Data'!AJ196*'Conversions And Other Data'!$B$3</f>
        <v>-5569.112238604308</v>
      </c>
      <c r="C192">
        <f>'2SF-1IP Data'!AK196*'Conversions And Other Data'!$B$3</f>
        <v>-3846.8648523377014</v>
      </c>
      <c r="D192">
        <f>'2SF-1IP Data'!AL196*'Conversions And Other Data'!$B$3</f>
        <v>-3846.8648523377014</v>
      </c>
      <c r="E192">
        <f>'2SF-1IP Data'!AM196*'Conversions And Other Data'!$B$3</f>
        <v>-2543.5966457107106</v>
      </c>
      <c r="F192">
        <f>'2SF-1IP Data'!AN196*'Conversions And Other Data'!$B$3</f>
        <v>-2543.5966457107106</v>
      </c>
      <c r="G192">
        <f>'2SF-1IP Data'!AO196*'Conversions And Other Data'!$B$3</f>
        <v>-806.60435830782649</v>
      </c>
    </row>
    <row r="193" spans="1:7" x14ac:dyDescent="0.25">
      <c r="A193">
        <f>'2SF-1IP Data'!AA197</f>
        <v>2.58</v>
      </c>
      <c r="B193">
        <f>'2SF-1IP Data'!AJ197*'Conversions And Other Data'!$B$3</f>
        <v>-5668.2483279435355</v>
      </c>
      <c r="C193">
        <f>'2SF-1IP Data'!AK197*'Conversions And Other Data'!$B$3</f>
        <v>-3937.3191471522778</v>
      </c>
      <c r="D193">
        <f>'2SF-1IP Data'!AL197*'Conversions And Other Data'!$B$3</f>
        <v>-3937.3191471522778</v>
      </c>
      <c r="E193">
        <f>'2SF-1IP Data'!AM197*'Conversions And Other Data'!$B$3</f>
        <v>-2605.36663345333</v>
      </c>
      <c r="F193">
        <f>'2SF-1IP Data'!AN197*'Conversions And Other Data'!$B$3</f>
        <v>-2605.36663345333</v>
      </c>
      <c r="G193">
        <f>'2SF-1IP Data'!AO197*'Conversions And Other Data'!$B$3</f>
        <v>-856.72079418575504</v>
      </c>
    </row>
    <row r="194" spans="1:7" x14ac:dyDescent="0.25">
      <c r="A194">
        <f>'2SF-1IP Data'!AA198</f>
        <v>2.57</v>
      </c>
      <c r="B194">
        <f>'2SF-1IP Data'!AJ198*'Conversions And Other Data'!$B$3</f>
        <v>-5768.8568750556169</v>
      </c>
      <c r="C194">
        <f>'2SF-1IP Data'!AK198*'Conversions And Other Data'!$B$3</f>
        <v>-4029.5472389185884</v>
      </c>
      <c r="D194">
        <f>'2SF-1IP Data'!AL198*'Conversions And Other Data'!$B$3</f>
        <v>-4029.5472389185884</v>
      </c>
      <c r="E194">
        <f>'2SF-1IP Data'!AM198*'Conversions And Other Data'!$B$3</f>
        <v>-2668.2420509290741</v>
      </c>
      <c r="F194">
        <f>'2SF-1IP Data'!AN198*'Conversions And Other Data'!$B$3</f>
        <v>-2668.2420509290741</v>
      </c>
      <c r="G194">
        <f>'2SF-1IP Data'!AO198*'Conversions And Other Data'!$B$3</f>
        <v>-908.21764002249881</v>
      </c>
    </row>
    <row r="195" spans="1:7" x14ac:dyDescent="0.25">
      <c r="A195">
        <f>'2SF-1IP Data'!AA199</f>
        <v>2.56</v>
      </c>
      <c r="B195">
        <f>'2SF-1IP Data'!AJ199*'Conversions And Other Data'!$B$3</f>
        <v>-5870.9558549457097</v>
      </c>
      <c r="C195">
        <f>'2SF-1IP Data'!AK199*'Conversions And Other Data'!$B$3</f>
        <v>-4123.5747403646246</v>
      </c>
      <c r="D195">
        <f>'2SF-1IP Data'!AL199*'Conversions And Other Data'!$B$3</f>
        <v>-4123.5747403646246</v>
      </c>
      <c r="E195">
        <f>'2SF-1IP Data'!AM199*'Conversions And Other Data'!$B$3</f>
        <v>-2732.2292629111312</v>
      </c>
      <c r="F195">
        <f>'2SF-1IP Data'!AN199*'Conversions And Other Data'!$B$3</f>
        <v>-2732.2292629111312</v>
      </c>
      <c r="G195">
        <f>'2SF-1IP Data'!AO199*'Conversions And Other Data'!$B$3</f>
        <v>-961.11208071470878</v>
      </c>
    </row>
    <row r="196" spans="1:7" x14ac:dyDescent="0.25">
      <c r="A196">
        <f>'2SF-1IP Data'!AA200</f>
        <v>2.5499999999999998</v>
      </c>
      <c r="B196">
        <f>'2SF-1IP Data'!AJ200*'Conversions And Other Data'!$B$3</f>
        <v>-5974.5635937758807</v>
      </c>
      <c r="C196">
        <f>'2SF-1IP Data'!AK200*'Conversions And Other Data'!$B$3</f>
        <v>-4219.4276812314392</v>
      </c>
      <c r="D196">
        <f>'2SF-1IP Data'!AL200*'Conversions And Other Data'!$B$3</f>
        <v>-4219.4276812314392</v>
      </c>
      <c r="E196">
        <f>'2SF-1IP Data'!AM200*'Conversions And Other Data'!$B$3</f>
        <v>-2797.3331197993507</v>
      </c>
      <c r="F196">
        <f>'2SF-1IP Data'!AN200*'Conversions And Other Data'!$B$3</f>
        <v>-2797.3331197993507</v>
      </c>
      <c r="G196">
        <f>'2SF-1IP Data'!AO200*'Conversions And Other Data'!$B$3</f>
        <v>-1015.4210158302064</v>
      </c>
    </row>
    <row r="197" spans="1:7" x14ac:dyDescent="0.25">
      <c r="A197">
        <f>'2SF-1IP Data'!AA201</f>
        <v>2.54</v>
      </c>
      <c r="B197">
        <f>'2SF-1IP Data'!AJ201*'Conversions And Other Data'!$B$3</f>
        <v>-6079.6988786045649</v>
      </c>
      <c r="C197">
        <f>'2SF-1IP Data'!AK201*'Conversions And Other Data'!$B$3</f>
        <v>-4317.1325740918701</v>
      </c>
      <c r="D197">
        <f>'2SF-1IP Data'!AL201*'Conversions And Other Data'!$B$3</f>
        <v>-4317.1325740918701</v>
      </c>
      <c r="E197">
        <f>'2SF-1IP Data'!AM201*'Conversions And Other Data'!$B$3</f>
        <v>-2863.5617641118388</v>
      </c>
      <c r="F197">
        <f>'2SF-1IP Data'!AN201*'Conversions And Other Data'!$B$3</f>
        <v>-2863.5617641118388</v>
      </c>
      <c r="G197">
        <f>'2SF-1IP Data'!AO201*'Conversions And Other Data'!$B$3</f>
        <v>-1071.161147424501</v>
      </c>
    </row>
    <row r="198" spans="1:7" x14ac:dyDescent="0.25">
      <c r="A198">
        <f>'2SF-1IP Data'!AA202</f>
        <v>2.5299999999999998</v>
      </c>
      <c r="B198">
        <f>'2SF-1IP Data'!AJ202*'Conversions And Other Data'!$B$3</f>
        <v>-6186.3808476564664</v>
      </c>
      <c r="C198">
        <f>'2SF-1IP Data'!AK202*'Conversions And Other Data'!$B$3</f>
        <v>-4416.7164363264983</v>
      </c>
      <c r="D198">
        <f>'2SF-1IP Data'!AL202*'Conversions And Other Data'!$B$3</f>
        <v>-4416.7164363264983</v>
      </c>
      <c r="E198">
        <f>'2SF-1IP Data'!AM202*'Conversions And Other Data'!$B$3</f>
        <v>-2930.9192780909507</v>
      </c>
      <c r="F198">
        <f>'2SF-1IP Data'!AN202*'Conversions And Other Data'!$B$3</f>
        <v>-2930.9192780909507</v>
      </c>
      <c r="G198">
        <f>'2SF-1IP Data'!AO202*'Conversions And Other Data'!$B$3</f>
        <v>-1128.3489361169372</v>
      </c>
    </row>
    <row r="199" spans="1:7" x14ac:dyDescent="0.25">
      <c r="A199">
        <f>'2SF-1IP Data'!AA203</f>
        <v>2.52</v>
      </c>
      <c r="B199">
        <f>'2SF-1IP Data'!AJ203*'Conversions And Other Data'!$B$3</f>
        <v>-6294.6291439390807</v>
      </c>
      <c r="C199">
        <f>'2SF-1IP Data'!AK203*'Conversions And Other Data'!$B$3</f>
        <v>-4518.2068339882499</v>
      </c>
      <c r="D199">
        <f>'2SF-1IP Data'!AL203*'Conversions And Other Data'!$B$3</f>
        <v>-4518.2068339882499</v>
      </c>
      <c r="E199">
        <f>'2SF-1IP Data'!AM203*'Conversions And Other Data'!$B$3</f>
        <v>-2999.4106218666384</v>
      </c>
      <c r="F199">
        <f>'2SF-1IP Data'!AN203*'Conversions And Other Data'!$B$3</f>
        <v>-2999.4106218666384</v>
      </c>
      <c r="G199">
        <f>'2SF-1IP Data'!AO203*'Conversions And Other Data'!$B$3</f>
        <v>-1187.0006230572994</v>
      </c>
    </row>
    <row r="200" spans="1:7" x14ac:dyDescent="0.25">
      <c r="A200">
        <f>'2SF-1IP Data'!AA204</f>
        <v>2.5099999999999998</v>
      </c>
      <c r="B200">
        <f>'2SF-1IP Data'!AJ204*'Conversions And Other Data'!$B$3</f>
        <v>-6404.4638713625127</v>
      </c>
      <c r="C200">
        <f>'2SF-1IP Data'!AK204*'Conversions And Other Data'!$B$3</f>
        <v>-4621.6318818273403</v>
      </c>
      <c r="D200">
        <f>'2SF-1IP Data'!AL204*'Conversions And Other Data'!$B$3</f>
        <v>-4621.6318818273403</v>
      </c>
      <c r="E200">
        <f>'2SF-1IP Data'!AM204*'Conversions And Other Data'!$B$3</f>
        <v>-3069.0404044119446</v>
      </c>
      <c r="F200">
        <f>'2SF-1IP Data'!AN204*'Conversions And Other Data'!$B$3</f>
        <v>-3069.0404044119446</v>
      </c>
      <c r="G200">
        <f>'2SF-1IP Data'!AO204*'Conversions And Other Data'!$B$3</f>
        <v>-1247.1322299258115</v>
      </c>
    </row>
    <row r="201" spans="1:7" x14ac:dyDescent="0.25">
      <c r="A201">
        <f>'2SF-1IP Data'!AA205</f>
        <v>2.5</v>
      </c>
      <c r="B201">
        <f>'2SF-1IP Data'!AJ205*'Conversions And Other Data'!$B$3</f>
        <v>-6515.9056386321372</v>
      </c>
      <c r="C201">
        <f>'2SF-1IP Data'!AK205*'Conversions And Other Data'!$B$3</f>
        <v>-4727.0204408098271</v>
      </c>
      <c r="D201">
        <f>'2SF-1IP Data'!AL205*'Conversions And Other Data'!$B$3</f>
        <v>-4727.0204408098271</v>
      </c>
      <c r="E201">
        <f>'2SF-1IP Data'!AM205*'Conversions And Other Data'!$B$3</f>
        <v>-3139.8129054971305</v>
      </c>
      <c r="F201">
        <f>'2SF-1IP Data'!AN205*'Conversions And Other Data'!$B$3</f>
        <v>-3139.8129054971305</v>
      </c>
      <c r="G201">
        <f>'2SF-1IP Data'!AO205*'Conversions And Other Data'!$B$3</f>
        <v>-1308.7595369696519</v>
      </c>
    </row>
    <row r="202" spans="1:7" x14ac:dyDescent="0.25">
      <c r="A202">
        <f>'2SF-1IP Data'!AA206</f>
        <v>2.4900000000000002</v>
      </c>
      <c r="B202">
        <f>'2SF-1IP Data'!AJ206*'Conversions And Other Data'!$B$3</f>
        <v>-6628.9755811902533</v>
      </c>
      <c r="C202">
        <f>'2SF-1IP Data'!AK206*'Conversions And Other Data'!$B$3</f>
        <v>-4834.4019864209013</v>
      </c>
      <c r="D202">
        <f>'2SF-1IP Data'!AL206*'Conversions And Other Data'!$B$3</f>
        <v>-4834.4019864209013</v>
      </c>
      <c r="E202">
        <f>'2SF-1IP Data'!AM206*'Conversions And Other Data'!$B$3</f>
        <v>-3211.7320098210507</v>
      </c>
      <c r="F202">
        <f>'2SF-1IP Data'!AN206*'Conversions And Other Data'!$B$3</f>
        <v>-3211.7320098210507</v>
      </c>
      <c r="G202">
        <f>'2SF-1IP Data'!AO206*'Conversions And Other Data'!$B$3</f>
        <v>-1371.8981488653405</v>
      </c>
    </row>
    <row r="203" spans="1:7" x14ac:dyDescent="0.25">
      <c r="A203">
        <f>'2SF-1IP Data'!AA207</f>
        <v>2.48</v>
      </c>
      <c r="B203">
        <f>'2SF-1IP Data'!AJ207*'Conversions And Other Data'!$B$3</f>
        <v>-6743.6954270597607</v>
      </c>
      <c r="C203">
        <f>'2SF-1IP Data'!AK207*'Conversions And Other Data'!$B$3</f>
        <v>-4943.8067842698583</v>
      </c>
      <c r="D203">
        <f>'2SF-1IP Data'!AL207*'Conversions And Other Data'!$B$3</f>
        <v>-4943.8067842698583</v>
      </c>
      <c r="E203">
        <f>'2SF-1IP Data'!AM207*'Conversions And Other Data'!$B$3</f>
        <v>-3284.8013167786817</v>
      </c>
      <c r="F203">
        <f>'2SF-1IP Data'!AN207*'Conversions And Other Data'!$B$3</f>
        <v>-3284.8013167786817</v>
      </c>
      <c r="G203">
        <f>'2SF-1IP Data'!AO207*'Conversions And Other Data'!$B$3</f>
        <v>-1436.5634727552535</v>
      </c>
    </row>
    <row r="204" spans="1:7" x14ac:dyDescent="0.25">
      <c r="A204">
        <f>'2SF-1IP Data'!AA208</f>
        <v>2.4700000000000002</v>
      </c>
      <c r="B204">
        <f>'2SF-1IP Data'!AJ208*'Conversions And Other Data'!$B$3</f>
        <v>-6860.0874968503958</v>
      </c>
      <c r="C204">
        <f>'2SF-1IP Data'!AK208*'Conversions And Other Data'!$B$3</f>
        <v>-5055.2659339578022</v>
      </c>
      <c r="D204">
        <f>'2SF-1IP Data'!AL208*'Conversions And Other Data'!$B$3</f>
        <v>-5055.2659339578022</v>
      </c>
      <c r="E204">
        <f>'2SF-1IP Data'!AM208*'Conversions And Other Data'!$B$3</f>
        <v>-3359.0240745987321</v>
      </c>
      <c r="F204">
        <f>'2SF-1IP Data'!AN208*'Conversions And Other Data'!$B$3</f>
        <v>-3359.0240745987321</v>
      </c>
      <c r="G204">
        <f>'2SF-1IP Data'!AO208*'Conversions And Other Data'!$B$3</f>
        <v>-1502.7707182569798</v>
      </c>
    </row>
    <row r="205" spans="1:7" x14ac:dyDescent="0.25">
      <c r="A205">
        <f>'2SF-1IP Data'!AA209</f>
        <v>2.46</v>
      </c>
      <c r="B205">
        <f>'2SF-1IP Data'!AJ209*'Conversions And Other Data'!$B$3</f>
        <v>-6978.1747037493751</v>
      </c>
      <c r="C205">
        <f>'2SF-1IP Data'!AK209*'Conversions And Other Data'!$B$3</f>
        <v>-5168.8114349462794</v>
      </c>
      <c r="D205">
        <f>'2SF-1IP Data'!AL209*'Conversions And Other Data'!$B$3</f>
        <v>-5168.8114349462794</v>
      </c>
      <c r="E205">
        <f>'2SF-1IP Data'!AM209*'Conversions And Other Data'!$B$3</f>
        <v>-3434.4031364572184</v>
      </c>
      <c r="F205">
        <f>'2SF-1IP Data'!AN209*'Conversions And Other Data'!$B$3</f>
        <v>-3434.4031364572184</v>
      </c>
      <c r="G205">
        <f>'2SF-1IP Data'!AO209*'Conversions And Other Data'!$B$3</f>
        <v>-1570.5349194112127</v>
      </c>
    </row>
    <row r="206" spans="1:7" x14ac:dyDescent="0.25">
      <c r="A206">
        <f>'2SF-1IP Data'!AA210</f>
        <v>2.4500000000000002</v>
      </c>
      <c r="B206">
        <f>'2SF-1IP Data'!AJ210*'Conversions And Other Data'!$B$3</f>
        <v>-7097.9806413223223</v>
      </c>
      <c r="C206">
        <f>'2SF-1IP Data'!AK210*'Conversions And Other Data'!$B$3</f>
        <v>-5284.4761865323253</v>
      </c>
      <c r="D206">
        <f>'2SF-1IP Data'!AL210*'Conversions And Other Data'!$B$3</f>
        <v>-5284.4761865323253</v>
      </c>
      <c r="E206">
        <f>'2SF-1IP Data'!AM210*'Conversions And Other Data'!$B$3</f>
        <v>-3510.9411360512395</v>
      </c>
      <c r="F206">
        <f>'2SF-1IP Data'!AN210*'Conversions And Other Data'!$B$3</f>
        <v>-3510.9411360512395</v>
      </c>
      <c r="G206">
        <f>'2SF-1IP Data'!AO210*'Conversions And Other Data'!$B$3</f>
        <v>-1639.870934669274</v>
      </c>
    </row>
    <row r="207" spans="1:7" x14ac:dyDescent="0.25">
      <c r="A207">
        <f>'2SF-1IP Data'!AA211</f>
        <v>2.44</v>
      </c>
      <c r="B207">
        <f>'2SF-1IP Data'!AJ211*'Conversions And Other Data'!$B$3</f>
        <v>-7219.5295176602303</v>
      </c>
      <c r="C207">
        <f>'2SF-1IP Data'!AK211*'Conversions And Other Data'!$B$3</f>
        <v>-5402.2941634503113</v>
      </c>
      <c r="D207">
        <f>'2SF-1IP Data'!AL211*'Conversions And Other Data'!$B$3</f>
        <v>-5402.2941634503113</v>
      </c>
      <c r="E207">
        <f>'2SF-1IP Data'!AM211*'Conversions And Other Data'!$B$3</f>
        <v>-3588.6402900804273</v>
      </c>
      <c r="F207">
        <f>'2SF-1IP Data'!AN211*'Conversions And Other Data'!$B$3</f>
        <v>-3588.6402900804273</v>
      </c>
      <c r="G207">
        <f>'2SF-1IP Data'!AO211*'Conversions And Other Data'!$B$3</f>
        <v>-1710.7935347065136</v>
      </c>
    </row>
    <row r="208" spans="1:7" x14ac:dyDescent="0.25">
      <c r="A208">
        <f>'2SF-1IP Data'!AA212</f>
        <v>2.4300000000000002</v>
      </c>
      <c r="B208">
        <f>'2SF-1IP Data'!AJ212*'Conversions And Other Data'!$B$3</f>
        <v>-7342.8465284936237</v>
      </c>
      <c r="C208">
        <f>'2SF-1IP Data'!AK212*'Conversions And Other Data'!$B$3</f>
        <v>-5522.3004378042397</v>
      </c>
      <c r="D208">
        <f>'2SF-1IP Data'!AL212*'Conversions And Other Data'!$B$3</f>
        <v>-5522.3004378042397</v>
      </c>
      <c r="E208">
        <f>'2SF-1IP Data'!AM212*'Conversions And Other Data'!$B$3</f>
        <v>-3667.502573820726</v>
      </c>
      <c r="F208">
        <f>'2SF-1IP Data'!AN212*'Conversions And Other Data'!$B$3</f>
        <v>-3667.502573820726</v>
      </c>
      <c r="G208">
        <f>'2SF-1IP Data'!AO212*'Conversions And Other Data'!$B$3</f>
        <v>-1783.3172487621162</v>
      </c>
    </row>
    <row r="209" spans="1:7" x14ac:dyDescent="0.25">
      <c r="A209">
        <f>'2SF-1IP Data'!AA213</f>
        <v>2.42</v>
      </c>
      <c r="B209">
        <f>'2SF-1IP Data'!AJ213*'Conversions And Other Data'!$B$3</f>
        <v>-7467.9575060294128</v>
      </c>
      <c r="C209">
        <f>'2SF-1IP Data'!AK213*'Conversions And Other Data'!$B$3</f>
        <v>-5644.531288807204</v>
      </c>
      <c r="D209">
        <f>'2SF-1IP Data'!AL213*'Conversions And Other Data'!$B$3</f>
        <v>-5644.531288807204</v>
      </c>
      <c r="E209">
        <f>'2SF-1IP Data'!AM213*'Conversions And Other Data'!$B$3</f>
        <v>-3747.5296113849304</v>
      </c>
      <c r="F209">
        <f>'2SF-1IP Data'!AN213*'Conversions And Other Data'!$B$3</f>
        <v>-3747.5296113849304</v>
      </c>
      <c r="G209">
        <f>'2SF-1IP Data'!AO213*'Conversions And Other Data'!$B$3</f>
        <v>-1857.4565621857207</v>
      </c>
    </row>
    <row r="210" spans="1:7" x14ac:dyDescent="0.25">
      <c r="A210">
        <f>'2SF-1IP Data'!AA214</f>
        <v>2.41</v>
      </c>
      <c r="B210">
        <f>'2SF-1IP Data'!AJ214*'Conversions And Other Data'!$B$3</f>
        <v>-7594.8890945309013</v>
      </c>
      <c r="C210">
        <f>'2SF-1IP Data'!AK214*'Conversions And Other Data'!$B$3</f>
        <v>-5769.0242247448778</v>
      </c>
      <c r="D210">
        <f>'2SF-1IP Data'!AL214*'Conversions And Other Data'!$B$3</f>
        <v>-5769.0242247448778</v>
      </c>
      <c r="E210">
        <f>'2SF-1IP Data'!AM214*'Conversions And Other Data'!$B$3</f>
        <v>-3828.7227635204922</v>
      </c>
      <c r="F210">
        <f>'2SF-1IP Data'!AN214*'Conversions And Other Data'!$B$3</f>
        <v>-3828.7227635204922</v>
      </c>
      <c r="G210">
        <f>'2SF-1IP Data'!AO214*'Conversions And Other Data'!$B$3</f>
        <v>-1933.2258286458541</v>
      </c>
    </row>
    <row r="211" spans="1:7" x14ac:dyDescent="0.25">
      <c r="A211">
        <f>'2SF-1IP Data'!AA215</f>
        <v>2.4</v>
      </c>
      <c r="B211">
        <f>'2SF-1IP Data'!AJ215*'Conversions And Other Data'!$B$3</f>
        <v>-7723.6688381124804</v>
      </c>
      <c r="C211">
        <f>'2SF-1IP Data'!AK215*'Conversions And Other Data'!$B$3</f>
        <v>-5895.8180268401029</v>
      </c>
      <c r="D211">
        <f>'2SF-1IP Data'!AL215*'Conversions And Other Data'!$B$3</f>
        <v>-5895.8180268401029</v>
      </c>
      <c r="E211">
        <f>'2SF-1IP Data'!AM215*'Conversions And Other Data'!$B$3</f>
        <v>-3911.0831056522711</v>
      </c>
      <c r="F211">
        <f>'2SF-1IP Data'!AN215*'Conversions And Other Data'!$B$3</f>
        <v>-3911.0831056522711</v>
      </c>
      <c r="G211">
        <f>'2SF-1IP Data'!AO215*'Conversions And Other Data'!$B$3</f>
        <v>-2010.6393140163573</v>
      </c>
    </row>
    <row r="212" spans="1:7" x14ac:dyDescent="0.25">
      <c r="A212">
        <f>'2SF-1IP Data'!AA216</f>
        <v>2.39</v>
      </c>
      <c r="B212">
        <f>'2SF-1IP Data'!AJ216*'Conversions And Other Data'!$B$3</f>
        <v>-7854.3251807365023</v>
      </c>
      <c r="C212">
        <f>'2SF-1IP Data'!AK216*'Conversions And Other Data'!$B$3</f>
        <v>-6024.9532101866898</v>
      </c>
      <c r="D212">
        <f>'2SF-1IP Data'!AL216*'Conversions And Other Data'!$B$3</f>
        <v>-6024.9532101866898</v>
      </c>
      <c r="E212">
        <f>'2SF-1IP Data'!AM216*'Conversions And Other Data'!$B$3</f>
        <v>-3994.6114498397842</v>
      </c>
      <c r="F212">
        <f>'2SF-1IP Data'!AN216*'Conversions And Other Data'!$B$3</f>
        <v>-3994.6114498397842</v>
      </c>
      <c r="G212">
        <f>'2SF-1IP Data'!AO216*'Conversions And Other Data'!$B$3</f>
        <v>-2089.7111963795046</v>
      </c>
    </row>
    <row r="213" spans="1:7" x14ac:dyDescent="0.25">
      <c r="A213">
        <f>'2SF-1IP Data'!AA217</f>
        <v>2.38</v>
      </c>
      <c r="B213">
        <f>'2SF-1IP Data'!AJ217*'Conversions And Other Data'!$B$3</f>
        <v>-7986.8875759433859</v>
      </c>
      <c r="C213">
        <f>'2SF-1IP Data'!AK217*'Conversions And Other Data'!$B$3</f>
        <v>-6156.4715628187396</v>
      </c>
      <c r="D213">
        <f>'2SF-1IP Data'!AL217*'Conversions And Other Data'!$B$3</f>
        <v>-6156.4715628187396</v>
      </c>
      <c r="E213">
        <f>'2SF-1IP Data'!AM217*'Conversions And Other Data'!$B$3</f>
        <v>-4079.3083228230748</v>
      </c>
      <c r="F213">
        <f>'2SF-1IP Data'!AN217*'Conversions And Other Data'!$B$3</f>
        <v>-4079.3083228230748</v>
      </c>
      <c r="G213">
        <f>'2SF-1IP Data'!AO217*'Conversions And Other Data'!$B$3</f>
        <v>-2170.4556318790364</v>
      </c>
    </row>
    <row r="214" spans="1:7" x14ac:dyDescent="0.25">
      <c r="A214">
        <f>'2SF-1IP Data'!AA218</f>
        <v>2.37</v>
      </c>
      <c r="B214">
        <f>'2SF-1IP Data'!AJ218*'Conversions And Other Data'!$B$3</f>
        <v>-8121.3864868672126</v>
      </c>
      <c r="C214">
        <f>'2SF-1IP Data'!AK218*'Conversions And Other Data'!$B$3</f>
        <v>-6290.4165407882883</v>
      </c>
      <c r="D214">
        <f>'2SF-1IP Data'!AL218*'Conversions And Other Data'!$B$3</f>
        <v>-6290.4165407882883</v>
      </c>
      <c r="E214">
        <f>'2SF-1IP Data'!AM218*'Conversions And Other Data'!$B$3</f>
        <v>-4165.1740099184972</v>
      </c>
      <c r="F214">
        <f>'2SF-1IP Data'!AN218*'Conversions And Other Data'!$B$3</f>
        <v>-4165.1740099184972</v>
      </c>
      <c r="G214">
        <f>'2SF-1IP Data'!AO218*'Conversions And Other Data'!$B$3</f>
        <v>-2252.886688854649</v>
      </c>
    </row>
    <row r="215" spans="1:7" x14ac:dyDescent="0.25">
      <c r="A215">
        <f>'2SF-1IP Data'!AA219</f>
        <v>2.36</v>
      </c>
      <c r="B215">
        <f>'2SF-1IP Data'!AJ219*'Conversions And Other Data'!$B$3</f>
        <v>-8257.8354990065382</v>
      </c>
      <c r="C215">
        <f>'2SF-1IP Data'!AK219*'Conversions And Other Data'!$B$3</f>
        <v>-6426.823742939383</v>
      </c>
      <c r="D215">
        <f>'2SF-1IP Data'!AL219*'Conversions And Other Data'!$B$3</f>
        <v>-6426.823742939383</v>
      </c>
      <c r="E215">
        <f>'2SF-1IP Data'!AM219*'Conversions And Other Data'!$B$3</f>
        <v>-4252.1978446409476</v>
      </c>
      <c r="F215">
        <f>'2SF-1IP Data'!AN219*'Conversions And Other Data'!$B$3</f>
        <v>-4252.1978446409476</v>
      </c>
      <c r="G215">
        <f>'2SF-1IP Data'!AO219*'Conversions And Other Data'!$B$3</f>
        <v>-2337.0035552561826</v>
      </c>
    </row>
    <row r="216" spans="1:7" x14ac:dyDescent="0.25">
      <c r="A216">
        <f>'2SF-1IP Data'!AA220</f>
        <v>2.35</v>
      </c>
      <c r="B216">
        <f>'2SF-1IP Data'!AJ220*'Conversions And Other Data'!$B$3</f>
        <v>-8396.3008938121675</v>
      </c>
      <c r="C216">
        <f>'2SF-1IP Data'!AK220*'Conversions And Other Data'!$B$3</f>
        <v>-6565.7578266100345</v>
      </c>
      <c r="D216">
        <f>'2SF-1IP Data'!AL220*'Conversions And Other Data'!$B$3</f>
        <v>-6565.7578266100345</v>
      </c>
      <c r="E216">
        <f>'2SF-1IP Data'!AM220*'Conversions And Other Data'!$B$3</f>
        <v>-4340.3992724762566</v>
      </c>
      <c r="F216">
        <f>'2SF-1IP Data'!AN220*'Conversions And Other Data'!$B$3</f>
        <v>-4340.3992724762566</v>
      </c>
      <c r="G216">
        <f>'2SF-1IP Data'!AO220*'Conversions And Other Data'!$B$3</f>
        <v>-2422.8474923776948</v>
      </c>
    </row>
    <row r="217" spans="1:7" x14ac:dyDescent="0.25">
      <c r="A217">
        <f>'2SF-1IP Data'!AA221</f>
        <v>2.34</v>
      </c>
      <c r="B217">
        <f>'2SF-1IP Data'!AJ221*'Conversions And Other Data'!$B$3</f>
        <v>-8536.8025776694158</v>
      </c>
      <c r="C217">
        <f>'2SF-1IP Data'!AK221*'Conversions And Other Data'!$B$3</f>
        <v>-6707.261304105411</v>
      </c>
      <c r="D217">
        <f>'2SF-1IP Data'!AL221*'Conversions And Other Data'!$B$3</f>
        <v>-6707.261304105411</v>
      </c>
      <c r="E217">
        <f>'2SF-1IP Data'!AM221*'Conversions And Other Data'!$B$3</f>
        <v>-4429.7703923237696</v>
      </c>
      <c r="F217">
        <f>'2SF-1IP Data'!AN221*'Conversions And Other Data'!$B$3</f>
        <v>-4429.7703923237696</v>
      </c>
      <c r="G217">
        <f>'2SF-1IP Data'!AO221*'Conversions And Other Data'!$B$3</f>
        <v>-2510.4219679268122</v>
      </c>
    </row>
    <row r="218" spans="1:7" x14ac:dyDescent="0.25">
      <c r="A218">
        <f>'2SF-1IP Data'!AA222</f>
        <v>2.33</v>
      </c>
      <c r="B218">
        <f>'2SF-1IP Data'!AJ222*'Conversions And Other Data'!$B$3</f>
        <v>-8679.3741960942825</v>
      </c>
      <c r="C218">
        <f>'2SF-1IP Data'!AK222*'Conversions And Other Data'!$B$3</f>
        <v>-6851.3838865143971</v>
      </c>
      <c r="D218">
        <f>'2SF-1IP Data'!AL222*'Conversions And Other Data'!$B$3</f>
        <v>-6851.3838865143971</v>
      </c>
      <c r="E218">
        <f>'2SF-1IP Data'!AM222*'Conversions And Other Data'!$B$3</f>
        <v>-4520.3092728033262</v>
      </c>
      <c r="F218">
        <f>'2SF-1IP Data'!AN222*'Conversions And Other Data'!$B$3</f>
        <v>-4520.3092728033262</v>
      </c>
      <c r="G218">
        <f>'2SF-1IP Data'!AO222*'Conversions And Other Data'!$B$3</f>
        <v>-2599.7394261397922</v>
      </c>
    </row>
    <row r="219" spans="1:7" x14ac:dyDescent="0.25">
      <c r="A219">
        <f>'2SF-1IP Data'!AA223</f>
        <v>2.3199999999999998</v>
      </c>
      <c r="B219">
        <f>'2SF-1IP Data'!AJ223*'Conversions And Other Data'!$B$3</f>
        <v>-8824.0509967738999</v>
      </c>
      <c r="C219">
        <f>'2SF-1IP Data'!AK223*'Conversions And Other Data'!$B$3</f>
        <v>-6998.1787745720385</v>
      </c>
      <c r="D219">
        <f>'2SF-1IP Data'!AL223*'Conversions And Other Data'!$B$3</f>
        <v>-6998.1787745720385</v>
      </c>
      <c r="E219">
        <f>'2SF-1IP Data'!AM223*'Conversions And Other Data'!$B$3</f>
        <v>-4612.014992122191</v>
      </c>
      <c r="F219">
        <f>'2SF-1IP Data'!AN223*'Conversions And Other Data'!$B$3</f>
        <v>-4612.014992122191</v>
      </c>
      <c r="G219">
        <f>'2SF-1IP Data'!AO223*'Conversions And Other Data'!$B$3</f>
        <v>-2690.8138914605493</v>
      </c>
    </row>
    <row r="220" spans="1:7" x14ac:dyDescent="0.25">
      <c r="A220">
        <f>'2SF-1IP Data'!AA224</f>
        <v>2.31</v>
      </c>
      <c r="B220">
        <f>'2SF-1IP Data'!AJ224*'Conversions And Other Data'!$B$3</f>
        <v>-8970.8733192095915</v>
      </c>
      <c r="C220">
        <f>'2SF-1IP Data'!AK224*'Conversions And Other Data'!$B$3</f>
        <v>-7147.7014296181533</v>
      </c>
      <c r="D220">
        <f>'2SF-1IP Data'!AL224*'Conversions And Other Data'!$B$3</f>
        <v>-7147.7014296181533</v>
      </c>
      <c r="E220">
        <f>'2SF-1IP Data'!AM224*'Conversions And Other Data'!$B$3</f>
        <v>-4704.8865187419287</v>
      </c>
      <c r="F220">
        <f>'2SF-1IP Data'!AN224*'Conversions And Other Data'!$B$3</f>
        <v>-4704.8865187419287</v>
      </c>
      <c r="G220">
        <f>'2SF-1IP Data'!AO224*'Conversions And Other Data'!$B$3</f>
        <v>-2783.6595639286065</v>
      </c>
    </row>
    <row r="221" spans="1:7" x14ac:dyDescent="0.25">
      <c r="A221">
        <f>'2SF-1IP Data'!AA225</f>
        <v>2.2999999999999998</v>
      </c>
      <c r="B221">
        <f>'2SF-1IP Data'!AJ225*'Conversions And Other Data'!$B$3</f>
        <v>-9119.8793739977282</v>
      </c>
      <c r="C221">
        <f>'2SF-1IP Data'!AK225*'Conversions And Other Data'!$B$3</f>
        <v>-7300.0097711002863</v>
      </c>
      <c r="D221">
        <f>'2SF-1IP Data'!AL225*'Conversions And Other Data'!$B$3</f>
        <v>-7300.0097711002863</v>
      </c>
      <c r="E221">
        <f>'2SF-1IP Data'!AM225*'Conversions And Other Data'!$B$3</f>
        <v>-4798.9226675044602</v>
      </c>
      <c r="F221">
        <f>'2SF-1IP Data'!AN225*'Conversions And Other Data'!$B$3</f>
        <v>-4798.9226675044602</v>
      </c>
      <c r="G221">
        <f>'2SF-1IP Data'!AO225*'Conversions And Other Data'!$B$3</f>
        <v>-2878.2907533104694</v>
      </c>
    </row>
    <row r="222" spans="1:7" x14ac:dyDescent="0.25">
      <c r="A222">
        <f>'2SF-1IP Data'!AA226</f>
        <v>2.29</v>
      </c>
      <c r="B222">
        <f>'2SF-1IP Data'!AJ226*'Conversions And Other Data'!$B$3</f>
        <v>-9271.1101371253717</v>
      </c>
      <c r="C222">
        <f>'2SF-1IP Data'!AK226*'Conversions And Other Data'!$B$3</f>
        <v>-7455.1641765924242</v>
      </c>
      <c r="D222">
        <f>'2SF-1IP Data'!AL226*'Conversions And Other Data'!$B$3</f>
        <v>-7455.1641765924242</v>
      </c>
      <c r="E222">
        <f>'2SF-1IP Data'!AM226*'Conversions And Other Data'!$B$3</f>
        <v>-4894.1220337696695</v>
      </c>
      <c r="F222">
        <f>'2SF-1IP Data'!AN226*'Conversions And Other Data'!$B$3</f>
        <v>-4894.1220337696695</v>
      </c>
      <c r="G222">
        <f>'2SF-1IP Data'!AO226*'Conversions And Other Data'!$B$3</f>
        <v>-2974.7217913267727</v>
      </c>
    </row>
    <row r="223" spans="1:7" x14ac:dyDescent="0.25">
      <c r="A223">
        <f>'2SF-1IP Data'!AA227</f>
        <v>2.2799999999999998</v>
      </c>
      <c r="B223">
        <f>'2SF-1IP Data'!AJ227*'Conversions And Other Data'!$B$3</f>
        <v>-9424.6082964777033</v>
      </c>
      <c r="C223">
        <f>'2SF-1IP Data'!AK227*'Conversions And Other Data'!$B$3</f>
        <v>-7613.2277232093293</v>
      </c>
      <c r="D223">
        <f>'2SF-1IP Data'!AL227*'Conversions And Other Data'!$B$3</f>
        <v>-7613.2277232093293</v>
      </c>
      <c r="E223">
        <f>'2SF-1IP Data'!AM227*'Conversions And Other Data'!$B$3</f>
        <v>-4990.4830373111872</v>
      </c>
      <c r="F223">
        <f>'2SF-1IP Data'!AN227*'Conversions And Other Data'!$B$3</f>
        <v>-4990.4830373111872</v>
      </c>
      <c r="G223">
        <f>'2SF-1IP Data'!AO227*'Conversions And Other Data'!$B$3</f>
        <v>-3072.9671852719289</v>
      </c>
    </row>
    <row r="224" spans="1:7" x14ac:dyDescent="0.25">
      <c r="A224">
        <f>'2SF-1IP Data'!AA228</f>
        <v>2.27</v>
      </c>
      <c r="B224">
        <f>'2SF-1IP Data'!AJ228*'Conversions And Other Data'!$B$3</f>
        <v>-9580.4182079547263</v>
      </c>
      <c r="C224">
        <f>'2SF-1IP Data'!AK228*'Conversions And Other Data'!$B$3</f>
        <v>-7774.2660559254227</v>
      </c>
      <c r="D224">
        <f>'2SF-1IP Data'!AL228*'Conversions And Other Data'!$B$3</f>
        <v>-7774.2660559254227</v>
      </c>
      <c r="E224">
        <f>'2SF-1IP Data'!AM228*'Conversions And Other Data'!$B$3</f>
        <v>-5088.0039003872143</v>
      </c>
      <c r="F224">
        <f>'2SF-1IP Data'!AN228*'Conversions And Other Data'!$B$3</f>
        <v>-5088.0039003872143</v>
      </c>
      <c r="G224">
        <f>'2SF-1IP Data'!AO228*'Conversions And Other Data'!$B$3</f>
        <v>-3173.0415082871432</v>
      </c>
    </row>
    <row r="225" spans="1:7" x14ac:dyDescent="0.25">
      <c r="A225">
        <f>'2SF-1IP Data'!AA229</f>
        <v>2.2599999999999998</v>
      </c>
      <c r="B225">
        <f>'2SF-1IP Data'!AJ229*'Conversions And Other Data'!$B$3</f>
        <v>-9738.5861368793521</v>
      </c>
      <c r="C225">
        <f>'2SF-1IP Data'!AK229*'Conversions And Other Data'!$B$3</f>
        <v>-7938.3477167806896</v>
      </c>
      <c r="D225">
        <f>'2SF-1IP Data'!AL229*'Conversions And Other Data'!$B$3</f>
        <v>-7938.3477167806896</v>
      </c>
      <c r="E225">
        <f>'2SF-1IP Data'!AM229*'Conversions And Other Data'!$B$3</f>
        <v>-5186.6827135623635</v>
      </c>
      <c r="F225">
        <f>'2SF-1IP Data'!AN229*'Conversions And Other Data'!$B$3</f>
        <v>-5186.6827135623635</v>
      </c>
      <c r="G225">
        <f>'2SF-1IP Data'!AO229*'Conversions And Other Data'!$B$3</f>
        <v>-3274.9594871426252</v>
      </c>
    </row>
    <row r="226" spans="1:7" x14ac:dyDescent="0.25">
      <c r="A226">
        <f>'2SF-1IP Data'!AA230</f>
        <v>2.25</v>
      </c>
      <c r="B226">
        <f>'2SF-1IP Data'!AJ230*'Conversions And Other Data'!$B$3</f>
        <v>-9899.1602580223534</v>
      </c>
      <c r="C226">
        <f>'2SF-1IP Data'!AK230*'Conversions And Other Data'!$B$3</f>
        <v>-8105.5442985221534</v>
      </c>
      <c r="D226">
        <f>'2SF-1IP Data'!AL230*'Conversions And Other Data'!$B$3</f>
        <v>-8105.5442985221534</v>
      </c>
      <c r="E226">
        <f>'2SF-1IP Data'!AM230*'Conversions And Other Data'!$B$3</f>
        <v>-5286.5173040327863</v>
      </c>
      <c r="F226">
        <f>'2SF-1IP Data'!AN230*'Conversions And Other Data'!$B$3</f>
        <v>-5286.5173040327863</v>
      </c>
      <c r="G226">
        <f>'2SF-1IP Data'!AO230*'Conversions And Other Data'!$B$3</f>
        <v>-3378.7358486148232</v>
      </c>
    </row>
    <row r="227" spans="1:7" x14ac:dyDescent="0.25">
      <c r="A227">
        <f>'2SF-1IP Data'!AA231</f>
        <v>2.2400000000000002</v>
      </c>
      <c r="B227">
        <f>'2SF-1IP Data'!AJ231*'Conversions And Other Data'!$B$3</f>
        <v>-10062.190787261648</v>
      </c>
      <c r="C227">
        <f>'2SF-1IP Data'!AK231*'Conversions And Other Data'!$B$3</f>
        <v>-8275.930488487189</v>
      </c>
      <c r="D227">
        <f>'2SF-1IP Data'!AL231*'Conversions And Other Data'!$B$3</f>
        <v>-8275.930488487189</v>
      </c>
      <c r="E227">
        <f>'2SF-1IP Data'!AM231*'Conversions And Other Data'!$B$3</f>
        <v>-5387.5053673166394</v>
      </c>
      <c r="F227">
        <f>'2SF-1IP Data'!AN231*'Conversions And Other Data'!$B$3</f>
        <v>-5387.5053673166394</v>
      </c>
      <c r="G227">
        <f>'2SF-1IP Data'!AO231*'Conversions And Other Data'!$B$3</f>
        <v>-3484.3859779013401</v>
      </c>
    </row>
    <row r="228" spans="1:7" x14ac:dyDescent="0.25">
      <c r="A228">
        <f>'2SF-1IP Data'!AA232</f>
        <v>2.23</v>
      </c>
      <c r="B228">
        <f>'2SF-1IP Data'!AJ232*'Conversions And Other Data'!$B$3</f>
        <v>-10227.730069380101</v>
      </c>
      <c r="C228">
        <f>'2SF-1IP Data'!AK232*'Conversions And Other Data'!$B$3</f>
        <v>-8449.5840247295673</v>
      </c>
      <c r="D228">
        <f>'2SF-1IP Data'!AL232*'Conversions And Other Data'!$B$3</f>
        <v>-8449.5840247295673</v>
      </c>
      <c r="E228">
        <f>'2SF-1IP Data'!AM232*'Conversions And Other Data'!$B$3</f>
        <v>-5489.6443355511419</v>
      </c>
      <c r="F228">
        <f>'2SF-1IP Data'!AN232*'Conversions And Other Data'!$B$3</f>
        <v>-5489.6443355511419</v>
      </c>
      <c r="G228">
        <f>'2SF-1IP Data'!AO232*'Conversions And Other Data'!$B$3</f>
        <v>-3591.9248431929559</v>
      </c>
    </row>
    <row r="229" spans="1:7" x14ac:dyDescent="0.25">
      <c r="A229">
        <f>'2SF-1IP Data'!AA233</f>
        <v>2.2200000000000002</v>
      </c>
      <c r="B229">
        <f>'2SF-1IP Data'!AJ233*'Conversions And Other Data'!$B$3</f>
        <v>-10395.83270976223</v>
      </c>
      <c r="C229">
        <f>'2SF-1IP Data'!AK233*'Conversions And Other Data'!$B$3</f>
        <v>-8626.5859813046227</v>
      </c>
      <c r="D229">
        <f>'2SF-1IP Data'!AL233*'Conversions And Other Data'!$B$3</f>
        <v>-8626.5859813046227</v>
      </c>
      <c r="E229">
        <f>'2SF-1IP Data'!AM233*'Conversions And Other Data'!$B$3</f>
        <v>-5592.9314652997373</v>
      </c>
      <c r="F229">
        <f>'2SF-1IP Data'!AN233*'Conversions And Other Data'!$B$3</f>
        <v>-5592.9314652997373</v>
      </c>
      <c r="G229">
        <f>'2SF-1IP Data'!AO233*'Conversions And Other Data'!$B$3</f>
        <v>-3701.3664031023859</v>
      </c>
    </row>
    <row r="230" spans="1:7" x14ac:dyDescent="0.25">
      <c r="A230">
        <f>'2SF-1IP Data'!AA234</f>
        <v>2.21</v>
      </c>
      <c r="B230">
        <f>'2SF-1IP Data'!AJ234*'Conversions And Other Data'!$B$3</f>
        <v>-10566.555706065961</v>
      </c>
      <c r="C230">
        <f>'2SF-1IP Data'!AK234*'Conversions And Other Data'!$B$3</f>
        <v>-8807.0207902545699</v>
      </c>
      <c r="D230">
        <f>'2SF-1IP Data'!AL234*'Conversions And Other Data'!$B$3</f>
        <v>-8807.0207902545699</v>
      </c>
      <c r="E230">
        <f>'2SF-1IP Data'!AM234*'Conversions And Other Data'!$B$3</f>
        <v>-5697.363771705297</v>
      </c>
      <c r="F230">
        <f>'2SF-1IP Data'!AN234*'Conversions And Other Data'!$B$3</f>
        <v>-5697.363771705297</v>
      </c>
      <c r="G230">
        <f>'2SF-1IP Data'!AO234*'Conversions And Other Data'!$B$3</f>
        <v>-3812.7290935311544</v>
      </c>
    </row>
    <row r="231" spans="1:7" x14ac:dyDescent="0.25">
      <c r="A231">
        <f>'2SF-1IP Data'!AA235</f>
        <v>2.2000000000000002</v>
      </c>
      <c r="B231">
        <f>'2SF-1IP Data'!AJ235*'Conversions And Other Data'!$B$3</f>
        <v>-10739.958557962093</v>
      </c>
      <c r="C231">
        <f>'2SF-1IP Data'!AK235*'Conversions And Other Data'!$B$3</f>
        <v>-8990.9763952032008</v>
      </c>
      <c r="D231">
        <f>'2SF-1IP Data'!AL235*'Conversions And Other Data'!$B$3</f>
        <v>-8990.9763952032008</v>
      </c>
      <c r="E231">
        <f>'2SF-1IP Data'!AM235*'Conversions And Other Data'!$B$3</f>
        <v>-5802.9367994237818</v>
      </c>
      <c r="F231">
        <f>'2SF-1IP Data'!AN235*'Conversions And Other Data'!$B$3</f>
        <v>-5802.9367994237818</v>
      </c>
      <c r="G231">
        <f>'2SF-1IP Data'!AO235*'Conversions And Other Data'!$B$3</f>
        <v>-3926.0270706136453</v>
      </c>
    </row>
    <row r="232" spans="1:7" x14ac:dyDescent="0.25">
      <c r="A232">
        <f>'2SF-1IP Data'!AA236</f>
        <v>2.19</v>
      </c>
      <c r="B232">
        <f>'2SF-1IP Data'!AJ236*'Conversions And Other Data'!$B$3</f>
        <v>-10916.103332977958</v>
      </c>
      <c r="C232">
        <f>'2SF-1IP Data'!AK236*'Conversions And Other Data'!$B$3</f>
        <v>-9178.5442294422992</v>
      </c>
      <c r="D232">
        <f>'2SF-1IP Data'!AL236*'Conversions And Other Data'!$B$3</f>
        <v>-9178.5442294422992</v>
      </c>
      <c r="E232">
        <f>'2SF-1IP Data'!AM236*'Conversions And Other Data'!$B$3</f>
        <v>-5909.6493632877564</v>
      </c>
      <c r="F232">
        <f>'2SF-1IP Data'!AN236*'Conversions And Other Data'!$B$3</f>
        <v>-5909.6493632877564</v>
      </c>
      <c r="G232">
        <f>'2SF-1IP Data'!AO236*'Conversions And Other Data'!$B$3</f>
        <v>-4041.2761804469487</v>
      </c>
    </row>
    <row r="233" spans="1:7" x14ac:dyDescent="0.25">
      <c r="A233">
        <f>'2SF-1IP Data'!AA237</f>
        <v>2.1800000000000002</v>
      </c>
      <c r="B233">
        <f>'2SF-1IP Data'!AJ237*'Conversions And Other Data'!$B$3</f>
        <v>-11095.054929875263</v>
      </c>
      <c r="C233">
        <f>'2SF-1IP Data'!AK237*'Conversions And Other Data'!$B$3</f>
        <v>-9369.8194353793733</v>
      </c>
      <c r="D233">
        <f>'2SF-1IP Data'!AL237*'Conversions And Other Data'!$B$3</f>
        <v>-9369.8194353793733</v>
      </c>
      <c r="E233">
        <f>'2SF-1IP Data'!AM237*'Conversions And Other Data'!$B$3</f>
        <v>-6017.4964373235916</v>
      </c>
      <c r="F233">
        <f>'2SF-1IP Data'!AN237*'Conversions And Other Data'!$B$3</f>
        <v>-6017.4964373235916</v>
      </c>
      <c r="G233">
        <f>'2SF-1IP Data'!AO237*'Conversions And Other Data'!$B$3</f>
        <v>-4158.4924885977152</v>
      </c>
    </row>
    <row r="234" spans="1:7" x14ac:dyDescent="0.25">
      <c r="A234">
        <f>'2SF-1IP Data'!AA238</f>
        <v>2.17</v>
      </c>
      <c r="B234">
        <f>'2SF-1IP Data'!AJ238*'Conversions And Other Data'!$B$3</f>
        <v>-11276.881122533374</v>
      </c>
      <c r="C234">
        <f>'2SF-1IP Data'!AK238*'Conversions And Other Data'!$B$3</f>
        <v>-9564.9007987126897</v>
      </c>
      <c r="D234">
        <f>'2SF-1IP Data'!AL238*'Conversions And Other Data'!$B$3</f>
        <v>-9564.9007987126897</v>
      </c>
      <c r="E234">
        <f>'2SF-1IP Data'!AM238*'Conversions And Other Data'!$B$3</f>
        <v>-6126.4737637120379</v>
      </c>
      <c r="F234">
        <f>'2SF-1IP Data'!AN238*'Conversions And Other Data'!$B$3</f>
        <v>-6126.4737637120379</v>
      </c>
      <c r="G234">
        <f>'2SF-1IP Data'!AO238*'Conversions And Other Data'!$B$3</f>
        <v>-4277.692104534618</v>
      </c>
    </row>
    <row r="235" spans="1:7" x14ac:dyDescent="0.25">
      <c r="A235">
        <f>'2SF-1IP Data'!AA239</f>
        <v>2.16</v>
      </c>
      <c r="B235">
        <f>'2SF-1IP Data'!AJ239*'Conversions And Other Data'!$B$3</f>
        <v>-11461.652735532463</v>
      </c>
      <c r="C235">
        <f>'2SF-1IP Data'!AK239*'Conversions And Other Data'!$B$3</f>
        <v>-9763.89094595606</v>
      </c>
      <c r="D235">
        <f>'2SF-1IP Data'!AL239*'Conversions And Other Data'!$B$3</f>
        <v>-9763.89094595606</v>
      </c>
      <c r="E235">
        <f>'2SF-1IP Data'!AM239*'Conversions And Other Data'!$B$3</f>
        <v>-6236.5767334831708</v>
      </c>
      <c r="F235">
        <f>'2SF-1IP Data'!AN239*'Conversions And Other Data'!$B$3</f>
        <v>-6236.5767334831708</v>
      </c>
      <c r="G235">
        <f>'2SF-1IP Data'!AO239*'Conversions And Other Data'!$B$3</f>
        <v>-4398.891423039564</v>
      </c>
    </row>
    <row r="236" spans="1:7" x14ac:dyDescent="0.25">
      <c r="A236">
        <f>'2SF-1IP Data'!AA240</f>
        <v>2.15</v>
      </c>
      <c r="B236">
        <f>'2SF-1IP Data'!AJ240*'Conversions And Other Data'!$B$3</f>
        <v>-11649.443775847096</v>
      </c>
      <c r="C236">
        <f>'2SF-1IP Data'!AK240*'Conversions And Other Data'!$B$3</f>
        <v>-9966.8951592620524</v>
      </c>
      <c r="D236">
        <f>'2SF-1IP Data'!AL240*'Conversions And Other Data'!$B$3</f>
        <v>-9966.8951592620524</v>
      </c>
      <c r="E236">
        <f>'2SF-1IP Data'!AM240*'Conversions And Other Data'!$B$3</f>
        <v>-6347.8003206571266</v>
      </c>
      <c r="F236">
        <f>'2SF-1IP Data'!AN240*'Conversions And Other Data'!$B$3</f>
        <v>-6347.8003206571266</v>
      </c>
      <c r="G236">
        <f>'2SF-1IP Data'!AO240*'Conversions And Other Data'!$B$3</f>
        <v>-4522.1068388944595</v>
      </c>
    </row>
    <row r="237" spans="1:7" x14ac:dyDescent="0.25">
      <c r="A237">
        <f>'2SF-1IP Data'!AA241</f>
        <v>2.14</v>
      </c>
      <c r="B237">
        <f>'2SF-1IP Data'!AJ241*'Conversions And Other Data'!$B$3</f>
        <v>-11840.33163035542</v>
      </c>
      <c r="C237">
        <f>'2SF-1IP Data'!AK241*'Conversions And Other Data'!$B$3</f>
        <v>-10174.025963468965</v>
      </c>
      <c r="D237">
        <f>'2SF-1IP Data'!AL241*'Conversions And Other Data'!$B$3</f>
        <v>-10174.025963468965</v>
      </c>
      <c r="E237">
        <f>'2SF-1IP Data'!AM241*'Conversions And Other Data'!$B$3</f>
        <v>-6460.1389505661036</v>
      </c>
      <c r="F237">
        <f>'2SF-1IP Data'!AN241*'Conversions And Other Data'!$B$3</f>
        <v>-6460.1389505661036</v>
      </c>
      <c r="G237">
        <f>'2SF-1IP Data'!AO241*'Conversions And Other Data'!$B$3</f>
        <v>-4647.3549224643457</v>
      </c>
    </row>
    <row r="238" spans="1:7" x14ac:dyDescent="0.25">
      <c r="A238">
        <f>'2SF-1IP Data'!AA242</f>
        <v>2.13</v>
      </c>
      <c r="B238">
        <f>'2SF-1IP Data'!AJ242*'Conversions And Other Data'!$B$3</f>
        <v>-12034.397219496243</v>
      </c>
      <c r="C238">
        <f>'2SF-1IP Data'!AK242*'Conversions And Other Data'!$B$3</f>
        <v>-10385.396344302113</v>
      </c>
      <c r="D238">
        <f>'2SF-1IP Data'!AL242*'Conversions And Other Data'!$B$3</f>
        <v>-10385.396344302113</v>
      </c>
      <c r="E238">
        <f>'2SF-1IP Data'!AM242*'Conversions And Other Data'!$B$3</f>
        <v>-6573.5864998606039</v>
      </c>
      <c r="F238">
        <f>'2SF-1IP Data'!AN242*'Conversions And Other Data'!$B$3</f>
        <v>-6573.5864998606039</v>
      </c>
      <c r="G238">
        <f>'2SF-1IP Data'!AO242*'Conversions And Other Data'!$B$3</f>
        <v>-4774.652375792256</v>
      </c>
    </row>
    <row r="239" spans="1:7" x14ac:dyDescent="0.25">
      <c r="A239">
        <f>'2SF-1IP Data'!AA243</f>
        <v>2.12</v>
      </c>
      <c r="B239">
        <f>'2SF-1IP Data'!AJ243*'Conversions And Other Data'!$B$3</f>
        <v>-12231.725172827204</v>
      </c>
      <c r="C239">
        <f>'2SF-1IP Data'!AK243*'Conversions And Other Data'!$B$3</f>
        <v>-10601.124313469794</v>
      </c>
      <c r="D239">
        <f>'2SF-1IP Data'!AL243*'Conversions And Other Data'!$B$3</f>
        <v>-10601.124313469794</v>
      </c>
      <c r="E239">
        <f>'2SF-1IP Data'!AM243*'Conversions And Other Data'!$B$3</f>
        <v>-6688.1362306595202</v>
      </c>
      <c r="F239">
        <f>'2SF-1IP Data'!AN243*'Conversions And Other Data'!$B$3</f>
        <v>-6688.1362306595202</v>
      </c>
      <c r="G239">
        <f>'2SF-1IP Data'!AO243*'Conversions And Other Data'!$B$3</f>
        <v>-4904.0159009243444</v>
      </c>
    </row>
    <row r="240" spans="1:7" x14ac:dyDescent="0.25">
      <c r="A240">
        <f>'2SF-1IP Data'!AA244</f>
        <v>2.11</v>
      </c>
      <c r="B240">
        <f>'2SF-1IP Data'!AJ244*'Conversions And Other Data'!$B$3</f>
        <v>-12432.404004614167</v>
      </c>
      <c r="C240">
        <f>'2SF-1IP Data'!AK244*'Conversions And Other Data'!$B$3</f>
        <v>-10821.331811281181</v>
      </c>
      <c r="D240">
        <f>'2SF-1IP Data'!AL244*'Conversions And Other Data'!$B$3</f>
        <v>-10821.331811281181</v>
      </c>
      <c r="E240">
        <f>'2SF-1IP Data'!AM244*'Conversions And Other Data'!$B$3</f>
        <v>-6803.7807685991229</v>
      </c>
      <c r="F240">
        <f>'2SF-1IP Data'!AN244*'Conversions And Other Data'!$B$3</f>
        <v>-6803.7807685991229</v>
      </c>
      <c r="G240">
        <f>'2SF-1IP Data'!AO244*'Conversions And Other Data'!$B$3</f>
        <v>-5035.4622877045676</v>
      </c>
    </row>
    <row r="241" spans="1:7" x14ac:dyDescent="0.25">
      <c r="A241">
        <f>'2SF-1IP Data'!AA245</f>
        <v>2.1</v>
      </c>
      <c r="B241">
        <f>'2SF-1IP Data'!AJ245*'Conversions And Other Data'!$B$3</f>
        <v>-12636.526267466437</v>
      </c>
      <c r="C241">
        <f>'2SF-1IP Data'!AK245*'Conversions And Other Data'!$B$3</f>
        <v>-11046.144553017319</v>
      </c>
      <c r="D241">
        <f>'2SF-1IP Data'!AL245*'Conversions And Other Data'!$B$3</f>
        <v>-11046.144553017319</v>
      </c>
      <c r="E241">
        <f>'2SF-1IP Data'!AM245*'Conversions And Other Data'!$B$3</f>
        <v>-6920.5118394739575</v>
      </c>
      <c r="F241">
        <f>'2SF-1IP Data'!AN245*'Conversions And Other Data'!$B$3</f>
        <v>-6920.5118394739575</v>
      </c>
      <c r="G241">
        <f>'2SF-1IP Data'!AO245*'Conversions And Other Data'!$B$3</f>
        <v>-5169.0083259675266</v>
      </c>
    </row>
    <row r="242" spans="1:7" x14ac:dyDescent="0.25">
      <c r="A242">
        <f>'2SF-1IP Data'!AA246</f>
        <v>2.09</v>
      </c>
      <c r="B242">
        <f>'2SF-1IP Data'!AJ246*'Conversions And Other Data'!$B$3</f>
        <v>-12844.188859594786</v>
      </c>
      <c r="C242">
        <f>'2SF-1IP Data'!AK246*'Conversions And Other Data'!$B$3</f>
        <v>-11275.692138667462</v>
      </c>
      <c r="D242">
        <f>'2SF-1IP Data'!AL246*'Conversions And Other Data'!$B$3</f>
        <v>-11275.692138667462</v>
      </c>
      <c r="E242">
        <f>'2SF-1IP Data'!AM246*'Conversions And Other Data'!$B$3</f>
        <v>-7038.320422859606</v>
      </c>
      <c r="F242">
        <f>'2SF-1IP Data'!AN246*'Conversions And Other Data'!$B$3</f>
        <v>-7038.320422859606</v>
      </c>
      <c r="G242">
        <f>'2SF-1IP Data'!AO246*'Conversions And Other Data'!$B$3</f>
        <v>-5304.6707836030482</v>
      </c>
    </row>
    <row r="243" spans="1:7" x14ac:dyDescent="0.25">
      <c r="A243">
        <f>'2SF-1IP Data'!AA247</f>
        <v>2.08</v>
      </c>
      <c r="B243">
        <f>'2SF-1IP Data'!AJ247*'Conversions And Other Data'!$B$3</f>
        <v>-13055.493090664479</v>
      </c>
      <c r="C243">
        <f>'2SF-1IP Data'!AK247*'Conversions And Other Data'!$B$3</f>
        <v>-11510.107877345949</v>
      </c>
      <c r="D243">
        <f>'2SF-1IP Data'!AL247*'Conversions And Other Data'!$B$3</f>
        <v>-11510.107877345949</v>
      </c>
      <c r="E243">
        <f>'2SF-1IP Data'!AM247*'Conversions And Other Data'!$B$3</f>
        <v>-7157.1965107014794</v>
      </c>
      <c r="F243">
        <f>'2SF-1IP Data'!AN247*'Conversions And Other Data'!$B$3</f>
        <v>-7157.1965107014794</v>
      </c>
      <c r="G243">
        <f>'2SF-1IP Data'!AO247*'Conversions And Other Data'!$B$3</f>
        <v>-5442.4663187646229</v>
      </c>
    </row>
    <row r="244" spans="1:7" x14ac:dyDescent="0.25">
      <c r="A244">
        <f>'2SF-1IP Data'!AA248</f>
        <v>2.0699999999999998</v>
      </c>
      <c r="B244">
        <f>'2SF-1IP Data'!AJ248*'Conversions And Other Data'!$B$3</f>
        <v>-13270.545010988695</v>
      </c>
      <c r="C244">
        <f>'2SF-1IP Data'!AK248*'Conversions And Other Data'!$B$3</f>
        <v>-11749.528743399522</v>
      </c>
      <c r="D244">
        <f>'2SF-1IP Data'!AL248*'Conversions And Other Data'!$B$3</f>
        <v>-11749.528743399522</v>
      </c>
      <c r="E244">
        <f>'2SF-1IP Data'!AM248*'Conversions And Other Data'!$B$3</f>
        <v>-7277.1289756118695</v>
      </c>
      <c r="F244">
        <f>'2SF-1IP Data'!AN248*'Conversions And Other Data'!$B$3</f>
        <v>-7277.1289756118695</v>
      </c>
      <c r="G244">
        <f>'2SF-1IP Data'!AO248*'Conversions And Other Data'!$B$3</f>
        <v>-5582.4115895995001</v>
      </c>
    </row>
    <row r="245" spans="1:7" x14ac:dyDescent="0.25">
      <c r="A245">
        <f>'2SF-1IP Data'!AA249</f>
        <v>2.06</v>
      </c>
      <c r="B245">
        <f>'2SF-1IP Data'!AJ249*'Conversions And Other Data'!$B$3</f>
        <v>-13489.455521289821</v>
      </c>
      <c r="C245">
        <f>'2SF-1IP Data'!AK249*'Conversions And Other Data'!$B$3</f>
        <v>-11994.095266667886</v>
      </c>
      <c r="D245">
        <f>'2SF-1IP Data'!AL249*'Conversions And Other Data'!$B$3</f>
        <v>-11994.095266667886</v>
      </c>
      <c r="E245">
        <f>'2SF-1IP Data'!AM249*'Conversions And Other Data'!$B$3</f>
        <v>-7398.1056147813242</v>
      </c>
      <c r="F245">
        <f>'2SF-1IP Data'!AN249*'Conversions And Other Data'!$B$3</f>
        <v>-7398.1056147813242</v>
      </c>
      <c r="G245">
        <f>'2SF-1IP Data'!AO249*'Conversions And Other Data'!$B$3</f>
        <v>-5724.5229689510516</v>
      </c>
    </row>
    <row r="246" spans="1:7" x14ac:dyDescent="0.25">
      <c r="A246">
        <f>'2SF-1IP Data'!AA250</f>
        <v>2.0499999999999998</v>
      </c>
      <c r="B246">
        <f>'2SF-1IP Data'!AJ250*'Conversions And Other Data'!$B$3</f>
        <v>-13712.340723837648</v>
      </c>
      <c r="C246">
        <f>'2SF-1IP Data'!AK250*'Conversions And Other Data'!$B$3</f>
        <v>-12243.951378860935</v>
      </c>
      <c r="D246">
        <f>'2SF-1IP Data'!AL250*'Conversions And Other Data'!$B$3</f>
        <v>-12243.951378860935</v>
      </c>
      <c r="E246">
        <f>'2SF-1IP Data'!AM250*'Conversions And Other Data'!$B$3</f>
        <v>-7520.1129085518442</v>
      </c>
      <c r="F246">
        <f>'2SF-1IP Data'!AN250*'Conversions And Other Data'!$B$3</f>
        <v>-7520.1129085518442</v>
      </c>
      <c r="G246">
        <f>'2SF-1IP Data'!AO250*'Conversions And Other Data'!$B$3</f>
        <v>-5868.8167199107156</v>
      </c>
    </row>
    <row r="247" spans="1:7" x14ac:dyDescent="0.25">
      <c r="A247">
        <f>'2SF-1IP Data'!AA251</f>
        <v>2.04</v>
      </c>
      <c r="B247">
        <f>'2SF-1IP Data'!AJ251*'Conversions And Other Data'!$B$3</f>
        <v>-13939.321110414807</v>
      </c>
      <c r="C247">
        <f>'2SF-1IP Data'!AK251*'Conversions And Other Data'!$B$3</f>
        <v>-12499.244347699474</v>
      </c>
      <c r="D247">
        <f>'2SF-1IP Data'!AL251*'Conversions And Other Data'!$B$3</f>
        <v>-12499.244347699474</v>
      </c>
      <c r="E247">
        <f>'2SF-1IP Data'!AM251*'Conversions And Other Data'!$B$3</f>
        <v>-7643.1359326221955</v>
      </c>
      <c r="F247">
        <f>'2SF-1IP Data'!AN251*'Conversions And Other Data'!$B$3</f>
        <v>-7643.1359326221955</v>
      </c>
      <c r="G247">
        <f>'2SF-1IP Data'!AO251*'Conversions And Other Data'!$B$3</f>
        <v>-6015.308776367151</v>
      </c>
    </row>
    <row r="248" spans="1:7" x14ac:dyDescent="0.25">
      <c r="A248">
        <f>'2SF-1IP Data'!AA252</f>
        <v>2.0299999999999998</v>
      </c>
      <c r="B248">
        <f>'2SF-1IP Data'!AJ252*'Conversions And Other Data'!$B$3</f>
        <v>-14170.525622576924</v>
      </c>
      <c r="C248">
        <f>'2SF-1IP Data'!AK252*'Conversions And Other Data'!$B$3</f>
        <v>-12760.124491614477</v>
      </c>
      <c r="D248">
        <f>'2SF-1IP Data'!AL252*'Conversions And Other Data'!$B$3</f>
        <v>-12760.124491614477</v>
      </c>
      <c r="E248">
        <f>'2SF-1IP Data'!AM252*'Conversions And Other Data'!$B$3</f>
        <v>-7767.158182471012</v>
      </c>
      <c r="F248">
        <f>'2SF-1IP Data'!AN252*'Conversions And Other Data'!$B$3</f>
        <v>-7767.158182471012</v>
      </c>
      <c r="G248">
        <f>'2SF-1IP Data'!AO252*'Conversions And Other Data'!$B$3</f>
        <v>-6164.0148088311953</v>
      </c>
    </row>
    <row r="249" spans="1:7" x14ac:dyDescent="0.25">
      <c r="A249">
        <f>'2SF-1IP Data'!AA253</f>
        <v>2.02</v>
      </c>
      <c r="B249">
        <f>'2SF-1IP Data'!AJ253*'Conversions And Other Data'!$B$3</f>
        <v>-14406.086186749226</v>
      </c>
      <c r="C249">
        <f>'2SF-1IP Data'!AK253*'Conversions And Other Data'!$B$3</f>
        <v>-13026.745004154585</v>
      </c>
      <c r="D249">
        <f>'2SF-1IP Data'!AL253*'Conversions And Other Data'!$B$3</f>
        <v>-13026.745004154585</v>
      </c>
      <c r="E249">
        <f>'2SF-1IP Data'!AM253*'Conversions And Other Data'!$B$3</f>
        <v>-7892.1615733599165</v>
      </c>
      <c r="F249">
        <f>'2SF-1IP Data'!AN253*'Conversions And Other Data'!$B$3</f>
        <v>-7892.1615733599165</v>
      </c>
      <c r="G249">
        <f>'2SF-1IP Data'!AO253*'Conversions And Other Data'!$B$3</f>
        <v>-6314.9500488714484</v>
      </c>
    </row>
    <row r="250" spans="1:7" x14ac:dyDescent="0.25">
      <c r="A250">
        <f>'2SF-1IP Data'!AA254</f>
        <v>2.0099999999999998</v>
      </c>
      <c r="B250">
        <f>'2SF-1IP Data'!AJ254*'Conversions And Other Data'!$B$3</f>
        <v>-14646.141796447067</v>
      </c>
      <c r="C250">
        <f>'2SF-1IP Data'!AK254*'Conversions And Other Data'!$B$3</f>
        <v>-13299.26180036022</v>
      </c>
      <c r="D250">
        <f>'2SF-1IP Data'!AL254*'Conversions And Other Data'!$B$3</f>
        <v>-13299.26180036022</v>
      </c>
      <c r="E250">
        <f>'2SF-1IP Data'!AM254*'Conversions And Other Data'!$B$3</f>
        <v>-8018.1261989098302</v>
      </c>
      <c r="F250">
        <f>'2SF-1IP Data'!AN254*'Conversions And Other Data'!$B$3</f>
        <v>-8018.1261989098302</v>
      </c>
      <c r="G250">
        <f>'2SF-1IP Data'!AO254*'Conversions And Other Data'!$B$3</f>
        <v>-6468.1282356217071</v>
      </c>
    </row>
    <row r="251" spans="1:7" x14ac:dyDescent="0.25">
      <c r="A251">
        <f>'2SF-1IP Data'!AA255</f>
        <v>2</v>
      </c>
      <c r="B251">
        <f>'2SF-1IP Data'!AJ255*'Conversions And Other Data'!$B$3</f>
        <v>-14890.837788020457</v>
      </c>
      <c r="C251">
        <f>'2SF-1IP Data'!AK255*'Conversions And Other Data'!$B$3</f>
        <v>-13577.83323144412</v>
      </c>
      <c r="D251">
        <f>'2SF-1IP Data'!AL255*'Conversions And Other Data'!$B$3</f>
        <v>-13577.83323144412</v>
      </c>
      <c r="E251">
        <f>'2SF-1IP Data'!AM255*'Conversions And Other Data'!$B$3</f>
        <v>-8145.0299140847928</v>
      </c>
      <c r="F251">
        <f>'2SF-1IP Data'!AN255*'Conversions And Other Data'!$B$3</f>
        <v>-8145.0299140847928</v>
      </c>
      <c r="G251">
        <f>'2SF-1IP Data'!AO255*'Conversions And Other Data'!$B$3</f>
        <v>-6623.5658955481103</v>
      </c>
    </row>
    <row r="252" spans="1:7" x14ac:dyDescent="0.25">
      <c r="A252">
        <f>'2SF-1IP Data'!AA256</f>
        <v>1.99</v>
      </c>
      <c r="B252">
        <f>'2SF-1IP Data'!AJ256*'Conversions And Other Data'!$B$3</f>
        <v>-15140.326169850598</v>
      </c>
      <c r="C252">
        <f>'2SF-1IP Data'!AK256*'Conversions And Other Data'!$B$3</f>
        <v>-13862.619711680294</v>
      </c>
      <c r="D252">
        <f>'2SF-1IP Data'!AL256*'Conversions And Other Data'!$B$3</f>
        <v>-13862.619711680294</v>
      </c>
      <c r="E252">
        <f>'2SF-1IP Data'!AM256*'Conversions And Other Data'!$B$3</f>
        <v>-8272.8483352200328</v>
      </c>
      <c r="F252">
        <f>'2SF-1IP Data'!AN256*'Conversions And Other Data'!$B$3</f>
        <v>-8272.8483352200328</v>
      </c>
      <c r="G252">
        <f>'2SF-1IP Data'!AO256*'Conversions And Other Data'!$B$3</f>
        <v>-6781.2755167795804</v>
      </c>
    </row>
    <row r="253" spans="1:7" x14ac:dyDescent="0.25">
      <c r="A253">
        <f>'2SF-1IP Data'!AA257</f>
        <v>1.98</v>
      </c>
      <c r="B253">
        <f>'2SF-1IP Data'!AJ257*'Conversions And Other Data'!$B$3</f>
        <v>-15394.765754049713</v>
      </c>
      <c r="C253">
        <f>'2SF-1IP Data'!AK257*'Conversions And Other Data'!$B$3</f>
        <v>-14153.783608677039</v>
      </c>
      <c r="D253">
        <f>'2SF-1IP Data'!AL257*'Conversions And Other Data'!$B$3</f>
        <v>-14153.783608677039</v>
      </c>
      <c r="E253">
        <f>'2SF-1IP Data'!AM257*'Conversions And Other Data'!$B$3</f>
        <v>-8401.555498421294</v>
      </c>
      <c r="F253">
        <f>'2SF-1IP Data'!AN257*'Conversions And Other Data'!$B$3</f>
        <v>-8401.555498421294</v>
      </c>
      <c r="G253">
        <f>'2SF-1IP Data'!AO257*'Conversions And Other Data'!$B$3</f>
        <v>-6941.2700922371941</v>
      </c>
    </row>
    <row r="254" spans="1:7" x14ac:dyDescent="0.25">
      <c r="A254">
        <f>'2SF-1IP Data'!AA258</f>
        <v>1.97</v>
      </c>
      <c r="B254">
        <f>'2SF-1IP Data'!AJ258*'Conversions And Other Data'!$B$3</f>
        <v>-15654.322529556493</v>
      </c>
      <c r="C254">
        <f>'2SF-1IP Data'!AK258*'Conversions And Other Data'!$B$3</f>
        <v>-14451.4886068912</v>
      </c>
      <c r="D254">
        <f>'2SF-1IP Data'!AL258*'Conversions And Other Data'!$B$3</f>
        <v>-14451.4886068912</v>
      </c>
      <c r="E254">
        <f>'2SF-1IP Data'!AM258*'Conversions And Other Data'!$B$3</f>
        <v>-8531.1224110382846</v>
      </c>
      <c r="F254">
        <f>'2SF-1IP Data'!AN258*'Conversions And Other Data'!$B$3</f>
        <v>-8531.1224110382846</v>
      </c>
      <c r="G254">
        <f>'2SF-1IP Data'!AO258*'Conversions And Other Data'!$B$3</f>
        <v>-7103.5618905740748</v>
      </c>
    </row>
    <row r="255" spans="1:7" x14ac:dyDescent="0.25">
      <c r="A255">
        <f>'2SF-1IP Data'!AA259</f>
        <v>1.96</v>
      </c>
      <c r="B255">
        <f>'2SF-1IP Data'!AJ259*'Conversions And Other Data'!$B$3</f>
        <v>-15919.169837728585</v>
      </c>
      <c r="C255">
        <f>'2SF-1IP Data'!AK259*'Conversions And Other Data'!$B$3</f>
        <v>-14755.90005878197</v>
      </c>
      <c r="D255">
        <f>'2SF-1IP Data'!AL259*'Conversions And Other Data'!$B$3</f>
        <v>-14755.90005878197</v>
      </c>
      <c r="E255">
        <f>'2SF-1IP Data'!AM259*'Conversions And Other Data'!$B$3</f>
        <v>-8661.5173808830641</v>
      </c>
      <c r="F255">
        <f>'2SF-1IP Data'!AN259*'Conversions And Other Data'!$B$3</f>
        <v>-8661.5173808830641</v>
      </c>
      <c r="G255">
        <f>'2SF-1IP Data'!AO259*'Conversions And Other Data'!$B$3</f>
        <v>-7268.1623244849307</v>
      </c>
    </row>
    <row r="256" spans="1:7" x14ac:dyDescent="0.25">
      <c r="A256">
        <f>'2SF-1IP Data'!AA260</f>
        <v>1.95</v>
      </c>
      <c r="B256">
        <f>'2SF-1IP Data'!AJ260*'Conversions And Other Data'!$B$3</f>
        <v>-16189.482819616444</v>
      </c>
      <c r="C256">
        <f>'2SF-1IP Data'!AK260*'Conversions And Other Data'!$B$3</f>
        <v>-15067.193083458149</v>
      </c>
      <c r="D256">
        <f>'2SF-1IP Data'!AL260*'Conversions And Other Data'!$B$3</f>
        <v>-15067.193083458149</v>
      </c>
      <c r="E256">
        <f>'2SF-1IP Data'!AM260*'Conversions And Other Data'!$B$3</f>
        <v>-8792.7115469926921</v>
      </c>
      <c r="F256">
        <f>'2SF-1IP Data'!AN260*'Conversions And Other Data'!$B$3</f>
        <v>-8792.7115469926921</v>
      </c>
      <c r="G256">
        <f>'2SF-1IP Data'!AO260*'Conversions And Other Data'!$B$3</f>
        <v>-7435.0665874719307</v>
      </c>
    </row>
    <row r="257" spans="1:7" x14ac:dyDescent="0.25">
      <c r="A257">
        <f>'2SF-1IP Data'!AA261</f>
        <v>1.94</v>
      </c>
      <c r="B257">
        <f>'2SF-1IP Data'!AJ261*'Conversions And Other Data'!$B$3</f>
        <v>-16465.464335961809</v>
      </c>
      <c r="C257">
        <f>'2SF-1IP Data'!AK261*'Conversions And Other Data'!$B$3</f>
        <v>-15385.502614146864</v>
      </c>
      <c r="D257">
        <f>'2SF-1IP Data'!AL261*'Conversions And Other Data'!$B$3</f>
        <v>-15385.502614146864</v>
      </c>
      <c r="E257">
        <f>'2SF-1IP Data'!AM261*'Conversions And Other Data'!$B$3</f>
        <v>-8924.6471654965171</v>
      </c>
      <c r="F257">
        <f>'2SF-1IP Data'!AN261*'Conversions And Other Data'!$B$3</f>
        <v>-8924.6471654965171</v>
      </c>
      <c r="G257">
        <f>'2SF-1IP Data'!AO261*'Conversions And Other Data'!$B$3</f>
        <v>-7604.3259050004153</v>
      </c>
    </row>
    <row r="258" spans="1:7" x14ac:dyDescent="0.25">
      <c r="A258">
        <f>'2SF-1IP Data'!AA262</f>
        <v>1.93</v>
      </c>
      <c r="B258">
        <f>'2SF-1IP Data'!AJ262*'Conversions And Other Data'!$B$3</f>
        <v>-16747.302323205189</v>
      </c>
      <c r="C258">
        <f>'2SF-1IP Data'!AK262*'Conversions And Other Data'!$B$3</f>
        <v>-15711.044526455707</v>
      </c>
      <c r="D258">
        <f>'2SF-1IP Data'!AL262*'Conversions And Other Data'!$B$3</f>
        <v>-15711.044526455707</v>
      </c>
      <c r="E258">
        <f>'2SF-1IP Data'!AM262*'Conversions And Other Data'!$B$3</f>
        <v>-9057.3174985071964</v>
      </c>
      <c r="F258">
        <f>'2SF-1IP Data'!AN262*'Conversions And Other Data'!$B$3</f>
        <v>-9057.3174985071964</v>
      </c>
      <c r="G258">
        <f>'2SF-1IP Data'!AO262*'Conversions And Other Data'!$B$3</f>
        <v>-7775.9034491631173</v>
      </c>
    </row>
    <row r="259" spans="1:7" x14ac:dyDescent="0.25">
      <c r="A259">
        <f>'2SF-1IP Data'!AA263</f>
        <v>1.92</v>
      </c>
      <c r="B259">
        <f>'2SF-1IP Data'!AJ263*'Conversions And Other Data'!$B$3</f>
        <v>-17035.203790171236</v>
      </c>
      <c r="C259">
        <f>'2SF-1IP Data'!AK263*'Conversions And Other Data'!$B$3</f>
        <v>-16043.943833348781</v>
      </c>
      <c r="D259">
        <f>'2SF-1IP Data'!AL263*'Conversions And Other Data'!$B$3</f>
        <v>-16043.943833348781</v>
      </c>
      <c r="E259">
        <f>'2SF-1IP Data'!AM263*'Conversions And Other Data'!$B$3</f>
        <v>-9190.6486707468703</v>
      </c>
      <c r="F259">
        <f>'2SF-1IP Data'!AN263*'Conversions And Other Data'!$B$3</f>
        <v>-9190.6486707468703</v>
      </c>
      <c r="G259">
        <f>'2SF-1IP Data'!AO263*'Conversions And Other Data'!$B$3</f>
        <v>-7949.8352138598957</v>
      </c>
    </row>
    <row r="260" spans="1:7" x14ac:dyDescent="0.25">
      <c r="A260">
        <f>'2SF-1IP Data'!AA264</f>
        <v>1.91</v>
      </c>
      <c r="B260">
        <f>'2SF-1IP Data'!AJ264*'Conversions And Other Data'!$B$3</f>
        <v>-17329.381781239412</v>
      </c>
      <c r="C260">
        <f>'2SF-1IP Data'!AK264*'Conversions And Other Data'!$B$3</f>
        <v>-16384.379099682152</v>
      </c>
      <c r="D260">
        <f>'2SF-1IP Data'!AL264*'Conversions And Other Data'!$B$3</f>
        <v>-16384.379099682152</v>
      </c>
      <c r="E260">
        <f>'2SF-1IP Data'!AM264*'Conversions And Other Data'!$B$3</f>
        <v>-9324.6019887655493</v>
      </c>
      <c r="F260">
        <f>'2SF-1IP Data'!AN264*'Conversions And Other Data'!$B$3</f>
        <v>-9324.6019887655493</v>
      </c>
      <c r="G260">
        <f>'2SF-1IP Data'!AO264*'Conversions And Other Data'!$B$3</f>
        <v>-8126.1175119135651</v>
      </c>
    </row>
    <row r="261" spans="1:7" x14ac:dyDescent="0.25">
      <c r="A261">
        <f>'2SF-1IP Data'!AA265</f>
        <v>1.9</v>
      </c>
      <c r="B261">
        <f>'2SF-1IP Data'!AJ265*'Conversions And Other Data'!$B$3</f>
        <v>-17630.05869042574</v>
      </c>
      <c r="C261">
        <f>'2SF-1IP Data'!AK265*'Conversions And Other Data'!$B$3</f>
        <v>-16732.514119652118</v>
      </c>
      <c r="D261">
        <f>'2SF-1IP Data'!AL265*'Conversions And Other Data'!$B$3</f>
        <v>-16732.514119652118</v>
      </c>
      <c r="E261">
        <f>'2SF-1IP Data'!AM265*'Conversions And Other Data'!$B$3</f>
        <v>-9459.1249760961382</v>
      </c>
      <c r="F261">
        <f>'2SF-1IP Data'!AN265*'Conversions And Other Data'!$B$3</f>
        <v>-9459.1249760961382</v>
      </c>
      <c r="G261">
        <f>'2SF-1IP Data'!AO265*'Conversions And Other Data'!$B$3</f>
        <v>-8304.7549084013826</v>
      </c>
    </row>
    <row r="262" spans="1:7" x14ac:dyDescent="0.25">
      <c r="A262">
        <f>'2SF-1IP Data'!AA266</f>
        <v>1.89</v>
      </c>
      <c r="B262">
        <f>'2SF-1IP Data'!AJ266*'Conversions And Other Data'!$B$3</f>
        <v>-17937.465668802182</v>
      </c>
      <c r="C262">
        <f>'2SF-1IP Data'!AK266*'Conversions And Other Data'!$B$3</f>
        <v>-17088.510997492282</v>
      </c>
      <c r="D262">
        <f>'2SF-1IP Data'!AL266*'Conversions And Other Data'!$B$3</f>
        <v>-17088.510997492282</v>
      </c>
      <c r="E262">
        <f>'2SF-1IP Data'!AM266*'Conversions And Other Data'!$B$3</f>
        <v>-9594.1609203970656</v>
      </c>
      <c r="F262">
        <f>'2SF-1IP Data'!AN266*'Conversions And Other Data'!$B$3</f>
        <v>-9594.1609203970656</v>
      </c>
      <c r="G262">
        <f>'2SF-1IP Data'!AO266*'Conversions And Other Data'!$B$3</f>
        <v>-8485.7505418157198</v>
      </c>
    </row>
    <row r="263" spans="1:7" x14ac:dyDescent="0.25">
      <c r="A263">
        <f>'2SF-1IP Data'!AA267</f>
        <v>1.88</v>
      </c>
      <c r="B263">
        <f>'2SF-1IP Data'!AJ267*'Conversions And Other Data'!$B$3</f>
        <v>-18251.842800073569</v>
      </c>
      <c r="C263">
        <f>'2SF-1IP Data'!AK267*'Conversions And Other Data'!$B$3</f>
        <v>-17452.529489055494</v>
      </c>
      <c r="D263">
        <f>'2SF-1IP Data'!AL267*'Conversions And Other Data'!$B$3</f>
        <v>-17452.529489055494</v>
      </c>
      <c r="E263">
        <f>'2SF-1IP Data'!AM267*'Conversions And Other Data'!$B$3</f>
        <v>-9729.6483906142548</v>
      </c>
      <c r="F263">
        <f>'2SF-1IP Data'!AN267*'Conversions And Other Data'!$B$3</f>
        <v>-9729.6483906142548</v>
      </c>
      <c r="G263">
        <f>'2SF-1IP Data'!AO267*'Conversions And Other Data'!$B$3</f>
        <v>-8669.1060582203809</v>
      </c>
    </row>
    <row r="264" spans="1:7" x14ac:dyDescent="0.25">
      <c r="A264">
        <f>'2SF-1IP Data'!AA268</f>
        <v>1.87</v>
      </c>
      <c r="B264">
        <f>'2SF-1IP Data'!AJ268*'Conversions And Other Data'!$B$3</f>
        <v>-18573.43899083187</v>
      </c>
      <c r="C264">
        <f>'2SF-1IP Data'!AK268*'Conversions And Other Data'!$B$3</f>
        <v>-17824.726672598608</v>
      </c>
      <c r="D264">
        <f>'2SF-1IP Data'!AL268*'Conversions And Other Data'!$B$3</f>
        <v>-17824.726672598608</v>
      </c>
      <c r="E264">
        <f>'2SF-1IP Data'!AM268*'Conversions And Other Data'!$B$3</f>
        <v>-9865.5212150363586</v>
      </c>
      <c r="F264">
        <f>'2SF-1IP Data'!AN268*'Conversions And Other Data'!$B$3</f>
        <v>-9865.5212150363586</v>
      </c>
      <c r="G264">
        <f>'2SF-1IP Data'!AO268*'Conversions And Other Data'!$B$3</f>
        <v>-8854.8213917748089</v>
      </c>
    </row>
    <row r="265" spans="1:7" x14ac:dyDescent="0.25">
      <c r="A265">
        <f>'2SF-1IP Data'!AA269</f>
        <v>1.86</v>
      </c>
      <c r="B265">
        <f>'2SF-1IP Data'!AJ269*'Conversions And Other Data'!$B$3</f>
        <v>-18902.435132378476</v>
      </c>
      <c r="C265">
        <f>'2SF-1IP Data'!AK269*'Conversions And Other Data'!$B$3</f>
        <v>-18205.178640102233</v>
      </c>
      <c r="D265">
        <f>'2SF-1IP Data'!AL269*'Conversions And Other Data'!$B$3</f>
        <v>-18205.178618154339</v>
      </c>
      <c r="E265">
        <f>'2SF-1IP Data'!AM269*'Conversions And Other Data'!$B$3</f>
        <v>-10001.634935219681</v>
      </c>
      <c r="F265">
        <f>'2SF-1IP Data'!AN269*'Conversions And Other Data'!$B$3</f>
        <v>-10001.63491327179</v>
      </c>
      <c r="G265">
        <f>'2SF-1IP Data'!AO269*'Conversions And Other Data'!$B$3</f>
        <v>-9042.8081598911449</v>
      </c>
    </row>
    <row r="266" spans="1:7" x14ac:dyDescent="0.25">
      <c r="A266">
        <f>'2SF-1IP Data'!AA270</f>
        <v>1.85</v>
      </c>
      <c r="B266">
        <f>'2SF-1IP Data'!AJ270*'Conversions And Other Data'!$B$3</f>
        <v>-19239.2495660069</v>
      </c>
      <c r="C266">
        <f>'2SF-1IP Data'!AK270*'Conversions And Other Data'!$B$3</f>
        <v>-18594.188047596916</v>
      </c>
      <c r="D266">
        <f>'2SF-1IP Data'!AL270*'Conversions And Other Data'!$B$3</f>
        <v>-18594.188047596916</v>
      </c>
      <c r="E266">
        <f>'2SF-1IP Data'!AM270*'Conversions And Other Data'!$B$3</f>
        <v>-10138.055261976082</v>
      </c>
      <c r="F266">
        <f>'2SF-1IP Data'!AN270*'Conversions And Other Data'!$B$3</f>
        <v>-10138.055261976082</v>
      </c>
      <c r="G266">
        <f>'2SF-1IP Data'!AO270*'Conversions And Other Data'!$B$3</f>
        <v>-9233.2335586296413</v>
      </c>
    </row>
    <row r="267" spans="1:7" x14ac:dyDescent="0.25">
      <c r="A267">
        <f>'2SF-1IP Data'!AA271</f>
        <v>1.84</v>
      </c>
      <c r="B267">
        <f>'2SF-1IP Data'!AJ271*'Conversions And Other Data'!$B$3</f>
        <v>-19584.071391377198</v>
      </c>
      <c r="C267">
        <f>'2SF-1IP Data'!AK271*'Conversions And Other Data'!$B$3</f>
        <v>-18991.815579914648</v>
      </c>
      <c r="D267">
        <f>'2SF-1IP Data'!AL271*'Conversions And Other Data'!$B$3</f>
        <v>-18991.815557966758</v>
      </c>
      <c r="E267">
        <f>'2SF-1IP Data'!AM271*'Conversions And Other Data'!$B$3</f>
        <v>-10274.618949803429</v>
      </c>
      <c r="F267">
        <f>'2SF-1IP Data'!AN271*'Conversions And Other Data'!$B$3</f>
        <v>-10274.618927855538</v>
      </c>
      <c r="G267">
        <f>'2SF-1IP Data'!AO271*'Conversions And Other Data'!$B$3</f>
        <v>-9425.9940177327389</v>
      </c>
    </row>
    <row r="268" spans="1:7" x14ac:dyDescent="0.25">
      <c r="A268">
        <f>'2SF-1IP Data'!AA272</f>
        <v>1.83</v>
      </c>
      <c r="B268">
        <f>'2SF-1IP Data'!AJ272*'Conversions And Other Data'!$B$3</f>
        <v>-19937.226989760413</v>
      </c>
      <c r="C268">
        <f>'2SF-1IP Data'!AK272*'Conversions And Other Data'!$B$3</f>
        <v>-19398.243511042812</v>
      </c>
      <c r="D268">
        <f>'2SF-1IP Data'!AL272*'Conversions And Other Data'!$B$3</f>
        <v>-19398.243489094923</v>
      </c>
      <c r="E268">
        <f>'2SF-1IP Data'!AM272*'Conversions And Other Data'!$B$3</f>
        <v>-10411.27619982439</v>
      </c>
      <c r="F268">
        <f>'2SF-1IP Data'!AN272*'Conversions And Other Data'!$B$3</f>
        <v>-10411.276177876496</v>
      </c>
      <c r="G268">
        <f>'2SF-1IP Data'!AO272*'Conversions And Other Data'!$B$3</f>
        <v>-9621.1308423996343</v>
      </c>
    </row>
    <row r="269" spans="1:7" x14ac:dyDescent="0.25">
      <c r="A269">
        <f>'2SF-1IP Data'!AA273</f>
        <v>1.82</v>
      </c>
      <c r="B269">
        <f>'2SF-1IP Data'!AJ273*'Conversions And Other Data'!$B$3</f>
        <v>-20298.935572790648</v>
      </c>
      <c r="C269">
        <f>'2SF-1IP Data'!AK273*'Conversions And Other Data'!$B$3</f>
        <v>-19813.532416086418</v>
      </c>
      <c r="D269">
        <f>'2SF-1IP Data'!AL273*'Conversions And Other Data'!$B$3</f>
        <v>-19813.532394138525</v>
      </c>
      <c r="E269">
        <f>'2SF-1IP Data'!AM273*'Conversions And Other Data'!$B$3</f>
        <v>-10547.858762501737</v>
      </c>
      <c r="F269">
        <f>'2SF-1IP Data'!AN273*'Conversions And Other Data'!$B$3</f>
        <v>-10547.858740553846</v>
      </c>
      <c r="G269">
        <f>'2SF-1IP Data'!AO273*'Conversions And Other Data'!$B$3</f>
        <v>-9818.5536528248685</v>
      </c>
    </row>
    <row r="270" spans="1:7" x14ac:dyDescent="0.25">
      <c r="A270">
        <f>'2SF-1IP Data'!AA274</f>
        <v>1.81</v>
      </c>
      <c r="B270">
        <f>'2SF-1IP Data'!AJ274*'Conversions And Other Data'!$B$3</f>
        <v>-20669.560744698909</v>
      </c>
      <c r="C270">
        <f>'2SF-1IP Data'!AK274*'Conversions And Other Data'!$B$3</f>
        <v>-20237.878374007196</v>
      </c>
      <c r="D270">
        <f>'2SF-1IP Data'!AL274*'Conversions And Other Data'!$B$3</f>
        <v>-20237.878352059302</v>
      </c>
      <c r="E270">
        <f>'2SF-1IP Data'!AM274*'Conversions And Other Data'!$B$3</f>
        <v>-10684.326803123187</v>
      </c>
      <c r="F270">
        <f>'2SF-1IP Data'!AN274*'Conversions And Other Data'!$B$3</f>
        <v>-10684.326781175296</v>
      </c>
      <c r="G270">
        <f>'2SF-1IP Data'!AO274*'Conversions And Other Data'!$B$3</f>
        <v>-10018.319051610557</v>
      </c>
    </row>
    <row r="271" spans="1:7" x14ac:dyDescent="0.25">
      <c r="A271">
        <f>'2SF-1IP Data'!AA275</f>
        <v>1.8</v>
      </c>
      <c r="B271">
        <f>'2SF-1IP Data'!AJ275*'Conversions And Other Data'!$B$3</f>
        <v>-21049.391422372588</v>
      </c>
      <c r="C271">
        <f>'2SF-1IP Data'!AK275*'Conversions And Other Data'!$B$3</f>
        <v>-20671.38622801235</v>
      </c>
      <c r="D271">
        <f>'2SF-1IP Data'!AL275*'Conversions And Other Data'!$B$3</f>
        <v>-20671.386206064461</v>
      </c>
      <c r="E271">
        <f>'2SF-1IP Data'!AM275*'Conversions And Other Data'!$B$3</f>
        <v>-10820.551292338429</v>
      </c>
      <c r="F271">
        <f>'2SF-1IP Data'!AN275*'Conversions And Other Data'!$B$3</f>
        <v>-10820.551248442645</v>
      </c>
      <c r="G271">
        <f>'2SF-1IP Data'!AO275*'Conversions And Other Data'!$B$3</f>
        <v>-10220.394117505533</v>
      </c>
    </row>
    <row r="272" spans="1:7" x14ac:dyDescent="0.25">
      <c r="A272">
        <f>'2SF-1IP Data'!AA276</f>
        <v>1.79</v>
      </c>
      <c r="B272">
        <f>'2SF-1IP Data'!AJ276*'Conversions And Other Data'!$B$3</f>
        <v>-21438.72569676186</v>
      </c>
      <c r="C272">
        <f>'2SF-1IP Data'!AK276*'Conversions And Other Data'!$B$3</f>
        <v>-21114.154676008588</v>
      </c>
      <c r="D272">
        <f>'2SF-1IP Data'!AL276*'Conversions And Other Data'!$B$3</f>
        <v>-21114.154654060694</v>
      </c>
      <c r="E272">
        <f>'2SF-1IP Data'!AM276*'Conversions And Other Data'!$B$3</f>
        <v>-10956.396375121356</v>
      </c>
      <c r="F272">
        <f>'2SF-1IP Data'!AN276*'Conversions And Other Data'!$B$3</f>
        <v>-10956.396353173464</v>
      </c>
      <c r="G272">
        <f>'2SF-1IP Data'!AO276*'Conversions And Other Data'!$B$3</f>
        <v>-10424.74735584976</v>
      </c>
    </row>
    <row r="273" spans="1:7" x14ac:dyDescent="0.25">
      <c r="A273">
        <f>'2SF-1IP Data'!AA277</f>
        <v>1.78</v>
      </c>
      <c r="B273">
        <f>'2SF-1IP Data'!AJ277*'Conversions And Other Data'!$B$3</f>
        <v>-21837.933141811984</v>
      </c>
      <c r="C273">
        <f>'2SF-1IP Data'!AK277*'Conversions And Other Data'!$B$3</f>
        <v>-21566.34415422404</v>
      </c>
      <c r="D273">
        <f>'2SF-1IP Data'!AL277*'Conversions And Other Data'!$B$3</f>
        <v>-21566.34415422404</v>
      </c>
      <c r="E273">
        <f>'2SF-1IP Data'!AM277*'Conversions And Other Data'!$B$3</f>
        <v>-11091.783303840133</v>
      </c>
      <c r="F273">
        <f>'2SF-1IP Data'!AN277*'Conversions And Other Data'!$B$3</f>
        <v>-11091.783281892242</v>
      </c>
      <c r="G273">
        <f>'2SF-1IP Data'!AO277*'Conversions And Other Data'!$B$3</f>
        <v>-10631.41102946389</v>
      </c>
    </row>
    <row r="274" spans="1:7" x14ac:dyDescent="0.25">
      <c r="A274">
        <f>'2SF-1IP Data'!AA278</f>
        <v>1.77</v>
      </c>
      <c r="B274">
        <f>'2SF-1IP Data'!AJ278*'Conversions And Other Data'!$B$3</f>
        <v>-22247.222829415117</v>
      </c>
      <c r="C274">
        <f>'2SF-1IP Data'!AK278*'Conversions And Other Data'!$B$3</f>
        <v>-22027.938092293669</v>
      </c>
      <c r="D274">
        <f>'2SF-1IP Data'!AL278*'Conversions And Other Data'!$B$3</f>
        <v>-22027.938070345775</v>
      </c>
      <c r="E274">
        <f>'2SF-1IP Data'!AM278*'Conversions And Other Data'!$B$3</f>
        <v>-11226.463391375466</v>
      </c>
      <c r="F274">
        <f>'2SF-1IP Data'!AN278*'Conversions And Other Data'!$B$3</f>
        <v>-11226.463369427574</v>
      </c>
      <c r="G274">
        <f>'2SF-1IP Data'!AO278*'Conversions And Other Data'!$B$3</f>
        <v>-10840.240943275807</v>
      </c>
    </row>
    <row r="275" spans="1:7" x14ac:dyDescent="0.25">
      <c r="A275">
        <f>'2SF-1IP Data'!AA279</f>
        <v>1.76</v>
      </c>
      <c r="B275">
        <f>'2SF-1IP Data'!AJ279*'Conversions And Other Data'!$B$3</f>
        <v>-22667.041544827141</v>
      </c>
      <c r="C275">
        <f>'2SF-1IP Data'!AK279*'Conversions And Other Data'!$B$3</f>
        <v>-22499.147734907248</v>
      </c>
      <c r="D275">
        <f>'2SF-1IP Data'!AL279*'Conversions And Other Data'!$B$3</f>
        <v>-22499.147647115682</v>
      </c>
      <c r="E275">
        <f>'2SF-1IP Data'!AM279*'Conversions And Other Data'!$B$3</f>
        <v>-11360.401938728153</v>
      </c>
      <c r="F275">
        <f>'2SF-1IP Data'!AN279*'Conversions And Other Data'!$B$3</f>
        <v>-11360.401916780262</v>
      </c>
      <c r="G275">
        <f>'2SF-1IP Data'!AO279*'Conversions And Other Data'!$B$3</f>
        <v>-11051.339372636177</v>
      </c>
    </row>
    <row r="276" spans="1:7" x14ac:dyDescent="0.25">
      <c r="A276">
        <f>'2SF-1IP Data'!AA280</f>
        <v>1.75</v>
      </c>
      <c r="B276">
        <f>'2SF-1IP Data'!AJ280*'Conversions And Other Data'!$B$3</f>
        <v>-23097.678556092353</v>
      </c>
      <c r="C276">
        <f>'2SF-1IP Data'!AK280*'Conversions And Other Data'!$B$3</f>
        <v>-22980.009229593641</v>
      </c>
      <c r="D276">
        <f>'2SF-1IP Data'!AL280*'Conversions And Other Data'!$B$3</f>
        <v>-22980.009229593641</v>
      </c>
      <c r="E276">
        <f>'2SF-1IP Data'!AM280*'Conversions And Other Data'!$B$3</f>
        <v>-11493.396809424403</v>
      </c>
      <c r="F276">
        <f>'2SF-1IP Data'!AN280*'Conversions And Other Data'!$B$3</f>
        <v>-11493.396392420698</v>
      </c>
      <c r="G276">
        <f>'2SF-1IP Data'!AO280*'Conversions And Other Data'!$B$3</f>
        <v>-11264.635975805966</v>
      </c>
    </row>
    <row r="277" spans="1:7" x14ac:dyDescent="0.25">
      <c r="A277">
        <f>'2SF-1IP Data'!AA281</f>
        <v>1.74</v>
      </c>
      <c r="B277">
        <f>'2SF-1IP Data'!AJ281*'Conversions And Other Data'!$B$3</f>
        <v>-23539.43906515307</v>
      </c>
      <c r="C277">
        <f>'2SF-1IP Data'!AK281*'Conversions And Other Data'!$B$3</f>
        <v>-23470.571058384747</v>
      </c>
      <c r="D277">
        <f>'2SF-1IP Data'!AL281*'Conversions And Other Data'!$B$3</f>
        <v>-23470.571036436853</v>
      </c>
      <c r="E277">
        <f>'2SF-1IP Data'!AM281*'Conversions And Other Data'!$B$3</f>
        <v>-11625.258903801043</v>
      </c>
      <c r="F277">
        <f>'2SF-1IP Data'!AN281*'Conversions And Other Data'!$B$3</f>
        <v>-11625.257850320957</v>
      </c>
      <c r="G277">
        <f>'2SF-1IP Data'!AO281*'Conversions And Other Data'!$B$3</f>
        <v>-11480.069936262713</v>
      </c>
    </row>
    <row r="278" spans="1:7" x14ac:dyDescent="0.25">
      <c r="A278">
        <f>'2SF-1IP Data'!AA282</f>
        <v>1.73</v>
      </c>
      <c r="B278">
        <f>'2SF-1IP Data'!AJ282*'Conversions And Other Data'!$B$3</f>
        <v>-23992.688717356803</v>
      </c>
      <c r="C278">
        <f>'2SF-1IP Data'!AK282*'Conversions And Other Data'!$B$3</f>
        <v>-23970.919255475212</v>
      </c>
      <c r="D278">
        <f>'2SF-1IP Data'!AL282*'Conversions And Other Data'!$B$3</f>
        <v>-23970.919255475212</v>
      </c>
      <c r="E278">
        <f>'2SF-1IP Data'!AM282*'Conversions And Other Data'!$B$3</f>
        <v>-11755.826951631887</v>
      </c>
      <c r="F278">
        <f>'2SF-1IP Data'!AN282*'Conversions And Other Data'!$B$3</f>
        <v>-11755.826951631887</v>
      </c>
      <c r="G278">
        <f>'2SF-1IP Data'!AO282*'Conversions And Other Data'!$B$3</f>
        <v>-11697.648013838536</v>
      </c>
    </row>
    <row r="279" spans="1:7" x14ac:dyDescent="0.25">
      <c r="A279">
        <f>'2SF-1IP Data'!AA283</f>
        <v>1.72</v>
      </c>
      <c r="B279">
        <f>'2SF-1IP Data'!AL283*'Conversions And Other Data'!$B$3</f>
        <v>-24457.74177895359</v>
      </c>
      <c r="C279">
        <f>'2SF-1IP Data'!AK283*'Conversions And Other Data'!$B$3</f>
        <v>-24481.096355124329</v>
      </c>
      <c r="D279">
        <f>'2SF-1IP Data'!AJ283*'Conversions And Other Data'!$B$3</f>
        <v>-24481.096355124329</v>
      </c>
      <c r="E279">
        <f>'2SF-1IP Data'!AO283*'Conversions And Other Data'!$B$3</f>
        <v>-11884.899891864883</v>
      </c>
      <c r="F279">
        <f>'2SF-1IP Data'!AN283*'Conversions And Other Data'!$B$3</f>
        <v>-11884.900023552234</v>
      </c>
      <c r="G279">
        <f>'2SF-1IP Data'!AM283*'Conversions And Other Data'!$B$3</f>
        <v>-11917.307263099785</v>
      </c>
    </row>
    <row r="280" spans="1:7" x14ac:dyDescent="0.25">
      <c r="A280">
        <f>'2SF-1IP Data'!AA284</f>
        <v>1.71</v>
      </c>
      <c r="B280">
        <f>'2SF-1IP Data'!AL284*'Conversions And Other Data'!$B$3</f>
        <v>-24934.907819431985</v>
      </c>
      <c r="C280">
        <f>'2SF-1IP Data'!AK284*'Conversions And Other Data'!$B$3</f>
        <v>-25001.103740024333</v>
      </c>
      <c r="D280">
        <f>'2SF-1IP Data'!AJ284*'Conversions And Other Data'!$B$3</f>
        <v>-25001.103740024333</v>
      </c>
      <c r="E280">
        <f>'2SF-1IP Data'!AO284*'Conversions And Other Data'!$B$3</f>
        <v>-12012.236499532915</v>
      </c>
      <c r="F280">
        <f>'2SF-1IP Data'!AN284*'Conversions And Other Data'!$B$3</f>
        <v>-12012.236499532915</v>
      </c>
      <c r="G280">
        <f>'2SF-1IP Data'!AM284*'Conversions And Other Data'!$B$3</f>
        <v>-12139.007147017233</v>
      </c>
    </row>
    <row r="281" spans="1:7" x14ac:dyDescent="0.25">
      <c r="A281">
        <f>'2SF-1IP Data'!AA285</f>
        <v>1.7</v>
      </c>
      <c r="B281">
        <f>'2SF-1IP Data'!AL285*'Conversions And Other Data'!$B$3</f>
        <v>-25424.550486921893</v>
      </c>
      <c r="C281">
        <f>'2SF-1IP Data'!AK285*'Conversions And Other Data'!$B$3</f>
        <v>-25531.02386693213</v>
      </c>
      <c r="D281">
        <f>'2SF-1IP Data'!AJ285*'Conversions And Other Data'!$B$3</f>
        <v>-25531.02388888002</v>
      </c>
      <c r="E281">
        <f>'2SF-1IP Data'!AO285*'Conversions And Other Data'!$B$3</f>
        <v>-12137.666088926446</v>
      </c>
      <c r="F281">
        <f>'2SF-1IP Data'!AN285*'Conversions And Other Data'!$B$3</f>
        <v>-12137.666110874337</v>
      </c>
      <c r="G281">
        <f>'2SF-1IP Data'!AM285*'Conversions And Other Data'!$B$3</f>
        <v>-12362.73359724183</v>
      </c>
    </row>
    <row r="282" spans="1:7" x14ac:dyDescent="0.25">
      <c r="A282">
        <f>'2SF-1IP Data'!AA286</f>
        <v>1.69</v>
      </c>
      <c r="B282">
        <f>'2SF-1IP Data'!AL286*'Conversions And Other Data'!$B$3</f>
        <v>-25926.877909565494</v>
      </c>
      <c r="C282">
        <f>'2SF-1IP Data'!AK286*'Conversions And Other Data'!$B$3</f>
        <v>-26070.73986541108</v>
      </c>
      <c r="D282">
        <f>'2SF-1IP Data'!AJ286*'Conversions And Other Data'!$B$3</f>
        <v>-26070.73988735897</v>
      </c>
      <c r="E282">
        <f>'2SF-1IP Data'!AO286*'Conversions And Other Data'!$B$3</f>
        <v>-12260.830652423921</v>
      </c>
      <c r="F282">
        <f>'2SF-1IP Data'!AN286*'Conversions And Other Data'!$B$3</f>
        <v>-12260.830674371813</v>
      </c>
      <c r="G282">
        <f>'2SF-1IP Data'!AM286*'Conversions And Other Data'!$B$3</f>
        <v>-12588.341145745571</v>
      </c>
    </row>
    <row r="283" spans="1:7" x14ac:dyDescent="0.25">
      <c r="A283">
        <f>'2SF-1IP Data'!AA287</f>
        <v>1.68</v>
      </c>
      <c r="B283">
        <f>'2SF-1IP Data'!AL287*'Conversions And Other Data'!$B$3</f>
        <v>-26442.307836075703</v>
      </c>
      <c r="C283">
        <f>'2SF-1IP Data'!AK287*'Conversions And Other Data'!$B$3</f>
        <v>-26620.366476989759</v>
      </c>
      <c r="D283">
        <f>'2SF-1IP Data'!AJ287*'Conversions And Other Data'!$B$3</f>
        <v>-26620.366476989759</v>
      </c>
      <c r="E283">
        <f>'2SF-1IP Data'!AO287*'Conversions And Other Data'!$B$3</f>
        <v>-12381.583273461445</v>
      </c>
      <c r="F283">
        <f>'2SF-1IP Data'!AN287*'Conversions And Other Data'!$B$3</f>
        <v>-12381.583295409337</v>
      </c>
      <c r="G283">
        <f>'2SF-1IP Data'!AM287*'Conversions And Other Data'!$B$3</f>
        <v>-12815.899497784869</v>
      </c>
    </row>
    <row r="284" spans="1:7" x14ac:dyDescent="0.25">
      <c r="A284">
        <f>'2SF-1IP Data'!AA288</f>
        <v>1.67</v>
      </c>
      <c r="B284">
        <f>'2SF-1IP Data'!AL288*'Conversions And Other Data'!$B$3</f>
        <v>-26971.08318138235</v>
      </c>
      <c r="C284">
        <f>'2SF-1IP Data'!AK288*'Conversions And Other Data'!$B$3</f>
        <v>-27179.825283248469</v>
      </c>
      <c r="D284">
        <f>'2SF-1IP Data'!AJ288*'Conversions And Other Data'!$B$3</f>
        <v>-27179.825283248469</v>
      </c>
      <c r="E284">
        <f>'2SF-1IP Data'!AO288*'Conversions And Other Data'!$B$3</f>
        <v>-12499.594520064047</v>
      </c>
      <c r="F284">
        <f>'2SF-1IP Data'!AN288*'Conversions And Other Data'!$B$3</f>
        <v>-12499.594520064047</v>
      </c>
      <c r="G284">
        <f>'2SF-1IP Data'!AM288*'Conversions And Other Data'!$B$3</f>
        <v>-13045.311513728382</v>
      </c>
    </row>
    <row r="285" spans="1:7" x14ac:dyDescent="0.25">
      <c r="A285">
        <f>'2SF-1IP Data'!AA289</f>
        <v>1.66</v>
      </c>
      <c r="B285">
        <f>'2SF-1IP Data'!AL289*'Conversions And Other Data'!$B$3</f>
        <v>-27513.419184619754</v>
      </c>
      <c r="C285">
        <f>'2SF-1IP Data'!AK289*'Conversions And Other Data'!$B$3</f>
        <v>-27749.024675324763</v>
      </c>
      <c r="D285">
        <f>'2SF-1IP Data'!AJ289*'Conversions And Other Data'!$B$3</f>
        <v>-27749.024828956888</v>
      </c>
      <c r="E285">
        <f>'2SF-1IP Data'!AO289*'Conversions And Other Data'!$B$3</f>
        <v>-12614.519640899714</v>
      </c>
      <c r="F285">
        <f>'2SF-1IP Data'!AN289*'Conversions And Other Data'!$B$3</f>
        <v>-12614.519684795498</v>
      </c>
      <c r="G285">
        <f>'2SF-1IP Data'!AM289*'Conversions And Other Data'!$B$3</f>
        <v>-13276.449810283368</v>
      </c>
    </row>
    <row r="286" spans="1:7" x14ac:dyDescent="0.25">
      <c r="A286">
        <f>'2SF-1IP Data'!AA290</f>
        <v>1.65</v>
      </c>
      <c r="B286">
        <f>'2SF-1IP Data'!AL290*'Conversions And Other Data'!$B$3</f>
        <v>-28069.691982043631</v>
      </c>
      <c r="C286">
        <f>'2SF-1IP Data'!AK290*'Conversions And Other Data'!$B$3</f>
        <v>-28327.993075233109</v>
      </c>
      <c r="D286">
        <f>'2SF-1IP Data'!AJ290*'Conversions And Other Data'!$B$3</f>
        <v>-28327.993141076786</v>
      </c>
      <c r="E286">
        <f>'2SF-1IP Data'!AO290*'Conversions And Other Data'!$B$3</f>
        <v>-12726.117323209764</v>
      </c>
      <c r="F286">
        <f>'2SF-1IP Data'!AN290*'Conversions And Other Data'!$B$3</f>
        <v>-12726.117367105548</v>
      </c>
      <c r="G286">
        <f>'2SF-1IP Data'!AM290*'Conversions And Other Data'!$B$3</f>
        <v>-13509.390523329337</v>
      </c>
    </row>
    <row r="287" spans="1:7" x14ac:dyDescent="0.25">
      <c r="A287">
        <f>'2SF-1IP Data'!AA291</f>
        <v>1.64</v>
      </c>
      <c r="B287">
        <f>'2SF-1IP Data'!AL291*'Conversions And Other Data'!$B$3</f>
        <v>-28640.007185021801</v>
      </c>
      <c r="C287">
        <f>'2SF-1IP Data'!AK291*'Conversions And Other Data'!$B$3</f>
        <v>-28916.535786697761</v>
      </c>
      <c r="D287">
        <f>'2SF-1IP Data'!AJ291*'Conversions And Other Data'!$B$3</f>
        <v>-28916.536554861494</v>
      </c>
      <c r="E287">
        <f>'2SF-1IP Data'!AO291*'Conversions And Other Data'!$B$3</f>
        <v>-12833.938126087096</v>
      </c>
      <c r="F287">
        <f>'2SF-1IP Data'!AN291*'Conversions And Other Data'!$B$3</f>
        <v>-12833.938148034988</v>
      </c>
      <c r="G287">
        <f>'2SF-1IP Data'!AM291*'Conversions And Other Data'!$B$3</f>
        <v>-13743.931362757257</v>
      </c>
    </row>
    <row r="288" spans="1:7" x14ac:dyDescent="0.25">
      <c r="A288">
        <f>'2SF-1IP Data'!AA292</f>
        <v>1.63</v>
      </c>
      <c r="B288">
        <f>'2SF-1IP Data'!AL292*'Conversions And Other Data'!$B$3</f>
        <v>-29224.585234242233</v>
      </c>
      <c r="C288">
        <f>'2SF-1IP Data'!AK292*'Conversions And Other Data'!$B$3</f>
        <v>-29514.533239741297</v>
      </c>
      <c r="D288">
        <f>'2SF-1IP Data'!AJ292*'Conversions And Other Data'!$B$3</f>
        <v>-29514.53328363708</v>
      </c>
      <c r="E288">
        <f>'2SF-1IP Data'!AO292*'Conversions And Other Data'!$B$3</f>
        <v>-12937.594654210294</v>
      </c>
      <c r="F288">
        <f>'2SF-1IP Data'!AN292*'Conversions And Other Data'!$B$3</f>
        <v>-12937.594676158185</v>
      </c>
      <c r="G288">
        <f>'2SF-1IP Data'!AM292*'Conversions And Other Data'!$B$3</f>
        <v>-13980.029311466687</v>
      </c>
    </row>
    <row r="289" spans="1:7" x14ac:dyDescent="0.25">
      <c r="A289">
        <f>'2SF-1IP Data'!AA293</f>
        <v>1.62</v>
      </c>
      <c r="B289">
        <f>'2SF-1IP Data'!AL293*'Conversions And Other Data'!$B$3</f>
        <v>-29823.705609176672</v>
      </c>
      <c r="C289">
        <f>'2SF-1IP Data'!AK293*'Conversions And Other Data'!$B$3</f>
        <v>-30121.974372819688</v>
      </c>
      <c r="D289">
        <f>'2SF-1IP Data'!AJ293*'Conversions And Other Data'!$B$3</f>
        <v>-30121.974438663361</v>
      </c>
      <c r="E289">
        <f>'2SF-1IP Data'!AO293*'Conversions And Other Data'!$B$3</f>
        <v>-13036.794566877004</v>
      </c>
      <c r="F289">
        <f>'2SF-1IP Data'!AN293*'Conversions And Other Data'!$B$3</f>
        <v>-13036.794632720681</v>
      </c>
      <c r="G289">
        <f>'2SF-1IP Data'!AM293*'Conversions And Other Data'!$B$3</f>
        <v>-14217.706426695784</v>
      </c>
    </row>
    <row r="290" spans="1:7" x14ac:dyDescent="0.25">
      <c r="A290">
        <f>'2SF-1IP Data'!AA294</f>
        <v>1.61</v>
      </c>
      <c r="B290">
        <f>'2SF-1IP Data'!AL294*'Conversions And Other Data'!$B$3</f>
        <v>-30437.361923094686</v>
      </c>
      <c r="C290">
        <f>'2SF-1IP Data'!AK294*'Conversions And Other Data'!$B$3</f>
        <v>-30738.501397793418</v>
      </c>
      <c r="D290">
        <f>'2SF-1IP Data'!AJ294*'Conversions And Other Data'!$B$3</f>
        <v>-30738.501463637091</v>
      </c>
      <c r="E290">
        <f>'2SF-1IP Data'!AO294*'Conversions And Other Data'!$B$3</f>
        <v>-13130.919976124354</v>
      </c>
      <c r="F290">
        <f>'2SF-1IP Data'!AN294*'Conversions And Other Data'!$B$3</f>
        <v>-13130.92004196491</v>
      </c>
      <c r="G290">
        <f>'2SF-1IP Data'!AM294*'Conversions And Other Data'!$B$3</f>
        <v>-14456.739304844225</v>
      </c>
    </row>
    <row r="291" spans="1:7" x14ac:dyDescent="0.25">
      <c r="A291">
        <f>'2SF-1IP Data'!AA295</f>
        <v>1.6</v>
      </c>
      <c r="B291">
        <f>'2SF-1IP Data'!AL295*'Conversions And Other Data'!$B$3</f>
        <v>-31065.843180684591</v>
      </c>
      <c r="C291">
        <f>'2SF-1IP Data'!AK295*'Conversions And Other Data'!$B$3</f>
        <v>-31364.123993504934</v>
      </c>
      <c r="D291">
        <f>'2SF-1IP Data'!AJ295*'Conversions And Other Data'!$B$3</f>
        <v>-31364.124059348611</v>
      </c>
      <c r="E291">
        <f>'2SF-1IP Data'!AO295*'Conversions And Other Data'!$B$3</f>
        <v>-13219.6817236319</v>
      </c>
      <c r="F291">
        <f>'2SF-1IP Data'!AN295*'Conversions And Other Data'!$B$3</f>
        <v>-13219.681789475575</v>
      </c>
      <c r="G291">
        <f>'2SF-1IP Data'!AM295*'Conversions And Other Data'!$B$3</f>
        <v>-14697.233710911954</v>
      </c>
    </row>
    <row r="292" spans="1:7" x14ac:dyDescent="0.25">
      <c r="A292">
        <f>'2SF-1IP Data'!AA296</f>
        <v>1.59</v>
      </c>
      <c r="B292">
        <f>'2SF-1IP Data'!AL296*'Conversions And Other Data'!$B$3</f>
        <v>-31709.009971417974</v>
      </c>
      <c r="C292">
        <f>'2SF-1IP Data'!AK296*'Conversions And Other Data'!$B$3</f>
        <v>-31998.382140359849</v>
      </c>
      <c r="D292">
        <f>'2SF-1IP Data'!AJ296*'Conversions And Other Data'!$B$3</f>
        <v>-31998.382140359849</v>
      </c>
      <c r="E292">
        <f>'2SF-1IP Data'!AO296*'Conversions And Other Data'!$B$3</f>
        <v>-13302.354532324031</v>
      </c>
      <c r="F292">
        <f>'2SF-1IP Data'!AN296*'Conversions And Other Data'!$B$3</f>
        <v>-13302.354532324031</v>
      </c>
      <c r="G292">
        <f>'2SF-1IP Data'!AM296*'Conversions And Other Data'!$B$3</f>
        <v>-14938.890697999741</v>
      </c>
    </row>
    <row r="293" spans="1:7" x14ac:dyDescent="0.25">
      <c r="A293">
        <f>'2SF-1IP Data'!AA297</f>
        <v>1.58</v>
      </c>
      <c r="B293">
        <f>'2SF-1IP Data'!AL297*'Conversions And Other Data'!$B$3</f>
        <v>-32367.109797259163</v>
      </c>
      <c r="C293">
        <f>'2SF-1IP Data'!AK297*'Conversions And Other Data'!$B$3</f>
        <v>-32641.252442317316</v>
      </c>
      <c r="D293">
        <f>'2SF-1IP Data'!AJ297*'Conversions And Other Data'!$B$3</f>
        <v>-32641.252815422118</v>
      </c>
      <c r="E293">
        <f>'2SF-1IP Data'!AO297*'Conversions And Other Data'!$B$3</f>
        <v>-13378.605151351887</v>
      </c>
      <c r="F293">
        <f>'2SF-1IP Data'!AN297*'Conversions And Other Data'!$B$3</f>
        <v>-13378.60519524767</v>
      </c>
      <c r="G293">
        <f>'2SF-1IP Data'!AM297*'Conversions And Other Data'!$B$3</f>
        <v>-15181.844145863983</v>
      </c>
    </row>
    <row r="294" spans="1:7" x14ac:dyDescent="0.25">
      <c r="A294">
        <f>'2SF-1IP Data'!AA298</f>
        <v>1.57</v>
      </c>
      <c r="B294">
        <f>'2SF-1IP Data'!AL298*'Conversions And Other Data'!$B$3</f>
        <v>-33040.046133099073</v>
      </c>
      <c r="C294">
        <f>'2SF-1IP Data'!AK298*'Conversions And Other Data'!$B$3</f>
        <v>-33292.326258877292</v>
      </c>
      <c r="D294">
        <f>'2SF-1IP Data'!AJ298*'Conversions And Other Data'!$B$3</f>
        <v>-33292.326522245756</v>
      </c>
      <c r="E294">
        <f>'2SF-1IP Data'!AO298*'Conversions And Other Data'!$B$3</f>
        <v>-13447.734706479469</v>
      </c>
      <c r="F294">
        <f>'2SF-1IP Data'!AN298*'Conversions And Other Data'!$B$3</f>
        <v>-13447.73472842736</v>
      </c>
      <c r="G294">
        <f>'2SF-1IP Data'!AM298*'Conversions And Other Data'!$B$3</f>
        <v>-15425.964059456492</v>
      </c>
    </row>
    <row r="295" spans="1:7" x14ac:dyDescent="0.25">
      <c r="A295">
        <f>'2SF-1IP Data'!AA299</f>
        <v>1.56</v>
      </c>
      <c r="B295">
        <f>'2SF-1IP Data'!AL299*'Conversions And Other Data'!$B$3</f>
        <v>-33727.698465216541</v>
      </c>
      <c r="C295">
        <f>'2SF-1IP Data'!AK299*'Conversions And Other Data'!$B$3</f>
        <v>-33951.215558238859</v>
      </c>
      <c r="D295">
        <f>'2SF-1IP Data'!AJ299*'Conversions And Other Data'!$B$3</f>
        <v>-33951.21604108312</v>
      </c>
      <c r="E295">
        <f>'2SF-1IP Data'!AO299*'Conversions And Other Data'!$B$3</f>
        <v>-13509.059094130536</v>
      </c>
      <c r="F295">
        <f>'2SF-1IP Data'!AN299*'Conversions And Other Data'!$B$3</f>
        <v>-13509.059116078428</v>
      </c>
      <c r="G295">
        <f>'2SF-1IP Data'!AM299*'Conversions And Other Data'!$B$3</f>
        <v>-15671.099154660895</v>
      </c>
    </row>
    <row r="296" spans="1:7" x14ac:dyDescent="0.25">
      <c r="A296">
        <f>'2SF-1IP Data'!AA300</f>
        <v>1.55</v>
      </c>
      <c r="B296">
        <f>'2SF-1IP Data'!AL300*'Conversions And Other Data'!$B$3</f>
        <v>-34429.984666066783</v>
      </c>
      <c r="C296">
        <f>'2SF-1IP Data'!AK300*'Conversions And Other Data'!$B$3</f>
        <v>-34617.56773186825</v>
      </c>
      <c r="D296">
        <f>'2SF-1IP Data'!AJ300*'Conversions And Other Data'!$B$3</f>
        <v>-34617.56773186825</v>
      </c>
      <c r="E296">
        <f>'2SF-1IP Data'!AO300*'Conversions And Other Data'!$B$3</f>
        <v>-13561.913831794689</v>
      </c>
      <c r="F296">
        <f>'2SF-1IP Data'!AN300*'Conversions And Other Data'!$B$3</f>
        <v>-13561.913831794689</v>
      </c>
      <c r="G296">
        <f>'2SF-1IP Data'!AM300*'Conversions And Other Data'!$B$3</f>
        <v>-15917.228427722246</v>
      </c>
    </row>
    <row r="297" spans="1:7" x14ac:dyDescent="0.25">
      <c r="A297">
        <f>'2SF-1IP Data'!AA301</f>
        <v>1.54</v>
      </c>
      <c r="B297">
        <f>'2SF-1IP Data'!AL301*'Conversions And Other Data'!$B$3</f>
        <v>-35146.784331661867</v>
      </c>
      <c r="C297">
        <f>'2SF-1IP Data'!AK301*'Conversions And Other Data'!$B$3</f>
        <v>-35291.013249709744</v>
      </c>
      <c r="D297">
        <f>'2SF-1IP Data'!AJ301*'Conversions And Other Data'!$B$3</f>
        <v>-35291.013249709744</v>
      </c>
      <c r="E297">
        <f>'2SF-1IP Data'!AO301*'Conversions And Other Data'!$B$3</f>
        <v>-13605.608099959354</v>
      </c>
      <c r="F297">
        <f>'2SF-1IP Data'!AN301*'Conversions And Other Data'!$B$3</f>
        <v>-13605.608099959354</v>
      </c>
      <c r="G297">
        <f>'2SF-1IP Data'!AM301*'Conversions And Other Data'!$B$3</f>
        <v>-16164.346874605451</v>
      </c>
    </row>
    <row r="298" spans="1:7" x14ac:dyDescent="0.25">
      <c r="A298">
        <f>'2SF-1IP Data'!AA302</f>
        <v>1.53</v>
      </c>
      <c r="B298">
        <f>'2SF-1IP Data'!AL302*'Conversions And Other Data'!$B$3</f>
        <v>-35877.840259256453</v>
      </c>
      <c r="C298">
        <f>'2SF-1IP Data'!AK302*'Conversions And Other Data'!$B$3</f>
        <v>-35971.047165626878</v>
      </c>
      <c r="D298">
        <f>'2SF-1IP Data'!AJ302*'Conversions And Other Data'!$B$3</f>
        <v>-35971.047165626878</v>
      </c>
      <c r="E298">
        <f>'2SF-1IP Data'!AO302*'Conversions And Other Data'!$B$3</f>
        <v>-13639.318889324495</v>
      </c>
      <c r="F298">
        <f>'2SF-1IP Data'!AN302*'Conversions And Other Data'!$B$3</f>
        <v>-13639.318889324495</v>
      </c>
      <c r="G298">
        <f>'2SF-1IP Data'!AM302*'Conversions And Other Data'!$B$3</f>
        <v>-16412.392713102643</v>
      </c>
    </row>
    <row r="299" spans="1:7" x14ac:dyDescent="0.25">
      <c r="A299">
        <f>'2SF-1IP Data'!AA303</f>
        <v>1.52</v>
      </c>
      <c r="B299">
        <f>'2SF-1IP Data'!AL303*'Conversions And Other Data'!$B$3</f>
        <v>-36622.900228173727</v>
      </c>
      <c r="C299">
        <f>'2SF-1IP Data'!AK303*'Conversions And Other Data'!$B$3</f>
        <v>-36657.186832148167</v>
      </c>
      <c r="D299">
        <f>'2SF-1IP Data'!AJ303*'Conversions And Other Data'!$B$3</f>
        <v>-36657.186832148167</v>
      </c>
      <c r="E299">
        <f>'2SF-1IP Data'!AO303*'Conversions And Other Data'!$B$3</f>
        <v>-13662.229555360156</v>
      </c>
      <c r="F299">
        <f>'2SF-1IP Data'!AN303*'Conversions And Other Data'!$B$3</f>
        <v>-13662.229577308048</v>
      </c>
      <c r="G299">
        <f>'2SF-1IP Data'!AM303*'Conversions And Other Data'!$B$3</f>
        <v>-16661.384401060124</v>
      </c>
    </row>
    <row r="300" spans="1:7" x14ac:dyDescent="0.25">
      <c r="A300">
        <f>'2SF-1IP Data'!AA304</f>
        <v>1.51</v>
      </c>
      <c r="B300">
        <f>'2SF-1IP Data'!AJ304*'Conversions And Other Data'!$B$3</f>
        <v>-37381.477596497622</v>
      </c>
      <c r="C300">
        <f>'2SF-1IP Data'!AK304*'Conversions And Other Data'!$B$3</f>
        <v>-37348.72499108957</v>
      </c>
      <c r="D300">
        <f>'2SF-1IP Data'!AL304*'Conversions And Other Data'!$B$3</f>
        <v>-37348.724881350114</v>
      </c>
      <c r="E300">
        <f>'2SF-1IP Data'!AO304*'Conversions And Other Data'!$B$3</f>
        <v>-13673.308433887199</v>
      </c>
      <c r="F300">
        <f>'2SF-1IP Data'!AN304*'Conversions And Other Data'!$B$3</f>
        <v>-13673.308477779865</v>
      </c>
      <c r="G300">
        <f>'2SF-1IP Data'!AM304*'Conversions And Other Data'!$B$3</f>
        <v>-16911.194708820389</v>
      </c>
    </row>
    <row r="301" spans="1:7" x14ac:dyDescent="0.25">
      <c r="A301">
        <f>'2SF-1IP Data'!AA305</f>
        <v>1.5</v>
      </c>
      <c r="B301">
        <f>'2SF-1IP Data'!AJ305*'Conversions And Other Data'!$B$3</f>
        <v>-38153.586213104529</v>
      </c>
      <c r="C301">
        <f>'2SF-1IP Data'!AK305*'Conversions And Other Data'!$B$3</f>
        <v>-38045.4754398566</v>
      </c>
      <c r="D301">
        <f>'2SF-1IP Data'!AL305*'Conversions And Other Data'!$B$3</f>
        <v>-38045.475417908703</v>
      </c>
      <c r="E301">
        <f>'2SF-1IP Data'!AO305*'Conversions And Other Data'!$B$3</f>
        <v>-13671.980083394896</v>
      </c>
      <c r="F301">
        <f>'2SF-1IP Data'!AN305*'Conversions And Other Data'!$B$3</f>
        <v>-13671.980105342787</v>
      </c>
      <c r="G301">
        <f>'2SF-1IP Data'!AM305*'Conversions And Other Data'!$B$3</f>
        <v>-17162.32728761301</v>
      </c>
    </row>
    <row r="302" spans="1:7" x14ac:dyDescent="0.25">
      <c r="A302">
        <f>'2SF-1IP Data'!AA306</f>
        <v>1.49</v>
      </c>
      <c r="B302">
        <f>'2SF-1IP Data'!AJ306*'Conversions And Other Data'!$B$3</f>
        <v>-38938.233677879289</v>
      </c>
      <c r="C302">
        <f>'2SF-1IP Data'!AK306*'Conversions And Other Data'!$B$3</f>
        <v>-38746.243290709637</v>
      </c>
      <c r="D302">
        <f>'2SF-1IP Data'!AL306*'Conversions And Other Data'!$B$3</f>
        <v>-38746.243246813858</v>
      </c>
      <c r="E302">
        <f>'2SF-1IP Data'!AO306*'Conversions And Other Data'!$B$3</f>
        <v>-13656.744304474329</v>
      </c>
      <c r="F302">
        <f>'2SF-1IP Data'!AN306*'Conversions And Other Data'!$B$3</f>
        <v>-13656.74432642222</v>
      </c>
      <c r="G302">
        <f>'2SF-1IP Data'!AM306*'Conversions And Other Data'!$B$3</f>
        <v>-17414.365617782045</v>
      </c>
    </row>
    <row r="303" spans="1:7" x14ac:dyDescent="0.25">
      <c r="A303">
        <f>'2SF-1IP Data'!AA307</f>
        <v>1.48</v>
      </c>
      <c r="B303">
        <f>'2SF-1IP Data'!AJ307*'Conversions And Other Data'!$B$3</f>
        <v>-39735.07387875492</v>
      </c>
      <c r="C303">
        <f>'2SF-1IP Data'!AK307*'Conversions And Other Data'!$B$3</f>
        <v>-39450.482160631924</v>
      </c>
      <c r="D303">
        <f>'2SF-1IP Data'!AL307*'Conversions And Other Data'!$B$3</f>
        <v>-39450.482138687155</v>
      </c>
      <c r="E303">
        <f>'2SF-1IP Data'!AO307*'Conversions And Other Data'!$B$3</f>
        <v>-13626.682879568049</v>
      </c>
      <c r="F303">
        <f>'2SF-1IP Data'!AN307*'Conversions And Other Data'!$B$3</f>
        <v>-13626.68290151594</v>
      </c>
      <c r="G303">
        <f>'2SF-1IP Data'!AM307*'Conversions And Other Data'!$B$3</f>
        <v>-17667.658335367727</v>
      </c>
    </row>
    <row r="304" spans="1:7" x14ac:dyDescent="0.25">
      <c r="A304">
        <f>'2SF-1IP Data'!AA308</f>
        <v>1.47</v>
      </c>
      <c r="B304">
        <f>'2SF-1IP Data'!AJ308*'Conversions And Other Data'!$B$3</f>
        <v>-40543.358976613017</v>
      </c>
      <c r="C304">
        <f>'2SF-1IP Data'!AK308*'Conversions And Other Data'!$B$3</f>
        <v>-40157.304009886851</v>
      </c>
      <c r="D304">
        <f>'2SF-1IP Data'!AL308*'Conversions And Other Data'!$B$3</f>
        <v>-40157.303965991065</v>
      </c>
      <c r="E304">
        <f>'2SF-1IP Data'!AO308*'Conversions And Other Data'!$B$3</f>
        <v>-13580.535429591027</v>
      </c>
      <c r="F304">
        <f>'2SF-1IP Data'!AN308*'Conversions And Other Data'!$B$3</f>
        <v>-13580.535473486811</v>
      </c>
      <c r="G304">
        <f>'2SF-1IP Data'!AM308*'Conversions And Other Data'!$B$3</f>
        <v>-17922.328214683515</v>
      </c>
    </row>
    <row r="305" spans="1:7" x14ac:dyDescent="0.25">
      <c r="A305">
        <f>'2SF-1IP Data'!AA309</f>
        <v>1.46</v>
      </c>
      <c r="B305">
        <f>'2SF-1IP Data'!AJ309*'Conversions And Other Data'!$B$3</f>
        <v>-41362.637028533623</v>
      </c>
      <c r="C305">
        <f>'2SF-1IP Data'!AK309*'Conversions And Other Data'!$B$3</f>
        <v>-40866.086012310763</v>
      </c>
      <c r="D305">
        <f>'2SF-1IP Data'!AL309*'Conversions And Other Data'!$B$3</f>
        <v>-40866.086012310763</v>
      </c>
      <c r="E305">
        <f>'2SF-1IP Data'!AO309*'Conversions And Other Data'!$B$3</f>
        <v>-13517.27661123842</v>
      </c>
      <c r="F305">
        <f>'2SF-1IP Data'!AN309*'Conversions And Other Data'!$B$3</f>
        <v>-13517.27661123842</v>
      </c>
      <c r="G305">
        <f>'2SF-1IP Data'!AM309*'Conversions And Other Data'!$B$3</f>
        <v>-18178.95221160724</v>
      </c>
    </row>
    <row r="306" spans="1:7" x14ac:dyDescent="0.25">
      <c r="A306">
        <f>'2SF-1IP Data'!AA310</f>
        <v>1.45</v>
      </c>
      <c r="B306">
        <f>'2SF-1IP Data'!AJ310*'Conversions And Other Data'!$B$3</f>
        <v>-42191.856551737612</v>
      </c>
      <c r="C306">
        <f>'2SF-1IP Data'!AK310*'Conversions And Other Data'!$B$3</f>
        <v>-41575.62781523884</v>
      </c>
      <c r="D306">
        <f>'2SF-1IP Data'!AL310*'Conversions And Other Data'!$B$3</f>
        <v>-41575.627793290943</v>
      </c>
      <c r="E306">
        <f>'2SF-1IP Data'!AO310*'Conversions And Other Data'!$B$3</f>
        <v>-13435.346637632712</v>
      </c>
      <c r="F306">
        <f>'2SF-1IP Data'!AN310*'Conversions And Other Data'!$B$3</f>
        <v>-13435.346659580604</v>
      </c>
      <c r="G306">
        <f>'2SF-1IP Data'!AM310*'Conversions And Other Data'!$B$3</f>
        <v>-18437.657731379546</v>
      </c>
    </row>
    <row r="307" spans="1:7" x14ac:dyDescent="0.25">
      <c r="A307">
        <f>'2SF-1IP Data'!AA311</f>
        <v>1.44</v>
      </c>
      <c r="B307">
        <f>'2SF-1IP Data'!AJ311*'Conversions And Other Data'!$B$3</f>
        <v>-43030.226909488178</v>
      </c>
      <c r="C307">
        <f>'2SF-1IP Data'!AK311*'Conversions And Other Data'!$B$3</f>
        <v>-42285.008018722343</v>
      </c>
      <c r="D307">
        <f>'2SF-1IP Data'!AL311*'Conversions And Other Data'!$B$3</f>
        <v>-42285.007974829685</v>
      </c>
      <c r="E307">
        <f>'2SF-1IP Data'!AO311*'Conversions And Other Data'!$B$3</f>
        <v>-13333.415161064004</v>
      </c>
      <c r="F307">
        <f>'2SF-1IP Data'!AN311*'Conversions And Other Data'!$B$3</f>
        <v>-13333.415183011895</v>
      </c>
      <c r="G307">
        <f>'2SF-1IP Data'!AM311*'Conversions And Other Data'!$B$3</f>
        <v>-18699.074096615252</v>
      </c>
    </row>
    <row r="308" spans="1:7" x14ac:dyDescent="0.25">
      <c r="A308">
        <f>'2SF-1IP Data'!AA312</f>
        <v>1.43</v>
      </c>
      <c r="B308">
        <f>'2SF-1IP Data'!AJ312*'Conversions And Other Data'!$B$3</f>
        <v>-43876.786055067925</v>
      </c>
      <c r="C308">
        <f>'2SF-1IP Data'!AK312*'Conversions And Other Data'!$B$3</f>
        <v>-42993.124836318922</v>
      </c>
      <c r="D308">
        <f>'2SF-1IP Data'!AL312*'Conversions And Other Data'!$B$3</f>
        <v>-42993.124814371033</v>
      </c>
      <c r="E308">
        <f>'2SF-1IP Data'!AO312*'Conversions And Other Data'!$B$3</f>
        <v>-13209.981038370275</v>
      </c>
      <c r="F308">
        <f>'2SF-1IP Data'!AN312*'Conversions And Other Data'!$B$3</f>
        <v>-13209.981038370275</v>
      </c>
      <c r="G308">
        <f>'2SF-1IP Data'!AM312*'Conversions And Other Data'!$B$3</f>
        <v>-18963.858393516257</v>
      </c>
    </row>
    <row r="309" spans="1:7" x14ac:dyDescent="0.25">
      <c r="A309">
        <f>'2SF-1IP Data'!AA313</f>
        <v>1.42</v>
      </c>
      <c r="B309">
        <f>'2SF-1IP Data'!AJ313*'Conversions And Other Data'!$B$3</f>
        <v>-44730.221857189557</v>
      </c>
      <c r="C309">
        <f>'2SF-1IP Data'!AK313*'Conversions And Other Data'!$B$3</f>
        <v>-43698.564278388083</v>
      </c>
      <c r="D309">
        <f>'2SF-1IP Data'!AL313*'Conversions And Other Data'!$B$3</f>
        <v>-43698.564190599631</v>
      </c>
      <c r="E309">
        <f>'2SF-1IP Data'!AO313*'Conversions And Other Data'!$B$3</f>
        <v>-13063.239219366567</v>
      </c>
      <c r="F309">
        <f>'2SF-1IP Data'!AN313*'Conversions And Other Data'!$B$3</f>
        <v>-13063.239285207124</v>
      </c>
      <c r="G309">
        <f>'2SF-1IP Data'!AM313*'Conversions And Other Data'!$B$3</f>
        <v>-19232.589728816354</v>
      </c>
    </row>
    <row r="310" spans="1:7" x14ac:dyDescent="0.25">
      <c r="A310">
        <f>'2SF-1IP Data'!AA314</f>
        <v>1.41</v>
      </c>
      <c r="B310">
        <f>'2SF-1IP Data'!AJ314*'Conversions And Other Data'!$B$3</f>
        <v>-45589.583155099681</v>
      </c>
      <c r="C310">
        <f>'2SF-1IP Data'!AK314*'Conversions And Other Data'!$B$3</f>
        <v>-44400.260508491527</v>
      </c>
      <c r="D310">
        <f>'2SF-1IP Data'!AL314*'Conversions And Other Data'!$B$3</f>
        <v>-44400.260508491527</v>
      </c>
      <c r="E310">
        <f>'2SF-1IP Data'!AO314*'Conversions And Other Data'!$B$3</f>
        <v>-12891.684676182649</v>
      </c>
      <c r="F310">
        <f>'2SF-1IP Data'!AN314*'Conversions And Other Data'!$B$3</f>
        <v>-12891.68542239849</v>
      </c>
      <c r="G310">
        <f>'2SF-1IP Data'!AM314*'Conversions And Other Data'!$B$3</f>
        <v>-19506.469750087272</v>
      </c>
    </row>
    <row r="311" spans="1:7" x14ac:dyDescent="0.25">
      <c r="A311">
        <f>'2SF-1IP Data'!AA315</f>
        <v>1.4</v>
      </c>
      <c r="B311">
        <f>'2SF-1IP Data'!AJ315*'Conversions And Other Data'!$B$3</f>
        <v>-46453.606014220321</v>
      </c>
      <c r="C311">
        <f>'2SF-1IP Data'!AK315*'Conversions And Other Data'!$B$3</f>
        <v>-45096.857083334624</v>
      </c>
      <c r="D311">
        <f>'2SF-1IP Data'!AL315*'Conversions And Other Data'!$B$3</f>
        <v>-45096.857083334624</v>
      </c>
      <c r="E311">
        <f>'2SF-1IP Data'!AO315*'Conversions And Other Data'!$B$3</f>
        <v>-12693.535205980221</v>
      </c>
      <c r="F311">
        <f>'2SF-1IP Data'!AN315*'Conversions And Other Data'!$B$3</f>
        <v>-12693.535644931815</v>
      </c>
      <c r="G311">
        <f>'2SF-1IP Data'!AM315*'Conversions And Other Data'!$B$3</f>
        <v>-19786.6811642133</v>
      </c>
    </row>
    <row r="312" spans="1:7" x14ac:dyDescent="0.25">
      <c r="A312">
        <f>'2SF-1IP Data'!AA316</f>
        <v>1.39</v>
      </c>
      <c r="B312">
        <f>'2SF-1IP Data'!AJ316*'Conversions And Other Data'!$B$3</f>
        <v>-47320.70369614329</v>
      </c>
      <c r="C312">
        <f>'2SF-1IP Data'!AK316*'Conversions And Other Data'!$B$3</f>
        <v>-45786.678838038031</v>
      </c>
      <c r="D312">
        <f>'2SF-1IP Data'!AL316*'Conversions And Other Data'!$B$3</f>
        <v>-45786.678816090141</v>
      </c>
      <c r="E312">
        <f>'2SF-1IP Data'!AO316*'Conversions And Other Data'!$B$3</f>
        <v>-12466.704413566082</v>
      </c>
      <c r="F312">
        <f>'2SF-1IP Data'!AN316*'Conversions And Other Data'!$B$3</f>
        <v>-12466.704435513973</v>
      </c>
      <c r="G312">
        <f>'2SF-1IP Data'!AM316*'Conversions And Other Data'!$B$3</f>
        <v>-20074.457069530425</v>
      </c>
    </row>
    <row r="313" spans="1:7" x14ac:dyDescent="0.25">
      <c r="A313">
        <f>'2SF-1IP Data'!AA317</f>
        <v>1.38</v>
      </c>
      <c r="B313">
        <f>'2SF-1IP Data'!AJ317*'Conversions And Other Data'!$B$3</f>
        <v>-48189.295958920942</v>
      </c>
      <c r="C313">
        <f>'2SF-1IP Data'!AK317*'Conversions And Other Data'!$B$3</f>
        <v>-46468.06902166667</v>
      </c>
      <c r="D313">
        <f>'2SF-1IP Data'!AL317*'Conversions And Other Data'!$B$3</f>
        <v>-46468.06902166667</v>
      </c>
      <c r="E313">
        <f>'2SF-1IP Data'!AO317*'Conversions And Other Data'!$B$3</f>
        <v>-12209.111983203868</v>
      </c>
      <c r="F313">
        <f>'2SF-1IP Data'!AN317*'Conversions And Other Data'!$B$3</f>
        <v>-12209.111983203868</v>
      </c>
      <c r="G313">
        <f>'2SF-1IP Data'!AM317*'Conversions And Other Data'!$B$3</f>
        <v>-20371.32082006782</v>
      </c>
    </row>
    <row r="314" spans="1:7" x14ac:dyDescent="0.25">
      <c r="A314">
        <f>'2SF-1IP Data'!AA318</f>
        <v>1.37</v>
      </c>
      <c r="B314">
        <f>'2SF-1IP Data'!AJ318*'Conversions And Other Data'!$B$3</f>
        <v>-49057.905362696343</v>
      </c>
      <c r="C314">
        <f>'2SF-1IP Data'!AK318*'Conversions And Other Data'!$B$3</f>
        <v>-47139.479523409311</v>
      </c>
      <c r="D314">
        <f>'2SF-1IP Data'!AL318*'Conversions And Other Data'!$B$3</f>
        <v>-47139.479523409311</v>
      </c>
      <c r="E314">
        <f>'2SF-1IP Data'!AO318*'Conversions And Other Data'!$B$3</f>
        <v>-11918.756478473284</v>
      </c>
      <c r="F314">
        <f>'2SF-1IP Data'!AN318*'Conversions And Other Data'!$B$3</f>
        <v>-11918.756478473284</v>
      </c>
      <c r="G314">
        <f>'2SF-1IP Data'!AM318*'Conversions And Other Data'!$B$3</f>
        <v>-20679.312831005886</v>
      </c>
    </row>
    <row r="315" spans="1:7" x14ac:dyDescent="0.25">
      <c r="A315">
        <f>'2SF-1IP Data'!AA319</f>
        <v>1.36</v>
      </c>
      <c r="B315">
        <f>'2SF-1IP Data'!AJ319*'Conversions And Other Data'!$B$3</f>
        <v>-49924.702319972042</v>
      </c>
      <c r="C315">
        <f>'2SF-1IP Data'!AK319*'Conversions And Other Data'!$B$3</f>
        <v>-47799.009777562445</v>
      </c>
      <c r="D315">
        <f>'2SF-1IP Data'!AL319*'Conversions And Other Data'!$B$3</f>
        <v>-47799.009755614556</v>
      </c>
      <c r="E315">
        <f>'2SF-1IP Data'!AO319*'Conversions And Other Data'!$B$3</f>
        <v>-11593.304967914673</v>
      </c>
      <c r="F315">
        <f>'2SF-1IP Data'!AN319*'Conversions And Other Data'!$B$3</f>
        <v>-11593.304989862565</v>
      </c>
      <c r="G315">
        <f>'2SF-1IP Data'!AM319*'Conversions And Other Data'!$B$3</f>
        <v>-21000.43629456195</v>
      </c>
    </row>
    <row r="316" spans="1:7" x14ac:dyDescent="0.25">
      <c r="A316">
        <f>'2SF-1IP Data'!AA320</f>
        <v>1.35</v>
      </c>
      <c r="B316">
        <f>'2SF-1IP Data'!AJ320*'Conversions And Other Data'!$B$3</f>
        <v>-50787.673279312978</v>
      </c>
      <c r="C316">
        <f>'2SF-1IP Data'!AK320*'Conversions And Other Data'!$B$3</f>
        <v>-48444.587128066676</v>
      </c>
      <c r="D316">
        <f>'2SF-1IP Data'!AL320*'Conversions And Other Data'!$B$3</f>
        <v>-48444.587106118779</v>
      </c>
      <c r="E316">
        <f>'2SF-1IP Data'!AO320*'Conversions And Other Data'!$B$3</f>
        <v>-11230.268626978972</v>
      </c>
      <c r="F316">
        <f>'2SF-1IP Data'!AN320*'Conversions And Other Data'!$B$3</f>
        <v>-11230.268626978972</v>
      </c>
      <c r="G316">
        <f>'2SF-1IP Data'!AM320*'Conversions And Other Data'!$B$3</f>
        <v>-21336.885916847161</v>
      </c>
    </row>
    <row r="317" spans="1:7" x14ac:dyDescent="0.25">
      <c r="A317">
        <f>'2SF-1IP Data'!AA321</f>
        <v>1.34</v>
      </c>
      <c r="B317">
        <f>'2SF-1IP Data'!AJ321*'Conversions And Other Data'!$B$3</f>
        <v>-51644.768432006407</v>
      </c>
      <c r="C317">
        <f>'2SF-1IP Data'!AK321*'Conversions And Other Data'!$B$3</f>
        <v>-49074.121646177497</v>
      </c>
      <c r="D317">
        <f>'2SF-1IP Data'!AL321*'Conversions And Other Data'!$B$3</f>
        <v>-49074.121602284831</v>
      </c>
      <c r="E317">
        <f>'2SF-1IP Data'!AO321*'Conversions And Other Data'!$B$3</f>
        <v>-10827.119674295536</v>
      </c>
      <c r="F317">
        <f>'2SF-1IP Data'!AN321*'Conversions And Other Data'!$B$3</f>
        <v>-10827.120420511377</v>
      </c>
      <c r="G317">
        <f>'2SF-1IP Data'!AM321*'Conversions And Other Data'!$B$3</f>
        <v>-21691.096158449756</v>
      </c>
    </row>
    <row r="318" spans="1:7" x14ac:dyDescent="0.25">
      <c r="A318">
        <f>'2SF-1IP Data'!AA322</f>
        <v>1.33</v>
      </c>
      <c r="B318">
        <f>'2SF-1IP Data'!AJ322*'Conversions And Other Data'!$B$3</f>
        <v>-52493.804726068935</v>
      </c>
      <c r="C318">
        <f>'2SF-1IP Data'!AK322*'Conversions And Other Data'!$B$3</f>
        <v>-49685.374884427853</v>
      </c>
      <c r="D318">
        <f>'2SF-1IP Data'!AL322*'Conversions And Other Data'!$B$3</f>
        <v>-49685.374884427853</v>
      </c>
      <c r="E318">
        <f>'2SF-1IP Data'!AO322*'Conversions And Other Data'!$B$3</f>
        <v>-10381.202396525525</v>
      </c>
      <c r="F318">
        <f>'2SF-1IP Data'!AN322*'Conversions And Other Data'!$B$3</f>
        <v>-10381.202462369201</v>
      </c>
      <c r="G318">
        <f>'2SF-1IP Data'!AM322*'Conversions And Other Data'!$B$3</f>
        <v>-22065.622103424841</v>
      </c>
    </row>
    <row r="319" spans="1:7" x14ac:dyDescent="0.25">
      <c r="A319">
        <f>'2SF-1IP Data'!AA323</f>
        <v>1.32</v>
      </c>
      <c r="B319">
        <f>'2SF-1IP Data'!AJ323*'Conversions And Other Data'!$B$3</f>
        <v>-53332.410712177167</v>
      </c>
      <c r="C319">
        <f>'2SF-1IP Data'!AK323*'Conversions And Other Data'!$B$3</f>
        <v>-50275.938719222315</v>
      </c>
      <c r="D319">
        <f>'2SF-1IP Data'!AL323*'Conversions And Other Data'!$B$3</f>
        <v>-50275.938719222315</v>
      </c>
      <c r="E319">
        <f>'2SF-1IP Data'!AO323*'Conversions And Other Data'!$B$3</f>
        <v>-9889.6971763943347</v>
      </c>
      <c r="F319">
        <f>'2SF-1IP Data'!AN323*'Conversions And Other Data'!$B$3</f>
        <v>-9889.6975275543646</v>
      </c>
      <c r="G319">
        <f>'2SF-1IP Data'!AM323*'Conversions And Other Data'!$B$3</f>
        <v>-22462.948823306855</v>
      </c>
    </row>
    <row r="320" spans="1:7" x14ac:dyDescent="0.25">
      <c r="A320">
        <f>'2SF-1IP Data'!AA324</f>
        <v>1.31</v>
      </c>
      <c r="B320">
        <f>'2SF-1IP Data'!AJ324*'Conversions And Other Data'!$B$3</f>
        <v>-54158.121093503985</v>
      </c>
      <c r="C320">
        <f>'2SF-1IP Data'!AK324*'Conversions And Other Data'!$B$3</f>
        <v>-50843.300249595704</v>
      </c>
      <c r="D320">
        <f>'2SF-1IP Data'!AL324*'Conversions And Other Data'!$B$3</f>
        <v>-50843.300227647815</v>
      </c>
      <c r="E320">
        <f>'2SF-1IP Data'!AO324*'Conversions And Other Data'!$B$3</f>
        <v>-9349.6960798925284</v>
      </c>
      <c r="F320">
        <f>'2SF-1IP Data'!AN324*'Conversions And Other Data'!$B$3</f>
        <v>-9349.6969138968179</v>
      </c>
      <c r="G320">
        <f>'2SF-1IP Data'!AM324*'Conversions And Other Data'!$B$3</f>
        <v>-22885.494932596313</v>
      </c>
    </row>
    <row r="321" spans="1:7" x14ac:dyDescent="0.25">
      <c r="A321">
        <f>'2SF-1IP Data'!AA325</f>
        <v>1.3</v>
      </c>
      <c r="B321">
        <f>'2SF-1IP Data'!AJ325*'Conversions And Other Data'!$B$3</f>
        <v>-54967.997407059083</v>
      </c>
      <c r="C321">
        <f>'2SF-1IP Data'!AK325*'Conversions And Other Data'!$B$3</f>
        <v>-51384.499986864226</v>
      </c>
      <c r="D321">
        <f>'2SF-1IP Data'!AL325*'Conversions And Other Data'!$B$3</f>
        <v>-51384.499964916329</v>
      </c>
      <c r="E321">
        <f>'2SF-1IP Data'!AO325*'Conversions And Other Data'!$B$3</f>
        <v>-8757.8996954468948</v>
      </c>
      <c r="F321">
        <f>'2SF-1IP Data'!AN325*'Conversions And Other Data'!$B$3</f>
        <v>-8757.8996954468948</v>
      </c>
      <c r="G321">
        <f>'2SF-1IP Data'!AM325*'Conversions And Other Data'!$B$3</f>
        <v>-23335.029443682528</v>
      </c>
    </row>
    <row r="322" spans="1:7" x14ac:dyDescent="0.25">
      <c r="A322">
        <f>'2SF-1IP Data'!AA326</f>
        <v>1.29</v>
      </c>
      <c r="B322">
        <f>'2SF-1IP Data'!AJ326*'Conversions And Other Data'!$B$3</f>
        <v>-55759.195212948354</v>
      </c>
      <c r="C322">
        <f>'2SF-1IP Data'!AK326*'Conversions And Other Data'!$B$3</f>
        <v>-51896.665771436252</v>
      </c>
      <c r="D322">
        <f>'2SF-1IP Data'!AL326*'Conversions And Other Data'!$B$3</f>
        <v>-51896.665771436252</v>
      </c>
      <c r="E322">
        <f>'2SF-1IP Data'!AO326*'Conversions And Other Data'!$B$3</f>
        <v>-8111.1004617797207</v>
      </c>
      <c r="F322">
        <f>'2SF-1IP Data'!AN326*'Conversions And Other Data'!$B$3</f>
        <v>-8111.1004617797207</v>
      </c>
      <c r="G322">
        <f>'2SF-1IP Data'!AM326*'Conversions And Other Data'!$B$3</f>
        <v>-23813.105449460807</v>
      </c>
    </row>
    <row r="323" spans="1:7" x14ac:dyDescent="0.25">
      <c r="A323">
        <f>'2SF-1IP Data'!AA327</f>
        <v>1.28</v>
      </c>
      <c r="B323">
        <f>'2SF-1IP Data'!AJ327*'Conversions And Other Data'!$B$3</f>
        <v>-56528.843514802866</v>
      </c>
      <c r="C323">
        <f>'2SF-1IP Data'!AK327*'Conversions And Other Data'!$B$3</f>
        <v>-52376.85110754284</v>
      </c>
      <c r="D323">
        <f>'2SF-1IP Data'!AL327*'Conversions And Other Data'!$B$3</f>
        <v>-52376.851041702284</v>
      </c>
      <c r="E323">
        <f>'2SF-1IP Data'!AO327*'Conversions And Other Data'!$B$3</f>
        <v>-7406.0520144207185</v>
      </c>
      <c r="F323">
        <f>'2SF-1IP Data'!AN327*'Conversions And Other Data'!$B$3</f>
        <v>-7406.0520583165016</v>
      </c>
      <c r="G323">
        <f>'2SF-1IP Data'!AM327*'Conversions And Other Data'!$B$3</f>
        <v>-24320.742564936074</v>
      </c>
    </row>
    <row r="324" spans="1:7" x14ac:dyDescent="0.25">
      <c r="A324">
        <f>'2SF-1IP Data'!AA328</f>
        <v>1.27</v>
      </c>
      <c r="B324">
        <f>'2SF-1IP Data'!AJ328*'Conversions And Other Data'!$B$3</f>
        <v>-57273.334297255598</v>
      </c>
      <c r="C324">
        <f>'2SF-1IP Data'!AK328*'Conversions And Other Data'!$B$3</f>
        <v>-52821.44725555215</v>
      </c>
      <c r="D324">
        <f>'2SF-1IP Data'!AL328*'Conversions And Other Data'!$B$3</f>
        <v>-52821.44725555215</v>
      </c>
      <c r="E324">
        <f>'2SF-1IP Data'!AO328*'Conversions And Other Data'!$B$3</f>
        <v>-6638.9590819376663</v>
      </c>
      <c r="F324">
        <f>'2SF-1IP Data'!AN328*'Conversions And Other Data'!$B$3</f>
        <v>-6638.9590819376663</v>
      </c>
      <c r="G324">
        <f>'2SF-1IP Data'!AM328*'Conversions And Other Data'!$B$3</f>
        <v>-24857.491436992801</v>
      </c>
    </row>
    <row r="325" spans="1:7" x14ac:dyDescent="0.25">
      <c r="A325">
        <f>'2SF-1IP Data'!AA329</f>
        <v>1.26</v>
      </c>
      <c r="B325">
        <f>'2SF-1IP Data'!AJ329*'Conversions And Other Data'!$B$3</f>
        <v>-57989.446413520942</v>
      </c>
      <c r="C325">
        <f>'2SF-1IP Data'!AK329*'Conversions And Other Data'!$B$3</f>
        <v>-53227.146880839318</v>
      </c>
      <c r="D325">
        <f>'2SF-1IP Data'!AL329*'Conversions And Other Data'!$B$3</f>
        <v>-53227.146858894543</v>
      </c>
      <c r="E325">
        <f>'2SF-1IP Data'!AO329*'Conversions And Other Data'!$B$3</f>
        <v>-5806.3537179068971</v>
      </c>
      <c r="F325">
        <f>'2SF-1IP Data'!AN329*'Conversions And Other Data'!$B$3</f>
        <v>-5806.3537179068971</v>
      </c>
      <c r="G325">
        <f>'2SF-1IP Data'!AM329*'Conversions And Other Data'!$B$3</f>
        <v>-25422.506647932765</v>
      </c>
    </row>
    <row r="326" spans="1:7" x14ac:dyDescent="0.25">
      <c r="A326">
        <f>'2SF-1IP Data'!AA330</f>
        <v>1.25</v>
      </c>
      <c r="B326">
        <f>'2SF-1IP Data'!AJ330*'Conversions And Other Data'!$B$3</f>
        <v>-58673.446988903015</v>
      </c>
      <c r="C326">
        <f>'2SF-1IP Data'!AK330*'Conversions And Other Data'!$B$3</f>
        <v>-53590.150366370646</v>
      </c>
      <c r="D326">
        <f>'2SF-1IP Data'!AL330*'Conversions And Other Data'!$B$3</f>
        <v>-53590.150278582201</v>
      </c>
      <c r="E326">
        <f>'2SF-1IP Data'!AO330*'Conversions And Other Data'!$B$3</f>
        <v>-4904.4199544023659</v>
      </c>
      <c r="F326">
        <f>'2SF-1IP Data'!AN330*'Conversions And Other Data'!$B$3</f>
        <v>-4904.4199982950304</v>
      </c>
      <c r="G326">
        <f>'2SF-1IP Data'!AM330*'Conversions And Other Data'!$B$3</f>
        <v>-26013.464681773428</v>
      </c>
    </row>
    <row r="327" spans="1:7" x14ac:dyDescent="0.25">
      <c r="A327">
        <f>'2SF-1IP Data'!AA331</f>
        <v>1.24</v>
      </c>
      <c r="B327">
        <f>'2SF-1IP Data'!AJ331*'Conversions And Other Data'!$B$3</f>
        <v>-59321.387251150481</v>
      </c>
      <c r="C327">
        <f>'2SF-1IP Data'!AK331*'Conversions And Other Data'!$B$3</f>
        <v>-53906.432123636885</v>
      </c>
      <c r="D327">
        <f>'2SF-1IP Data'!AL331*'Conversions And Other Data'!$B$3</f>
        <v>-53906.432123636885</v>
      </c>
      <c r="E327">
        <f>'2SF-1IP Data'!AO331*'Conversions And Other Data'!$B$3</f>
        <v>-3929.2579401406306</v>
      </c>
      <c r="F327">
        <f>'2SF-1IP Data'!AN331*'Conversions And Other Data'!$B$3</f>
        <v>-3929.2579401406306</v>
      </c>
      <c r="G327">
        <f>'2SF-1IP Data'!AM331*'Conversions And Other Data'!$B$3</f>
        <v>-26626.837565677164</v>
      </c>
    </row>
    <row r="328" spans="1:7" x14ac:dyDescent="0.25">
      <c r="A328">
        <f>'2SF-1IP Data'!AA332</f>
        <v>1.23</v>
      </c>
      <c r="B328">
        <f>'2SF-1IP Data'!AJ332*'Conversions And Other Data'!$B$3</f>
        <v>-59929.208690512271</v>
      </c>
      <c r="C328">
        <f>'2SF-1IP Data'!AK332*'Conversions And Other Data'!$B$3</f>
        <v>-54171.796931911806</v>
      </c>
      <c r="D328">
        <f>'2SF-1IP Data'!AL332*'Conversions And Other Data'!$B$3</f>
        <v>-54171.796646595445</v>
      </c>
      <c r="E328">
        <f>'2SF-1IP Data'!AO332*'Conversions And Other Data'!$B$3</f>
        <v>-2876.9894201925099</v>
      </c>
      <c r="F328">
        <f>'2SF-1IP Data'!AN332*'Conversions And Other Data'!$B$3</f>
        <v>-2876.9895738246328</v>
      </c>
      <c r="G328">
        <f>'2SF-1IP Data'!AM332*'Conversions And Other Data'!$B$3</f>
        <v>-27257.983161974516</v>
      </c>
    </row>
    <row r="329" spans="1:7" x14ac:dyDescent="0.25">
      <c r="A329">
        <f>'2SF-1IP Data'!AA333</f>
        <v>1.22</v>
      </c>
      <c r="B329">
        <f>'2SF-1IP Data'!AJ333*'Conversions And Other Data'!$B$3</f>
        <v>-60492.714242664195</v>
      </c>
      <c r="C329">
        <f>'2SF-1IP Data'!AK333*'Conversions And Other Data'!$B$3</f>
        <v>-54381.893984637747</v>
      </c>
      <c r="D329">
        <f>'2SF-1IP Data'!AL333*'Conversions And Other Data'!$B$3</f>
        <v>-54381.893984637747</v>
      </c>
      <c r="E329">
        <f>'2SF-1IP Data'!AO333*'Conversions And Other Data'!$B$3</f>
        <v>-1743.8433751094401</v>
      </c>
      <c r="F329">
        <f>'2SF-1IP Data'!AN333*'Conversions And Other Data'!$B$3</f>
        <v>-1743.8433751094401</v>
      </c>
      <c r="G329">
        <f>'2SF-1IP Data'!AM333*'Conversions And Other Data'!$B$3</f>
        <v>-27901.23229973159</v>
      </c>
    </row>
    <row r="330" spans="1:7" x14ac:dyDescent="0.25">
      <c r="A330">
        <f>'2SF-1IP Data'!AA334</f>
        <v>1.21</v>
      </c>
      <c r="B330">
        <f>'2SF-1IP Data'!AJ334*'Conversions And Other Data'!$B$3</f>
        <v>-61007.484602904413</v>
      </c>
      <c r="C330">
        <f>'2SF-1IP Data'!AK334*'Conversions And Other Data'!$B$3</f>
        <v>-54532.096068440267</v>
      </c>
      <c r="D330">
        <f>'2SF-1IP Data'!AL334*'Conversions And Other Data'!$B$3</f>
        <v>-54532.096068440267</v>
      </c>
      <c r="E330">
        <f>'2SF-1IP Data'!AO334*'Conversions And Other Data'!$B$3</f>
        <v>-526.1237142008024</v>
      </c>
      <c r="F330">
        <f>'2SF-1IP Data'!AN334*'Conversions And Other Data'!$B$3</f>
        <v>-526.1237142008024</v>
      </c>
      <c r="G330">
        <f>'2SF-1IP Data'!AM334*'Conversions And Other Data'!$B$3</f>
        <v>-28549.75871386132</v>
      </c>
    </row>
    <row r="331" spans="1:7" x14ac:dyDescent="0.25">
      <c r="A331">
        <f>'2SF-1IP Data'!AA335</f>
        <v>1.2</v>
      </c>
      <c r="B331">
        <f>'2SF-1IP Data'!AJ335*'Conversions And Other Data'!$B$3</f>
        <v>-61468.780779242246</v>
      </c>
      <c r="C331">
        <f>'2SF-1IP Data'!AK335*'Conversions And Other Data'!$B$3</f>
        <v>-54617.373123585334</v>
      </c>
      <c r="D331">
        <f>'2SF-1IP Data'!AL335*'Conversions And Other Data'!$B$3</f>
        <v>-54617.373123585334</v>
      </c>
      <c r="E331">
        <f>'2SF-1IP Data'!AO335*'Conversions And Other Data'!$B$3</f>
        <v>779.74933146283831</v>
      </c>
      <c r="F331">
        <f>'2SF-1IP Data'!AN335*'Conversions And Other Data'!$B$3</f>
        <v>779.74933146283831</v>
      </c>
      <c r="G331">
        <f>'2SF-1IP Data'!AM335*'Conversions And Other Data'!$B$3</f>
        <v>-29195.614468399966</v>
      </c>
    </row>
    <row r="332" spans="1:7" x14ac:dyDescent="0.25">
      <c r="A332">
        <f>'2SF-1IP Data'!AA336</f>
        <v>1.19</v>
      </c>
      <c r="B332">
        <f>'2SF-1IP Data'!AJ336*'Conversions And Other Data'!$B$3</f>
        <v>-61871.795961911863</v>
      </c>
      <c r="C332">
        <f>'2SF-1IP Data'!AK336*'Conversions And Other Data'!$B$3</f>
        <v>-54633.053010168886</v>
      </c>
      <c r="D332">
        <f>'2SF-1IP Data'!AL336*'Conversions And Other Data'!$B$3</f>
        <v>-54633.053010168886</v>
      </c>
      <c r="E332">
        <f>'2SF-1IP Data'!AO336*'Conversions And Other Data'!$B$3</f>
        <v>2176.5643892882022</v>
      </c>
      <c r="F332">
        <f>'2SF-1IP Data'!AN336*'Conversions And Other Data'!$B$3</f>
        <v>2176.5643892882022</v>
      </c>
      <c r="G332">
        <f>'2SF-1IP Data'!AM336*'Conversions And Other Data'!$B$3</f>
        <v>-29829.594474585807</v>
      </c>
    </row>
    <row r="333" spans="1:7" x14ac:dyDescent="0.25">
      <c r="A333">
        <f>'2SF-1IP Data'!AA337</f>
        <v>1.18</v>
      </c>
      <c r="B333">
        <f>'2SF-1IP Data'!AJ337*'Conversions And Other Data'!$B$3</f>
        <v>-62212.21002696237</v>
      </c>
      <c r="C333">
        <f>'2SF-1IP Data'!AK337*'Conversions And Other Data'!$B$3</f>
        <v>-54573.109866484039</v>
      </c>
      <c r="D333">
        <f>'2SF-1IP Data'!AL337*'Conversions And Other Data'!$B$3</f>
        <v>-54573.10982258826</v>
      </c>
      <c r="E333">
        <f>'2SF-1IP Data'!AO337*'Conversions And Other Data'!$B$3</f>
        <v>3666.655883163507</v>
      </c>
      <c r="F333">
        <f>'2SF-1IP Data'!AN337*'Conversions And Other Data'!$B$3</f>
        <v>3666.655883163507</v>
      </c>
      <c r="G333">
        <f>'2SF-1IP Data'!AM337*'Conversions And Other Data'!$B$3</f>
        <v>-30444.891473869127</v>
      </c>
    </row>
    <row r="334" spans="1:7" x14ac:dyDescent="0.25">
      <c r="A334">
        <f>'2SF-1IP Data'!AA338</f>
        <v>1.17</v>
      </c>
      <c r="B334">
        <f>'2SF-1IP Data'!AJ338*'Conversions And Other Data'!$B$3</f>
        <v>-62484.183425014598</v>
      </c>
      <c r="C334">
        <f>'2SF-1IP Data'!AK338*'Conversions And Other Data'!$B$3</f>
        <v>-54432.492650986591</v>
      </c>
      <c r="D334">
        <f>'2SF-1IP Data'!AL338*'Conversions And Other Data'!$B$3</f>
        <v>-54432.49212424655</v>
      </c>
      <c r="E334">
        <f>'2SF-1IP Data'!AO338*'Conversions And Other Data'!$B$3</f>
        <v>5251.281031730402</v>
      </c>
      <c r="F334">
        <f>'2SF-1IP Data'!AN338*'Conversions And Other Data'!$B$3</f>
        <v>5251.2809658898459</v>
      </c>
      <c r="G334">
        <f>'2SF-1IP Data'!AM338*'Conversions And Other Data'!$B$3</f>
        <v>-31028.977438193058</v>
      </c>
    </row>
    <row r="335" spans="1:7" x14ac:dyDescent="0.25">
      <c r="A335">
        <f>'2SF-1IP Data'!AA339</f>
        <v>1.1599999999999999</v>
      </c>
      <c r="B335">
        <f>'2SF-1IP Data'!AJ339*'Conversions And Other Data'!$B$3</f>
        <v>-62682.849254048197</v>
      </c>
      <c r="C335">
        <f>'2SF-1IP Data'!AK339*'Conversions And Other Data'!$B$3</f>
        <v>-54205.419909331147</v>
      </c>
      <c r="D335">
        <f>'2SF-1IP Data'!AL339*'Conversions And Other Data'!$B$3</f>
        <v>-54205.419887383257</v>
      </c>
      <c r="E335">
        <f>'2SF-1IP Data'!AO339*'Conversions And Other Data'!$B$3</f>
        <v>8014.0491215698858</v>
      </c>
      <c r="F335">
        <f>'2SF-1IP Data'!AN339*'Conversions And Other Data'!$B$3</f>
        <v>6929.7714897212882</v>
      </c>
      <c r="G335">
        <f>'2SF-1IP Data'!AM339*'Conversions And Other Data'!$B$3</f>
        <v>-31572.695497453082</v>
      </c>
    </row>
    <row r="336" spans="1:7" x14ac:dyDescent="0.25">
      <c r="A336">
        <f>'2SF-1IP Data'!AA340</f>
        <v>1.1499999999999999</v>
      </c>
      <c r="B336">
        <f>'2SF-1IP Data'!AJ340*'Conversions And Other Data'!$B$3</f>
        <v>-62802.582896557185</v>
      </c>
      <c r="C336">
        <f>'2SF-1IP Data'!AK340*'Conversions And Other Data'!$B$3</f>
        <v>-53885.651133263331</v>
      </c>
      <c r="D336">
        <f>'2SF-1IP Data'!AL340*'Conversions And Other Data'!$B$3</f>
        <v>-53885.650804051191</v>
      </c>
      <c r="E336">
        <f>'2SF-1IP Data'!AO340*'Conversions And Other Data'!$B$3</f>
        <v>9323.0654662352845</v>
      </c>
      <c r="F336">
        <f>'2SF-1IP Data'!AN340*'Conversions And Other Data'!$B$3</f>
        <v>8699.5533640716185</v>
      </c>
      <c r="G336">
        <f>'2SF-1IP Data'!AM340*'Conversions And Other Data'!$B$3</f>
        <v>-32065.353619758756</v>
      </c>
    </row>
    <row r="337" spans="1:7" x14ac:dyDescent="0.25">
      <c r="A337">
        <f>'2SF-1IP Data'!AA341</f>
        <v>1.1399999999999999</v>
      </c>
      <c r="B337">
        <f>'2SF-1IP Data'!AJ341*'Conversions And Other Data'!$B$3</f>
        <v>-62837.694572899163</v>
      </c>
      <c r="C337">
        <f>'2SF-1IP Data'!AK341*'Conversions And Other Data'!$B$3</f>
        <v>-53466.868866592849</v>
      </c>
      <c r="D337">
        <f>'2SF-1IP Data'!AL341*'Conversions And Other Data'!$B$3</f>
        <v>-53466.868866592849</v>
      </c>
      <c r="E337">
        <f>'2SF-1IP Data'!AO341*'Conversions And Other Data'!$B$3</f>
        <v>10780.238804709201</v>
      </c>
      <c r="F337">
        <f>'2SF-1IP Data'!AN341*'Conversions And Other Data'!$B$3</f>
        <v>10554.938411469591</v>
      </c>
      <c r="G337">
        <f>'2SF-1IP Data'!AM341*'Conversions And Other Data'!$B$3</f>
        <v>-32496.392994542402</v>
      </c>
    </row>
    <row r="338" spans="1:7" x14ac:dyDescent="0.25">
      <c r="A338">
        <f>'2SF-1IP Data'!AA342</f>
        <v>1.1299999999999999</v>
      </c>
      <c r="B338">
        <f>'2SF-1IP Data'!AJ342*'Conversions And Other Data'!$B$3</f>
        <v>-62781.918184036549</v>
      </c>
      <c r="C338">
        <f>'2SF-1IP Data'!AK342*'Conversions And Other Data'!$B$3</f>
        <v>-52942.16563848684</v>
      </c>
      <c r="D338">
        <f>'2SF-1IP Data'!AL342*'Conversions And Other Data'!$B$3</f>
        <v>-52942.165089802023</v>
      </c>
      <c r="E338">
        <f>'2SF-1IP Data'!AO342*'Conversions And Other Data'!$B$3</f>
        <v>12487.279514441869</v>
      </c>
      <c r="F338">
        <f>'2SF-1IP Data'!AN342*'Conversions And Other Data'!$B$3</f>
        <v>12389.291257407716</v>
      </c>
      <c r="G338">
        <f>'2SF-1IP Data'!AM342*'Conversions And Other Data'!$B$3</f>
        <v>-32854.932512204527</v>
      </c>
    </row>
    <row r="339" spans="1:7" x14ac:dyDescent="0.25">
      <c r="A339">
        <f>'2SF-1IP Data'!AA343</f>
        <v>1.1200000000000001</v>
      </c>
      <c r="B339">
        <f>'2SF-1IP Data'!AJ343*'Conversions And Other Data'!$B$3</f>
        <v>-62628.788259839275</v>
      </c>
      <c r="C339">
        <f>'2SF-1IP Data'!AK343*'Conversions And Other Data'!$B$3</f>
        <v>-52304.430480894298</v>
      </c>
      <c r="D339">
        <f>'2SF-1IP Data'!AL343*'Conversions And Other Data'!$B$3</f>
        <v>-52304.35531070955</v>
      </c>
      <c r="E339">
        <f>'2SF-1IP Data'!AO343*'Conversions And Other Data'!$B$3</f>
        <v>14485.590347070713</v>
      </c>
      <c r="F339">
        <f>'2SF-1IP Data'!AN343*'Conversions And Other Data'!$B$3</f>
        <v>14154.42566084136</v>
      </c>
      <c r="G339">
        <f>'2SF-1IP Data'!AM343*'Conversions And Other Data'!$B$3</f>
        <v>-33130.405197711458</v>
      </c>
    </row>
    <row r="340" spans="1:7" x14ac:dyDescent="0.25">
      <c r="A340">
        <f>'2SF-1IP Data'!AA344</f>
        <v>1.1100000000000001</v>
      </c>
      <c r="B340">
        <f>'2SF-1IP Data'!AJ344*'Conversions And Other Data'!$B$3</f>
        <v>-62371.112692344861</v>
      </c>
      <c r="C340">
        <f>'2SF-1IP Data'!AK344*'Conversions And Other Data'!$B$3</f>
        <v>-51545.760823332675</v>
      </c>
      <c r="D340">
        <f>'2SF-1IP Data'!AL344*'Conversions And Other Data'!$B$3</f>
        <v>-51545.734069329912</v>
      </c>
      <c r="E340">
        <f>'2SF-1IP Data'!AO344*'Conversions And Other Data'!$B$3</f>
        <v>16539.933695888871</v>
      </c>
      <c r="F340">
        <f>'2SF-1IP Data'!AN344*'Conversions And Other Data'!$B$3</f>
        <v>16080.50830250511</v>
      </c>
      <c r="G340">
        <f>'2SF-1IP Data'!AM344*'Conversions And Other Data'!$B$3</f>
        <v>-33312.351113982229</v>
      </c>
    </row>
    <row r="341" spans="1:7" x14ac:dyDescent="0.25">
      <c r="A341">
        <f>'2SF-1IP Data'!AA345</f>
        <v>1.1000000000000001</v>
      </c>
      <c r="B341">
        <f>'2SF-1IP Data'!AJ345*'Conversions And Other Data'!$B$3</f>
        <v>-62001.063335049017</v>
      </c>
      <c r="C341">
        <f>'2SF-1IP Data'!AK345*'Conversions And Other Data'!$B$3</f>
        <v>-50657.758476874718</v>
      </c>
      <c r="D341">
        <f>'2SF-1IP Data'!AL345*'Conversions And Other Data'!$B$3</f>
        <v>-50657.758147659464</v>
      </c>
      <c r="E341">
        <f>'2SF-1IP Data'!AO345*'Conversions And Other Data'!$B$3</f>
        <v>18646.523946355566</v>
      </c>
      <c r="F341">
        <f>'2SF-1IP Data'!AN345*'Conversions And Other Data'!$B$3</f>
        <v>18173.595463334801</v>
      </c>
      <c r="G341">
        <f>'2SF-1IP Data'!AM345*'Conversions And Other Data'!$B$3</f>
        <v>-33389.930895558784</v>
      </c>
    </row>
    <row r="342" spans="1:7" x14ac:dyDescent="0.25">
      <c r="A342">
        <f>'2SF-1IP Data'!AA346</f>
        <v>1.0900000000000001</v>
      </c>
      <c r="B342">
        <f>'2SF-1IP Data'!AJ346*'Conversions And Other Data'!$B$3</f>
        <v>-61510.290919995532</v>
      </c>
      <c r="C342">
        <f>'2SF-1IP Data'!AK346*'Conversions And Other Data'!$B$3</f>
        <v>-49631.486573149181</v>
      </c>
      <c r="D342">
        <f>'2SF-1IP Data'!AL346*'Conversions And Other Data'!$B$3</f>
        <v>-49631.486463409718</v>
      </c>
      <c r="E342">
        <f>'2SF-1IP Data'!AO346*'Conversions And Other Data'!$B$3</f>
        <v>20811.658560490439</v>
      </c>
      <c r="F342">
        <f>'2SF-1IP Data'!AN346*'Conversions And Other Data'!$B$3</f>
        <v>20440.552957810312</v>
      </c>
      <c r="G342">
        <f>'2SF-1IP Data'!AM346*'Conversions And Other Data'!$B$3</f>
        <v>-33352.784685965329</v>
      </c>
    </row>
    <row r="343" spans="1:7" x14ac:dyDescent="0.25">
      <c r="A343">
        <f>'2SF-1IP Data'!AA347</f>
        <v>1.08</v>
      </c>
      <c r="B343">
        <f>'2SF-1IP Data'!AJ347*'Conversions And Other Data'!$B$3</f>
        <v>-60889.502985425359</v>
      </c>
      <c r="C343">
        <f>'2SF-1IP Data'!AK347*'Conversions And Other Data'!$B$3</f>
        <v>-48457.053461697891</v>
      </c>
      <c r="D343">
        <f>'2SF-1IP Data'!AL347*'Conversions And Other Data'!$B$3</f>
        <v>-48457.053000801519</v>
      </c>
      <c r="E343">
        <f>'2SF-1IP Data'!AO347*'Conversions And Other Data'!$B$3</f>
        <v>23052.223769213382</v>
      </c>
      <c r="F343">
        <f>'2SF-1IP Data'!AN347*'Conversions And Other Data'!$B$3</f>
        <v>22889.407996264152</v>
      </c>
      <c r="G343">
        <f>'2SF-1IP Data'!AM347*'Conversions And Other Data'!$B$3</f>
        <v>-33190.079682048017</v>
      </c>
    </row>
    <row r="344" spans="1:7" x14ac:dyDescent="0.25">
      <c r="A344">
        <f>'2SF-1IP Data'!AA348</f>
        <v>1.07</v>
      </c>
      <c r="B344">
        <f>'2SF-1IP Data'!AJ348*'Conversions And Other Data'!$B$3</f>
        <v>-60128.803447484206</v>
      </c>
      <c r="C344">
        <f>'2SF-1IP Data'!AK348*'Conversions And Other Data'!$B$3</f>
        <v>-47124.015753860149</v>
      </c>
      <c r="D344">
        <f>'2SF-1IP Data'!AL348*'Conversions And Other Data'!$B$3</f>
        <v>-47124.014722327956</v>
      </c>
      <c r="E344">
        <f>'2SF-1IP Data'!AO348*'Conversions And Other Data'!$B$3</f>
        <v>25529.226651997906</v>
      </c>
      <c r="F344">
        <f>'2SF-1IP Data'!AN348*'Conversions And Other Data'!$B$3</f>
        <v>25391.52593003794</v>
      </c>
      <c r="G344">
        <f>'2SF-1IP Data'!AM348*'Conversions And Other Data'!$B$3</f>
        <v>-32891.034569486808</v>
      </c>
    </row>
    <row r="345" spans="1:7" x14ac:dyDescent="0.25">
      <c r="A345">
        <f>'2SF-1IP Data'!AA349</f>
        <v>1.06</v>
      </c>
      <c r="B345">
        <f>'2SF-1IP Data'!AJ349*'Conversions And Other Data'!$B$3</f>
        <v>-59217.146875633101</v>
      </c>
      <c r="C345">
        <f>'2SF-1IP Data'!AK349*'Conversions And Other Data'!$B$3</f>
        <v>-45620.787254646944</v>
      </c>
      <c r="D345">
        <f>'2SF-1IP Data'!AL349*'Conversions And Other Data'!$B$3</f>
        <v>-45620.787254646944</v>
      </c>
      <c r="E345">
        <f>'2SF-1IP Data'!AO349*'Conversions And Other Data'!$B$3</f>
        <v>28370.478606781788</v>
      </c>
      <c r="F345">
        <f>'2SF-1IP Data'!AN349*'Conversions And Other Data'!$B$3</f>
        <v>27855.097996304648</v>
      </c>
      <c r="G345">
        <f>'2SF-1IP Data'!AM349*'Conversions And Other Data'!$B$3</f>
        <v>-32444.037584454247</v>
      </c>
    </row>
    <row r="346" spans="1:7" x14ac:dyDescent="0.25">
      <c r="A346">
        <f>'2SF-1IP Data'!AA350</f>
        <v>1.05</v>
      </c>
      <c r="B346">
        <f>'2SF-1IP Data'!AJ350*'Conversions And Other Data'!$B$3</f>
        <v>-58143.143812278387</v>
      </c>
      <c r="C346">
        <f>'2SF-1IP Data'!AK350*'Conversions And Other Data'!$B$3</f>
        <v>-43935.501543394115</v>
      </c>
      <c r="D346">
        <f>'2SF-1IP Data'!AL350*'Conversions And Other Data'!$B$3</f>
        <v>-43935.501389761994</v>
      </c>
      <c r="E346">
        <f>'2SF-1IP Data'!AO350*'Conversions And Other Data'!$B$3</f>
        <v>30467.230429476378</v>
      </c>
      <c r="F346">
        <f>'2SF-1IP Data'!AN350*'Conversions And Other Data'!$B$3</f>
        <v>30467.22985884055</v>
      </c>
      <c r="G346">
        <f>'2SF-1IP Data'!AM350*'Conversions And Other Data'!$B$3</f>
        <v>-31837.692531469307</v>
      </c>
    </row>
    <row r="347" spans="1:7" x14ac:dyDescent="0.25">
      <c r="A347">
        <f>'2SF-1IP Data'!AA351</f>
        <v>1.04</v>
      </c>
      <c r="B347">
        <f>'2SF-1IP Data'!AJ351*'Conversions And Other Data'!$B$3</f>
        <v>-56894.263859034552</v>
      </c>
      <c r="C347">
        <f>'2SF-1IP Data'!AK351*'Conversions And Other Data'!$B$3</f>
        <v>-42055.093909824624</v>
      </c>
      <c r="D347">
        <f>'2SF-1IP Data'!AL351*'Conversions And Other Data'!$B$3</f>
        <v>-42055.093536716704</v>
      </c>
      <c r="E347">
        <f>'2SF-1IP Data'!AO351*'Conversions And Other Data'!$B$3</f>
        <v>33250.593724101753</v>
      </c>
      <c r="F347">
        <f>'2SF-1IP Data'!AN351*'Conversions And Other Data'!$B$3</f>
        <v>33250.593329045936</v>
      </c>
      <c r="G347">
        <f>'2SF-1IP Data'!AM351*'Conversions And Other Data'!$B$3</f>
        <v>-31059.555924253684</v>
      </c>
    </row>
    <row r="348" spans="1:7" x14ac:dyDescent="0.25">
      <c r="A348">
        <f>'2SF-1IP Data'!AA352</f>
        <v>1.03</v>
      </c>
      <c r="B348">
        <f>'2SF-1IP Data'!AJ352*'Conversions And Other Data'!$B$3</f>
        <v>-55457.207708799084</v>
      </c>
      <c r="C348">
        <f>'2SF-1IP Data'!AK352*'Conversions And Other Data'!$B$3</f>
        <v>-39965.762273509557</v>
      </c>
      <c r="D348">
        <f>'2SF-1IP Data'!AL352*'Conversions And Other Data'!$B$3</f>
        <v>-39965.762273509557</v>
      </c>
      <c r="E348">
        <f>'2SF-1IP Data'!AO352*'Conversions And Other Data'!$B$3</f>
        <v>36226.078103261905</v>
      </c>
      <c r="F348">
        <f>'2SF-1IP Data'!AN352*'Conversions And Other Data'!$B$3</f>
        <v>36226.076237725421</v>
      </c>
      <c r="G348">
        <f>'2SF-1IP Data'!AM352*'Conversions And Other Data'!$B$3</f>
        <v>-30096.539612596811</v>
      </c>
    </row>
    <row r="349" spans="1:7" x14ac:dyDescent="0.25">
      <c r="A349">
        <f>'2SF-1IP Data'!AA353</f>
        <v>1.02</v>
      </c>
      <c r="B349">
        <f>'2SF-1IP Data'!AJ353*'Conversions And Other Data'!$B$3</f>
        <v>-53817.849467728563</v>
      </c>
      <c r="C349">
        <f>'2SF-1IP Data'!AK353*'Conversions And Other Data'!$B$3</f>
        <v>-37652.863021026889</v>
      </c>
      <c r="D349">
        <f>'2SF-1IP Data'!AL353*'Conversions And Other Data'!$B$3</f>
        <v>-37652.862823498981</v>
      </c>
      <c r="E349">
        <f>'2SF-1IP Data'!AO353*'Conversions And Other Data'!$B$3</f>
        <v>39413.339045638175</v>
      </c>
      <c r="F349">
        <f>'2SF-1IP Data'!AN353*'Conversions And Other Data'!$B$3</f>
        <v>39413.338913950822</v>
      </c>
      <c r="G349">
        <f>'2SF-1IP Data'!AM353*'Conversions And Other Data'!$B$3</f>
        <v>-28934.986128151853</v>
      </c>
    </row>
    <row r="350" spans="1:7" x14ac:dyDescent="0.25">
      <c r="A350">
        <f>'2SF-1IP Data'!AA354</f>
        <v>1.01</v>
      </c>
      <c r="B350">
        <f>'2SF-1IP Data'!AJ354*'Conversions And Other Data'!$B$3</f>
        <v>-51961.201714812705</v>
      </c>
      <c r="C350">
        <f>'2SF-1IP Data'!AK354*'Conversions And Other Data'!$B$3</f>
        <v>-35100.887741611106</v>
      </c>
      <c r="D350">
        <f>'2SF-1IP Data'!AL354*'Conversions And Other Data'!$B$3</f>
        <v>-35100.887456294753</v>
      </c>
      <c r="E350">
        <f>'2SF-1IP Data'!AO354*'Conversions And Other Data'!$B$3</f>
        <v>42831.349879660593</v>
      </c>
      <c r="F350">
        <f>'2SF-1IP Data'!AN354*'Conversions And Other Data'!$B$3</f>
        <v>42831.34974797324</v>
      </c>
      <c r="G350">
        <f>'2SF-1IP Data'!AM354*'Conversions And Other Data'!$B$3</f>
        <v>-27560.2501455893</v>
      </c>
    </row>
    <row r="351" spans="1:7" x14ac:dyDescent="0.25">
      <c r="A351">
        <f>'2SF-1IP Data'!AA355</f>
        <v>1</v>
      </c>
      <c r="B351">
        <f>'2SF-1IP Data'!AJ355*'Conversions And Other Data'!$B$3</f>
        <v>-49871.377005964729</v>
      </c>
      <c r="C351">
        <f>'2SF-1IP Data'!AK355*'Conversions And Other Data'!$B$3</f>
        <v>-32293.413186855312</v>
      </c>
      <c r="D351">
        <f>'2SF-1IP Data'!AL355*'Conversions And Other Data'!$B$3</f>
        <v>-32293.413142959529</v>
      </c>
      <c r="E351">
        <f>'2SF-1IP Data'!AO355*'Conversions And Other Data'!$B$3</f>
        <v>46498.879119692516</v>
      </c>
      <c r="F351">
        <f>'2SF-1IP Data'!AN355*'Conversions And Other Data'!$B$3</f>
        <v>46498.878988005163</v>
      </c>
      <c r="G351">
        <f>'2SF-1IP Data'!AM355*'Conversions And Other Data'!$B$3</f>
        <v>-25956.913809532231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1IP Data </vt:lpstr>
      <vt:lpstr>1SF-1IP Data </vt:lpstr>
      <vt:lpstr>2SF-1IP Data</vt:lpstr>
      <vt:lpstr>2SF Data</vt:lpstr>
      <vt:lpstr>Parameter Extraction</vt:lpstr>
      <vt:lpstr>N2_data_params.csv</vt:lpstr>
      <vt:lpstr>Conversions And Other Data</vt:lpstr>
      <vt:lpstr>CAS Data</vt:lpstr>
      <vt:lpstr>1x Data</vt:lpstr>
      <vt:lpstr>S Data</vt:lpstr>
      <vt:lpstr>2SF Data (CSV)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Davis, Molly J</cp:lastModifiedBy>
  <dcterms:created xsi:type="dcterms:W3CDTF">2018-07-26T15:28:02Z</dcterms:created>
  <dcterms:modified xsi:type="dcterms:W3CDTF">2019-03-11T20:17:56Z</dcterms:modified>
</cp:coreProperties>
</file>